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orfolio\"/>
    </mc:Choice>
  </mc:AlternateContent>
  <xr:revisionPtr revIDLastSave="0" documentId="13_ncr:1_{0B902B5F-39BD-4180-8C40-ABB41F7E9DF9}" xr6:coauthVersionLast="47" xr6:coauthVersionMax="47" xr10:uidLastSave="{00000000-0000-0000-0000-000000000000}"/>
  <bookViews>
    <workbookView xWindow="-120" yWindow="-120" windowWidth="20730" windowHeight="11040" xr2:uid="{FC845B08-EB11-4BF4-90B3-6318B566D6EC}"/>
  </bookViews>
  <sheets>
    <sheet name="datos" sheetId="1" r:id="rId1"/>
  </sheets>
  <definedNames>
    <definedName name="_xlnm._FilterDatabase" localSheetId="0" hidden="1">datos!$A$1:$J$17742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70" i="1" l="1"/>
  <c r="J17682" i="1" l="1"/>
  <c r="J17685" i="1" s="1"/>
  <c r="J17728" i="1" s="1"/>
  <c r="J17740" i="1" s="1"/>
  <c r="J17741" i="1" s="1"/>
  <c r="J17617" i="1"/>
  <c r="J17620" i="1" s="1"/>
  <c r="J17664" i="1" s="1"/>
  <c r="J17678" i="1" s="1"/>
  <c r="J17549" i="1"/>
  <c r="J17552" i="1" s="1"/>
  <c r="J17599" i="1" s="1"/>
  <c r="J17484" i="1"/>
  <c r="J17487" i="1" s="1"/>
  <c r="J17531" i="1" s="1"/>
  <c r="J17545" i="1" s="1"/>
  <c r="J17410" i="1"/>
  <c r="J17413" i="1" s="1"/>
  <c r="J17466" i="1" s="1"/>
  <c r="J17341" i="1"/>
  <c r="J17344" i="1" s="1"/>
  <c r="J17392" i="1" s="1"/>
  <c r="J17273" i="1"/>
  <c r="J17276" i="1" s="1"/>
  <c r="J17323" i="1" s="1"/>
  <c r="J17335" i="1" s="1"/>
  <c r="J17336" i="1" s="1"/>
  <c r="J17204" i="1"/>
  <c r="J17207" i="1" s="1"/>
  <c r="J17255" i="1" s="1"/>
  <c r="J17267" i="1" s="1"/>
  <c r="J17268" i="1" s="1"/>
  <c r="J17137" i="1"/>
  <c r="J17140" i="1" s="1"/>
  <c r="J17186" i="1" s="1"/>
  <c r="J17071" i="1"/>
  <c r="J17074" i="1" s="1"/>
  <c r="J17119" i="1" s="1"/>
  <c r="J17133" i="1" s="1"/>
  <c r="J17002" i="1"/>
  <c r="J17005" i="1" s="1"/>
  <c r="J17053" i="1" s="1"/>
  <c r="J17067" i="1" s="1"/>
  <c r="J16938" i="1"/>
  <c r="J16941" i="1" s="1"/>
  <c r="J16984" i="1" s="1"/>
  <c r="J16871" i="1"/>
  <c r="J16874" i="1" s="1"/>
  <c r="J16920" i="1" s="1"/>
  <c r="J16804" i="1"/>
  <c r="J16807" i="1" s="1"/>
  <c r="J16853" i="1" s="1"/>
  <c r="J16737" i="1"/>
  <c r="J16673" i="1"/>
  <c r="J16719" i="1" s="1"/>
  <c r="J16731" i="1" s="1"/>
  <c r="J16732" i="1" s="1"/>
  <c r="J16603" i="1"/>
  <c r="J16606" i="1" s="1"/>
  <c r="J16652" i="1" s="1"/>
  <c r="J16664" i="1" s="1"/>
  <c r="J16665" i="1" s="1"/>
  <c r="J16538" i="1"/>
  <c r="J16541" i="1" s="1"/>
  <c r="J16585" i="1" s="1"/>
  <c r="J16599" i="1" s="1"/>
  <c r="J16471" i="1"/>
  <c r="J16474" i="1" s="1"/>
  <c r="J16520" i="1" s="1"/>
  <c r="J16534" i="1" s="1"/>
  <c r="J16404" i="1"/>
  <c r="J16407" i="1" s="1"/>
  <c r="J16453" i="1" s="1"/>
  <c r="J16337" i="1"/>
  <c r="J16340" i="1" s="1"/>
  <c r="J16386" i="1" s="1"/>
  <c r="J16270" i="1"/>
  <c r="J16273" i="1" s="1"/>
  <c r="J16319" i="1" s="1"/>
  <c r="J16205" i="1"/>
  <c r="J16208" i="1" s="1"/>
  <c r="J16252" i="1" s="1"/>
  <c r="J16264" i="1" s="1"/>
  <c r="J16265" i="1" s="1"/>
  <c r="J16141" i="1"/>
  <c r="J16144" i="1" s="1"/>
  <c r="J16187" i="1" s="1"/>
  <c r="J16199" i="1" s="1"/>
  <c r="J16200" i="1" s="1"/>
  <c r="J16072" i="1"/>
  <c r="J16075" i="1" s="1"/>
  <c r="J16123" i="1" s="1"/>
  <c r="J16006" i="1"/>
  <c r="J16009" i="1" s="1"/>
  <c r="J16054" i="1" s="1"/>
  <c r="J16068" i="1" s="1"/>
  <c r="J15940" i="1"/>
  <c r="J15943" i="1" s="1"/>
  <c r="J15988" i="1" s="1"/>
  <c r="J16002" i="1" s="1"/>
  <c r="J15874" i="1"/>
  <c r="J15877" i="1" s="1"/>
  <c r="J15922" i="1" s="1"/>
  <c r="J15936" i="1" s="1"/>
  <c r="J15808" i="1"/>
  <c r="J15811" i="1" s="1"/>
  <c r="J15856" i="1" s="1"/>
  <c r="J15742" i="1"/>
  <c r="J15745" i="1" s="1"/>
  <c r="J15790" i="1" s="1"/>
  <c r="J15676" i="1"/>
  <c r="J15679" i="1" s="1"/>
  <c r="J15724" i="1" s="1"/>
  <c r="J15736" i="1" s="1"/>
  <c r="J15737" i="1" s="1"/>
  <c r="J15610" i="1"/>
  <c r="J15613" i="1" s="1"/>
  <c r="J15658" i="1" s="1"/>
  <c r="J15670" i="1" s="1"/>
  <c r="J15671" i="1" s="1"/>
  <c r="J15544" i="1"/>
  <c r="J15547" i="1" s="1"/>
  <c r="J15592" i="1" s="1"/>
  <c r="J15478" i="1"/>
  <c r="J15481" i="1" s="1"/>
  <c r="J15526" i="1" s="1"/>
  <c r="J15540" i="1" s="1"/>
  <c r="J15411" i="1"/>
  <c r="J15414" i="1" s="1"/>
  <c r="J15460" i="1" s="1"/>
  <c r="J15344" i="1"/>
  <c r="J15347" i="1" s="1"/>
  <c r="E17693" i="1"/>
  <c r="D17693" i="1"/>
  <c r="C17693" i="1"/>
  <c r="E17625" i="1"/>
  <c r="D17625" i="1"/>
  <c r="C17625" i="1"/>
  <c r="E17558" i="1"/>
  <c r="D17558" i="1"/>
  <c r="C17558" i="1"/>
  <c r="E17491" i="1"/>
  <c r="D17491" i="1"/>
  <c r="C17491" i="1"/>
  <c r="E17418" i="1"/>
  <c r="D17418" i="1"/>
  <c r="C17418" i="1"/>
  <c r="E17349" i="1"/>
  <c r="D17349" i="1"/>
  <c r="C17349" i="1"/>
  <c r="E17281" i="1"/>
  <c r="D17281" i="1"/>
  <c r="C17281" i="1"/>
  <c r="E17214" i="1"/>
  <c r="D17214" i="1"/>
  <c r="C17214" i="1"/>
  <c r="E17147" i="1"/>
  <c r="D17147" i="1"/>
  <c r="C17147" i="1"/>
  <c r="E17146" i="1"/>
  <c r="D17146" i="1"/>
  <c r="C17146" i="1"/>
  <c r="E17079" i="1"/>
  <c r="D17079" i="1"/>
  <c r="C17079" i="1"/>
  <c r="E17013" i="1"/>
  <c r="D17013" i="1"/>
  <c r="C17013" i="1"/>
  <c r="E16947" i="1"/>
  <c r="D16947" i="1"/>
  <c r="C16947" i="1"/>
  <c r="E16879" i="1"/>
  <c r="C16879" i="1"/>
  <c r="E16812" i="1"/>
  <c r="C16812" i="1"/>
  <c r="E16745" i="1"/>
  <c r="C16745" i="1"/>
  <c r="E16680" i="1"/>
  <c r="C16680" i="1"/>
  <c r="E16280" i="1"/>
  <c r="C16280" i="1"/>
  <c r="E16279" i="1"/>
  <c r="C16279" i="1"/>
  <c r="E16215" i="1"/>
  <c r="C16215" i="1"/>
  <c r="E16214" i="1"/>
  <c r="C16214" i="1"/>
  <c r="E16150" i="1"/>
  <c r="C16150" i="1"/>
  <c r="E16082" i="1"/>
  <c r="D16082" i="1"/>
  <c r="C16082" i="1"/>
  <c r="E16012" i="1"/>
  <c r="D16012" i="1"/>
  <c r="C16012" i="1"/>
  <c r="E15947" i="1"/>
  <c r="D15947" i="1"/>
  <c r="C15947" i="1"/>
  <c r="E15881" i="1"/>
  <c r="D15881" i="1"/>
  <c r="C15881" i="1"/>
  <c r="E15815" i="1"/>
  <c r="D15815" i="1"/>
  <c r="C15815" i="1"/>
  <c r="E15752" i="1"/>
  <c r="D15752" i="1"/>
  <c r="C15752" i="1"/>
  <c r="E15684" i="1"/>
  <c r="D15684" i="1"/>
  <c r="C15684" i="1"/>
  <c r="E15619" i="1"/>
  <c r="D15619" i="1"/>
  <c r="C15619" i="1"/>
  <c r="E15555" i="1"/>
  <c r="D15555" i="1"/>
  <c r="C15555" i="1"/>
  <c r="E15488" i="1"/>
  <c r="D15488" i="1"/>
  <c r="C15488" i="1"/>
  <c r="E15420" i="1"/>
  <c r="D15420" i="1"/>
  <c r="C15420" i="1"/>
  <c r="E15419" i="1"/>
  <c r="D15419" i="1"/>
  <c r="C15419" i="1"/>
  <c r="E15353" i="1"/>
  <c r="D15353" i="1"/>
  <c r="C15353" i="1"/>
  <c r="H13161" i="1"/>
  <c r="H13164" i="1" s="1"/>
  <c r="H13198" i="1" s="1"/>
  <c r="H13210" i="1" s="1"/>
  <c r="H13211" i="1" s="1"/>
  <c r="H13100" i="1"/>
  <c r="H13103" i="1" s="1"/>
  <c r="H13143" i="1" s="1"/>
  <c r="H13157" i="1" s="1"/>
  <c r="H13041" i="1"/>
  <c r="H13044" i="1" s="1"/>
  <c r="H13082" i="1" s="1"/>
  <c r="H13096" i="1" s="1"/>
  <c r="H12981" i="1"/>
  <c r="H12984" i="1" s="1"/>
  <c r="H13023" i="1" s="1"/>
  <c r="H12923" i="1"/>
  <c r="H12926" i="1" s="1"/>
  <c r="H12963" i="1" s="1"/>
  <c r="H12864" i="1"/>
  <c r="H12867" i="1" s="1"/>
  <c r="H12905" i="1" s="1"/>
  <c r="H12807" i="1"/>
  <c r="H12810" i="1" s="1"/>
  <c r="H12846" i="1" s="1"/>
  <c r="H12858" i="1" s="1"/>
  <c r="H12859" i="1" s="1"/>
  <c r="H12748" i="1"/>
  <c r="H12751" i="1" s="1"/>
  <c r="H12789" i="1" s="1"/>
  <c r="H12801" i="1" s="1"/>
  <c r="H12802" i="1" s="1"/>
  <c r="H12689" i="1"/>
  <c r="H12692" i="1" s="1"/>
  <c r="H12730" i="1" s="1"/>
  <c r="H12742" i="1" s="1"/>
  <c r="H12743" i="1" s="1"/>
  <c r="H12632" i="1"/>
  <c r="H12635" i="1" s="1"/>
  <c r="H12671" i="1" s="1"/>
  <c r="H12685" i="1" s="1"/>
  <c r="H12576" i="1"/>
  <c r="H12579" i="1" s="1"/>
  <c r="H12614" i="1" s="1"/>
  <c r="H12628" i="1" s="1"/>
  <c r="H12518" i="1"/>
  <c r="H12521" i="1" s="1"/>
  <c r="H12558" i="1" s="1"/>
  <c r="H12456" i="1"/>
  <c r="H12459" i="1" s="1"/>
  <c r="H12500" i="1" s="1"/>
  <c r="H12512" i="1" s="1"/>
  <c r="H12513" i="1" s="1"/>
  <c r="H12393" i="1"/>
  <c r="H12396" i="1" s="1"/>
  <c r="H12438" i="1" s="1"/>
  <c r="H12452" i="1" s="1"/>
  <c r="H12330" i="1"/>
  <c r="H12333" i="1" s="1"/>
  <c r="H12375" i="1" s="1"/>
  <c r="H12389" i="1" s="1"/>
  <c r="H12266" i="1"/>
  <c r="H12269" i="1" s="1"/>
  <c r="H12312" i="1" s="1"/>
  <c r="H12326" i="1" s="1"/>
  <c r="H12204" i="1"/>
  <c r="H12207" i="1" s="1"/>
  <c r="H12248" i="1" s="1"/>
  <c r="H12144" i="1"/>
  <c r="H12147" i="1" s="1"/>
  <c r="H12186" i="1" s="1"/>
  <c r="H12083" i="1"/>
  <c r="H12086" i="1" s="1"/>
  <c r="H12126" i="1" s="1"/>
  <c r="H12138" i="1" s="1"/>
  <c r="H12139" i="1" s="1"/>
  <c r="H12021" i="1"/>
  <c r="H12024" i="1" s="1"/>
  <c r="H12065" i="1" s="1"/>
  <c r="H12077" i="1" s="1"/>
  <c r="H12078" i="1" s="1"/>
  <c r="H11958" i="1"/>
  <c r="H11961" i="1" s="1"/>
  <c r="H12003" i="1" s="1"/>
  <c r="H12015" i="1" s="1"/>
  <c r="H12016" i="1" s="1"/>
  <c r="H11896" i="1"/>
  <c r="H11899" i="1" s="1"/>
  <c r="H11940" i="1" s="1"/>
  <c r="H11954" i="1" s="1"/>
  <c r="H11830" i="1"/>
  <c r="H11833" i="1" s="1"/>
  <c r="H11878" i="1" s="1"/>
  <c r="H11892" i="1" s="1"/>
  <c r="H11766" i="1"/>
  <c r="H11769" i="1" s="1"/>
  <c r="H11812" i="1" s="1"/>
  <c r="H11706" i="1"/>
  <c r="H11709" i="1" s="1"/>
  <c r="H11748" i="1" s="1"/>
  <c r="H11760" i="1" s="1"/>
  <c r="H11761" i="1" s="1"/>
  <c r="H11644" i="1"/>
  <c r="H11647" i="1" s="1"/>
  <c r="H11688" i="1" s="1"/>
  <c r="H11702" i="1" s="1"/>
  <c r="H11583" i="1"/>
  <c r="H11586" i="1" s="1"/>
  <c r="H11626" i="1" s="1"/>
  <c r="H11640" i="1" s="1"/>
  <c r="H11525" i="1"/>
  <c r="H11528" i="1" s="1"/>
  <c r="H11565" i="1" s="1"/>
  <c r="H11579" i="1" s="1"/>
  <c r="H11466" i="1"/>
  <c r="H11469" i="1" s="1"/>
  <c r="H11507" i="1" s="1"/>
  <c r="H11405" i="1"/>
  <c r="H11408" i="1" s="1"/>
  <c r="H11448" i="1" s="1"/>
  <c r="H11343" i="1"/>
  <c r="H11346" i="1" s="1"/>
  <c r="H11387" i="1" s="1"/>
  <c r="H11282" i="1"/>
  <c r="H11285" i="1" s="1"/>
  <c r="H11325" i="1" s="1"/>
  <c r="H11339" i="1" s="1"/>
  <c r="H11219" i="1"/>
  <c r="H11222" i="1" s="1"/>
  <c r="H11264" i="1" s="1"/>
  <c r="H11159" i="1"/>
  <c r="H11162" i="1" s="1"/>
  <c r="H11201" i="1" s="1"/>
  <c r="H11099" i="1"/>
  <c r="H11102" i="1" s="1"/>
  <c r="H11141" i="1" s="1"/>
  <c r="H11037" i="1"/>
  <c r="H11040" i="1" s="1"/>
  <c r="H11081" i="1" s="1"/>
  <c r="E15300" i="1"/>
  <c r="D15300" i="1"/>
  <c r="C15300" i="1"/>
  <c r="I15289" i="1"/>
  <c r="I15292" i="1" s="1"/>
  <c r="I15326" i="1" s="1"/>
  <c r="E15242" i="1"/>
  <c r="D15242" i="1"/>
  <c r="C15242" i="1"/>
  <c r="I15234" i="1"/>
  <c r="I15237" i="1" s="1"/>
  <c r="I15271" i="1" s="1"/>
  <c r="I15285" i="1" s="1"/>
  <c r="E15185" i="1"/>
  <c r="D15185" i="1"/>
  <c r="C15185" i="1"/>
  <c r="I15176" i="1"/>
  <c r="I15179" i="1" s="1"/>
  <c r="I15216" i="1" s="1"/>
  <c r="I15228" i="1" s="1"/>
  <c r="I15229" i="1" s="1"/>
  <c r="E15128" i="1"/>
  <c r="D15128" i="1"/>
  <c r="C15128" i="1"/>
  <c r="I15121" i="1"/>
  <c r="I15124" i="1" s="1"/>
  <c r="I15158" i="1" s="1"/>
  <c r="E15074" i="1"/>
  <c r="D15074" i="1"/>
  <c r="C15074" i="1"/>
  <c r="I15066" i="1"/>
  <c r="I15069" i="1" s="1"/>
  <c r="I15103" i="1" s="1"/>
  <c r="E15017" i="1"/>
  <c r="D15017" i="1"/>
  <c r="C15017" i="1"/>
  <c r="I15009" i="1"/>
  <c r="I15012" i="1" s="1"/>
  <c r="I15048" i="1" s="1"/>
  <c r="I15062" i="1" s="1"/>
  <c r="E14958" i="1"/>
  <c r="D14958" i="1"/>
  <c r="C14958" i="1"/>
  <c r="I14950" i="1"/>
  <c r="I14953" i="1" s="1"/>
  <c r="I14991" i="1" s="1"/>
  <c r="E14903" i="1"/>
  <c r="D14903" i="1"/>
  <c r="C14903" i="1"/>
  <c r="I14893" i="1"/>
  <c r="I14896" i="1" s="1"/>
  <c r="I14932" i="1" s="1"/>
  <c r="E14845" i="1"/>
  <c r="D14845" i="1"/>
  <c r="C14845" i="1"/>
  <c r="E14844" i="1"/>
  <c r="D14844" i="1"/>
  <c r="C14844" i="1"/>
  <c r="I14835" i="1"/>
  <c r="I14838" i="1" s="1"/>
  <c r="I14875" i="1" s="1"/>
  <c r="E14788" i="1"/>
  <c r="D14788" i="1"/>
  <c r="C14788" i="1"/>
  <c r="I14780" i="1"/>
  <c r="I14783" i="1" s="1"/>
  <c r="I14817" i="1" s="1"/>
  <c r="I14829" i="1" s="1"/>
  <c r="I14830" i="1" s="1"/>
  <c r="E14735" i="1"/>
  <c r="D14735" i="1"/>
  <c r="C14735" i="1"/>
  <c r="I14724" i="1"/>
  <c r="I14727" i="1" s="1"/>
  <c r="I14762" i="1" s="1"/>
  <c r="E14678" i="1"/>
  <c r="D14678" i="1"/>
  <c r="C14678" i="1"/>
  <c r="I14669" i="1"/>
  <c r="I14672" i="1" s="1"/>
  <c r="I14706" i="1" s="1"/>
  <c r="E14617" i="1"/>
  <c r="D14617" i="1"/>
  <c r="C14617" i="1"/>
  <c r="I14607" i="1"/>
  <c r="I14610" i="1" s="1"/>
  <c r="I14651" i="1" s="1"/>
  <c r="I14665" i="1" s="1"/>
  <c r="E14551" i="1"/>
  <c r="D14551" i="1"/>
  <c r="C14551" i="1"/>
  <c r="I14545" i="1"/>
  <c r="I14548" i="1" s="1"/>
  <c r="I14589" i="1" s="1"/>
  <c r="I14601" i="1" s="1"/>
  <c r="I14602" i="1" s="1"/>
  <c r="E14491" i="1"/>
  <c r="D14491" i="1"/>
  <c r="C14491" i="1"/>
  <c r="I14484" i="1"/>
  <c r="I14487" i="1" s="1"/>
  <c r="I14527" i="1" s="1"/>
  <c r="E14428" i="1"/>
  <c r="D14428" i="1"/>
  <c r="C14428" i="1"/>
  <c r="I14421" i="1"/>
  <c r="I14424" i="1" s="1"/>
  <c r="I14466" i="1" s="1"/>
  <c r="E14369" i="1"/>
  <c r="D14369" i="1"/>
  <c r="C14369" i="1"/>
  <c r="I14362" i="1"/>
  <c r="I14365" i="1" s="1"/>
  <c r="I14403" i="1" s="1"/>
  <c r="I14417" i="1" s="1"/>
  <c r="E14310" i="1"/>
  <c r="D14310" i="1"/>
  <c r="C14310" i="1"/>
  <c r="I14300" i="1"/>
  <c r="I14303" i="1" s="1"/>
  <c r="I14344" i="1" s="1"/>
  <c r="I14356" i="1" s="1"/>
  <c r="I14357" i="1" s="1"/>
  <c r="E14248" i="1"/>
  <c r="D14248" i="1"/>
  <c r="C14248" i="1"/>
  <c r="I14240" i="1"/>
  <c r="I14243" i="1" s="1"/>
  <c r="I14282" i="1" s="1"/>
  <c r="E14190" i="1"/>
  <c r="D14190" i="1"/>
  <c r="C14190" i="1"/>
  <c r="I14181" i="1"/>
  <c r="I14184" i="1" s="1"/>
  <c r="I14222" i="1" s="1"/>
  <c r="E14131" i="1"/>
  <c r="D14131" i="1"/>
  <c r="C14131" i="1"/>
  <c r="I14120" i="1"/>
  <c r="I14123" i="1" s="1"/>
  <c r="I14163" i="1" s="1"/>
  <c r="I14177" i="1" s="1"/>
  <c r="E14068" i="1"/>
  <c r="D14068" i="1"/>
  <c r="C14068" i="1"/>
  <c r="I14058" i="1"/>
  <c r="I14061" i="1" s="1"/>
  <c r="I14102" i="1" s="1"/>
  <c r="E14005" i="1"/>
  <c r="D14005" i="1"/>
  <c r="C14005" i="1"/>
  <c r="E14004" i="1"/>
  <c r="D14004" i="1"/>
  <c r="C14004" i="1"/>
  <c r="I13996" i="1"/>
  <c r="I13999" i="1" s="1"/>
  <c r="I14040" i="1" s="1"/>
  <c r="E13944" i="1"/>
  <c r="D13944" i="1"/>
  <c r="C13944" i="1"/>
  <c r="I13935" i="1"/>
  <c r="I13938" i="1" s="1"/>
  <c r="I13978" i="1" s="1"/>
  <c r="E13882" i="1"/>
  <c r="D13882" i="1"/>
  <c r="C13882" i="1"/>
  <c r="I13875" i="1"/>
  <c r="I13878" i="1" s="1"/>
  <c r="I13917" i="1" s="1"/>
  <c r="E13822" i="1"/>
  <c r="D13822" i="1"/>
  <c r="C13822" i="1"/>
  <c r="I13814" i="1"/>
  <c r="I13817" i="1" s="1"/>
  <c r="I13857" i="1" s="1"/>
  <c r="E13759" i="1"/>
  <c r="D13759" i="1"/>
  <c r="C13759" i="1"/>
  <c r="I13752" i="1"/>
  <c r="I13755" i="1" s="1"/>
  <c r="I13796" i="1" s="1"/>
  <c r="E13706" i="1"/>
  <c r="D13706" i="1"/>
  <c r="C13706" i="1"/>
  <c r="I13696" i="1"/>
  <c r="I13699" i="1" s="1"/>
  <c r="I13734" i="1" s="1"/>
  <c r="E13643" i="1"/>
  <c r="D13643" i="1"/>
  <c r="C13643" i="1"/>
  <c r="I13635" i="1"/>
  <c r="I13638" i="1" s="1"/>
  <c r="I13678" i="1" s="1"/>
  <c r="E13581" i="1"/>
  <c r="D13581" i="1"/>
  <c r="C13581" i="1"/>
  <c r="I13575" i="1"/>
  <c r="I13578" i="1" s="1"/>
  <c r="I13617" i="1" s="1"/>
  <c r="E13521" i="1"/>
  <c r="D13521" i="1"/>
  <c r="C13521" i="1"/>
  <c r="E13520" i="1"/>
  <c r="D13520" i="1"/>
  <c r="C13520" i="1"/>
  <c r="I13513" i="1"/>
  <c r="I13516" i="1" s="1"/>
  <c r="I13557" i="1" s="1"/>
  <c r="E13463" i="1"/>
  <c r="D13463" i="1"/>
  <c r="C13463" i="1"/>
  <c r="E13462" i="1"/>
  <c r="D13462" i="1"/>
  <c r="C13462" i="1"/>
  <c r="I13453" i="1"/>
  <c r="I13456" i="1" s="1"/>
  <c r="I13495" i="1" s="1"/>
  <c r="E13402" i="1"/>
  <c r="D13402" i="1"/>
  <c r="C13402" i="1"/>
  <c r="E13401" i="1"/>
  <c r="D13401" i="1"/>
  <c r="C13401" i="1"/>
  <c r="I13393" i="1"/>
  <c r="I13396" i="1" s="1"/>
  <c r="I13435" i="1" s="1"/>
  <c r="E13341" i="1"/>
  <c r="D13341" i="1"/>
  <c r="C13341" i="1"/>
  <c r="E13340" i="1"/>
  <c r="D13340" i="1"/>
  <c r="C13340" i="1"/>
  <c r="I13333" i="1"/>
  <c r="I13336" i="1" s="1"/>
  <c r="I13375" i="1" s="1"/>
  <c r="E13282" i="1"/>
  <c r="D13282" i="1"/>
  <c r="C13282" i="1"/>
  <c r="I13273" i="1"/>
  <c r="I13276" i="1" s="1"/>
  <c r="I13315" i="1" s="1"/>
  <c r="E13225" i="1"/>
  <c r="D13225" i="1"/>
  <c r="C13225" i="1"/>
  <c r="I13216" i="1"/>
  <c r="I13219" i="1" s="1"/>
  <c r="I13255" i="1" s="1"/>
  <c r="E13172" i="1"/>
  <c r="D13172" i="1"/>
  <c r="C13172" i="1"/>
  <c r="E13108" i="1"/>
  <c r="D13108" i="1"/>
  <c r="C13108" i="1"/>
  <c r="E13050" i="1"/>
  <c r="D13050" i="1"/>
  <c r="C13050" i="1"/>
  <c r="E12988" i="1"/>
  <c r="D12988" i="1"/>
  <c r="C12988" i="1"/>
  <c r="E12931" i="1"/>
  <c r="D12931" i="1"/>
  <c r="C12931" i="1"/>
  <c r="E12872" i="1"/>
  <c r="D12872" i="1"/>
  <c r="C12872" i="1"/>
  <c r="E12815" i="1"/>
  <c r="D12815" i="1"/>
  <c r="C12815" i="1"/>
  <c r="E12758" i="1"/>
  <c r="D12758" i="1"/>
  <c r="C12758" i="1"/>
  <c r="E12699" i="1"/>
  <c r="D12699" i="1"/>
  <c r="C12699" i="1"/>
  <c r="E12698" i="1"/>
  <c r="D12698" i="1"/>
  <c r="C12698" i="1"/>
  <c r="E12640" i="1"/>
  <c r="D12640" i="1"/>
  <c r="C12640" i="1"/>
  <c r="E12587" i="1"/>
  <c r="D12587" i="1"/>
  <c r="C12587" i="1"/>
  <c r="E12527" i="1"/>
  <c r="D12527" i="1"/>
  <c r="C12527" i="1"/>
  <c r="E12466" i="1"/>
  <c r="D12466" i="1"/>
  <c r="C12466" i="1"/>
  <c r="E12399" i="1"/>
  <c r="D12399" i="1"/>
  <c r="C12399" i="1"/>
  <c r="E12337" i="1"/>
  <c r="D12337" i="1"/>
  <c r="C12337" i="1"/>
  <c r="E12273" i="1"/>
  <c r="D12273" i="1"/>
  <c r="C12273" i="1"/>
  <c r="E12211" i="1"/>
  <c r="D12211" i="1"/>
  <c r="C12211" i="1"/>
  <c r="E12154" i="1"/>
  <c r="D12154" i="1"/>
  <c r="C12154" i="1"/>
  <c r="E12091" i="1"/>
  <c r="D12091" i="1"/>
  <c r="C12091" i="1"/>
  <c r="E12030" i="1"/>
  <c r="D12030" i="1"/>
  <c r="C12030" i="1"/>
  <c r="E11969" i="1"/>
  <c r="D11969" i="1"/>
  <c r="C11969" i="1"/>
  <c r="E11906" i="1"/>
  <c r="D11906" i="1"/>
  <c r="C11906" i="1"/>
  <c r="E11839" i="1"/>
  <c r="D11839" i="1"/>
  <c r="C11839" i="1"/>
  <c r="E11838" i="1"/>
  <c r="D11838" i="1"/>
  <c r="C11838" i="1"/>
  <c r="E11775" i="1"/>
  <c r="D11775" i="1"/>
  <c r="C11775" i="1"/>
  <c r="E11713" i="1"/>
  <c r="D11713" i="1"/>
  <c r="C11713" i="1"/>
  <c r="E11652" i="1"/>
  <c r="D11652" i="1"/>
  <c r="C11652" i="1"/>
  <c r="E11590" i="1"/>
  <c r="D11590" i="1"/>
  <c r="C11590" i="1"/>
  <c r="E11535" i="1"/>
  <c r="D11535" i="1"/>
  <c r="C11535" i="1"/>
  <c r="E11474" i="1"/>
  <c r="D11474" i="1"/>
  <c r="C11474" i="1"/>
  <c r="E11411" i="1"/>
  <c r="D11411" i="1"/>
  <c r="C11411" i="1"/>
  <c r="E11351" i="1"/>
  <c r="D11351" i="1"/>
  <c r="C11351" i="1"/>
  <c r="E11350" i="1"/>
  <c r="D11350" i="1"/>
  <c r="C11350" i="1"/>
  <c r="E11292" i="1"/>
  <c r="D11292" i="1"/>
  <c r="C11292" i="1"/>
  <c r="E11291" i="1"/>
  <c r="D11291" i="1"/>
  <c r="C11291" i="1"/>
  <c r="E11228" i="1"/>
  <c r="D11228" i="1"/>
  <c r="C11228" i="1"/>
  <c r="E11227" i="1"/>
  <c r="D11227" i="1"/>
  <c r="C11227" i="1"/>
  <c r="E11167" i="1"/>
  <c r="D11167" i="1"/>
  <c r="C11167" i="1"/>
  <c r="E11166" i="1"/>
  <c r="D11166" i="1"/>
  <c r="C11166" i="1"/>
  <c r="E11108" i="1"/>
  <c r="D11108" i="1"/>
  <c r="C11108" i="1"/>
  <c r="E11046" i="1"/>
  <c r="D11046" i="1"/>
  <c r="C11046" i="1"/>
  <c r="J16135" i="1" l="1"/>
  <c r="J16136" i="1" s="1"/>
  <c r="J15474" i="1"/>
  <c r="J15472" i="1"/>
  <c r="J15473" i="1" s="1"/>
  <c r="J15393" i="1"/>
  <c r="J15407" i="1" s="1"/>
  <c r="J16740" i="1"/>
  <c r="J16786" i="1" s="1"/>
  <c r="J16137" i="1"/>
  <c r="I13931" i="1"/>
  <c r="I13929" i="1"/>
  <c r="I13930" i="1" s="1"/>
  <c r="J16066" i="1"/>
  <c r="J16067" i="1" s="1"/>
  <c r="H12744" i="1"/>
  <c r="H12803" i="1"/>
  <c r="J17613" i="1"/>
  <c r="J17611" i="1"/>
  <c r="J17612" i="1" s="1"/>
  <c r="H13037" i="1"/>
  <c r="H13035" i="1"/>
  <c r="H13036" i="1" s="1"/>
  <c r="J15604" i="1"/>
  <c r="J15605" i="1" s="1"/>
  <c r="J15606" i="1"/>
  <c r="I14720" i="1"/>
  <c r="I14718" i="1"/>
  <c r="I14719" i="1" s="1"/>
  <c r="H11401" i="1"/>
  <c r="H11399" i="1"/>
  <c r="H11400" i="1" s="1"/>
  <c r="J17198" i="1"/>
  <c r="J17199" i="1" s="1"/>
  <c r="J17200" i="1"/>
  <c r="H11700" i="1"/>
  <c r="H11701" i="1" s="1"/>
  <c r="H12140" i="1"/>
  <c r="J17676" i="1"/>
  <c r="J17677" i="1" s="1"/>
  <c r="H12387" i="1"/>
  <c r="H12388" i="1" s="1"/>
  <c r="I14663" i="1"/>
  <c r="I14664" i="1" s="1"/>
  <c r="H11762" i="1"/>
  <c r="H12683" i="1"/>
  <c r="H12684" i="1" s="1"/>
  <c r="H12860" i="1"/>
  <c r="I14175" i="1"/>
  <c r="I14176" i="1" s="1"/>
  <c r="H12017" i="1"/>
  <c r="H13155" i="1"/>
  <c r="H13156" i="1" s="1"/>
  <c r="J15738" i="1"/>
  <c r="J16201" i="1"/>
  <c r="J17337" i="1"/>
  <c r="J15804" i="1"/>
  <c r="J15802" i="1"/>
  <c r="J15803" i="1" s="1"/>
  <c r="J17406" i="1"/>
  <c r="J17404" i="1"/>
  <c r="J17405" i="1" s="1"/>
  <c r="J15870" i="1"/>
  <c r="J15868" i="1"/>
  <c r="J15869" i="1" s="1"/>
  <c r="J16333" i="1"/>
  <c r="J16331" i="1"/>
  <c r="J16332" i="1" s="1"/>
  <c r="J17480" i="1"/>
  <c r="J17478" i="1"/>
  <c r="J17479" i="1" s="1"/>
  <c r="J16400" i="1"/>
  <c r="J16398" i="1"/>
  <c r="J16399" i="1" s="1"/>
  <c r="J16467" i="1"/>
  <c r="J16465" i="1"/>
  <c r="J16466" i="1" s="1"/>
  <c r="J16867" i="1"/>
  <c r="J16865" i="1"/>
  <c r="J16866" i="1" s="1"/>
  <c r="J16998" i="1"/>
  <c r="J16996" i="1"/>
  <c r="J16997" i="1" s="1"/>
  <c r="J16934" i="1"/>
  <c r="J16932" i="1"/>
  <c r="J16933" i="1" s="1"/>
  <c r="J15538" i="1"/>
  <c r="J15539" i="1" s="1"/>
  <c r="J16000" i="1"/>
  <c r="J16001" i="1" s="1"/>
  <c r="J17131" i="1"/>
  <c r="J17132" i="1" s="1"/>
  <c r="J15672" i="1"/>
  <c r="J16532" i="1"/>
  <c r="J16533" i="1" s="1"/>
  <c r="J17269" i="1"/>
  <c r="J16666" i="1"/>
  <c r="J17742" i="1"/>
  <c r="J15934" i="1"/>
  <c r="J15935" i="1" s="1"/>
  <c r="J16597" i="1"/>
  <c r="J16598" i="1" s="1"/>
  <c r="J17065" i="1"/>
  <c r="J17066" i="1" s="1"/>
  <c r="J17543" i="1"/>
  <c r="J17544" i="1" s="1"/>
  <c r="J16266" i="1"/>
  <c r="J16733" i="1"/>
  <c r="H11155" i="1"/>
  <c r="H11153" i="1"/>
  <c r="H11154" i="1" s="1"/>
  <c r="H11215" i="1"/>
  <c r="H11213" i="1"/>
  <c r="H11214" i="1" s="1"/>
  <c r="H12262" i="1"/>
  <c r="H12260" i="1"/>
  <c r="H12261" i="1" s="1"/>
  <c r="H12919" i="1"/>
  <c r="H12917" i="1"/>
  <c r="H12918" i="1" s="1"/>
  <c r="H12977" i="1"/>
  <c r="H12975" i="1"/>
  <c r="H12976" i="1" s="1"/>
  <c r="H11278" i="1"/>
  <c r="H11276" i="1"/>
  <c r="H11277" i="1" s="1"/>
  <c r="H11460" i="1"/>
  <c r="H11461" i="1" s="1"/>
  <c r="H11462" i="1"/>
  <c r="H11826" i="1"/>
  <c r="H11824" i="1"/>
  <c r="H11825" i="1" s="1"/>
  <c r="H12572" i="1"/>
  <c r="H12570" i="1"/>
  <c r="H12571" i="1" s="1"/>
  <c r="H11521" i="1"/>
  <c r="H11519" i="1"/>
  <c r="H11520" i="1" s="1"/>
  <c r="H11093" i="1"/>
  <c r="H11094" i="1" s="1"/>
  <c r="H11095" i="1"/>
  <c r="H11337" i="1"/>
  <c r="H11338" i="1" s="1"/>
  <c r="H11638" i="1"/>
  <c r="H11639" i="1" s="1"/>
  <c r="H11952" i="1"/>
  <c r="H11953" i="1" s="1"/>
  <c r="H12514" i="1"/>
  <c r="H12626" i="1"/>
  <c r="H12627" i="1" s="1"/>
  <c r="H12079" i="1"/>
  <c r="H12450" i="1"/>
  <c r="H12451" i="1" s="1"/>
  <c r="H13094" i="1"/>
  <c r="H13095" i="1" s="1"/>
  <c r="H13212" i="1"/>
  <c r="H11577" i="1"/>
  <c r="H11578" i="1" s="1"/>
  <c r="H11890" i="1"/>
  <c r="H11891" i="1" s="1"/>
  <c r="H12324" i="1"/>
  <c r="H12325" i="1" s="1"/>
  <c r="H12200" i="1"/>
  <c r="H12198" i="1"/>
  <c r="H12199" i="1" s="1"/>
  <c r="I13871" i="1"/>
  <c r="I13869" i="1"/>
  <c r="I13870" i="1" s="1"/>
  <c r="I13449" i="1"/>
  <c r="I13447" i="1"/>
  <c r="I13448" i="1" s="1"/>
  <c r="I13389" i="1"/>
  <c r="I13387" i="1"/>
  <c r="I13388" i="1" s="1"/>
  <c r="I13748" i="1"/>
  <c r="I13746" i="1"/>
  <c r="I13747" i="1" s="1"/>
  <c r="I13269" i="1"/>
  <c r="I13267" i="1"/>
  <c r="I13268" i="1" s="1"/>
  <c r="I14114" i="1"/>
  <c r="I14115" i="1" s="1"/>
  <c r="I14116" i="1"/>
  <c r="I13690" i="1"/>
  <c r="I13691" i="1" s="1"/>
  <c r="I13692" i="1"/>
  <c r="I13810" i="1"/>
  <c r="I13808" i="1"/>
  <c r="I13809" i="1" s="1"/>
  <c r="I13507" i="1"/>
  <c r="I13508" i="1" s="1"/>
  <c r="I13509" i="1"/>
  <c r="I13327" i="1"/>
  <c r="I13328" i="1" s="1"/>
  <c r="I13329" i="1"/>
  <c r="I15003" i="1"/>
  <c r="I15004" i="1" s="1"/>
  <c r="I15005" i="1"/>
  <c r="I15115" i="1"/>
  <c r="I15116" i="1" s="1"/>
  <c r="I15117" i="1"/>
  <c r="I13571" i="1"/>
  <c r="I13569" i="1"/>
  <c r="I13570" i="1" s="1"/>
  <c r="I13629" i="1"/>
  <c r="I13630" i="1" s="1"/>
  <c r="I13631" i="1"/>
  <c r="I14478" i="1"/>
  <c r="I14479" i="1" s="1"/>
  <c r="I14480" i="1"/>
  <c r="I15338" i="1"/>
  <c r="I15339" i="1" s="1"/>
  <c r="I15340" i="1"/>
  <c r="I14052" i="1"/>
  <c r="I14053" i="1" s="1"/>
  <c r="I14054" i="1"/>
  <c r="I14539" i="1"/>
  <c r="I14540" i="1" s="1"/>
  <c r="I14541" i="1"/>
  <c r="I14774" i="1"/>
  <c r="I14775" i="1" s="1"/>
  <c r="I14776" i="1"/>
  <c r="I14234" i="1"/>
  <c r="I14235" i="1" s="1"/>
  <c r="I14236" i="1"/>
  <c r="I14415" i="1"/>
  <c r="I14416" i="1" s="1"/>
  <c r="I14831" i="1"/>
  <c r="I14887" i="1"/>
  <c r="I14888" i="1" s="1"/>
  <c r="I14889" i="1"/>
  <c r="I15283" i="1"/>
  <c r="I15284" i="1" s="1"/>
  <c r="I13992" i="1"/>
  <c r="I13990" i="1"/>
  <c r="I13991" i="1" s="1"/>
  <c r="I14294" i="1"/>
  <c r="I14295" i="1" s="1"/>
  <c r="I14296" i="1"/>
  <c r="I14603" i="1"/>
  <c r="I15060" i="1"/>
  <c r="I15061" i="1" s="1"/>
  <c r="I15170" i="1"/>
  <c r="I15171" i="1" s="1"/>
  <c r="I15172" i="1"/>
  <c r="I14944" i="1"/>
  <c r="I14945" i="1" s="1"/>
  <c r="I14946" i="1"/>
  <c r="I14358" i="1"/>
  <c r="I15230" i="1"/>
  <c r="J15405" i="1" l="1"/>
  <c r="J15406" i="1" s="1"/>
  <c r="J16798" i="1"/>
  <c r="J16799" i="1" s="1"/>
  <c r="J16800" i="1"/>
  <c r="J11019" i="1"/>
  <c r="J11031" i="1" s="1"/>
  <c r="J11032" i="1" s="1"/>
  <c r="J11033" i="1" s="1"/>
  <c r="E10993" i="1"/>
  <c r="D10993" i="1"/>
  <c r="C10993" i="1"/>
  <c r="J10982" i="1"/>
  <c r="J10985" i="1" s="1"/>
  <c r="H10982" i="1"/>
  <c r="H10985" i="1" s="1"/>
  <c r="H11019" i="1" s="1"/>
  <c r="J10964" i="1"/>
  <c r="J10976" i="1" s="1"/>
  <c r="J10977" i="1" s="1"/>
  <c r="J10978" i="1" s="1"/>
  <c r="E10935" i="1"/>
  <c r="D10935" i="1"/>
  <c r="C10935" i="1"/>
  <c r="J10927" i="1"/>
  <c r="J10930" i="1" s="1"/>
  <c r="H10927" i="1"/>
  <c r="H10930" i="1" s="1"/>
  <c r="H10964" i="1" s="1"/>
  <c r="H10978" i="1" s="1"/>
  <c r="J10909" i="1"/>
  <c r="J10921" i="1" s="1"/>
  <c r="J10922" i="1" s="1"/>
  <c r="J10923" i="1" s="1"/>
  <c r="E10878" i="1"/>
  <c r="D10878" i="1"/>
  <c r="C10878" i="1"/>
  <c r="J10869" i="1"/>
  <c r="J10872" i="1" s="1"/>
  <c r="H10869" i="1"/>
  <c r="H10872" i="1" s="1"/>
  <c r="H10909" i="1" s="1"/>
  <c r="E10821" i="1"/>
  <c r="D10821" i="1"/>
  <c r="C10821" i="1"/>
  <c r="H10814" i="1"/>
  <c r="H10817" i="1" s="1"/>
  <c r="H10851" i="1" s="1"/>
  <c r="E10767" i="1"/>
  <c r="D10767" i="1"/>
  <c r="C10767" i="1"/>
  <c r="J10759" i="1"/>
  <c r="J10762" i="1" s="1"/>
  <c r="J10796" i="1" s="1"/>
  <c r="J10808" i="1" s="1"/>
  <c r="J10809" i="1" s="1"/>
  <c r="J10810" i="1" s="1"/>
  <c r="H10759" i="1"/>
  <c r="H10762" i="1" s="1"/>
  <c r="H10796" i="1" s="1"/>
  <c r="E10710" i="1"/>
  <c r="D10710" i="1"/>
  <c r="C10710" i="1"/>
  <c r="H10702" i="1"/>
  <c r="H10705" i="1" s="1"/>
  <c r="H10741" i="1" s="1"/>
  <c r="E10651" i="1"/>
  <c r="D10651" i="1"/>
  <c r="C10651" i="1"/>
  <c r="H10643" i="1"/>
  <c r="H10646" i="1" s="1"/>
  <c r="H10684" i="1" s="1"/>
  <c r="E10596" i="1"/>
  <c r="D10596" i="1"/>
  <c r="C10596" i="1"/>
  <c r="H10586" i="1"/>
  <c r="H10589" i="1" s="1"/>
  <c r="H10625" i="1" s="1"/>
  <c r="E10538" i="1"/>
  <c r="D10538" i="1"/>
  <c r="C10538" i="1"/>
  <c r="E10537" i="1"/>
  <c r="D10537" i="1"/>
  <c r="C10537" i="1"/>
  <c r="H10528" i="1"/>
  <c r="H10531" i="1" s="1"/>
  <c r="H10568" i="1" s="1"/>
  <c r="E10481" i="1"/>
  <c r="D10481" i="1"/>
  <c r="C10481" i="1"/>
  <c r="H10473" i="1"/>
  <c r="H10476" i="1" s="1"/>
  <c r="H10510" i="1" s="1"/>
  <c r="E10428" i="1"/>
  <c r="D10428" i="1"/>
  <c r="C10428" i="1"/>
  <c r="H10417" i="1"/>
  <c r="H10420" i="1" s="1"/>
  <c r="H10455" i="1" s="1"/>
  <c r="H10467" i="1" s="1"/>
  <c r="H10468" i="1" s="1"/>
  <c r="E10371" i="1"/>
  <c r="D10371" i="1"/>
  <c r="C10371" i="1"/>
  <c r="J10362" i="1"/>
  <c r="J10365" i="1" s="1"/>
  <c r="J10399" i="1" s="1"/>
  <c r="H10362" i="1"/>
  <c r="H10365" i="1" s="1"/>
  <c r="H10399" i="1" s="1"/>
  <c r="H10413" i="1" s="1"/>
  <c r="J10344" i="1"/>
  <c r="J10356" i="1" s="1"/>
  <c r="J10357" i="1" s="1"/>
  <c r="J10358" i="1" s="1"/>
  <c r="E10310" i="1"/>
  <c r="D10310" i="1"/>
  <c r="C10310" i="1"/>
  <c r="J10300" i="1"/>
  <c r="J10303" i="1" s="1"/>
  <c r="H10300" i="1"/>
  <c r="H10303" i="1" s="1"/>
  <c r="H10344" i="1" s="1"/>
  <c r="J10282" i="1"/>
  <c r="J10294" i="1" s="1"/>
  <c r="J10295" i="1" s="1"/>
  <c r="J10296" i="1" s="1"/>
  <c r="E10244" i="1"/>
  <c r="D10244" i="1"/>
  <c r="C10244" i="1"/>
  <c r="J10238" i="1"/>
  <c r="J10241" i="1" s="1"/>
  <c r="H10238" i="1"/>
  <c r="H10241" i="1" s="1"/>
  <c r="H10282" i="1" s="1"/>
  <c r="J10220" i="1"/>
  <c r="J10232" i="1" s="1"/>
  <c r="J10233" i="1" s="1"/>
  <c r="J10234" i="1" s="1"/>
  <c r="E10184" i="1"/>
  <c r="D10184" i="1"/>
  <c r="C10184" i="1"/>
  <c r="J10177" i="1"/>
  <c r="J10180" i="1" s="1"/>
  <c r="H10177" i="1"/>
  <c r="H10180" i="1" s="1"/>
  <c r="H10220" i="1" s="1"/>
  <c r="E10121" i="1"/>
  <c r="D10121" i="1"/>
  <c r="C10121" i="1"/>
  <c r="H10114" i="1"/>
  <c r="H10117" i="1" s="1"/>
  <c r="H10159" i="1" s="1"/>
  <c r="J10096" i="1"/>
  <c r="J10108" i="1" s="1"/>
  <c r="J10109" i="1" s="1"/>
  <c r="J10110" i="1" s="1"/>
  <c r="E10062" i="1"/>
  <c r="D10062" i="1"/>
  <c r="C10062" i="1"/>
  <c r="J10055" i="1"/>
  <c r="J10058" i="1" s="1"/>
  <c r="H10055" i="1"/>
  <c r="H10058" i="1" s="1"/>
  <c r="H10096" i="1" s="1"/>
  <c r="E10003" i="1"/>
  <c r="D10003" i="1"/>
  <c r="C10003" i="1"/>
  <c r="H9993" i="1"/>
  <c r="H9996" i="1" s="1"/>
  <c r="H10037" i="1" s="1"/>
  <c r="E9941" i="1"/>
  <c r="D9941" i="1"/>
  <c r="C9941" i="1"/>
  <c r="H9933" i="1"/>
  <c r="H9936" i="1" s="1"/>
  <c r="H9975" i="1" s="1"/>
  <c r="E9883" i="1"/>
  <c r="D9883" i="1"/>
  <c r="C9883" i="1"/>
  <c r="H9874" i="1"/>
  <c r="H9877" i="1" s="1"/>
  <c r="H9915" i="1" s="1"/>
  <c r="E9824" i="1"/>
  <c r="D9824" i="1"/>
  <c r="C9824" i="1"/>
  <c r="H9813" i="1"/>
  <c r="H9816" i="1" s="1"/>
  <c r="H9856" i="1" s="1"/>
  <c r="E9761" i="1"/>
  <c r="D9761" i="1"/>
  <c r="C9761" i="1"/>
  <c r="H9751" i="1"/>
  <c r="H9754" i="1" s="1"/>
  <c r="H9795" i="1" s="1"/>
  <c r="E9698" i="1"/>
  <c r="D9698" i="1"/>
  <c r="C9698" i="1"/>
  <c r="E9697" i="1"/>
  <c r="D9697" i="1"/>
  <c r="C9697" i="1"/>
  <c r="H9689" i="1"/>
  <c r="H9692" i="1" s="1"/>
  <c r="H9733" i="1" s="1"/>
  <c r="E9637" i="1"/>
  <c r="D9637" i="1"/>
  <c r="C9637" i="1"/>
  <c r="J9628" i="1"/>
  <c r="J9631" i="1" s="1"/>
  <c r="J9671" i="1" s="1"/>
  <c r="J9683" i="1" s="1"/>
  <c r="J9684" i="1" s="1"/>
  <c r="J9685" i="1" s="1"/>
  <c r="H9628" i="1"/>
  <c r="H9631" i="1" s="1"/>
  <c r="H9671" i="1" s="1"/>
  <c r="J9610" i="1"/>
  <c r="J9622" i="1" s="1"/>
  <c r="J9623" i="1" s="1"/>
  <c r="J9624" i="1" s="1"/>
  <c r="E9575" i="1"/>
  <c r="D9575" i="1"/>
  <c r="C9575" i="1"/>
  <c r="J9568" i="1"/>
  <c r="J9571" i="1" s="1"/>
  <c r="H9568" i="1"/>
  <c r="H9571" i="1" s="1"/>
  <c r="H9610" i="1" s="1"/>
  <c r="J9550" i="1"/>
  <c r="J9562" i="1" s="1"/>
  <c r="J9563" i="1" s="1"/>
  <c r="J9564" i="1" s="1"/>
  <c r="E9515" i="1"/>
  <c r="D9515" i="1"/>
  <c r="C9515" i="1"/>
  <c r="J9507" i="1"/>
  <c r="J9510" i="1" s="1"/>
  <c r="H9507" i="1"/>
  <c r="H9510" i="1" s="1"/>
  <c r="H9550" i="1" s="1"/>
  <c r="J9489" i="1"/>
  <c r="J9501" i="1" s="1"/>
  <c r="J9502" i="1" s="1"/>
  <c r="J9503" i="1" s="1"/>
  <c r="E9452" i="1"/>
  <c r="D9452" i="1"/>
  <c r="C9452" i="1"/>
  <c r="J9445" i="1"/>
  <c r="J9448" i="1" s="1"/>
  <c r="H9445" i="1"/>
  <c r="H9448" i="1" s="1"/>
  <c r="H9489" i="1" s="1"/>
  <c r="E9399" i="1"/>
  <c r="D9399" i="1"/>
  <c r="C9399" i="1"/>
  <c r="H9389" i="1"/>
  <c r="H9392" i="1" s="1"/>
  <c r="H9427" i="1" s="1"/>
  <c r="J9371" i="1"/>
  <c r="J9383" i="1" s="1"/>
  <c r="J9384" i="1" s="1"/>
  <c r="J9385" i="1" s="1"/>
  <c r="E9336" i="1"/>
  <c r="D9336" i="1"/>
  <c r="C9336" i="1"/>
  <c r="J9328" i="1"/>
  <c r="J9331" i="1" s="1"/>
  <c r="H9328" i="1"/>
  <c r="H9331" i="1" s="1"/>
  <c r="H9371" i="1" s="1"/>
  <c r="E9274" i="1"/>
  <c r="D9274" i="1"/>
  <c r="C9274" i="1"/>
  <c r="H9268" i="1"/>
  <c r="H9271" i="1" s="1"/>
  <c r="H9310" i="1" s="1"/>
  <c r="E9214" i="1"/>
  <c r="D9214" i="1"/>
  <c r="C9214" i="1"/>
  <c r="E9213" i="1"/>
  <c r="D9213" i="1"/>
  <c r="C9213" i="1"/>
  <c r="H9206" i="1"/>
  <c r="H9209" i="1" s="1"/>
  <c r="H9250" i="1" s="1"/>
  <c r="E9156" i="1"/>
  <c r="D9156" i="1"/>
  <c r="C9156" i="1"/>
  <c r="E9155" i="1"/>
  <c r="D9155" i="1"/>
  <c r="C9155" i="1"/>
  <c r="H9146" i="1"/>
  <c r="H9149" i="1" s="1"/>
  <c r="H9188" i="1" s="1"/>
  <c r="E9095" i="1"/>
  <c r="D9095" i="1"/>
  <c r="C9095" i="1"/>
  <c r="E9094" i="1"/>
  <c r="D9094" i="1"/>
  <c r="C9094" i="1"/>
  <c r="H9086" i="1"/>
  <c r="H9089" i="1" s="1"/>
  <c r="H9128" i="1" s="1"/>
  <c r="E9034" i="1"/>
  <c r="D9034" i="1"/>
  <c r="C9034" i="1"/>
  <c r="E9033" i="1"/>
  <c r="D9033" i="1"/>
  <c r="C9033" i="1"/>
  <c r="H9026" i="1"/>
  <c r="H9029" i="1" s="1"/>
  <c r="H9068" i="1" s="1"/>
  <c r="E8975" i="1"/>
  <c r="D8975" i="1"/>
  <c r="C8975" i="1"/>
  <c r="H8966" i="1"/>
  <c r="H8969" i="1" s="1"/>
  <c r="H9008" i="1" s="1"/>
  <c r="E8918" i="1"/>
  <c r="D8918" i="1"/>
  <c r="C8918" i="1"/>
  <c r="J8909" i="1"/>
  <c r="J8912" i="1" s="1"/>
  <c r="J8948" i="1" s="1"/>
  <c r="J8960" i="1" s="1"/>
  <c r="J8961" i="1" s="1"/>
  <c r="J8962" i="1" s="1"/>
  <c r="H8909" i="1"/>
  <c r="H8912" i="1" s="1"/>
  <c r="H8948" i="1" s="1"/>
  <c r="E8863" i="1"/>
  <c r="D8863" i="1"/>
  <c r="C8863" i="1"/>
  <c r="J8852" i="1"/>
  <c r="J8855" i="1" s="1"/>
  <c r="J8891" i="1" s="1"/>
  <c r="E8803" i="1"/>
  <c r="D8803" i="1"/>
  <c r="C8803" i="1"/>
  <c r="J8795" i="1"/>
  <c r="J8798" i="1" s="1"/>
  <c r="J8834" i="1" s="1"/>
  <c r="E8747" i="1"/>
  <c r="D8747" i="1"/>
  <c r="C8747" i="1"/>
  <c r="J8738" i="1"/>
  <c r="J8741" i="1" s="1"/>
  <c r="J8777" i="1" s="1"/>
  <c r="E8688" i="1"/>
  <c r="D8688" i="1"/>
  <c r="C8688" i="1"/>
  <c r="J8681" i="1"/>
  <c r="J8684" i="1" s="1"/>
  <c r="J8720" i="1" s="1"/>
  <c r="J8734" i="1" s="1"/>
  <c r="E8632" i="1"/>
  <c r="D8632" i="1"/>
  <c r="C8632" i="1"/>
  <c r="J8624" i="1"/>
  <c r="J8627" i="1" s="1"/>
  <c r="J8663" i="1" s="1"/>
  <c r="E8575" i="1"/>
  <c r="D8575" i="1"/>
  <c r="C8575" i="1"/>
  <c r="J8567" i="1"/>
  <c r="J8570" i="1" s="1"/>
  <c r="J8606" i="1" s="1"/>
  <c r="E8518" i="1"/>
  <c r="D8518" i="1"/>
  <c r="C8518" i="1"/>
  <c r="J8510" i="1"/>
  <c r="J8513" i="1" s="1"/>
  <c r="J8549" i="1" s="1"/>
  <c r="E8462" i="1"/>
  <c r="D8462" i="1"/>
  <c r="C8462" i="1"/>
  <c r="J8453" i="1"/>
  <c r="J8456" i="1" s="1"/>
  <c r="J8492" i="1" s="1"/>
  <c r="E8405" i="1"/>
  <c r="D8405" i="1"/>
  <c r="C8405" i="1"/>
  <c r="J8396" i="1"/>
  <c r="J8399" i="1" s="1"/>
  <c r="J8435" i="1" s="1"/>
  <c r="E8347" i="1"/>
  <c r="D8347" i="1"/>
  <c r="C8347" i="1"/>
  <c r="J8339" i="1"/>
  <c r="J8342" i="1" s="1"/>
  <c r="J8378" i="1" s="1"/>
  <c r="E8292" i="1"/>
  <c r="D8292" i="1"/>
  <c r="C8292" i="1"/>
  <c r="J8282" i="1"/>
  <c r="J8285" i="1" s="1"/>
  <c r="J8321" i="1" s="1"/>
  <c r="E8233" i="1"/>
  <c r="D8233" i="1"/>
  <c r="C8233" i="1"/>
  <c r="J8225" i="1"/>
  <c r="J8228" i="1" s="1"/>
  <c r="J8264" i="1" s="1"/>
  <c r="J8278" i="1" s="1"/>
  <c r="E8172" i="1"/>
  <c r="D8172" i="1"/>
  <c r="C8172" i="1"/>
  <c r="J8162" i="1"/>
  <c r="J8165" i="1" s="1"/>
  <c r="J8207" i="1" s="1"/>
  <c r="E8105" i="1"/>
  <c r="D8105" i="1"/>
  <c r="C8105" i="1"/>
  <c r="J8099" i="1"/>
  <c r="J8102" i="1" s="1"/>
  <c r="J8144" i="1" s="1"/>
  <c r="E8043" i="1"/>
  <c r="D8043" i="1"/>
  <c r="C8043" i="1"/>
  <c r="J8036" i="1"/>
  <c r="J8039" i="1" s="1"/>
  <c r="J8081" i="1" s="1"/>
  <c r="E7980" i="1"/>
  <c r="D7980" i="1"/>
  <c r="C7980" i="1"/>
  <c r="J7973" i="1"/>
  <c r="J7976" i="1" s="1"/>
  <c r="J8018" i="1" s="1"/>
  <c r="J8032" i="1" s="1"/>
  <c r="E7917" i="1"/>
  <c r="D7917" i="1"/>
  <c r="C7917" i="1"/>
  <c r="J7910" i="1"/>
  <c r="J7913" i="1" s="1"/>
  <c r="J7955" i="1" s="1"/>
  <c r="E7857" i="1"/>
  <c r="D7857" i="1"/>
  <c r="C7857" i="1"/>
  <c r="J7847" i="1"/>
  <c r="J7850" i="1" s="1"/>
  <c r="J7892" i="1" s="1"/>
  <c r="E7792" i="1"/>
  <c r="D7792" i="1"/>
  <c r="C7792" i="1"/>
  <c r="J7784" i="1"/>
  <c r="J7787" i="1" s="1"/>
  <c r="J7829" i="1" s="1"/>
  <c r="J7841" i="1" s="1"/>
  <c r="J7842" i="1" s="1"/>
  <c r="E7729" i="1"/>
  <c r="D7729" i="1"/>
  <c r="C7729" i="1"/>
  <c r="J7721" i="1"/>
  <c r="J7724" i="1" s="1"/>
  <c r="J7766" i="1" s="1"/>
  <c r="E7668" i="1"/>
  <c r="D7668" i="1"/>
  <c r="C7668" i="1"/>
  <c r="J7658" i="1"/>
  <c r="J7661" i="1" s="1"/>
  <c r="J7703" i="1" s="1"/>
  <c r="E7604" i="1"/>
  <c r="D7604" i="1"/>
  <c r="C7604" i="1"/>
  <c r="J7595" i="1"/>
  <c r="J7598" i="1" s="1"/>
  <c r="J7640" i="1" s="1"/>
  <c r="E7540" i="1"/>
  <c r="D7540" i="1"/>
  <c r="C7540" i="1"/>
  <c r="J7532" i="1"/>
  <c r="J7535" i="1" s="1"/>
  <c r="J7577" i="1" s="1"/>
  <c r="E7477" i="1"/>
  <c r="D7477" i="1"/>
  <c r="C7477" i="1"/>
  <c r="J7469" i="1"/>
  <c r="J7472" i="1" s="1"/>
  <c r="J7514" i="1" s="1"/>
  <c r="J7528" i="1" s="1"/>
  <c r="E7413" i="1"/>
  <c r="D7413" i="1"/>
  <c r="C7413" i="1"/>
  <c r="J7406" i="1"/>
  <c r="J7409" i="1" s="1"/>
  <c r="J7451" i="1" s="1"/>
  <c r="J7465" i="1" s="1"/>
  <c r="E7351" i="1"/>
  <c r="D7351" i="1"/>
  <c r="C7351" i="1"/>
  <c r="J7343" i="1"/>
  <c r="J7346" i="1" s="1"/>
  <c r="J7388" i="1" s="1"/>
  <c r="E7287" i="1"/>
  <c r="D7287" i="1"/>
  <c r="C7287" i="1"/>
  <c r="J7280" i="1"/>
  <c r="J7283" i="1" s="1"/>
  <c r="J7325" i="1" s="1"/>
  <c r="E7227" i="1"/>
  <c r="D7227" i="1"/>
  <c r="C7227" i="1"/>
  <c r="J7217" i="1"/>
  <c r="J7220" i="1" s="1"/>
  <c r="J7262" i="1" s="1"/>
  <c r="E7162" i="1"/>
  <c r="D7162" i="1"/>
  <c r="C7162" i="1"/>
  <c r="J7154" i="1"/>
  <c r="J7157" i="1" s="1"/>
  <c r="J7199" i="1" s="1"/>
  <c r="J7213" i="1" s="1"/>
  <c r="E7097" i="1"/>
  <c r="D7097" i="1"/>
  <c r="C7097" i="1"/>
  <c r="J7091" i="1"/>
  <c r="J7094" i="1" s="1"/>
  <c r="J7136" i="1" s="1"/>
  <c r="E7035" i="1"/>
  <c r="D7035" i="1"/>
  <c r="C7035" i="1"/>
  <c r="J7028" i="1"/>
  <c r="J7031" i="1" s="1"/>
  <c r="J7073" i="1" s="1"/>
  <c r="E6974" i="1"/>
  <c r="D6974" i="1"/>
  <c r="C6974" i="1"/>
  <c r="J6965" i="1"/>
  <c r="J6968" i="1" s="1"/>
  <c r="J7010" i="1" s="1"/>
  <c r="J7022" i="1" s="1"/>
  <c r="J7023" i="1" s="1"/>
  <c r="E6910" i="1"/>
  <c r="D6910" i="1"/>
  <c r="C6910" i="1"/>
  <c r="J6902" i="1"/>
  <c r="J6905" i="1" s="1"/>
  <c r="J6947" i="1" s="1"/>
  <c r="E6846" i="1"/>
  <c r="D6846" i="1"/>
  <c r="C6846" i="1"/>
  <c r="J6839" i="1"/>
  <c r="J6842" i="1" s="1"/>
  <c r="J6884" i="1" s="1"/>
  <c r="E6784" i="1"/>
  <c r="D6784" i="1"/>
  <c r="C6784" i="1"/>
  <c r="J6776" i="1"/>
  <c r="J6779" i="1" s="1"/>
  <c r="J6821" i="1" s="1"/>
  <c r="E6722" i="1"/>
  <c r="D6722" i="1"/>
  <c r="C6722" i="1"/>
  <c r="J6713" i="1"/>
  <c r="J6716" i="1" s="1"/>
  <c r="J6758" i="1" s="1"/>
  <c r="I6655" i="1"/>
  <c r="I6658" i="1" s="1"/>
  <c r="I6695" i="1" s="1"/>
  <c r="I6598" i="1"/>
  <c r="I6601" i="1" s="1"/>
  <c r="I6637" i="1" s="1"/>
  <c r="I6541" i="1"/>
  <c r="I6544" i="1" s="1"/>
  <c r="I6580" i="1" s="1"/>
  <c r="I6484" i="1"/>
  <c r="I6487" i="1" s="1"/>
  <c r="I6523" i="1" s="1"/>
  <c r="I6422" i="1"/>
  <c r="I6425" i="1" s="1"/>
  <c r="I6466" i="1" s="1"/>
  <c r="I6363" i="1"/>
  <c r="I6366" i="1" s="1"/>
  <c r="I6404" i="1" s="1"/>
  <c r="I6304" i="1"/>
  <c r="I6307" i="1" s="1"/>
  <c r="I6345" i="1" s="1"/>
  <c r="I6244" i="1"/>
  <c r="I6247" i="1" s="1"/>
  <c r="I6286" i="1" s="1"/>
  <c r="I6182" i="1"/>
  <c r="I6185" i="1" s="1"/>
  <c r="I6226" i="1" s="1"/>
  <c r="I6122" i="1"/>
  <c r="I6125" i="1" s="1"/>
  <c r="I6164" i="1" s="1"/>
  <c r="I6178" i="1" s="1"/>
  <c r="I6064" i="1"/>
  <c r="I6067" i="1" s="1"/>
  <c r="I6104" i="1" s="1"/>
  <c r="I6005" i="1"/>
  <c r="I6008" i="1" s="1"/>
  <c r="I6046" i="1" s="1"/>
  <c r="I5948" i="1"/>
  <c r="I5951" i="1" s="1"/>
  <c r="I5987" i="1" s="1"/>
  <c r="I5891" i="1"/>
  <c r="I5894" i="1" s="1"/>
  <c r="I5930" i="1" s="1"/>
  <c r="I5833" i="1"/>
  <c r="I5836" i="1" s="1"/>
  <c r="I5873" i="1" s="1"/>
  <c r="I5775" i="1"/>
  <c r="I5778" i="1" s="1"/>
  <c r="I5815" i="1" s="1"/>
  <c r="I5715" i="1"/>
  <c r="I5718" i="1" s="1"/>
  <c r="I5757" i="1" s="1"/>
  <c r="I5769" i="1" s="1"/>
  <c r="I5770" i="1" s="1"/>
  <c r="I5656" i="1"/>
  <c r="I5659" i="1" s="1"/>
  <c r="I5697" i="1" s="1"/>
  <c r="I5596" i="1"/>
  <c r="I5599" i="1" s="1"/>
  <c r="I5638" i="1" s="1"/>
  <c r="I5536" i="1"/>
  <c r="I5539" i="1" s="1"/>
  <c r="I5578" i="1" s="1"/>
  <c r="I5477" i="1"/>
  <c r="I5480" i="1" s="1"/>
  <c r="I5518" i="1" s="1"/>
  <c r="I5532" i="1" s="1"/>
  <c r="I5418" i="1"/>
  <c r="I5421" i="1" s="1"/>
  <c r="I5459" i="1" s="1"/>
  <c r="I5473" i="1" s="1"/>
  <c r="I5360" i="1"/>
  <c r="I5363" i="1" s="1"/>
  <c r="I5400" i="1" s="1"/>
  <c r="I5302" i="1"/>
  <c r="I5305" i="1" s="1"/>
  <c r="I5342" i="1" s="1"/>
  <c r="I5245" i="1"/>
  <c r="I5248" i="1" s="1"/>
  <c r="I5284" i="1" s="1"/>
  <c r="I5187" i="1"/>
  <c r="I5190" i="1" s="1"/>
  <c r="I5227" i="1" s="1"/>
  <c r="I5130" i="1"/>
  <c r="I5133" i="1" s="1"/>
  <c r="I5169" i="1" s="1"/>
  <c r="I5071" i="1"/>
  <c r="I5074" i="1" s="1"/>
  <c r="I5112" i="1" s="1"/>
  <c r="E6666" i="1"/>
  <c r="D6666" i="1"/>
  <c r="C6666" i="1"/>
  <c r="E6606" i="1"/>
  <c r="D6606" i="1"/>
  <c r="C6606" i="1"/>
  <c r="E6550" i="1"/>
  <c r="D6550" i="1"/>
  <c r="C6550" i="1"/>
  <c r="E6491" i="1"/>
  <c r="D6491" i="1"/>
  <c r="C6491" i="1"/>
  <c r="E6432" i="1"/>
  <c r="D6432" i="1"/>
  <c r="C6432" i="1"/>
  <c r="E6369" i="1"/>
  <c r="D6369" i="1"/>
  <c r="C6369" i="1"/>
  <c r="E6311" i="1"/>
  <c r="D6311" i="1"/>
  <c r="C6311" i="1"/>
  <c r="E6251" i="1"/>
  <c r="D6251" i="1"/>
  <c r="C6251" i="1"/>
  <c r="E6189" i="1"/>
  <c r="D6189" i="1"/>
  <c r="C6189" i="1"/>
  <c r="E6132" i="1"/>
  <c r="D6132" i="1"/>
  <c r="C6132" i="1"/>
  <c r="E6072" i="1"/>
  <c r="D6072" i="1"/>
  <c r="C6072" i="1"/>
  <c r="E6013" i="1"/>
  <c r="D6013" i="1"/>
  <c r="C6013" i="1"/>
  <c r="E5958" i="1"/>
  <c r="D5958" i="1"/>
  <c r="C5958" i="1"/>
  <c r="E5900" i="1"/>
  <c r="D5900" i="1"/>
  <c r="C5900" i="1"/>
  <c r="E5841" i="1"/>
  <c r="D5841" i="1"/>
  <c r="C5841" i="1"/>
  <c r="E5783" i="1"/>
  <c r="D5783" i="1"/>
  <c r="C5783" i="1"/>
  <c r="E5722" i="1"/>
  <c r="D5722" i="1"/>
  <c r="C5722" i="1"/>
  <c r="E5664" i="1"/>
  <c r="D5664" i="1"/>
  <c r="C5664" i="1"/>
  <c r="E5603" i="1"/>
  <c r="D5603" i="1"/>
  <c r="C5603" i="1"/>
  <c r="E5546" i="1"/>
  <c r="D5546" i="1"/>
  <c r="C5546" i="1"/>
  <c r="E5485" i="1"/>
  <c r="D5485" i="1"/>
  <c r="C5485" i="1"/>
  <c r="E5424" i="1"/>
  <c r="D5424" i="1"/>
  <c r="C5424" i="1"/>
  <c r="E5367" i="1"/>
  <c r="D5367" i="1"/>
  <c r="C5367" i="1"/>
  <c r="E5311" i="1"/>
  <c r="D5311" i="1"/>
  <c r="C5311" i="1"/>
  <c r="E5253" i="1"/>
  <c r="D5253" i="1"/>
  <c r="C5253" i="1"/>
  <c r="E5194" i="1"/>
  <c r="D5194" i="1"/>
  <c r="C5194" i="1"/>
  <c r="E5138" i="1"/>
  <c r="D5138" i="1"/>
  <c r="C5138" i="1"/>
  <c r="E5080" i="1"/>
  <c r="D5080" i="1"/>
  <c r="C5080" i="1"/>
  <c r="J7211" i="1" l="1"/>
  <c r="J7212" i="1" s="1"/>
  <c r="J7780" i="1"/>
  <c r="J7778" i="1"/>
  <c r="J7779" i="1" s="1"/>
  <c r="J8030" i="1"/>
  <c r="J8031" i="1" s="1"/>
  <c r="J7526" i="1"/>
  <c r="J7527" i="1" s="1"/>
  <c r="J6961" i="1"/>
  <c r="J6959" i="1"/>
  <c r="J6960" i="1" s="1"/>
  <c r="J8335" i="1"/>
  <c r="J8333" i="1"/>
  <c r="J8334" i="1" s="1"/>
  <c r="J8506" i="1"/>
  <c r="J8504" i="1"/>
  <c r="J8505" i="1" s="1"/>
  <c r="H10234" i="1"/>
  <c r="H10232" i="1"/>
  <c r="H10233" i="1" s="1"/>
  <c r="J8093" i="1"/>
  <c r="J8094" i="1" s="1"/>
  <c r="J8095" i="1"/>
  <c r="J8732" i="1"/>
  <c r="J8733" i="1" s="1"/>
  <c r="H9622" i="1"/>
  <c r="H9623" i="1" s="1"/>
  <c r="H9624" i="1"/>
  <c r="H9807" i="1"/>
  <c r="H9808" i="1" s="1"/>
  <c r="H9809" i="1"/>
  <c r="H10049" i="1"/>
  <c r="H10050" i="1" s="1"/>
  <c r="H10051" i="1"/>
  <c r="H10108" i="1"/>
  <c r="H10109" i="1" s="1"/>
  <c r="H10110" i="1"/>
  <c r="H9322" i="1"/>
  <c r="H9323" i="1" s="1"/>
  <c r="H9324" i="1"/>
  <c r="H11031" i="1"/>
  <c r="H11032" i="1" s="1"/>
  <c r="H11033" i="1"/>
  <c r="H8960" i="1"/>
  <c r="H8961" i="1" s="1"/>
  <c r="H8962" i="1"/>
  <c r="H10171" i="1"/>
  <c r="H10172" i="1" s="1"/>
  <c r="H10173" i="1"/>
  <c r="H9020" i="1"/>
  <c r="H9021" i="1" s="1"/>
  <c r="H9022" i="1"/>
  <c r="H9564" i="1"/>
  <c r="H9562" i="1"/>
  <c r="H9563" i="1" s="1"/>
  <c r="H9082" i="1"/>
  <c r="H9080" i="1"/>
  <c r="H9081" i="1" s="1"/>
  <c r="H9989" i="1"/>
  <c r="H9987" i="1"/>
  <c r="H9988" i="1" s="1"/>
  <c r="H9140" i="1"/>
  <c r="H9141" i="1" s="1"/>
  <c r="H9142" i="1"/>
  <c r="H9927" i="1"/>
  <c r="H9928" i="1" s="1"/>
  <c r="H9929" i="1"/>
  <c r="H9439" i="1"/>
  <c r="H9440" i="1" s="1"/>
  <c r="H9441" i="1"/>
  <c r="H9202" i="1"/>
  <c r="H9200" i="1"/>
  <c r="H9201" i="1" s="1"/>
  <c r="H9501" i="1"/>
  <c r="H9502" i="1" s="1"/>
  <c r="H9503" i="1"/>
  <c r="H9870" i="1"/>
  <c r="H9868" i="1"/>
  <c r="H9869" i="1" s="1"/>
  <c r="H10921" i="1"/>
  <c r="H10922" i="1" s="1"/>
  <c r="H10923" i="1"/>
  <c r="H9264" i="1"/>
  <c r="H9262" i="1"/>
  <c r="H9263" i="1" s="1"/>
  <c r="H9383" i="1"/>
  <c r="H9384" i="1" s="1"/>
  <c r="H9385" i="1"/>
  <c r="H9685" i="1"/>
  <c r="H9683" i="1"/>
  <c r="H9684" i="1" s="1"/>
  <c r="H9747" i="1"/>
  <c r="H9745" i="1"/>
  <c r="H9746" i="1" s="1"/>
  <c r="H10296" i="1"/>
  <c r="H10294" i="1"/>
  <c r="H10295" i="1" s="1"/>
  <c r="H10356" i="1"/>
  <c r="H10357" i="1" s="1"/>
  <c r="H10358" i="1"/>
  <c r="J10413" i="1"/>
  <c r="J10411" i="1"/>
  <c r="H10639" i="1"/>
  <c r="H10637" i="1"/>
  <c r="H10638" i="1" s="1"/>
  <c r="H10865" i="1"/>
  <c r="H10863" i="1"/>
  <c r="H10864" i="1" s="1"/>
  <c r="H10524" i="1"/>
  <c r="H10522" i="1"/>
  <c r="H10523" i="1" s="1"/>
  <c r="H10976" i="1"/>
  <c r="H10977" i="1" s="1"/>
  <c r="H10582" i="1"/>
  <c r="H10580" i="1"/>
  <c r="H10581" i="1" s="1"/>
  <c r="H10411" i="1"/>
  <c r="H10412" i="1" s="1"/>
  <c r="H10755" i="1"/>
  <c r="H10753" i="1"/>
  <c r="H10754" i="1" s="1"/>
  <c r="H10696" i="1"/>
  <c r="H10697" i="1" s="1"/>
  <c r="H10698" i="1"/>
  <c r="H10808" i="1"/>
  <c r="H10809" i="1" s="1"/>
  <c r="H10810" i="1"/>
  <c r="H10469" i="1"/>
  <c r="J6770" i="1"/>
  <c r="J6771" i="1" s="1"/>
  <c r="J6772" i="1"/>
  <c r="J7274" i="1"/>
  <c r="J7275" i="1" s="1"/>
  <c r="J7276" i="1"/>
  <c r="J8846" i="1"/>
  <c r="J8847" i="1" s="1"/>
  <c r="J8848" i="1"/>
  <c r="J7024" i="1"/>
  <c r="J7652" i="1"/>
  <c r="J7653" i="1" s="1"/>
  <c r="J7654" i="1"/>
  <c r="J8791" i="1"/>
  <c r="J8789" i="1"/>
  <c r="J8790" i="1" s="1"/>
  <c r="J6835" i="1"/>
  <c r="J6833" i="1"/>
  <c r="J6834" i="1" s="1"/>
  <c r="J6896" i="1"/>
  <c r="J6897" i="1" s="1"/>
  <c r="J6898" i="1"/>
  <c r="J7843" i="1"/>
  <c r="J8618" i="1"/>
  <c r="J8619" i="1" s="1"/>
  <c r="J8620" i="1"/>
  <c r="J8390" i="1"/>
  <c r="J8391" i="1" s="1"/>
  <c r="J8392" i="1"/>
  <c r="J8561" i="1"/>
  <c r="J8562" i="1" s="1"/>
  <c r="J8563" i="1"/>
  <c r="J7463" i="1"/>
  <c r="J7464" i="1" s="1"/>
  <c r="J7400" i="1"/>
  <c r="J7401" i="1" s="1"/>
  <c r="J7402" i="1"/>
  <c r="J7085" i="1"/>
  <c r="J7086" i="1" s="1"/>
  <c r="J7087" i="1"/>
  <c r="J7150" i="1"/>
  <c r="J7148" i="1"/>
  <c r="J7149" i="1" s="1"/>
  <c r="J7591" i="1"/>
  <c r="J7589" i="1"/>
  <c r="J7590" i="1" s="1"/>
  <c r="J7339" i="1"/>
  <c r="J7337" i="1"/>
  <c r="J7338" i="1" s="1"/>
  <c r="J7904" i="1"/>
  <c r="J7905" i="1" s="1"/>
  <c r="J7906" i="1"/>
  <c r="J8156" i="1"/>
  <c r="J8157" i="1" s="1"/>
  <c r="J8158" i="1"/>
  <c r="J8276" i="1"/>
  <c r="J8277" i="1" s="1"/>
  <c r="J8677" i="1"/>
  <c r="J8675" i="1"/>
  <c r="J8676" i="1" s="1"/>
  <c r="J7717" i="1"/>
  <c r="J7715" i="1"/>
  <c r="J7716" i="1" s="1"/>
  <c r="J8447" i="1"/>
  <c r="J8448" i="1" s="1"/>
  <c r="J8449" i="1"/>
  <c r="J8903" i="1"/>
  <c r="J8904" i="1" s="1"/>
  <c r="J8905" i="1"/>
  <c r="J7967" i="1"/>
  <c r="J7968" i="1" s="1"/>
  <c r="J7969" i="1"/>
  <c r="J8221" i="1"/>
  <c r="J8219" i="1"/>
  <c r="J8220" i="1" s="1"/>
  <c r="I6478" i="1"/>
  <c r="I6479" i="1" s="1"/>
  <c r="I6480" i="1"/>
  <c r="I6240" i="1"/>
  <c r="I6238" i="1"/>
  <c r="I6239" i="1" s="1"/>
  <c r="I5296" i="1"/>
  <c r="I5297" i="1" s="1"/>
  <c r="I5298" i="1"/>
  <c r="I5999" i="1"/>
  <c r="I6000" i="1" s="1"/>
  <c r="I6001" i="1"/>
  <c r="I5530" i="1"/>
  <c r="I5531" i="1" s="1"/>
  <c r="I5771" i="1"/>
  <c r="I6118" i="1"/>
  <c r="I6116" i="1"/>
  <c r="I6117" i="1" s="1"/>
  <c r="I5181" i="1"/>
  <c r="I5182" i="1" s="1"/>
  <c r="I5183" i="1"/>
  <c r="I5944" i="1"/>
  <c r="I5942" i="1"/>
  <c r="I5943" i="1" s="1"/>
  <c r="I6357" i="1"/>
  <c r="I6358" i="1" s="1"/>
  <c r="I6359" i="1"/>
  <c r="I5124" i="1"/>
  <c r="I5125" i="1" s="1"/>
  <c r="I5126" i="1"/>
  <c r="I6298" i="1"/>
  <c r="I6299" i="1" s="1"/>
  <c r="I6300" i="1"/>
  <c r="I5414" i="1"/>
  <c r="I5412" i="1"/>
  <c r="I5413" i="1" s="1"/>
  <c r="I5590" i="1"/>
  <c r="I5591" i="1" s="1"/>
  <c r="I5592" i="1"/>
  <c r="I5356" i="1"/>
  <c r="I5354" i="1"/>
  <c r="I5355" i="1" s="1"/>
  <c r="I5239" i="1"/>
  <c r="I5240" i="1" s="1"/>
  <c r="I5241" i="1"/>
  <c r="I5650" i="1"/>
  <c r="I5651" i="1" s="1"/>
  <c r="I5652" i="1"/>
  <c r="I6416" i="1"/>
  <c r="I6417" i="1" s="1"/>
  <c r="I6418" i="1"/>
  <c r="I6535" i="1"/>
  <c r="I6536" i="1" s="1"/>
  <c r="I6537" i="1"/>
  <c r="I6592" i="1"/>
  <c r="I6593" i="1" s="1"/>
  <c r="I6594" i="1"/>
  <c r="I5709" i="1"/>
  <c r="I5710" i="1" s="1"/>
  <c r="I5711" i="1"/>
  <c r="I6649" i="1"/>
  <c r="I6650" i="1" s="1"/>
  <c r="I6651" i="1"/>
  <c r="I5827" i="1"/>
  <c r="I5828" i="1" s="1"/>
  <c r="I5829" i="1"/>
  <c r="I6060" i="1"/>
  <c r="I6058" i="1"/>
  <c r="I6059" i="1" s="1"/>
  <c r="I5885" i="1"/>
  <c r="I5886" i="1" s="1"/>
  <c r="I5887" i="1"/>
  <c r="I6709" i="1"/>
  <c r="I6707" i="1"/>
  <c r="I6708" i="1" s="1"/>
  <c r="I5471" i="1"/>
  <c r="I5472" i="1" s="1"/>
  <c r="I6176" i="1"/>
  <c r="I6177" i="1" s="1"/>
  <c r="H5013" i="1"/>
  <c r="H5016" i="1" s="1"/>
  <c r="H5053" i="1" s="1"/>
  <c r="H4956" i="1"/>
  <c r="H4959" i="1" s="1"/>
  <c r="H4995" i="1" s="1"/>
  <c r="H4899" i="1"/>
  <c r="H4902" i="1" s="1"/>
  <c r="H4938" i="1" s="1"/>
  <c r="H4842" i="1"/>
  <c r="H4845" i="1" s="1"/>
  <c r="H4881" i="1" s="1"/>
  <c r="E5024" i="1"/>
  <c r="D5024" i="1"/>
  <c r="C5024" i="1"/>
  <c r="E4964" i="1"/>
  <c r="D4964" i="1"/>
  <c r="C4964" i="1"/>
  <c r="E4908" i="1"/>
  <c r="D4908" i="1"/>
  <c r="C4908" i="1"/>
  <c r="E4849" i="1"/>
  <c r="D4849" i="1"/>
  <c r="C4849" i="1"/>
  <c r="H4893" i="1" l="1"/>
  <c r="H4894" i="1" s="1"/>
  <c r="H4895" i="1"/>
  <c r="H5007" i="1"/>
  <c r="H5008" i="1" s="1"/>
  <c r="H5009" i="1"/>
  <c r="H4950" i="1"/>
  <c r="H4951" i="1" s="1"/>
  <c r="H4952" i="1"/>
  <c r="H5067" i="1"/>
  <c r="H5065" i="1"/>
  <c r="H5066" i="1" s="1"/>
  <c r="H4780" i="1" l="1"/>
  <c r="H4783" i="1" s="1"/>
  <c r="H4824" i="1" s="1"/>
  <c r="H4721" i="1"/>
  <c r="H4724" i="1" s="1"/>
  <c r="H4762" i="1" s="1"/>
  <c r="H4662" i="1"/>
  <c r="H4665" i="1" s="1"/>
  <c r="H4703" i="1" s="1"/>
  <c r="H4602" i="1"/>
  <c r="H4605" i="1" s="1"/>
  <c r="H4644" i="1" s="1"/>
  <c r="H4540" i="1"/>
  <c r="H4543" i="1" s="1"/>
  <c r="H4584" i="1" s="1"/>
  <c r="H4480" i="1"/>
  <c r="H4483" i="1" s="1"/>
  <c r="H4522" i="1" s="1"/>
  <c r="H4422" i="1"/>
  <c r="H4425" i="1" s="1"/>
  <c r="H4462" i="1" s="1"/>
  <c r="H4363" i="1"/>
  <c r="H4366" i="1" s="1"/>
  <c r="H4404" i="1" s="1"/>
  <c r="H4416" i="1" s="1"/>
  <c r="H4417" i="1" s="1"/>
  <c r="H4306" i="1"/>
  <c r="H4309" i="1" s="1"/>
  <c r="H4345" i="1" s="1"/>
  <c r="H4359" i="1" s="1"/>
  <c r="H4249" i="1"/>
  <c r="H4252" i="1" s="1"/>
  <c r="H4288" i="1" s="1"/>
  <c r="H4191" i="1"/>
  <c r="H4194" i="1" s="1"/>
  <c r="H4231" i="1" s="1"/>
  <c r="H4133" i="1"/>
  <c r="H4136" i="1" s="1"/>
  <c r="H4173" i="1" s="1"/>
  <c r="H4073" i="1"/>
  <c r="H4076" i="1" s="1"/>
  <c r="H4115" i="1" s="1"/>
  <c r="H4129" i="1" s="1"/>
  <c r="H4014" i="1"/>
  <c r="H4017" i="1" s="1"/>
  <c r="H4055" i="1" s="1"/>
  <c r="H3954" i="1"/>
  <c r="H3957" i="1" s="1"/>
  <c r="H3996" i="1" s="1"/>
  <c r="H3894" i="1"/>
  <c r="H3897" i="1" s="1"/>
  <c r="H3936" i="1" s="1"/>
  <c r="H3835" i="1"/>
  <c r="H3838" i="1" s="1"/>
  <c r="H3876" i="1" s="1"/>
  <c r="H3776" i="1"/>
  <c r="H3779" i="1" s="1"/>
  <c r="H3817" i="1" s="1"/>
  <c r="H3829" i="1" s="1"/>
  <c r="H3830" i="1" s="1"/>
  <c r="H3718" i="1"/>
  <c r="H3721" i="1" s="1"/>
  <c r="H3758" i="1" s="1"/>
  <c r="H3660" i="1"/>
  <c r="H3663" i="1" s="1"/>
  <c r="H3700" i="1" s="1"/>
  <c r="H3712" i="1" s="1"/>
  <c r="H3713" i="1" s="1"/>
  <c r="H3603" i="1"/>
  <c r="H3606" i="1" s="1"/>
  <c r="H3642" i="1" s="1"/>
  <c r="H3656" i="1" s="1"/>
  <c r="H3545" i="1"/>
  <c r="H3548" i="1" s="1"/>
  <c r="H3585" i="1" s="1"/>
  <c r="H3488" i="1"/>
  <c r="H3491" i="1" s="1"/>
  <c r="H3527" i="1" s="1"/>
  <c r="H3429" i="1"/>
  <c r="H3432" i="1" s="1"/>
  <c r="H3470" i="1" s="1"/>
  <c r="E4790" i="1"/>
  <c r="D4790" i="1"/>
  <c r="C4790" i="1"/>
  <c r="E4727" i="1"/>
  <c r="D4727" i="1"/>
  <c r="C4727" i="1"/>
  <c r="E4669" i="1"/>
  <c r="D4669" i="1"/>
  <c r="C4669" i="1"/>
  <c r="E4609" i="1"/>
  <c r="D4609" i="1"/>
  <c r="C4609" i="1"/>
  <c r="E4547" i="1"/>
  <c r="D4547" i="1"/>
  <c r="C4547" i="1"/>
  <c r="E4490" i="1"/>
  <c r="D4490" i="1"/>
  <c r="C4490" i="1"/>
  <c r="E4430" i="1"/>
  <c r="D4430" i="1"/>
  <c r="C4430" i="1"/>
  <c r="E4371" i="1"/>
  <c r="D4371" i="1"/>
  <c r="C4371" i="1"/>
  <c r="E4316" i="1"/>
  <c r="D4316" i="1"/>
  <c r="C4316" i="1"/>
  <c r="E4258" i="1"/>
  <c r="D4258" i="1"/>
  <c r="C4258" i="1"/>
  <c r="E4199" i="1"/>
  <c r="D4199" i="1"/>
  <c r="C4199" i="1"/>
  <c r="E4141" i="1"/>
  <c r="D4141" i="1"/>
  <c r="C4141" i="1"/>
  <c r="E4080" i="1"/>
  <c r="D4080" i="1"/>
  <c r="C4080" i="1"/>
  <c r="E4022" i="1"/>
  <c r="D4022" i="1"/>
  <c r="C4022" i="1"/>
  <c r="E3961" i="1"/>
  <c r="D3961" i="1"/>
  <c r="C3961" i="1"/>
  <c r="E3904" i="1"/>
  <c r="D3904" i="1"/>
  <c r="C3904" i="1"/>
  <c r="E3843" i="1"/>
  <c r="D3843" i="1"/>
  <c r="C3843" i="1"/>
  <c r="E3782" i="1"/>
  <c r="D3782" i="1"/>
  <c r="C3782" i="1"/>
  <c r="E3725" i="1"/>
  <c r="D3725" i="1"/>
  <c r="C3725" i="1"/>
  <c r="E3669" i="1"/>
  <c r="D3669" i="1"/>
  <c r="C3669" i="1"/>
  <c r="E3611" i="1"/>
  <c r="D3611" i="1"/>
  <c r="C3611" i="1"/>
  <c r="E3552" i="1"/>
  <c r="D3552" i="1"/>
  <c r="C3552" i="1"/>
  <c r="E3496" i="1"/>
  <c r="D3496" i="1"/>
  <c r="C3496" i="1"/>
  <c r="E3438" i="1"/>
  <c r="D3438" i="1"/>
  <c r="C3438" i="1"/>
  <c r="H4302" i="1" l="1"/>
  <c r="H4300" i="1"/>
  <c r="H4301" i="1" s="1"/>
  <c r="H3890" i="1"/>
  <c r="H3888" i="1"/>
  <c r="H3889" i="1" s="1"/>
  <c r="H4127" i="1"/>
  <c r="H4128" i="1" s="1"/>
  <c r="H4717" i="1"/>
  <c r="H4715" i="1"/>
  <c r="H4716" i="1" s="1"/>
  <c r="H3484" i="1"/>
  <c r="H3482" i="1"/>
  <c r="H3483" i="1" s="1"/>
  <c r="H4245" i="1"/>
  <c r="H4243" i="1"/>
  <c r="H4244" i="1" s="1"/>
  <c r="H3950" i="1"/>
  <c r="H3948" i="1"/>
  <c r="H3949" i="1" s="1"/>
  <c r="H4474" i="1"/>
  <c r="H4475" i="1" s="1"/>
  <c r="H4476" i="1"/>
  <c r="H4776" i="1"/>
  <c r="H4774" i="1"/>
  <c r="H4775" i="1" s="1"/>
  <c r="H3541" i="1"/>
  <c r="H3539" i="1"/>
  <c r="H3540" i="1" s="1"/>
  <c r="H4836" i="1"/>
  <c r="H4837" i="1" s="1"/>
  <c r="H4838" i="1"/>
  <c r="H3770" i="1"/>
  <c r="H3771" i="1" s="1"/>
  <c r="H3772" i="1"/>
  <c r="H4010" i="1"/>
  <c r="H4008" i="1"/>
  <c r="H4009" i="1" s="1"/>
  <c r="H4534" i="1"/>
  <c r="H4535" i="1" s="1"/>
  <c r="H4536" i="1"/>
  <c r="H3599" i="1"/>
  <c r="H3597" i="1"/>
  <c r="H3598" i="1" s="1"/>
  <c r="H4357" i="1"/>
  <c r="H4358" i="1" s="1"/>
  <c r="H4069" i="1"/>
  <c r="H4067" i="1"/>
  <c r="H4068" i="1" s="1"/>
  <c r="H4187" i="1"/>
  <c r="H4185" i="1"/>
  <c r="H4186" i="1" s="1"/>
  <c r="H4598" i="1"/>
  <c r="H4596" i="1"/>
  <c r="H4597" i="1" s="1"/>
  <c r="H3654" i="1"/>
  <c r="H3655" i="1" s="1"/>
  <c r="H3831" i="1"/>
  <c r="H4658" i="1"/>
  <c r="H4656" i="1"/>
  <c r="H4657" i="1" s="1"/>
  <c r="H3714" i="1"/>
  <c r="H4418" i="1"/>
  <c r="E3381" i="1" l="1"/>
  <c r="D3381" i="1"/>
  <c r="C3381" i="1"/>
  <c r="J3370" i="1"/>
  <c r="J3373" i="1" s="1"/>
  <c r="J3411" i="1" s="1"/>
  <c r="E3318" i="1"/>
  <c r="D3318" i="1"/>
  <c r="C3318" i="1"/>
  <c r="J3310" i="1"/>
  <c r="J3313" i="1" s="1"/>
  <c r="J3352" i="1" s="1"/>
  <c r="E3259" i="1"/>
  <c r="D3259" i="1"/>
  <c r="C3259" i="1"/>
  <c r="J3250" i="1"/>
  <c r="J3253" i="1" s="1"/>
  <c r="J3292" i="1" s="1"/>
  <c r="E3197" i="1"/>
  <c r="D3197" i="1"/>
  <c r="C3197" i="1"/>
  <c r="J3190" i="1"/>
  <c r="J3193" i="1" s="1"/>
  <c r="J3232" i="1" s="1"/>
  <c r="E3141" i="1"/>
  <c r="D3141" i="1"/>
  <c r="C3141" i="1"/>
  <c r="J3131" i="1"/>
  <c r="J3134" i="1" s="1"/>
  <c r="J3172" i="1" s="1"/>
  <c r="E3078" i="1"/>
  <c r="D3078" i="1"/>
  <c r="C3078" i="1"/>
  <c r="J3072" i="1"/>
  <c r="J3075" i="1" s="1"/>
  <c r="J3113" i="1" s="1"/>
  <c r="J3125" i="1" s="1"/>
  <c r="J3126" i="1" s="1"/>
  <c r="E3020" i="1"/>
  <c r="D3020" i="1"/>
  <c r="C3020" i="1"/>
  <c r="J3013" i="1"/>
  <c r="J3016" i="1" s="1"/>
  <c r="J3054" i="1" s="1"/>
  <c r="J3068" i="1" s="1"/>
  <c r="E2961" i="1"/>
  <c r="D2961" i="1"/>
  <c r="C2961" i="1"/>
  <c r="J2954" i="1"/>
  <c r="J2957" i="1" s="1"/>
  <c r="J2995" i="1" s="1"/>
  <c r="J3007" i="1" s="1"/>
  <c r="J3008" i="1" s="1"/>
  <c r="E2902" i="1"/>
  <c r="D2902" i="1"/>
  <c r="C2902" i="1"/>
  <c r="J2895" i="1"/>
  <c r="J2898" i="1" s="1"/>
  <c r="J2936" i="1" s="1"/>
  <c r="J2950" i="1" s="1"/>
  <c r="E2846" i="1"/>
  <c r="D2846" i="1"/>
  <c r="C2846" i="1"/>
  <c r="J2836" i="1"/>
  <c r="J2839" i="1" s="1"/>
  <c r="J2877" i="1" s="1"/>
  <c r="E2785" i="1"/>
  <c r="D2785" i="1"/>
  <c r="C2785" i="1"/>
  <c r="J2777" i="1"/>
  <c r="J2780" i="1" s="1"/>
  <c r="J2818" i="1" s="1"/>
  <c r="E2726" i="1"/>
  <c r="D2726" i="1"/>
  <c r="C2726" i="1"/>
  <c r="J2718" i="1"/>
  <c r="J2721" i="1" s="1"/>
  <c r="J2759" i="1" s="1"/>
  <c r="E2669" i="1"/>
  <c r="D2669" i="1"/>
  <c r="C2669" i="1"/>
  <c r="J2659" i="1"/>
  <c r="J2662" i="1" s="1"/>
  <c r="J2700" i="1" s="1"/>
  <c r="E2609" i="1"/>
  <c r="D2609" i="1"/>
  <c r="C2609" i="1"/>
  <c r="J2600" i="1"/>
  <c r="J2603" i="1" s="1"/>
  <c r="J2641" i="1" s="1"/>
  <c r="J2653" i="1" s="1"/>
  <c r="J2654" i="1" s="1"/>
  <c r="E2549" i="1"/>
  <c r="D2549" i="1"/>
  <c r="C2549" i="1"/>
  <c r="J2541" i="1"/>
  <c r="J2544" i="1" s="1"/>
  <c r="J2582" i="1" s="1"/>
  <c r="J2596" i="1" s="1"/>
  <c r="E2490" i="1"/>
  <c r="D2490" i="1"/>
  <c r="C2490" i="1"/>
  <c r="J2482" i="1"/>
  <c r="J2485" i="1" s="1"/>
  <c r="J2523" i="1" s="1"/>
  <c r="J2535" i="1" s="1"/>
  <c r="J2536" i="1" s="1"/>
  <c r="E2428" i="1"/>
  <c r="D2428" i="1"/>
  <c r="C2428" i="1"/>
  <c r="J2421" i="1"/>
  <c r="J2424" i="1" s="1"/>
  <c r="J2464" i="1" s="1"/>
  <c r="E2368" i="1"/>
  <c r="D2368" i="1"/>
  <c r="C2368" i="1"/>
  <c r="J2360" i="1"/>
  <c r="J2363" i="1" s="1"/>
  <c r="J2403" i="1" s="1"/>
  <c r="J2415" i="1" s="1"/>
  <c r="J2416" i="1" s="1"/>
  <c r="E2306" i="1"/>
  <c r="D2306" i="1"/>
  <c r="C2306" i="1"/>
  <c r="J2299" i="1"/>
  <c r="J2302" i="1" s="1"/>
  <c r="J2342" i="1" s="1"/>
  <c r="J2356" i="1" s="1"/>
  <c r="E2248" i="1"/>
  <c r="D2248" i="1"/>
  <c r="C2248" i="1"/>
  <c r="J2238" i="1"/>
  <c r="J2241" i="1" s="1"/>
  <c r="J2281" i="1" s="1"/>
  <c r="J2293" i="1" s="1"/>
  <c r="J2294" i="1" s="1"/>
  <c r="E2184" i="1"/>
  <c r="D2184" i="1"/>
  <c r="C2184" i="1"/>
  <c r="J2176" i="1"/>
  <c r="J2179" i="1" s="1"/>
  <c r="J2220" i="1" s="1"/>
  <c r="J2234" i="1" s="1"/>
  <c r="E2121" i="1"/>
  <c r="D2121" i="1"/>
  <c r="C2121" i="1"/>
  <c r="J2115" i="1"/>
  <c r="J2118" i="1" s="1"/>
  <c r="J2158" i="1" s="1"/>
  <c r="E2061" i="1"/>
  <c r="D2061" i="1"/>
  <c r="C2061" i="1"/>
  <c r="J2054" i="1"/>
  <c r="J2057" i="1" s="1"/>
  <c r="J2097" i="1" s="1"/>
  <c r="E2002" i="1"/>
  <c r="D2002" i="1"/>
  <c r="C2002" i="1"/>
  <c r="J1993" i="1"/>
  <c r="J1996" i="1" s="1"/>
  <c r="J2036" i="1" s="1"/>
  <c r="E1940" i="1"/>
  <c r="D1940" i="1"/>
  <c r="C1940" i="1"/>
  <c r="J1932" i="1"/>
  <c r="J1935" i="1" s="1"/>
  <c r="J1975" i="1" s="1"/>
  <c r="E1878" i="1"/>
  <c r="D1878" i="1"/>
  <c r="C1878" i="1"/>
  <c r="J1871" i="1"/>
  <c r="J1874" i="1" s="1"/>
  <c r="J1914" i="1" s="1"/>
  <c r="J1926" i="1" s="1"/>
  <c r="J1927" i="1" s="1"/>
  <c r="E1818" i="1"/>
  <c r="D1818" i="1"/>
  <c r="C1818" i="1"/>
  <c r="J1810" i="1"/>
  <c r="J1813" i="1" s="1"/>
  <c r="J1853" i="1" s="1"/>
  <c r="J1867" i="1" s="1"/>
  <c r="E1758" i="1"/>
  <c r="D1758" i="1"/>
  <c r="C1758" i="1"/>
  <c r="J1749" i="1"/>
  <c r="J1752" i="1" s="1"/>
  <c r="J1792" i="1" s="1"/>
  <c r="J1804" i="1" s="1"/>
  <c r="J1805" i="1" s="1"/>
  <c r="I1030" i="1"/>
  <c r="I1033" i="1" s="1"/>
  <c r="I1063" i="1" s="1"/>
  <c r="I979" i="1"/>
  <c r="I982" i="1" s="1"/>
  <c r="I1012" i="1" s="1"/>
  <c r="I928" i="1"/>
  <c r="I931" i="1" s="1"/>
  <c r="I961" i="1" s="1"/>
  <c r="I877" i="1"/>
  <c r="I880" i="1" s="1"/>
  <c r="I910" i="1" s="1"/>
  <c r="H158" i="1"/>
  <c r="H161" i="1" s="1"/>
  <c r="H191" i="1" s="1"/>
  <c r="H107" i="1"/>
  <c r="H110" i="1" s="1"/>
  <c r="H140" i="1" s="1"/>
  <c r="H56" i="1"/>
  <c r="H59" i="1" s="1"/>
  <c r="H89" i="1" s="1"/>
  <c r="H5" i="1"/>
  <c r="H8" i="1" s="1"/>
  <c r="H38" i="1" s="1"/>
  <c r="J1865" i="1" l="1"/>
  <c r="J1866" i="1" s="1"/>
  <c r="J2537" i="1"/>
  <c r="J2948" i="1"/>
  <c r="J2949" i="1" s="1"/>
  <c r="J3009" i="1"/>
  <c r="J3066" i="1"/>
  <c r="J3067" i="1" s="1"/>
  <c r="J2232" i="1"/>
  <c r="J2233" i="1" s="1"/>
  <c r="J2655" i="1"/>
  <c r="J2295" i="1"/>
  <c r="J2354" i="1"/>
  <c r="J2355" i="1" s="1"/>
  <c r="J2050" i="1"/>
  <c r="J2048" i="1"/>
  <c r="J2049" i="1" s="1"/>
  <c r="J2891" i="1"/>
  <c r="J2889" i="1"/>
  <c r="J2890" i="1" s="1"/>
  <c r="J3186" i="1"/>
  <c r="J3184" i="1"/>
  <c r="J3185" i="1" s="1"/>
  <c r="J2478" i="1"/>
  <c r="J2476" i="1"/>
  <c r="J2477" i="1" s="1"/>
  <c r="J1989" i="1"/>
  <c r="J1987" i="1"/>
  <c r="J1988" i="1" s="1"/>
  <c r="J2109" i="1"/>
  <c r="J2110" i="1" s="1"/>
  <c r="J2111" i="1"/>
  <c r="J2714" i="1"/>
  <c r="J2712" i="1"/>
  <c r="J2713" i="1" s="1"/>
  <c r="J3127" i="1"/>
  <c r="J3244" i="1"/>
  <c r="J3245" i="1" s="1"/>
  <c r="J3246" i="1"/>
  <c r="J3304" i="1"/>
  <c r="J3305" i="1" s="1"/>
  <c r="J3306" i="1"/>
  <c r="J3364" i="1"/>
  <c r="J3365" i="1" s="1"/>
  <c r="J3366" i="1"/>
  <c r="J3425" i="1"/>
  <c r="J3423" i="1"/>
  <c r="J3424" i="1" s="1"/>
  <c r="J2172" i="1"/>
  <c r="J2170" i="1"/>
  <c r="J2171" i="1" s="1"/>
  <c r="J2417" i="1"/>
  <c r="J2830" i="1"/>
  <c r="J2831" i="1" s="1"/>
  <c r="J2832" i="1"/>
  <c r="J1806" i="1"/>
  <c r="J2594" i="1"/>
  <c r="J2595" i="1" s="1"/>
  <c r="J1928" i="1"/>
  <c r="J2773" i="1"/>
  <c r="J2771" i="1"/>
  <c r="J2772" i="1" s="1"/>
  <c r="H103" i="1"/>
  <c r="H101" i="1"/>
  <c r="H102" i="1" s="1"/>
  <c r="I1026" i="1"/>
  <c r="I1024" i="1"/>
  <c r="I1025" i="1" s="1"/>
  <c r="H203" i="1"/>
  <c r="H204" i="1" s="1"/>
  <c r="H205" i="1"/>
  <c r="I973" i="1"/>
  <c r="I974" i="1" s="1"/>
  <c r="I975" i="1"/>
  <c r="H50" i="1"/>
  <c r="H51" i="1" s="1"/>
  <c r="H52" i="1"/>
  <c r="I924" i="1"/>
  <c r="I922" i="1"/>
  <c r="I923" i="1" s="1"/>
  <c r="I1077" i="1"/>
  <c r="I1075" i="1"/>
  <c r="I1076" i="1" s="1"/>
  <c r="H152" i="1"/>
  <c r="H153" i="1" s="1"/>
  <c r="H154" i="1"/>
</calcChain>
</file>

<file path=xl/sharedStrings.xml><?xml version="1.0" encoding="utf-8"?>
<sst xmlns="http://schemas.openxmlformats.org/spreadsheetml/2006/main" count="103254" uniqueCount="124">
  <si>
    <t>Ventas</t>
  </si>
  <si>
    <t>Gastos de Marketing</t>
  </si>
  <si>
    <t>Marketing</t>
  </si>
  <si>
    <t>Reintegro de Marketing</t>
  </si>
  <si>
    <t>Ap.Patronal</t>
  </si>
  <si>
    <t>Aguinaldo</t>
  </si>
  <si>
    <t>Premios Pagados</t>
  </si>
  <si>
    <t>Vacaciones</t>
  </si>
  <si>
    <t>Bonif.Familiar</t>
  </si>
  <si>
    <t>Otros Beneficios</t>
  </si>
  <si>
    <t>Varios de Personal</t>
  </si>
  <si>
    <t>Energia Eléctrica</t>
  </si>
  <si>
    <t>Comision Tarjetas</t>
  </si>
  <si>
    <t>Comision Monchis &amp; PYA &amp; PediBoss</t>
  </si>
  <si>
    <t>Alquiler Pos</t>
  </si>
  <si>
    <t>Uniformes</t>
  </si>
  <si>
    <t>Art. de Limpieza</t>
  </si>
  <si>
    <t>Soporte de TIC</t>
  </si>
  <si>
    <t>Internet</t>
  </si>
  <si>
    <t>Distribucion</t>
  </si>
  <si>
    <t>Retiro de Caudales</t>
  </si>
  <si>
    <t>Costo de Delivery propios</t>
  </si>
  <si>
    <t>Costo de Delivery terceros</t>
  </si>
  <si>
    <t>Combustible y lubricantes</t>
  </si>
  <si>
    <t>Celulares</t>
  </si>
  <si>
    <t>Dctos.Concedidos</t>
  </si>
  <si>
    <t>Fletes de Terceros</t>
  </si>
  <si>
    <t>Fumigaciones</t>
  </si>
  <si>
    <t>Gtos.de Cafeteria</t>
  </si>
  <si>
    <t>Gastos No Deducible</t>
  </si>
  <si>
    <t>Otros Tributos Municipales</t>
  </si>
  <si>
    <t>Papeleria y Utiles</t>
  </si>
  <si>
    <t>Impresos</t>
  </si>
  <si>
    <t>Patente Comercial</t>
  </si>
  <si>
    <t>Monitoreo y alarmas</t>
  </si>
  <si>
    <t>Comisión por evento</t>
  </si>
  <si>
    <t>Utiles de Infomatica</t>
  </si>
  <si>
    <t>Alquileres</t>
  </si>
  <si>
    <t>Alquiler</t>
  </si>
  <si>
    <t>Expensas</t>
  </si>
  <si>
    <t>Mantenimiento Equip. TIC</t>
  </si>
  <si>
    <t>Matenimiento de Edificio</t>
  </si>
  <si>
    <t>Mantenimiento de Equipos</t>
  </si>
  <si>
    <t>Administracion Central</t>
  </si>
  <si>
    <t>Royalties</t>
  </si>
  <si>
    <t>Depreciacion y Amortizacion</t>
  </si>
  <si>
    <t>Gastos Pré Operacionales (Apertura)</t>
  </si>
  <si>
    <t>Intereses Bancarios</t>
  </si>
  <si>
    <t>Tasa de  Préstamos/ Aporte de Capital</t>
  </si>
  <si>
    <t>Gastos Bancarios</t>
  </si>
  <si>
    <t>Otros Extraordinário Cash</t>
  </si>
  <si>
    <t>Baja de Activos</t>
  </si>
  <si>
    <t>Provision Juicios Laborales</t>
  </si>
  <si>
    <t>Provision de Pasivo Laboral</t>
  </si>
  <si>
    <t>Otros Extraordinário No Cash</t>
  </si>
  <si>
    <t>Diferencia Cambiaria</t>
  </si>
  <si>
    <t>Sucursal</t>
  </si>
  <si>
    <t>Mariscal</t>
  </si>
  <si>
    <t>Julio</t>
  </si>
  <si>
    <t>Cuentas</t>
  </si>
  <si>
    <t>Tipo</t>
  </si>
  <si>
    <t>Costo</t>
  </si>
  <si>
    <t>Mantenimiento</t>
  </si>
  <si>
    <t>Royaltie</t>
  </si>
  <si>
    <t>Gastos Operativos</t>
  </si>
  <si>
    <t>SubCuenta</t>
  </si>
  <si>
    <t>Fecha</t>
  </si>
  <si>
    <t>Impuestos a la Renta</t>
  </si>
  <si>
    <t>Extraordinário Cash</t>
  </si>
  <si>
    <t>Extraordinário No Cash</t>
  </si>
  <si>
    <t>Provision Retencion Royalties</t>
  </si>
  <si>
    <t>Flujo</t>
  </si>
  <si>
    <t>EBITDA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</si>
  <si>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</si>
  <si>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</si>
  <si>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</si>
  <si>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</si>
  <si>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</si>
  <si>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</si>
  <si>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</si>
  <si>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</si>
  <si>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</si>
  <si>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</si>
  <si>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</si>
  <si>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Pinedo</t>
  </si>
  <si>
    <t>PPTO</t>
  </si>
  <si>
    <t>Galeria</t>
  </si>
  <si>
    <t>Provisiones</t>
  </si>
  <si>
    <t>Depreciacion</t>
  </si>
  <si>
    <t>Margen</t>
  </si>
  <si>
    <t>Contribucion</t>
  </si>
  <si>
    <t>Resultado Operativo</t>
  </si>
  <si>
    <t>Resultado Neto</t>
  </si>
  <si>
    <t>ACT</t>
  </si>
  <si>
    <t>AA</t>
  </si>
  <si>
    <t>Indemnización</t>
  </si>
  <si>
    <t>Utensilios</t>
  </si>
  <si>
    <t>Hecta S.A.</t>
  </si>
  <si>
    <t>Varios</t>
  </si>
  <si>
    <t>Complemento de Salud</t>
  </si>
  <si>
    <t>Periodo</t>
  </si>
  <si>
    <t>G-24</t>
  </si>
  <si>
    <t>G-23</t>
  </si>
  <si>
    <t>Cursos</t>
  </si>
  <si>
    <t>Pasajes/Fletes - G.N.D.</t>
  </si>
  <si>
    <t>Encom. y Franqueo</t>
  </si>
  <si>
    <t>Anual</t>
  </si>
  <si>
    <t>G-22</t>
  </si>
  <si>
    <t xml:space="preserve">Varios </t>
  </si>
  <si>
    <t>Seguros varios</t>
  </si>
  <si>
    <t>Sueldos y Remun.Gerenciales</t>
  </si>
  <si>
    <t>Seguros Varios</t>
  </si>
  <si>
    <t>Sueldos y Rem.Crew</t>
  </si>
  <si>
    <t>Costo Receta</t>
  </si>
  <si>
    <t>Costo AFR</t>
  </si>
  <si>
    <t>Gastos Personal</t>
  </si>
  <si>
    <t>Gastos Generales</t>
  </si>
  <si>
    <t>Comision Monchis &amp; PYA</t>
  </si>
  <si>
    <t>Costo de Delivery</t>
  </si>
  <si>
    <t>Mantenimiento de Edificio</t>
  </si>
  <si>
    <t>G-25</t>
  </si>
  <si>
    <t>Entrenamiento</t>
  </si>
  <si>
    <t>Intereses por mora</t>
  </si>
  <si>
    <t>Alquiler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</si>
</sst>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0" borderId="0" xfId="1" applyNumberFormat="1" applyFont="1" applyFill="1" applyBorder="1"/>
    <xf numFmtId="0" fontId="3" fillId="0" borderId="0" xfId="0" applyFont="1"/>
    <xf numFmtId="165" fontId="0" fillId="0" borderId="0" xfId="1" applyNumberFormat="1" applyFont="1" applyFill="1"/>
    <xf numFmtId="14" fontId="0" fillId="0" borderId="0" xfId="0" applyNumberFormat="1"/>
    <xf numFmtId="165" fontId="3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0740-0260-41A4-9AFF-4169E5FDBC0B}">
  <sheetPr filterMode="1"/>
  <dimension ref="A1:J17742"/>
  <sheetViews>
    <sheetView showGridLines="0" tabSelected="1" zoomScale="80" zoomScaleNormal="80" workbookViewId="0">
      <pane ySplit="1" topLeftCell="A65860" activePane="bottomLeft" state="frozen"/>
      <selection activeCell="G35" sqref="G35"/>
      <selection pane="bottomLeft" activeCell="A2" sqref="A2:XFD65885"/>
    </sheetView>
  </sheetViews>
  <sheetFormatPr baseColWidth="10" defaultRowHeight="15" x14ac:dyDescent="0.25"/>
  <cols>
    <col min="1" max="1" width="6" bestFit="1" customWidth="1"/>
    <col min="2" max="2" width="7.7109375" bestFit="1" customWidth="1"/>
    <col min="3" max="3" width="11.140625" bestFit="1" customWidth="1"/>
    <col min="4" max="4" width="13.28515625" bestFit="1" customWidth="1"/>
    <col min="5" max="5" width="21" bestFit="1" customWidth="1"/>
    <col min="6" max="7" width="34" bestFit="1" customWidth="1"/>
    <col min="8" max="8" width="13.7109375" style="3" bestFit="1" customWidth="1"/>
    <col min="9" max="9" width="12.42578125" style="3" bestFit="1" customWidth="1"/>
    <col min="10" max="10" width="14" style="3" bestFit="1" customWidth="1"/>
  </cols>
  <sheetData>
    <row r="1" spans="1:10" s="2" customFormat="1" x14ac:dyDescent="0.25">
      <c r="A1" s="2" t="s">
        <v>106</v>
      </c>
      <c r="B1" s="2" t="s">
        <v>100</v>
      </c>
      <c r="C1" s="2" t="s">
        <v>66</v>
      </c>
      <c r="D1" s="2" t="s">
        <v>56</v>
      </c>
      <c r="E1" s="2" t="s">
        <v>59</v>
      </c>
      <c r="F1" s="2" t="s">
        <v>65</v>
      </c>
      <c r="G1" s="2" t="s">
        <v>60</v>
      </c>
      <c r="H1" s="5" t="s">
        <v>93</v>
      </c>
      <c r="I1" s="5" t="s">
        <v>94</v>
      </c>
      <c r="J1" s="5" t="s">
        <v>85</v>
      </c>
    </row>
    <row r="2" spans="1:10" hidden="1" x14ac:dyDescent="0.25">
      <c r="A2">
        <v>2021</v>
      </c>
      <c r="B2" t="s">
        <v>107</v>
      </c>
      <c r="C2" s="4" t="s">
        <v>76</v>
      </c>
      <c r="D2" t="s">
        <v>84</v>
      </c>
      <c r="E2" t="s">
        <v>0</v>
      </c>
      <c r="F2" t="s">
        <v>0</v>
      </c>
      <c r="G2" t="s">
        <v>0</v>
      </c>
      <c r="H2" s="3">
        <v>478688719</v>
      </c>
      <c r="I2" s="1"/>
    </row>
    <row r="3" spans="1:10" hidden="1" x14ac:dyDescent="0.25">
      <c r="A3">
        <v>2021</v>
      </c>
      <c r="B3" t="s">
        <v>107</v>
      </c>
      <c r="C3" s="4" t="s">
        <v>76</v>
      </c>
      <c r="D3" t="s">
        <v>84</v>
      </c>
      <c r="E3" t="s">
        <v>61</v>
      </c>
      <c r="F3" t="s">
        <v>113</v>
      </c>
      <c r="G3" t="s">
        <v>113</v>
      </c>
      <c r="H3" s="3">
        <v>-175302267.02656403</v>
      </c>
      <c r="I3" s="1"/>
    </row>
    <row r="4" spans="1:10" hidden="1" x14ac:dyDescent="0.25">
      <c r="A4">
        <v>2021</v>
      </c>
      <c r="B4" t="s">
        <v>107</v>
      </c>
      <c r="C4" s="4" t="s">
        <v>76</v>
      </c>
      <c r="D4" t="s">
        <v>84</v>
      </c>
      <c r="E4" t="s">
        <v>61</v>
      </c>
      <c r="F4" t="s">
        <v>114</v>
      </c>
      <c r="G4" t="s">
        <v>114</v>
      </c>
      <c r="H4" s="3">
        <v>-4002522.1286493498</v>
      </c>
      <c r="I4" s="1"/>
    </row>
    <row r="5" spans="1:10" hidden="1" x14ac:dyDescent="0.25">
      <c r="A5">
        <v>2021</v>
      </c>
      <c r="B5" t="s">
        <v>107</v>
      </c>
      <c r="C5" s="4" t="s">
        <v>76</v>
      </c>
      <c r="D5" t="s">
        <v>84</v>
      </c>
      <c r="E5" t="s">
        <v>89</v>
      </c>
      <c r="H5" s="3">
        <f>SUM(H2:H4)</f>
        <v>299383929.84478664</v>
      </c>
      <c r="I5" s="1"/>
    </row>
    <row r="6" spans="1:10" hidden="1" x14ac:dyDescent="0.25">
      <c r="A6">
        <v>2021</v>
      </c>
      <c r="B6" t="s">
        <v>107</v>
      </c>
      <c r="C6" s="4" t="s">
        <v>76</v>
      </c>
      <c r="D6" t="s">
        <v>84</v>
      </c>
      <c r="E6" t="s">
        <v>2</v>
      </c>
      <c r="F6" t="s">
        <v>1</v>
      </c>
      <c r="G6" t="s">
        <v>1</v>
      </c>
      <c r="H6" s="3">
        <v>-5123124</v>
      </c>
      <c r="I6" s="1"/>
    </row>
    <row r="7" spans="1:10" hidden="1" x14ac:dyDescent="0.25">
      <c r="A7">
        <v>2021</v>
      </c>
      <c r="B7" t="s">
        <v>107</v>
      </c>
      <c r="C7" s="4" t="s">
        <v>76</v>
      </c>
      <c r="D7" t="s">
        <v>84</v>
      </c>
      <c r="E7" t="s">
        <v>2</v>
      </c>
      <c r="F7" t="s">
        <v>3</v>
      </c>
      <c r="G7" t="s">
        <v>3</v>
      </c>
      <c r="H7" s="3">
        <v>0</v>
      </c>
      <c r="I7" s="1"/>
    </row>
    <row r="8" spans="1:10" hidden="1" x14ac:dyDescent="0.25">
      <c r="A8">
        <v>2021</v>
      </c>
      <c r="B8" t="s">
        <v>107</v>
      </c>
      <c r="C8" s="4" t="s">
        <v>76</v>
      </c>
      <c r="D8" t="s">
        <v>84</v>
      </c>
      <c r="E8" t="s">
        <v>90</v>
      </c>
      <c r="H8" s="3">
        <f>SUM(H5:H7)</f>
        <v>294260805.84478664</v>
      </c>
      <c r="I8" s="1"/>
    </row>
    <row r="9" spans="1:10" hidden="1" x14ac:dyDescent="0.25">
      <c r="A9">
        <v>2021</v>
      </c>
      <c r="B9" t="s">
        <v>107</v>
      </c>
      <c r="C9" s="4" t="s">
        <v>76</v>
      </c>
      <c r="D9" t="s">
        <v>84</v>
      </c>
      <c r="E9" t="s">
        <v>64</v>
      </c>
      <c r="F9" t="s">
        <v>115</v>
      </c>
      <c r="G9" t="s">
        <v>112</v>
      </c>
      <c r="H9" s="3">
        <v>-25223820</v>
      </c>
      <c r="I9" s="1"/>
    </row>
    <row r="10" spans="1:10" hidden="1" x14ac:dyDescent="0.25">
      <c r="A10">
        <v>2021</v>
      </c>
      <c r="B10" t="s">
        <v>107</v>
      </c>
      <c r="C10" s="4" t="s">
        <v>76</v>
      </c>
      <c r="D10" t="s">
        <v>84</v>
      </c>
      <c r="E10" t="s">
        <v>64</v>
      </c>
      <c r="F10" t="s">
        <v>115</v>
      </c>
      <c r="G10" t="s">
        <v>110</v>
      </c>
      <c r="H10" s="3">
        <v>-13583333</v>
      </c>
      <c r="I10" s="1"/>
    </row>
    <row r="11" spans="1:10" hidden="1" x14ac:dyDescent="0.25">
      <c r="A11">
        <v>2021</v>
      </c>
      <c r="B11" t="s">
        <v>107</v>
      </c>
      <c r="C11" s="4" t="s">
        <v>76</v>
      </c>
      <c r="D11" t="s">
        <v>84</v>
      </c>
      <c r="E11" t="s">
        <v>64</v>
      </c>
      <c r="F11" t="s">
        <v>115</v>
      </c>
      <c r="G11" t="s">
        <v>4</v>
      </c>
      <c r="H11" s="3">
        <v>-9060863</v>
      </c>
      <c r="I11" s="1"/>
    </row>
    <row r="12" spans="1:10" hidden="1" x14ac:dyDescent="0.25">
      <c r="A12">
        <v>2021</v>
      </c>
      <c r="B12" t="s">
        <v>107</v>
      </c>
      <c r="C12" s="4" t="s">
        <v>76</v>
      </c>
      <c r="D12" t="s">
        <v>84</v>
      </c>
      <c r="E12" t="s">
        <v>64</v>
      </c>
      <c r="F12" t="s">
        <v>115</v>
      </c>
      <c r="G12" t="s">
        <v>5</v>
      </c>
      <c r="H12" s="3">
        <v>-3411888</v>
      </c>
      <c r="I12" s="1"/>
    </row>
    <row r="13" spans="1:10" hidden="1" x14ac:dyDescent="0.25">
      <c r="A13">
        <v>2021</v>
      </c>
      <c r="B13" t="s">
        <v>107</v>
      </c>
      <c r="C13" s="4" t="s">
        <v>76</v>
      </c>
      <c r="D13" t="s">
        <v>84</v>
      </c>
      <c r="E13" t="s">
        <v>64</v>
      </c>
      <c r="F13" t="s">
        <v>115</v>
      </c>
      <c r="G13" t="s">
        <v>6</v>
      </c>
      <c r="H13" s="3">
        <v>-1219733</v>
      </c>
      <c r="I13" s="1"/>
    </row>
    <row r="14" spans="1:10" hidden="1" x14ac:dyDescent="0.25">
      <c r="A14">
        <v>2021</v>
      </c>
      <c r="B14" t="s">
        <v>107</v>
      </c>
      <c r="C14" s="4" t="s">
        <v>76</v>
      </c>
      <c r="D14" t="s">
        <v>84</v>
      </c>
      <c r="E14" t="s">
        <v>64</v>
      </c>
      <c r="F14" t="s">
        <v>115</v>
      </c>
      <c r="G14" t="s">
        <v>7</v>
      </c>
      <c r="H14" s="3">
        <v>-915732</v>
      </c>
      <c r="I14" s="1"/>
    </row>
    <row r="15" spans="1:10" hidden="1" x14ac:dyDescent="0.25">
      <c r="A15">
        <v>2021</v>
      </c>
      <c r="B15" t="s">
        <v>107</v>
      </c>
      <c r="C15" s="4" t="s">
        <v>76</v>
      </c>
      <c r="D15" t="s">
        <v>84</v>
      </c>
      <c r="E15" t="s">
        <v>64</v>
      </c>
      <c r="F15" t="s">
        <v>116</v>
      </c>
      <c r="G15" t="s">
        <v>11</v>
      </c>
      <c r="H15" s="3">
        <v>-1546818</v>
      </c>
      <c r="I15" s="1"/>
    </row>
    <row r="16" spans="1:10" hidden="1" x14ac:dyDescent="0.25">
      <c r="A16">
        <v>2021</v>
      </c>
      <c r="B16" t="s">
        <v>107</v>
      </c>
      <c r="C16" s="4" t="s">
        <v>76</v>
      </c>
      <c r="D16" t="s">
        <v>84</v>
      </c>
      <c r="E16" t="s">
        <v>64</v>
      </c>
      <c r="F16" t="s">
        <v>116</v>
      </c>
      <c r="G16" t="s">
        <v>12</v>
      </c>
      <c r="H16" s="3">
        <v>-2710881</v>
      </c>
      <c r="I16" s="1"/>
    </row>
    <row r="17" spans="1:9" hidden="1" x14ac:dyDescent="0.25">
      <c r="A17">
        <v>2021</v>
      </c>
      <c r="B17" t="s">
        <v>107</v>
      </c>
      <c r="C17" s="4" t="s">
        <v>76</v>
      </c>
      <c r="D17" t="s">
        <v>84</v>
      </c>
      <c r="E17" t="s">
        <v>64</v>
      </c>
      <c r="F17" t="s">
        <v>116</v>
      </c>
      <c r="G17" t="s">
        <v>13</v>
      </c>
      <c r="H17" s="3">
        <v>-12347891</v>
      </c>
      <c r="I17" s="1"/>
    </row>
    <row r="18" spans="1:9" hidden="1" x14ac:dyDescent="0.25">
      <c r="A18">
        <v>2021</v>
      </c>
      <c r="B18" t="s">
        <v>107</v>
      </c>
      <c r="C18" s="4" t="s">
        <v>76</v>
      </c>
      <c r="D18" t="s">
        <v>84</v>
      </c>
      <c r="E18" t="s">
        <v>64</v>
      </c>
      <c r="F18" t="s">
        <v>116</v>
      </c>
      <c r="G18" t="s">
        <v>14</v>
      </c>
      <c r="H18" s="3">
        <v>-1035000</v>
      </c>
      <c r="I18" s="1"/>
    </row>
    <row r="19" spans="1:9" hidden="1" x14ac:dyDescent="0.25">
      <c r="A19">
        <v>2021</v>
      </c>
      <c r="B19" t="s">
        <v>107</v>
      </c>
      <c r="C19" s="4" t="s">
        <v>76</v>
      </c>
      <c r="D19" t="s">
        <v>84</v>
      </c>
      <c r="E19" t="s">
        <v>64</v>
      </c>
      <c r="F19" t="s">
        <v>116</v>
      </c>
      <c r="G19" t="s">
        <v>15</v>
      </c>
      <c r="H19" s="3">
        <v>-52500</v>
      </c>
      <c r="I19" s="1"/>
    </row>
    <row r="20" spans="1:9" hidden="1" x14ac:dyDescent="0.25">
      <c r="A20">
        <v>2021</v>
      </c>
      <c r="B20" t="s">
        <v>107</v>
      </c>
      <c r="C20" s="4" t="s">
        <v>76</v>
      </c>
      <c r="D20" t="s">
        <v>84</v>
      </c>
      <c r="E20" t="s">
        <v>64</v>
      </c>
      <c r="F20" t="s">
        <v>116</v>
      </c>
      <c r="G20" t="s">
        <v>16</v>
      </c>
      <c r="H20" s="3">
        <v>-609146.72727272729</v>
      </c>
      <c r="I20" s="1"/>
    </row>
    <row r="21" spans="1:9" hidden="1" x14ac:dyDescent="0.25">
      <c r="A21">
        <v>2021</v>
      </c>
      <c r="B21" t="s">
        <v>107</v>
      </c>
      <c r="C21" s="4" t="s">
        <v>76</v>
      </c>
      <c r="D21" t="s">
        <v>84</v>
      </c>
      <c r="E21" t="s">
        <v>64</v>
      </c>
      <c r="F21" t="s">
        <v>116</v>
      </c>
      <c r="G21" t="s">
        <v>18</v>
      </c>
      <c r="H21" s="3">
        <v>-579635</v>
      </c>
      <c r="I21" s="1"/>
    </row>
    <row r="22" spans="1:9" hidden="1" x14ac:dyDescent="0.25">
      <c r="A22">
        <v>2021</v>
      </c>
      <c r="B22" t="s">
        <v>107</v>
      </c>
      <c r="C22" s="4" t="s">
        <v>76</v>
      </c>
      <c r="D22" t="s">
        <v>84</v>
      </c>
      <c r="E22" t="s">
        <v>64</v>
      </c>
      <c r="F22" t="s">
        <v>116</v>
      </c>
      <c r="G22" t="s">
        <v>118</v>
      </c>
      <c r="H22" s="3">
        <v>-6344546</v>
      </c>
      <c r="I22" s="1"/>
    </row>
    <row r="23" spans="1:9" hidden="1" x14ac:dyDescent="0.25">
      <c r="A23">
        <v>2021</v>
      </c>
      <c r="B23" t="s">
        <v>107</v>
      </c>
      <c r="C23" s="4" t="s">
        <v>76</v>
      </c>
      <c r="D23" t="s">
        <v>84</v>
      </c>
      <c r="E23" t="s">
        <v>64</v>
      </c>
      <c r="F23" t="s">
        <v>116</v>
      </c>
      <c r="G23" t="s">
        <v>23</v>
      </c>
      <c r="H23" s="3">
        <v>-67000</v>
      </c>
      <c r="I23" s="1"/>
    </row>
    <row r="24" spans="1:9" hidden="1" x14ac:dyDescent="0.25">
      <c r="A24">
        <v>2021</v>
      </c>
      <c r="B24" t="s">
        <v>107</v>
      </c>
      <c r="C24" s="4" t="s">
        <v>76</v>
      </c>
      <c r="D24" t="s">
        <v>84</v>
      </c>
      <c r="E24" t="s">
        <v>64</v>
      </c>
      <c r="F24" t="s">
        <v>116</v>
      </c>
      <c r="G24" t="s">
        <v>24</v>
      </c>
      <c r="H24" s="3">
        <v>-469947</v>
      </c>
      <c r="I24" s="1"/>
    </row>
    <row r="25" spans="1:9" hidden="1" x14ac:dyDescent="0.25">
      <c r="A25">
        <v>2021</v>
      </c>
      <c r="B25" t="s">
        <v>107</v>
      </c>
      <c r="C25" s="4" t="s">
        <v>76</v>
      </c>
      <c r="D25" t="s">
        <v>84</v>
      </c>
      <c r="E25" t="s">
        <v>64</v>
      </c>
      <c r="F25" t="s">
        <v>116</v>
      </c>
      <c r="G25" t="s">
        <v>27</v>
      </c>
      <c r="H25" s="3">
        <v>-945454</v>
      </c>
      <c r="I25" s="1"/>
    </row>
    <row r="26" spans="1:9" hidden="1" x14ac:dyDescent="0.25">
      <c r="A26">
        <v>2021</v>
      </c>
      <c r="B26" t="s">
        <v>107</v>
      </c>
      <c r="C26" s="4" t="s">
        <v>76</v>
      </c>
      <c r="D26" t="s">
        <v>84</v>
      </c>
      <c r="E26" t="s">
        <v>64</v>
      </c>
      <c r="F26" t="s">
        <v>116</v>
      </c>
      <c r="G26" t="s">
        <v>31</v>
      </c>
      <c r="H26" s="3">
        <v>-70000</v>
      </c>
      <c r="I26" s="1"/>
    </row>
    <row r="27" spans="1:9" hidden="1" x14ac:dyDescent="0.25">
      <c r="A27">
        <v>2021</v>
      </c>
      <c r="B27" t="s">
        <v>107</v>
      </c>
      <c r="C27" s="4" t="s">
        <v>76</v>
      </c>
      <c r="D27" t="s">
        <v>84</v>
      </c>
      <c r="E27" t="s">
        <v>64</v>
      </c>
      <c r="F27" t="s">
        <v>116</v>
      </c>
      <c r="G27" t="s">
        <v>32</v>
      </c>
      <c r="H27" s="3">
        <v>-586999</v>
      </c>
      <c r="I27" s="1"/>
    </row>
    <row r="28" spans="1:9" hidden="1" x14ac:dyDescent="0.25">
      <c r="A28">
        <v>2021</v>
      </c>
      <c r="B28" t="s">
        <v>107</v>
      </c>
      <c r="C28" s="4" t="s">
        <v>76</v>
      </c>
      <c r="D28" t="s">
        <v>84</v>
      </c>
      <c r="E28" t="s">
        <v>64</v>
      </c>
      <c r="F28" t="s">
        <v>116</v>
      </c>
      <c r="G28" t="s">
        <v>98</v>
      </c>
      <c r="H28" s="3">
        <v>-20364</v>
      </c>
      <c r="I28" s="1"/>
    </row>
    <row r="29" spans="1:9" hidden="1" x14ac:dyDescent="0.25">
      <c r="A29">
        <v>2021</v>
      </c>
      <c r="B29" t="s">
        <v>107</v>
      </c>
      <c r="C29" s="4" t="s">
        <v>76</v>
      </c>
      <c r="D29" t="s">
        <v>84</v>
      </c>
      <c r="E29" t="s">
        <v>38</v>
      </c>
      <c r="F29" t="s">
        <v>37</v>
      </c>
      <c r="G29" t="s">
        <v>37</v>
      </c>
      <c r="H29" s="3">
        <v>-31192951</v>
      </c>
      <c r="I29" s="1"/>
    </row>
    <row r="30" spans="1:9" hidden="1" x14ac:dyDescent="0.25">
      <c r="A30">
        <v>2021</v>
      </c>
      <c r="B30" t="s">
        <v>107</v>
      </c>
      <c r="C30" s="4" t="s">
        <v>76</v>
      </c>
      <c r="D30" t="s">
        <v>84</v>
      </c>
      <c r="E30" t="s">
        <v>38</v>
      </c>
      <c r="F30" t="s">
        <v>39</v>
      </c>
      <c r="G30" t="s">
        <v>39</v>
      </c>
      <c r="H30" s="3">
        <v>0</v>
      </c>
      <c r="I30" s="1"/>
    </row>
    <row r="31" spans="1:9" hidden="1" x14ac:dyDescent="0.25">
      <c r="A31">
        <v>2021</v>
      </c>
      <c r="B31" t="s">
        <v>107</v>
      </c>
      <c r="C31" s="4" t="s">
        <v>76</v>
      </c>
      <c r="D31" t="s">
        <v>84</v>
      </c>
      <c r="E31" t="s">
        <v>62</v>
      </c>
      <c r="F31" t="s">
        <v>40</v>
      </c>
      <c r="G31" t="s">
        <v>40</v>
      </c>
      <c r="H31" s="3">
        <v>0</v>
      </c>
      <c r="I31" s="1"/>
    </row>
    <row r="32" spans="1:9" hidden="1" x14ac:dyDescent="0.25">
      <c r="A32">
        <v>2021</v>
      </c>
      <c r="B32" t="s">
        <v>107</v>
      </c>
      <c r="C32" s="4" t="s">
        <v>76</v>
      </c>
      <c r="D32" t="s">
        <v>84</v>
      </c>
      <c r="E32" t="s">
        <v>62</v>
      </c>
      <c r="F32" t="s">
        <v>41</v>
      </c>
      <c r="G32" t="s">
        <v>119</v>
      </c>
      <c r="H32" s="3">
        <v>-240364</v>
      </c>
      <c r="I32" s="1"/>
    </row>
    <row r="33" spans="1:9" hidden="1" x14ac:dyDescent="0.25">
      <c r="A33">
        <v>2021</v>
      </c>
      <c r="B33" t="s">
        <v>107</v>
      </c>
      <c r="C33" s="4" t="s">
        <v>76</v>
      </c>
      <c r="D33" t="s">
        <v>84</v>
      </c>
      <c r="E33" t="s">
        <v>62</v>
      </c>
      <c r="F33" t="s">
        <v>42</v>
      </c>
      <c r="G33" t="s">
        <v>42</v>
      </c>
      <c r="H33" s="3">
        <v>-181818</v>
      </c>
      <c r="I33" s="1"/>
    </row>
    <row r="34" spans="1:9" hidden="1" x14ac:dyDescent="0.25">
      <c r="A34">
        <v>2021</v>
      </c>
      <c r="B34" t="s">
        <v>107</v>
      </c>
      <c r="C34" s="4" t="s">
        <v>76</v>
      </c>
      <c r="D34" t="s">
        <v>84</v>
      </c>
      <c r="E34" t="s">
        <v>43</v>
      </c>
      <c r="F34" t="s">
        <v>43</v>
      </c>
      <c r="G34" t="s">
        <v>43</v>
      </c>
      <c r="H34" s="3">
        <v>-37996907</v>
      </c>
      <c r="I34" s="1"/>
    </row>
    <row r="35" spans="1:9" hidden="1" x14ac:dyDescent="0.25">
      <c r="A35">
        <v>2021</v>
      </c>
      <c r="B35" t="s">
        <v>107</v>
      </c>
      <c r="C35" s="4" t="s">
        <v>76</v>
      </c>
      <c r="D35" t="s">
        <v>84</v>
      </c>
      <c r="E35" t="s">
        <v>63</v>
      </c>
      <c r="F35" t="s">
        <v>44</v>
      </c>
      <c r="G35" t="s">
        <v>44</v>
      </c>
      <c r="H35" s="3">
        <v>-27463014</v>
      </c>
      <c r="I35" s="1"/>
    </row>
    <row r="36" spans="1:9" hidden="1" x14ac:dyDescent="0.25">
      <c r="A36">
        <v>2021</v>
      </c>
      <c r="B36" t="s">
        <v>107</v>
      </c>
      <c r="C36" s="4" t="s">
        <v>76</v>
      </c>
      <c r="D36" t="s">
        <v>84</v>
      </c>
      <c r="E36" t="s">
        <v>88</v>
      </c>
      <c r="F36" t="s">
        <v>45</v>
      </c>
      <c r="G36" t="s">
        <v>45</v>
      </c>
      <c r="H36" s="3">
        <v>0</v>
      </c>
      <c r="I36" s="1"/>
    </row>
    <row r="37" spans="1:9" hidden="1" x14ac:dyDescent="0.25">
      <c r="A37">
        <v>2021</v>
      </c>
      <c r="B37" t="s">
        <v>107</v>
      </c>
      <c r="C37" s="4" t="s">
        <v>76</v>
      </c>
      <c r="D37" t="s">
        <v>84</v>
      </c>
      <c r="E37" t="s">
        <v>88</v>
      </c>
      <c r="F37" t="s">
        <v>46</v>
      </c>
      <c r="G37" t="s">
        <v>46</v>
      </c>
      <c r="H37" s="3">
        <v>0</v>
      </c>
      <c r="I37" s="1"/>
    </row>
    <row r="38" spans="1:9" hidden="1" x14ac:dyDescent="0.25">
      <c r="A38">
        <v>2021</v>
      </c>
      <c r="B38" t="s">
        <v>107</v>
      </c>
      <c r="C38" s="4" t="s">
        <v>76</v>
      </c>
      <c r="D38" t="s">
        <v>84</v>
      </c>
      <c r="E38" t="s">
        <v>91</v>
      </c>
      <c r="H38" s="3">
        <f>SUM(H7:H37)</f>
        <v>116384201.11751392</v>
      </c>
      <c r="I38" s="1"/>
    </row>
    <row r="39" spans="1:9" hidden="1" x14ac:dyDescent="0.25">
      <c r="A39">
        <v>2021</v>
      </c>
      <c r="B39" t="s">
        <v>107</v>
      </c>
      <c r="C39" s="4" t="s">
        <v>76</v>
      </c>
      <c r="D39" t="s">
        <v>84</v>
      </c>
      <c r="E39" t="s">
        <v>67</v>
      </c>
      <c r="F39" t="s">
        <v>67</v>
      </c>
      <c r="G39" t="s">
        <v>67</v>
      </c>
      <c r="H39" s="3">
        <v>-11638420.111751392</v>
      </c>
      <c r="I39" s="1"/>
    </row>
    <row r="40" spans="1:9" hidden="1" x14ac:dyDescent="0.25">
      <c r="A40">
        <v>2021</v>
      </c>
      <c r="B40" t="s">
        <v>107</v>
      </c>
      <c r="C40" s="4" t="s">
        <v>76</v>
      </c>
      <c r="D40" t="s">
        <v>84</v>
      </c>
      <c r="E40" t="s">
        <v>68</v>
      </c>
      <c r="F40" t="s">
        <v>47</v>
      </c>
      <c r="G40" t="s">
        <v>47</v>
      </c>
      <c r="H40" s="3">
        <v>0</v>
      </c>
      <c r="I40" s="1"/>
    </row>
    <row r="41" spans="1:9" hidden="1" x14ac:dyDescent="0.25">
      <c r="A41">
        <v>2021</v>
      </c>
      <c r="B41" t="s">
        <v>107</v>
      </c>
      <c r="C41" s="4" t="s">
        <v>76</v>
      </c>
      <c r="D41" t="s">
        <v>84</v>
      </c>
      <c r="E41" t="s">
        <v>68</v>
      </c>
      <c r="F41" t="s">
        <v>48</v>
      </c>
      <c r="G41" t="s">
        <v>48</v>
      </c>
      <c r="H41" s="3">
        <v>0</v>
      </c>
      <c r="I41" s="1"/>
    </row>
    <row r="42" spans="1:9" hidden="1" x14ac:dyDescent="0.25">
      <c r="A42">
        <v>2021</v>
      </c>
      <c r="B42" t="s">
        <v>107</v>
      </c>
      <c r="C42" s="4" t="s">
        <v>76</v>
      </c>
      <c r="D42" t="s">
        <v>84</v>
      </c>
      <c r="E42" t="s">
        <v>68</v>
      </c>
      <c r="F42" t="s">
        <v>49</v>
      </c>
      <c r="G42" t="s">
        <v>49</v>
      </c>
      <c r="H42" s="3">
        <v>0</v>
      </c>
      <c r="I42" s="1"/>
    </row>
    <row r="43" spans="1:9" hidden="1" x14ac:dyDescent="0.25">
      <c r="A43">
        <v>2021</v>
      </c>
      <c r="B43" t="s">
        <v>107</v>
      </c>
      <c r="C43" s="4" t="s">
        <v>76</v>
      </c>
      <c r="D43" t="s">
        <v>84</v>
      </c>
      <c r="E43" t="s">
        <v>68</v>
      </c>
      <c r="F43" t="s">
        <v>50</v>
      </c>
      <c r="G43" t="s">
        <v>50</v>
      </c>
      <c r="H43" s="3">
        <v>0</v>
      </c>
      <c r="I43" s="1"/>
    </row>
    <row r="44" spans="1:9" hidden="1" x14ac:dyDescent="0.25">
      <c r="A44">
        <v>2021</v>
      </c>
      <c r="B44" t="s">
        <v>107</v>
      </c>
      <c r="C44" s="4" t="s">
        <v>76</v>
      </c>
      <c r="D44" t="s">
        <v>84</v>
      </c>
      <c r="E44" t="s">
        <v>69</v>
      </c>
      <c r="F44" t="s">
        <v>51</v>
      </c>
      <c r="G44" t="s">
        <v>51</v>
      </c>
      <c r="H44" s="3">
        <v>0</v>
      </c>
      <c r="I44" s="1"/>
    </row>
    <row r="45" spans="1:9" hidden="1" x14ac:dyDescent="0.25">
      <c r="A45">
        <v>2021</v>
      </c>
      <c r="B45" t="s">
        <v>107</v>
      </c>
      <c r="C45" s="4" t="s">
        <v>76</v>
      </c>
      <c r="D45" t="s">
        <v>84</v>
      </c>
      <c r="E45" t="s">
        <v>69</v>
      </c>
      <c r="F45" t="s">
        <v>52</v>
      </c>
      <c r="G45" t="s">
        <v>52</v>
      </c>
      <c r="H45" s="3">
        <v>0</v>
      </c>
      <c r="I45" s="1"/>
    </row>
    <row r="46" spans="1:9" hidden="1" x14ac:dyDescent="0.25">
      <c r="A46">
        <v>2021</v>
      </c>
      <c r="B46" t="s">
        <v>107</v>
      </c>
      <c r="C46" s="4" t="s">
        <v>76</v>
      </c>
      <c r="D46" t="s">
        <v>84</v>
      </c>
      <c r="E46" t="s">
        <v>69</v>
      </c>
      <c r="F46" t="s">
        <v>53</v>
      </c>
      <c r="G46" t="s">
        <v>53</v>
      </c>
      <c r="H46" s="3">
        <v>0</v>
      </c>
      <c r="I46" s="1"/>
    </row>
    <row r="47" spans="1:9" hidden="1" x14ac:dyDescent="0.25">
      <c r="A47">
        <v>2021</v>
      </c>
      <c r="B47" t="s">
        <v>107</v>
      </c>
      <c r="C47" s="4" t="s">
        <v>76</v>
      </c>
      <c r="D47" t="s">
        <v>84</v>
      </c>
      <c r="E47" t="s">
        <v>69</v>
      </c>
      <c r="F47" t="s">
        <v>54</v>
      </c>
      <c r="G47" t="s">
        <v>54</v>
      </c>
      <c r="H47" s="3">
        <v>0</v>
      </c>
      <c r="I47" s="1"/>
    </row>
    <row r="48" spans="1:9" hidden="1" x14ac:dyDescent="0.25">
      <c r="A48">
        <v>2021</v>
      </c>
      <c r="B48" t="s">
        <v>107</v>
      </c>
      <c r="C48" s="4" t="s">
        <v>76</v>
      </c>
      <c r="D48" t="s">
        <v>84</v>
      </c>
      <c r="E48" t="s">
        <v>55</v>
      </c>
      <c r="F48" t="s">
        <v>55</v>
      </c>
      <c r="G48" t="s">
        <v>55</v>
      </c>
      <c r="H48" s="3">
        <v>0</v>
      </c>
      <c r="I48" s="1"/>
    </row>
    <row r="49" spans="1:9" hidden="1" x14ac:dyDescent="0.25">
      <c r="A49">
        <v>2021</v>
      </c>
      <c r="B49" t="s">
        <v>107</v>
      </c>
      <c r="C49" s="4" t="s">
        <v>76</v>
      </c>
      <c r="D49" t="s">
        <v>84</v>
      </c>
      <c r="E49" t="s">
        <v>87</v>
      </c>
      <c r="F49" t="s">
        <v>70</v>
      </c>
      <c r="G49" t="s">
        <v>70</v>
      </c>
      <c r="H49" s="3">
        <v>-7489913</v>
      </c>
      <c r="I49" s="1"/>
    </row>
    <row r="50" spans="1:9" hidden="1" x14ac:dyDescent="0.25">
      <c r="A50">
        <v>2021</v>
      </c>
      <c r="B50" t="s">
        <v>107</v>
      </c>
      <c r="C50" s="4" t="s">
        <v>76</v>
      </c>
      <c r="D50" t="s">
        <v>84</v>
      </c>
      <c r="E50" t="s">
        <v>92</v>
      </c>
      <c r="H50" s="3">
        <f t="shared" ref="H50" si="0">SUM(H38:H49)</f>
        <v>97255868.005762532</v>
      </c>
      <c r="I50" s="1"/>
    </row>
    <row r="51" spans="1:9" hidden="1" x14ac:dyDescent="0.25">
      <c r="A51">
        <v>2021</v>
      </c>
      <c r="B51" t="s">
        <v>107</v>
      </c>
      <c r="C51" s="4" t="s">
        <v>76</v>
      </c>
      <c r="D51" t="s">
        <v>84</v>
      </c>
      <c r="E51" t="s">
        <v>71</v>
      </c>
      <c r="F51" t="s">
        <v>71</v>
      </c>
      <c r="G51" t="s">
        <v>71</v>
      </c>
      <c r="H51" s="3">
        <f>H50-H36-H37-SUM(H44:H49)</f>
        <v>104745781.00576253</v>
      </c>
      <c r="I51" s="1"/>
    </row>
    <row r="52" spans="1:9" hidden="1" x14ac:dyDescent="0.25">
      <c r="A52">
        <v>2021</v>
      </c>
      <c r="B52" t="s">
        <v>107</v>
      </c>
      <c r="C52" s="4" t="s">
        <v>76</v>
      </c>
      <c r="D52" t="s">
        <v>84</v>
      </c>
      <c r="E52" t="s">
        <v>72</v>
      </c>
      <c r="F52" t="s">
        <v>72</v>
      </c>
      <c r="G52" t="s">
        <v>72</v>
      </c>
      <c r="H52" s="3">
        <f>H38-H36-H37</f>
        <v>116384201.11751392</v>
      </c>
      <c r="I52" s="1"/>
    </row>
    <row r="53" spans="1:9" hidden="1" x14ac:dyDescent="0.25">
      <c r="A53">
        <v>2021</v>
      </c>
      <c r="B53" t="s">
        <v>107</v>
      </c>
      <c r="C53" s="4" t="s">
        <v>76</v>
      </c>
      <c r="D53" t="s">
        <v>57</v>
      </c>
      <c r="E53" t="s">
        <v>0</v>
      </c>
      <c r="F53" t="s">
        <v>0</v>
      </c>
      <c r="G53" t="s">
        <v>0</v>
      </c>
      <c r="H53" s="3">
        <v>510681240</v>
      </c>
      <c r="I53" s="1"/>
    </row>
    <row r="54" spans="1:9" hidden="1" x14ac:dyDescent="0.25">
      <c r="A54">
        <v>2021</v>
      </c>
      <c r="B54" t="s">
        <v>107</v>
      </c>
      <c r="C54" s="4" t="s">
        <v>76</v>
      </c>
      <c r="D54" t="s">
        <v>57</v>
      </c>
      <c r="E54" t="s">
        <v>61</v>
      </c>
      <c r="F54" t="s">
        <v>113</v>
      </c>
      <c r="G54" t="s">
        <v>113</v>
      </c>
      <c r="H54" s="3">
        <v>-184313228.39895254</v>
      </c>
      <c r="I54" s="1"/>
    </row>
    <row r="55" spans="1:9" hidden="1" x14ac:dyDescent="0.25">
      <c r="A55">
        <v>2021</v>
      </c>
      <c r="B55" t="s">
        <v>107</v>
      </c>
      <c r="C55" s="4" t="s">
        <v>76</v>
      </c>
      <c r="D55" t="s">
        <v>57</v>
      </c>
      <c r="E55" t="s">
        <v>61</v>
      </c>
      <c r="F55" t="s">
        <v>114</v>
      </c>
      <c r="G55" t="s">
        <v>114</v>
      </c>
      <c r="H55" s="3">
        <v>-4016619.114285714</v>
      </c>
      <c r="I55" s="1"/>
    </row>
    <row r="56" spans="1:9" hidden="1" x14ac:dyDescent="0.25">
      <c r="A56">
        <v>2021</v>
      </c>
      <c r="B56" t="s">
        <v>107</v>
      </c>
      <c r="C56" s="4" t="s">
        <v>76</v>
      </c>
      <c r="D56" t="s">
        <v>57</v>
      </c>
      <c r="E56" t="s">
        <v>89</v>
      </c>
      <c r="H56" s="3">
        <f>SUM(H53:H55)</f>
        <v>322351392.48676175</v>
      </c>
      <c r="I56" s="1"/>
    </row>
    <row r="57" spans="1:9" hidden="1" x14ac:dyDescent="0.25">
      <c r="A57">
        <v>2021</v>
      </c>
      <c r="B57" t="s">
        <v>107</v>
      </c>
      <c r="C57" s="4" t="s">
        <v>76</v>
      </c>
      <c r="D57" t="s">
        <v>57</v>
      </c>
      <c r="E57" t="s">
        <v>2</v>
      </c>
      <c r="F57" t="s">
        <v>1</v>
      </c>
      <c r="G57" t="s">
        <v>1</v>
      </c>
      <c r="H57" s="3">
        <v>-5478367</v>
      </c>
      <c r="I57" s="1"/>
    </row>
    <row r="58" spans="1:9" hidden="1" x14ac:dyDescent="0.25">
      <c r="A58">
        <v>2021</v>
      </c>
      <c r="B58" t="s">
        <v>107</v>
      </c>
      <c r="C58" s="4" t="s">
        <v>76</v>
      </c>
      <c r="D58" t="s">
        <v>57</v>
      </c>
      <c r="E58" t="s">
        <v>2</v>
      </c>
      <c r="F58" t="s">
        <v>3</v>
      </c>
      <c r="G58" t="s">
        <v>3</v>
      </c>
      <c r="H58" s="3">
        <v>0</v>
      </c>
      <c r="I58" s="1"/>
    </row>
    <row r="59" spans="1:9" hidden="1" x14ac:dyDescent="0.25">
      <c r="A59">
        <v>2021</v>
      </c>
      <c r="B59" t="s">
        <v>107</v>
      </c>
      <c r="C59" s="4" t="s">
        <v>76</v>
      </c>
      <c r="D59" t="s">
        <v>57</v>
      </c>
      <c r="E59" t="s">
        <v>90</v>
      </c>
      <c r="H59" s="3">
        <f>SUM(H56:H58)</f>
        <v>316873025.48676175</v>
      </c>
      <c r="I59" s="1"/>
    </row>
    <row r="60" spans="1:9" hidden="1" x14ac:dyDescent="0.25">
      <c r="A60">
        <v>2021</v>
      </c>
      <c r="B60" t="s">
        <v>107</v>
      </c>
      <c r="C60" s="4" t="s">
        <v>76</v>
      </c>
      <c r="D60" t="s">
        <v>57</v>
      </c>
      <c r="E60" t="s">
        <v>64</v>
      </c>
      <c r="F60" t="s">
        <v>115</v>
      </c>
      <c r="G60" t="s">
        <v>112</v>
      </c>
      <c r="H60" s="3">
        <v>-30354586</v>
      </c>
      <c r="I60" s="1"/>
    </row>
    <row r="61" spans="1:9" hidden="1" x14ac:dyDescent="0.25">
      <c r="A61">
        <v>2021</v>
      </c>
      <c r="B61" t="s">
        <v>107</v>
      </c>
      <c r="C61" s="4" t="s">
        <v>76</v>
      </c>
      <c r="D61" t="s">
        <v>57</v>
      </c>
      <c r="E61" t="s">
        <v>64</v>
      </c>
      <c r="F61" t="s">
        <v>115</v>
      </c>
      <c r="G61" t="s">
        <v>110</v>
      </c>
      <c r="H61" s="3">
        <v>-10500000</v>
      </c>
      <c r="I61" s="1"/>
    </row>
    <row r="62" spans="1:9" hidden="1" x14ac:dyDescent="0.25">
      <c r="A62">
        <v>2021</v>
      </c>
      <c r="B62" t="s">
        <v>107</v>
      </c>
      <c r="C62" s="4" t="s">
        <v>76</v>
      </c>
      <c r="D62" t="s">
        <v>57</v>
      </c>
      <c r="E62" t="s">
        <v>64</v>
      </c>
      <c r="F62" t="s">
        <v>115</v>
      </c>
      <c r="G62" t="s">
        <v>4</v>
      </c>
      <c r="H62" s="3">
        <v>-6909802</v>
      </c>
      <c r="I62" s="1"/>
    </row>
    <row r="63" spans="1:9" hidden="1" x14ac:dyDescent="0.25">
      <c r="A63">
        <v>2021</v>
      </c>
      <c r="B63" t="s">
        <v>107</v>
      </c>
      <c r="C63" s="4" t="s">
        <v>76</v>
      </c>
      <c r="D63" t="s">
        <v>57</v>
      </c>
      <c r="E63" t="s">
        <v>64</v>
      </c>
      <c r="F63" t="s">
        <v>115</v>
      </c>
      <c r="G63" t="s">
        <v>5</v>
      </c>
      <c r="H63" s="3">
        <v>-3508877</v>
      </c>
      <c r="I63" s="1"/>
    </row>
    <row r="64" spans="1:9" hidden="1" x14ac:dyDescent="0.25">
      <c r="A64">
        <v>2021</v>
      </c>
      <c r="B64" t="s">
        <v>107</v>
      </c>
      <c r="C64" s="4" t="s">
        <v>76</v>
      </c>
      <c r="D64" t="s">
        <v>57</v>
      </c>
      <c r="E64" t="s">
        <v>64</v>
      </c>
      <c r="F64" t="s">
        <v>115</v>
      </c>
      <c r="G64" t="s">
        <v>6</v>
      </c>
      <c r="H64" s="3">
        <v>-1023000</v>
      </c>
      <c r="I64" s="1"/>
    </row>
    <row r="65" spans="1:9" hidden="1" x14ac:dyDescent="0.25">
      <c r="A65">
        <v>2021</v>
      </c>
      <c r="B65" t="s">
        <v>107</v>
      </c>
      <c r="C65" s="4" t="s">
        <v>76</v>
      </c>
      <c r="D65" t="s">
        <v>57</v>
      </c>
      <c r="E65" t="s">
        <v>64</v>
      </c>
      <c r="F65" t="s">
        <v>115</v>
      </c>
      <c r="G65" t="s">
        <v>8</v>
      </c>
      <c r="H65" s="3">
        <v>-228932</v>
      </c>
      <c r="I65" s="1"/>
    </row>
    <row r="66" spans="1:9" hidden="1" x14ac:dyDescent="0.25">
      <c r="A66">
        <v>2021</v>
      </c>
      <c r="B66" t="s">
        <v>107</v>
      </c>
      <c r="C66" s="4" t="s">
        <v>76</v>
      </c>
      <c r="D66" t="s">
        <v>57</v>
      </c>
      <c r="E66" t="s">
        <v>64</v>
      </c>
      <c r="F66" t="s">
        <v>116</v>
      </c>
      <c r="G66" t="s">
        <v>11</v>
      </c>
      <c r="H66" s="3">
        <v>-9782164</v>
      </c>
      <c r="I66" s="1"/>
    </row>
    <row r="67" spans="1:9" hidden="1" x14ac:dyDescent="0.25">
      <c r="A67">
        <v>2021</v>
      </c>
      <c r="B67" t="s">
        <v>107</v>
      </c>
      <c r="C67" s="4" t="s">
        <v>76</v>
      </c>
      <c r="D67" t="s">
        <v>57</v>
      </c>
      <c r="E67" t="s">
        <v>64</v>
      </c>
      <c r="F67" t="s">
        <v>116</v>
      </c>
      <c r="G67" t="s">
        <v>12</v>
      </c>
      <c r="H67" s="3">
        <v>-4392601</v>
      </c>
      <c r="I67" s="1"/>
    </row>
    <row r="68" spans="1:9" hidden="1" x14ac:dyDescent="0.25">
      <c r="A68">
        <v>2021</v>
      </c>
      <c r="B68" t="s">
        <v>107</v>
      </c>
      <c r="C68" s="4" t="s">
        <v>76</v>
      </c>
      <c r="D68" t="s">
        <v>57</v>
      </c>
      <c r="E68" t="s">
        <v>64</v>
      </c>
      <c r="F68" t="s">
        <v>116</v>
      </c>
      <c r="G68" t="s">
        <v>13</v>
      </c>
      <c r="H68" s="3">
        <v>-13977196</v>
      </c>
      <c r="I68" s="1"/>
    </row>
    <row r="69" spans="1:9" hidden="1" x14ac:dyDescent="0.25">
      <c r="A69">
        <v>2021</v>
      </c>
      <c r="B69" t="s">
        <v>107</v>
      </c>
      <c r="C69" s="4" t="s">
        <v>76</v>
      </c>
      <c r="D69" t="s">
        <v>57</v>
      </c>
      <c r="E69" t="s">
        <v>64</v>
      </c>
      <c r="F69" t="s">
        <v>116</v>
      </c>
      <c r="G69" t="s">
        <v>14</v>
      </c>
      <c r="H69" s="3">
        <v>-1035000</v>
      </c>
      <c r="I69" s="1"/>
    </row>
    <row r="70" spans="1:9" hidden="1" x14ac:dyDescent="0.25">
      <c r="A70">
        <v>2021</v>
      </c>
      <c r="B70" t="s">
        <v>107</v>
      </c>
      <c r="C70" s="4" t="s">
        <v>76</v>
      </c>
      <c r="D70" t="s">
        <v>57</v>
      </c>
      <c r="E70" t="s">
        <v>64</v>
      </c>
      <c r="F70" t="s">
        <v>116</v>
      </c>
      <c r="G70" t="s">
        <v>15</v>
      </c>
      <c r="H70" s="3">
        <v>-237500</v>
      </c>
      <c r="I70" s="1"/>
    </row>
    <row r="71" spans="1:9" hidden="1" x14ac:dyDescent="0.25">
      <c r="A71">
        <v>2021</v>
      </c>
      <c r="B71" t="s">
        <v>107</v>
      </c>
      <c r="C71" s="4" t="s">
        <v>76</v>
      </c>
      <c r="D71" t="s">
        <v>57</v>
      </c>
      <c r="E71" t="s">
        <v>64</v>
      </c>
      <c r="F71" t="s">
        <v>116</v>
      </c>
      <c r="G71" t="s">
        <v>16</v>
      </c>
      <c r="H71" s="3">
        <v>-459426.27272727265</v>
      </c>
      <c r="I71" s="1"/>
    </row>
    <row r="72" spans="1:9" hidden="1" x14ac:dyDescent="0.25">
      <c r="A72">
        <v>2021</v>
      </c>
      <c r="B72" t="s">
        <v>107</v>
      </c>
      <c r="C72" s="4" t="s">
        <v>76</v>
      </c>
      <c r="D72" t="s">
        <v>57</v>
      </c>
      <c r="E72" t="s">
        <v>64</v>
      </c>
      <c r="F72" t="s">
        <v>116</v>
      </c>
      <c r="G72" t="s">
        <v>18</v>
      </c>
      <c r="H72" s="3">
        <v>-579635</v>
      </c>
      <c r="I72" s="1"/>
    </row>
    <row r="73" spans="1:9" hidden="1" x14ac:dyDescent="0.25">
      <c r="A73">
        <v>2021</v>
      </c>
      <c r="B73" t="s">
        <v>107</v>
      </c>
      <c r="C73" s="4" t="s">
        <v>76</v>
      </c>
      <c r="D73" t="s">
        <v>57</v>
      </c>
      <c r="E73" t="s">
        <v>64</v>
      </c>
      <c r="F73" t="s">
        <v>116</v>
      </c>
      <c r="G73" t="s">
        <v>118</v>
      </c>
      <c r="H73" s="3">
        <v>-8169382</v>
      </c>
      <c r="I73" s="1"/>
    </row>
    <row r="74" spans="1:9" hidden="1" x14ac:dyDescent="0.25">
      <c r="A74">
        <v>2021</v>
      </c>
      <c r="B74" t="s">
        <v>107</v>
      </c>
      <c r="C74" s="4" t="s">
        <v>76</v>
      </c>
      <c r="D74" t="s">
        <v>57</v>
      </c>
      <c r="E74" t="s">
        <v>64</v>
      </c>
      <c r="F74" t="s">
        <v>116</v>
      </c>
      <c r="G74" t="s">
        <v>24</v>
      </c>
      <c r="H74" s="3">
        <v>-503515</v>
      </c>
      <c r="I74" s="1"/>
    </row>
    <row r="75" spans="1:9" hidden="1" x14ac:dyDescent="0.25">
      <c r="A75">
        <v>2021</v>
      </c>
      <c r="B75" t="s">
        <v>107</v>
      </c>
      <c r="C75" s="4" t="s">
        <v>76</v>
      </c>
      <c r="D75" t="s">
        <v>57</v>
      </c>
      <c r="E75" t="s">
        <v>64</v>
      </c>
      <c r="F75" t="s">
        <v>116</v>
      </c>
      <c r="G75" t="s">
        <v>27</v>
      </c>
      <c r="H75" s="3">
        <v>-701054</v>
      </c>
      <c r="I75" s="1"/>
    </row>
    <row r="76" spans="1:9" hidden="1" x14ac:dyDescent="0.25">
      <c r="A76">
        <v>2021</v>
      </c>
      <c r="B76" t="s">
        <v>107</v>
      </c>
      <c r="C76" s="4" t="s">
        <v>76</v>
      </c>
      <c r="D76" t="s">
        <v>57</v>
      </c>
      <c r="E76" t="s">
        <v>64</v>
      </c>
      <c r="F76" t="s">
        <v>116</v>
      </c>
      <c r="G76" t="s">
        <v>31</v>
      </c>
      <c r="H76" s="3">
        <v>-209668</v>
      </c>
      <c r="I76" s="1"/>
    </row>
    <row r="77" spans="1:9" hidden="1" x14ac:dyDescent="0.25">
      <c r="A77">
        <v>2021</v>
      </c>
      <c r="B77" t="s">
        <v>107</v>
      </c>
      <c r="C77" s="4" t="s">
        <v>76</v>
      </c>
      <c r="D77" t="s">
        <v>57</v>
      </c>
      <c r="E77" t="s">
        <v>64</v>
      </c>
      <c r="F77" t="s">
        <v>116</v>
      </c>
      <c r="G77" t="s">
        <v>32</v>
      </c>
      <c r="H77" s="3">
        <v>-333273</v>
      </c>
      <c r="I77" s="1"/>
    </row>
    <row r="78" spans="1:9" hidden="1" x14ac:dyDescent="0.25">
      <c r="A78">
        <v>2021</v>
      </c>
      <c r="B78" t="s">
        <v>107</v>
      </c>
      <c r="C78" s="4" t="s">
        <v>76</v>
      </c>
      <c r="D78" t="s">
        <v>57</v>
      </c>
      <c r="E78" t="s">
        <v>64</v>
      </c>
      <c r="F78" t="s">
        <v>116</v>
      </c>
      <c r="G78" t="s">
        <v>34</v>
      </c>
      <c r="H78" s="3">
        <v>-229227</v>
      </c>
      <c r="I78" s="1"/>
    </row>
    <row r="79" spans="1:9" hidden="1" x14ac:dyDescent="0.25">
      <c r="A79">
        <v>2021</v>
      </c>
      <c r="B79" t="s">
        <v>107</v>
      </c>
      <c r="C79" s="4" t="s">
        <v>76</v>
      </c>
      <c r="D79" t="s">
        <v>57</v>
      </c>
      <c r="E79" t="s">
        <v>64</v>
      </c>
      <c r="F79" t="s">
        <v>116</v>
      </c>
      <c r="G79" t="s">
        <v>108</v>
      </c>
      <c r="H79" s="3">
        <v>-5909</v>
      </c>
      <c r="I79" s="1"/>
    </row>
    <row r="80" spans="1:9" hidden="1" x14ac:dyDescent="0.25">
      <c r="A80">
        <v>2021</v>
      </c>
      <c r="B80" t="s">
        <v>107</v>
      </c>
      <c r="C80" s="4" t="s">
        <v>76</v>
      </c>
      <c r="D80" t="s">
        <v>57</v>
      </c>
      <c r="E80" t="s">
        <v>38</v>
      </c>
      <c r="F80" t="s">
        <v>37</v>
      </c>
      <c r="G80" t="s">
        <v>37</v>
      </c>
      <c r="H80" s="3">
        <v>-30376583</v>
      </c>
      <c r="I80" s="1"/>
    </row>
    <row r="81" spans="1:9" hidden="1" x14ac:dyDescent="0.25">
      <c r="A81">
        <v>2021</v>
      </c>
      <c r="B81" t="s">
        <v>107</v>
      </c>
      <c r="C81" s="4" t="s">
        <v>76</v>
      </c>
      <c r="D81" t="s">
        <v>57</v>
      </c>
      <c r="E81" t="s">
        <v>38</v>
      </c>
      <c r="F81" t="s">
        <v>39</v>
      </c>
      <c r="G81" t="s">
        <v>39</v>
      </c>
      <c r="H81" s="3">
        <v>-17038161</v>
      </c>
      <c r="I81" s="1"/>
    </row>
    <row r="82" spans="1:9" hidden="1" x14ac:dyDescent="0.25">
      <c r="A82">
        <v>2021</v>
      </c>
      <c r="B82" t="s">
        <v>107</v>
      </c>
      <c r="C82" s="4" t="s">
        <v>76</v>
      </c>
      <c r="D82" t="s">
        <v>57</v>
      </c>
      <c r="E82" t="s">
        <v>62</v>
      </c>
      <c r="F82" t="s">
        <v>40</v>
      </c>
      <c r="G82" t="s">
        <v>40</v>
      </c>
      <c r="H82" s="3">
        <v>0</v>
      </c>
      <c r="I82" s="1"/>
    </row>
    <row r="83" spans="1:9" hidden="1" x14ac:dyDescent="0.25">
      <c r="A83">
        <v>2021</v>
      </c>
      <c r="B83" t="s">
        <v>107</v>
      </c>
      <c r="C83" s="4" t="s">
        <v>76</v>
      </c>
      <c r="D83" t="s">
        <v>57</v>
      </c>
      <c r="E83" t="s">
        <v>62</v>
      </c>
      <c r="F83" t="s">
        <v>41</v>
      </c>
      <c r="G83" t="s">
        <v>119</v>
      </c>
      <c r="H83" s="3">
        <v>-2114946</v>
      </c>
      <c r="I83" s="1"/>
    </row>
    <row r="84" spans="1:9" hidden="1" x14ac:dyDescent="0.25">
      <c r="A84">
        <v>2021</v>
      </c>
      <c r="B84" t="s">
        <v>107</v>
      </c>
      <c r="C84" s="4" t="s">
        <v>76</v>
      </c>
      <c r="D84" t="s">
        <v>57</v>
      </c>
      <c r="E84" t="s">
        <v>62</v>
      </c>
      <c r="F84" t="s">
        <v>42</v>
      </c>
      <c r="G84" t="s">
        <v>42</v>
      </c>
      <c r="H84" s="3">
        <v>-1181818</v>
      </c>
      <c r="I84" s="1"/>
    </row>
    <row r="85" spans="1:9" hidden="1" x14ac:dyDescent="0.25">
      <c r="A85">
        <v>2021</v>
      </c>
      <c r="B85" t="s">
        <v>107</v>
      </c>
      <c r="C85" s="4" t="s">
        <v>76</v>
      </c>
      <c r="D85" t="s">
        <v>57</v>
      </c>
      <c r="E85" t="s">
        <v>43</v>
      </c>
      <c r="F85" t="s">
        <v>43</v>
      </c>
      <c r="G85" t="s">
        <v>43</v>
      </c>
      <c r="H85" s="3">
        <v>-38926780</v>
      </c>
      <c r="I85" s="1"/>
    </row>
    <row r="86" spans="1:9" hidden="1" x14ac:dyDescent="0.25">
      <c r="A86">
        <v>2021</v>
      </c>
      <c r="B86" t="s">
        <v>107</v>
      </c>
      <c r="C86" s="4" t="s">
        <v>76</v>
      </c>
      <c r="D86" t="s">
        <v>57</v>
      </c>
      <c r="E86" t="s">
        <v>63</v>
      </c>
      <c r="F86" t="s">
        <v>44</v>
      </c>
      <c r="G86" t="s">
        <v>44</v>
      </c>
      <c r="H86" s="3">
        <v>-31737014</v>
      </c>
      <c r="I86" s="1"/>
    </row>
    <row r="87" spans="1:9" hidden="1" x14ac:dyDescent="0.25">
      <c r="A87">
        <v>2021</v>
      </c>
      <c r="B87" t="s">
        <v>107</v>
      </c>
      <c r="C87" s="4" t="s">
        <v>76</v>
      </c>
      <c r="D87" t="s">
        <v>57</v>
      </c>
      <c r="E87" t="s">
        <v>88</v>
      </c>
      <c r="F87" t="s">
        <v>45</v>
      </c>
      <c r="G87" t="s">
        <v>45</v>
      </c>
      <c r="H87" s="3">
        <v>0</v>
      </c>
      <c r="I87" s="1"/>
    </row>
    <row r="88" spans="1:9" hidden="1" x14ac:dyDescent="0.25">
      <c r="A88">
        <v>2021</v>
      </c>
      <c r="B88" t="s">
        <v>107</v>
      </c>
      <c r="C88" s="4" t="s">
        <v>76</v>
      </c>
      <c r="D88" t="s">
        <v>57</v>
      </c>
      <c r="E88" t="s">
        <v>88</v>
      </c>
      <c r="F88" t="s">
        <v>46</v>
      </c>
      <c r="G88" t="s">
        <v>46</v>
      </c>
      <c r="H88" s="3">
        <v>0</v>
      </c>
      <c r="I88" s="1"/>
    </row>
    <row r="89" spans="1:9" hidden="1" x14ac:dyDescent="0.25">
      <c r="A89">
        <v>2021</v>
      </c>
      <c r="B89" t="s">
        <v>107</v>
      </c>
      <c r="C89" s="4" t="s">
        <v>76</v>
      </c>
      <c r="D89" t="s">
        <v>57</v>
      </c>
      <c r="E89" t="s">
        <v>91</v>
      </c>
      <c r="H89" s="3">
        <f>SUM(H59:H88)</f>
        <v>102356976.21403447</v>
      </c>
      <c r="I89" s="1"/>
    </row>
    <row r="90" spans="1:9" hidden="1" x14ac:dyDescent="0.25">
      <c r="A90">
        <v>2021</v>
      </c>
      <c r="B90" t="s">
        <v>107</v>
      </c>
      <c r="C90" s="4" t="s">
        <v>76</v>
      </c>
      <c r="D90" t="s">
        <v>57</v>
      </c>
      <c r="E90" t="s">
        <v>67</v>
      </c>
      <c r="F90" t="s">
        <v>67</v>
      </c>
      <c r="G90" t="s">
        <v>67</v>
      </c>
      <c r="H90" s="3">
        <v>-10235697.621403448</v>
      </c>
      <c r="I90" s="1"/>
    </row>
    <row r="91" spans="1:9" hidden="1" x14ac:dyDescent="0.25">
      <c r="A91">
        <v>2021</v>
      </c>
      <c r="B91" t="s">
        <v>107</v>
      </c>
      <c r="C91" s="4" t="s">
        <v>76</v>
      </c>
      <c r="D91" t="s">
        <v>57</v>
      </c>
      <c r="E91" t="s">
        <v>68</v>
      </c>
      <c r="F91" t="s">
        <v>47</v>
      </c>
      <c r="G91" t="s">
        <v>47</v>
      </c>
      <c r="H91" s="3">
        <v>0</v>
      </c>
      <c r="I91" s="1"/>
    </row>
    <row r="92" spans="1:9" hidden="1" x14ac:dyDescent="0.25">
      <c r="A92">
        <v>2021</v>
      </c>
      <c r="B92" t="s">
        <v>107</v>
      </c>
      <c r="C92" s="4" t="s">
        <v>76</v>
      </c>
      <c r="D92" t="s">
        <v>57</v>
      </c>
      <c r="E92" t="s">
        <v>68</v>
      </c>
      <c r="F92" t="s">
        <v>48</v>
      </c>
      <c r="G92" t="s">
        <v>48</v>
      </c>
      <c r="H92" s="3">
        <v>0</v>
      </c>
      <c r="I92" s="1"/>
    </row>
    <row r="93" spans="1:9" hidden="1" x14ac:dyDescent="0.25">
      <c r="A93">
        <v>2021</v>
      </c>
      <c r="B93" t="s">
        <v>107</v>
      </c>
      <c r="C93" s="4" t="s">
        <v>76</v>
      </c>
      <c r="D93" t="s">
        <v>57</v>
      </c>
      <c r="E93" t="s">
        <v>68</v>
      </c>
      <c r="F93" t="s">
        <v>49</v>
      </c>
      <c r="G93" t="s">
        <v>49</v>
      </c>
      <c r="H93" s="3">
        <v>0</v>
      </c>
      <c r="I93" s="1"/>
    </row>
    <row r="94" spans="1:9" hidden="1" x14ac:dyDescent="0.25">
      <c r="A94">
        <v>2021</v>
      </c>
      <c r="B94" t="s">
        <v>107</v>
      </c>
      <c r="C94" s="4" t="s">
        <v>76</v>
      </c>
      <c r="D94" t="s">
        <v>57</v>
      </c>
      <c r="E94" t="s">
        <v>68</v>
      </c>
      <c r="F94" t="s">
        <v>50</v>
      </c>
      <c r="G94" t="s">
        <v>50</v>
      </c>
      <c r="H94" s="3">
        <v>0</v>
      </c>
      <c r="I94" s="1"/>
    </row>
    <row r="95" spans="1:9" hidden="1" x14ac:dyDescent="0.25">
      <c r="A95">
        <v>2021</v>
      </c>
      <c r="B95" t="s">
        <v>107</v>
      </c>
      <c r="C95" s="4" t="s">
        <v>76</v>
      </c>
      <c r="D95" t="s">
        <v>57</v>
      </c>
      <c r="E95" t="s">
        <v>69</v>
      </c>
      <c r="F95" t="s">
        <v>51</v>
      </c>
      <c r="G95" t="s">
        <v>51</v>
      </c>
      <c r="H95" s="3">
        <v>0</v>
      </c>
      <c r="I95" s="1"/>
    </row>
    <row r="96" spans="1:9" hidden="1" x14ac:dyDescent="0.25">
      <c r="A96">
        <v>2021</v>
      </c>
      <c r="B96" t="s">
        <v>107</v>
      </c>
      <c r="C96" s="4" t="s">
        <v>76</v>
      </c>
      <c r="D96" t="s">
        <v>57</v>
      </c>
      <c r="E96" t="s">
        <v>69</v>
      </c>
      <c r="F96" t="s">
        <v>52</v>
      </c>
      <c r="G96" t="s">
        <v>52</v>
      </c>
      <c r="H96" s="3">
        <v>0</v>
      </c>
      <c r="I96" s="1"/>
    </row>
    <row r="97" spans="1:9" hidden="1" x14ac:dyDescent="0.25">
      <c r="A97">
        <v>2021</v>
      </c>
      <c r="B97" t="s">
        <v>107</v>
      </c>
      <c r="C97" s="4" t="s">
        <v>76</v>
      </c>
      <c r="D97" t="s">
        <v>57</v>
      </c>
      <c r="E97" t="s">
        <v>69</v>
      </c>
      <c r="F97" t="s">
        <v>53</v>
      </c>
      <c r="G97" t="s">
        <v>53</v>
      </c>
      <c r="H97" s="3">
        <v>0</v>
      </c>
      <c r="I97" s="1"/>
    </row>
    <row r="98" spans="1:9" hidden="1" x14ac:dyDescent="0.25">
      <c r="A98">
        <v>2021</v>
      </c>
      <c r="B98" t="s">
        <v>107</v>
      </c>
      <c r="C98" s="4" t="s">
        <v>76</v>
      </c>
      <c r="D98" t="s">
        <v>57</v>
      </c>
      <c r="E98" t="s">
        <v>69</v>
      </c>
      <c r="F98" t="s">
        <v>54</v>
      </c>
      <c r="G98" t="s">
        <v>54</v>
      </c>
      <c r="H98" s="3">
        <v>0</v>
      </c>
      <c r="I98" s="1"/>
    </row>
    <row r="99" spans="1:9" hidden="1" x14ac:dyDescent="0.25">
      <c r="A99">
        <v>2021</v>
      </c>
      <c r="B99" t="s">
        <v>107</v>
      </c>
      <c r="C99" s="4" t="s">
        <v>76</v>
      </c>
      <c r="D99" t="s">
        <v>57</v>
      </c>
      <c r="E99" t="s">
        <v>55</v>
      </c>
      <c r="F99" t="s">
        <v>55</v>
      </c>
      <c r="G99" t="s">
        <v>55</v>
      </c>
      <c r="H99" s="3">
        <v>0</v>
      </c>
      <c r="I99" s="1"/>
    </row>
    <row r="100" spans="1:9" hidden="1" x14ac:dyDescent="0.25">
      <c r="A100">
        <v>2021</v>
      </c>
      <c r="B100" t="s">
        <v>107</v>
      </c>
      <c r="C100" s="4" t="s">
        <v>76</v>
      </c>
      <c r="D100" t="s">
        <v>57</v>
      </c>
      <c r="E100" t="s">
        <v>87</v>
      </c>
      <c r="F100" t="s">
        <v>70</v>
      </c>
      <c r="G100" t="s">
        <v>70</v>
      </c>
      <c r="H100" s="3">
        <v>-8655549</v>
      </c>
      <c r="I100" s="1"/>
    </row>
    <row r="101" spans="1:9" hidden="1" x14ac:dyDescent="0.25">
      <c r="A101">
        <v>2021</v>
      </c>
      <c r="B101" t="s">
        <v>107</v>
      </c>
      <c r="C101" s="4" t="s">
        <v>76</v>
      </c>
      <c r="D101" t="s">
        <v>57</v>
      </c>
      <c r="E101" t="s">
        <v>92</v>
      </c>
      <c r="H101" s="3">
        <f t="shared" ref="H101" si="1">SUM(H89:H100)</f>
        <v>83465729.592631012</v>
      </c>
      <c r="I101" s="1"/>
    </row>
    <row r="102" spans="1:9" hidden="1" x14ac:dyDescent="0.25">
      <c r="A102">
        <v>2021</v>
      </c>
      <c r="B102" t="s">
        <v>107</v>
      </c>
      <c r="C102" s="4" t="s">
        <v>76</v>
      </c>
      <c r="D102" t="s">
        <v>57</v>
      </c>
      <c r="E102" t="s">
        <v>71</v>
      </c>
      <c r="F102" t="s">
        <v>71</v>
      </c>
      <c r="G102" t="s">
        <v>71</v>
      </c>
      <c r="H102" s="3">
        <f>H101-H87-H88-SUM(H95:H100)</f>
        <v>92121278.592631012</v>
      </c>
      <c r="I102" s="1"/>
    </row>
    <row r="103" spans="1:9" hidden="1" x14ac:dyDescent="0.25">
      <c r="A103">
        <v>2021</v>
      </c>
      <c r="B103" t="s">
        <v>107</v>
      </c>
      <c r="C103" s="4" t="s">
        <v>76</v>
      </c>
      <c r="D103" t="s">
        <v>57</v>
      </c>
      <c r="E103" t="s">
        <v>72</v>
      </c>
      <c r="F103" t="s">
        <v>72</v>
      </c>
      <c r="G103" t="s">
        <v>72</v>
      </c>
      <c r="H103" s="3">
        <f>H89-H87-H88</f>
        <v>102356976.21403447</v>
      </c>
      <c r="I103" s="1"/>
    </row>
    <row r="104" spans="1:9" hidden="1" x14ac:dyDescent="0.25">
      <c r="A104">
        <v>2021</v>
      </c>
      <c r="B104" t="s">
        <v>107</v>
      </c>
      <c r="C104" s="4" t="s">
        <v>77</v>
      </c>
      <c r="D104" t="s">
        <v>84</v>
      </c>
      <c r="E104" t="s">
        <v>0</v>
      </c>
      <c r="F104" t="s">
        <v>0</v>
      </c>
      <c r="G104" t="s">
        <v>0</v>
      </c>
      <c r="H104" s="3">
        <v>705221191.42857134</v>
      </c>
      <c r="I104" s="1"/>
    </row>
    <row r="105" spans="1:9" hidden="1" x14ac:dyDescent="0.25">
      <c r="A105">
        <v>2021</v>
      </c>
      <c r="B105" t="s">
        <v>107</v>
      </c>
      <c r="C105" s="4" t="s">
        <v>77</v>
      </c>
      <c r="D105" t="s">
        <v>84</v>
      </c>
      <c r="E105" t="s">
        <v>61</v>
      </c>
      <c r="F105" t="s">
        <v>113</v>
      </c>
      <c r="G105" t="s">
        <v>113</v>
      </c>
      <c r="H105" s="3">
        <v>-252265609.46696943</v>
      </c>
      <c r="I105" s="1"/>
    </row>
    <row r="106" spans="1:9" hidden="1" x14ac:dyDescent="0.25">
      <c r="A106">
        <v>2021</v>
      </c>
      <c r="B106" t="s">
        <v>107</v>
      </c>
      <c r="C106" s="4" t="s">
        <v>77</v>
      </c>
      <c r="D106" t="s">
        <v>84</v>
      </c>
      <c r="E106" t="s">
        <v>61</v>
      </c>
      <c r="F106" t="s">
        <v>114</v>
      </c>
      <c r="G106" t="s">
        <v>114</v>
      </c>
      <c r="H106" s="3">
        <v>-5257025.2218181808</v>
      </c>
      <c r="I106" s="1"/>
    </row>
    <row r="107" spans="1:9" hidden="1" x14ac:dyDescent="0.25">
      <c r="A107">
        <v>2021</v>
      </c>
      <c r="B107" t="s">
        <v>107</v>
      </c>
      <c r="C107" s="4" t="s">
        <v>77</v>
      </c>
      <c r="D107" t="s">
        <v>84</v>
      </c>
      <c r="E107" t="s">
        <v>89</v>
      </c>
      <c r="H107" s="3">
        <f>SUM(H104:H106)</f>
        <v>447698556.7397837</v>
      </c>
      <c r="I107" s="1"/>
    </row>
    <row r="108" spans="1:9" hidden="1" x14ac:dyDescent="0.25">
      <c r="A108">
        <v>2021</v>
      </c>
      <c r="B108" t="s">
        <v>107</v>
      </c>
      <c r="C108" s="4" t="s">
        <v>77</v>
      </c>
      <c r="D108" t="s">
        <v>84</v>
      </c>
      <c r="E108" t="s">
        <v>2</v>
      </c>
      <c r="F108" t="s">
        <v>1</v>
      </c>
      <c r="G108" t="s">
        <v>1</v>
      </c>
      <c r="H108" s="3">
        <v>-3259546.6366666667</v>
      </c>
      <c r="I108" s="1"/>
    </row>
    <row r="109" spans="1:9" hidden="1" x14ac:dyDescent="0.25">
      <c r="A109">
        <v>2021</v>
      </c>
      <c r="B109" t="s">
        <v>107</v>
      </c>
      <c r="C109" s="4" t="s">
        <v>77</v>
      </c>
      <c r="D109" t="s">
        <v>84</v>
      </c>
      <c r="E109" t="s">
        <v>2</v>
      </c>
      <c r="F109" t="s">
        <v>3</v>
      </c>
      <c r="G109" t="s">
        <v>3</v>
      </c>
      <c r="H109" s="3">
        <v>0</v>
      </c>
      <c r="I109" s="1"/>
    </row>
    <row r="110" spans="1:9" hidden="1" x14ac:dyDescent="0.25">
      <c r="A110">
        <v>2021</v>
      </c>
      <c r="B110" t="s">
        <v>107</v>
      </c>
      <c r="C110" s="4" t="s">
        <v>77</v>
      </c>
      <c r="D110" t="s">
        <v>84</v>
      </c>
      <c r="E110" t="s">
        <v>90</v>
      </c>
      <c r="H110" s="3">
        <f>SUM(H107:H109)</f>
        <v>444439010.10311705</v>
      </c>
      <c r="I110" s="1"/>
    </row>
    <row r="111" spans="1:9" hidden="1" x14ac:dyDescent="0.25">
      <c r="A111">
        <v>2021</v>
      </c>
      <c r="B111" t="s">
        <v>107</v>
      </c>
      <c r="C111" s="4" t="s">
        <v>77</v>
      </c>
      <c r="D111" t="s">
        <v>84</v>
      </c>
      <c r="E111" t="s">
        <v>64</v>
      </c>
      <c r="F111" t="s">
        <v>115</v>
      </c>
      <c r="G111" t="s">
        <v>112</v>
      </c>
      <c r="H111" s="3">
        <v>-40508488</v>
      </c>
      <c r="I111" s="1"/>
    </row>
    <row r="112" spans="1:9" hidden="1" x14ac:dyDescent="0.25">
      <c r="A112">
        <v>2021</v>
      </c>
      <c r="B112" t="s">
        <v>107</v>
      </c>
      <c r="C112" s="4" t="s">
        <v>77</v>
      </c>
      <c r="D112" t="s">
        <v>84</v>
      </c>
      <c r="E112" t="s">
        <v>64</v>
      </c>
      <c r="F112" t="s">
        <v>115</v>
      </c>
      <c r="G112" t="s">
        <v>110</v>
      </c>
      <c r="H112" s="3">
        <v>-10233324</v>
      </c>
      <c r="I112" s="1"/>
    </row>
    <row r="113" spans="1:9" hidden="1" x14ac:dyDescent="0.25">
      <c r="A113">
        <v>2021</v>
      </c>
      <c r="B113" t="s">
        <v>107</v>
      </c>
      <c r="C113" s="4" t="s">
        <v>77</v>
      </c>
      <c r="D113" t="s">
        <v>84</v>
      </c>
      <c r="E113" t="s">
        <v>64</v>
      </c>
      <c r="F113" t="s">
        <v>115</v>
      </c>
      <c r="G113" t="s">
        <v>4</v>
      </c>
      <c r="H113" s="3">
        <v>-8673079</v>
      </c>
      <c r="I113" s="1"/>
    </row>
    <row r="114" spans="1:9" hidden="1" x14ac:dyDescent="0.25">
      <c r="A114">
        <v>2021</v>
      </c>
      <c r="B114" t="s">
        <v>107</v>
      </c>
      <c r="C114" s="4" t="s">
        <v>77</v>
      </c>
      <c r="D114" t="s">
        <v>84</v>
      </c>
      <c r="E114" t="s">
        <v>64</v>
      </c>
      <c r="F114" t="s">
        <v>115</v>
      </c>
      <c r="G114" t="s">
        <v>5</v>
      </c>
      <c r="H114" s="3">
        <v>-4380343</v>
      </c>
      <c r="I114" s="1"/>
    </row>
    <row r="115" spans="1:9" hidden="1" x14ac:dyDescent="0.25">
      <c r="A115">
        <v>2021</v>
      </c>
      <c r="B115" t="s">
        <v>107</v>
      </c>
      <c r="C115" s="4" t="s">
        <v>77</v>
      </c>
      <c r="D115" t="s">
        <v>84</v>
      </c>
      <c r="E115" t="s">
        <v>64</v>
      </c>
      <c r="F115" t="s">
        <v>115</v>
      </c>
      <c r="G115" t="s">
        <v>6</v>
      </c>
      <c r="H115" s="3">
        <v>-1822302</v>
      </c>
      <c r="I115" s="1"/>
    </row>
    <row r="116" spans="1:9" hidden="1" x14ac:dyDescent="0.25">
      <c r="A116">
        <v>2021</v>
      </c>
      <c r="B116" t="s">
        <v>107</v>
      </c>
      <c r="C116" s="4" t="s">
        <v>77</v>
      </c>
      <c r="D116" t="s">
        <v>84</v>
      </c>
      <c r="E116" t="s">
        <v>64</v>
      </c>
      <c r="F116" t="s">
        <v>115</v>
      </c>
      <c r="G116" t="s">
        <v>7</v>
      </c>
      <c r="H116" s="3">
        <v>-7662918</v>
      </c>
      <c r="I116" s="1"/>
    </row>
    <row r="117" spans="1:9" hidden="1" x14ac:dyDescent="0.25">
      <c r="A117">
        <v>2021</v>
      </c>
      <c r="B117" t="s">
        <v>107</v>
      </c>
      <c r="C117" s="4" t="s">
        <v>77</v>
      </c>
      <c r="D117" t="s">
        <v>84</v>
      </c>
      <c r="E117" t="s">
        <v>64</v>
      </c>
      <c r="F117" t="s">
        <v>116</v>
      </c>
      <c r="G117" t="s">
        <v>11</v>
      </c>
      <c r="H117" s="3">
        <v>-1110227</v>
      </c>
      <c r="I117" s="1"/>
    </row>
    <row r="118" spans="1:9" hidden="1" x14ac:dyDescent="0.25">
      <c r="A118">
        <v>2021</v>
      </c>
      <c r="B118" t="s">
        <v>107</v>
      </c>
      <c r="C118" s="4" t="s">
        <v>77</v>
      </c>
      <c r="D118" t="s">
        <v>84</v>
      </c>
      <c r="E118" t="s">
        <v>64</v>
      </c>
      <c r="F118" t="s">
        <v>116</v>
      </c>
      <c r="G118" t="s">
        <v>12</v>
      </c>
      <c r="H118" s="3">
        <v>-2200305</v>
      </c>
      <c r="I118" s="1"/>
    </row>
    <row r="119" spans="1:9" hidden="1" x14ac:dyDescent="0.25">
      <c r="A119">
        <v>2021</v>
      </c>
      <c r="B119" t="s">
        <v>107</v>
      </c>
      <c r="C119" s="4" t="s">
        <v>77</v>
      </c>
      <c r="D119" t="s">
        <v>84</v>
      </c>
      <c r="E119" t="s">
        <v>64</v>
      </c>
      <c r="F119" t="s">
        <v>116</v>
      </c>
      <c r="G119" t="s">
        <v>13</v>
      </c>
      <c r="H119" s="3">
        <v>-13087514</v>
      </c>
      <c r="I119" s="1"/>
    </row>
    <row r="120" spans="1:9" hidden="1" x14ac:dyDescent="0.25">
      <c r="A120">
        <v>2021</v>
      </c>
      <c r="B120" t="s">
        <v>107</v>
      </c>
      <c r="C120" s="4" t="s">
        <v>77</v>
      </c>
      <c r="D120" t="s">
        <v>84</v>
      </c>
      <c r="E120" t="s">
        <v>64</v>
      </c>
      <c r="F120" t="s">
        <v>116</v>
      </c>
      <c r="G120" t="s">
        <v>14</v>
      </c>
      <c r="H120" s="3">
        <v>-1301727</v>
      </c>
      <c r="I120" s="1"/>
    </row>
    <row r="121" spans="1:9" hidden="1" x14ac:dyDescent="0.25">
      <c r="A121">
        <v>2021</v>
      </c>
      <c r="B121" t="s">
        <v>107</v>
      </c>
      <c r="C121" s="4" t="s">
        <v>77</v>
      </c>
      <c r="D121" t="s">
        <v>84</v>
      </c>
      <c r="E121" t="s">
        <v>64</v>
      </c>
      <c r="F121" t="s">
        <v>116</v>
      </c>
      <c r="G121" t="s">
        <v>15</v>
      </c>
      <c r="H121" s="3">
        <v>-15000</v>
      </c>
      <c r="I121" s="1"/>
    </row>
    <row r="122" spans="1:9" hidden="1" x14ac:dyDescent="0.25">
      <c r="A122">
        <v>2021</v>
      </c>
      <c r="B122" t="s">
        <v>107</v>
      </c>
      <c r="C122" s="4" t="s">
        <v>77</v>
      </c>
      <c r="D122" t="s">
        <v>84</v>
      </c>
      <c r="E122" t="s">
        <v>64</v>
      </c>
      <c r="F122" t="s">
        <v>116</v>
      </c>
      <c r="G122" t="s">
        <v>16</v>
      </c>
      <c r="H122" s="3">
        <v>-1510504.3636363635</v>
      </c>
      <c r="I122" s="1"/>
    </row>
    <row r="123" spans="1:9" hidden="1" x14ac:dyDescent="0.25">
      <c r="A123">
        <v>2021</v>
      </c>
      <c r="B123" t="s">
        <v>107</v>
      </c>
      <c r="C123" s="4" t="s">
        <v>77</v>
      </c>
      <c r="D123" t="s">
        <v>84</v>
      </c>
      <c r="E123" t="s">
        <v>64</v>
      </c>
      <c r="F123" t="s">
        <v>116</v>
      </c>
      <c r="G123" t="s">
        <v>18</v>
      </c>
      <c r="H123" s="3">
        <v>-579635</v>
      </c>
      <c r="I123" s="1"/>
    </row>
    <row r="124" spans="1:9" hidden="1" x14ac:dyDescent="0.25">
      <c r="A124">
        <v>2021</v>
      </c>
      <c r="B124" t="s">
        <v>107</v>
      </c>
      <c r="C124" s="4" t="s">
        <v>77</v>
      </c>
      <c r="D124" t="s">
        <v>84</v>
      </c>
      <c r="E124" t="s">
        <v>64</v>
      </c>
      <c r="F124" t="s">
        <v>116</v>
      </c>
      <c r="G124" t="s">
        <v>118</v>
      </c>
      <c r="H124" s="3">
        <v>-7542855</v>
      </c>
      <c r="I124" s="1"/>
    </row>
    <row r="125" spans="1:9" hidden="1" x14ac:dyDescent="0.25">
      <c r="A125">
        <v>2021</v>
      </c>
      <c r="B125" t="s">
        <v>107</v>
      </c>
      <c r="C125" s="4" t="s">
        <v>77</v>
      </c>
      <c r="D125" t="s">
        <v>84</v>
      </c>
      <c r="E125" t="s">
        <v>64</v>
      </c>
      <c r="F125" t="s">
        <v>116</v>
      </c>
      <c r="G125" t="s">
        <v>23</v>
      </c>
      <c r="H125" s="3">
        <v>-120052</v>
      </c>
      <c r="I125" s="1"/>
    </row>
    <row r="126" spans="1:9" hidden="1" x14ac:dyDescent="0.25">
      <c r="A126">
        <v>2021</v>
      </c>
      <c r="B126" t="s">
        <v>107</v>
      </c>
      <c r="C126" s="4" t="s">
        <v>77</v>
      </c>
      <c r="D126" t="s">
        <v>84</v>
      </c>
      <c r="E126" t="s">
        <v>64</v>
      </c>
      <c r="F126" t="s">
        <v>116</v>
      </c>
      <c r="G126" t="s">
        <v>24</v>
      </c>
      <c r="H126" s="3">
        <v>-396800</v>
      </c>
      <c r="I126" s="1"/>
    </row>
    <row r="127" spans="1:9" hidden="1" x14ac:dyDescent="0.25">
      <c r="A127">
        <v>2021</v>
      </c>
      <c r="B127" t="s">
        <v>107</v>
      </c>
      <c r="C127" s="4" t="s">
        <v>77</v>
      </c>
      <c r="D127" t="s">
        <v>84</v>
      </c>
      <c r="E127" t="s">
        <v>64</v>
      </c>
      <c r="F127" t="s">
        <v>116</v>
      </c>
      <c r="G127" t="s">
        <v>26</v>
      </c>
      <c r="H127" s="3">
        <v>-22727</v>
      </c>
      <c r="I127" s="1"/>
    </row>
    <row r="128" spans="1:9" hidden="1" x14ac:dyDescent="0.25">
      <c r="A128">
        <v>2021</v>
      </c>
      <c r="B128" t="s">
        <v>107</v>
      </c>
      <c r="C128" s="4" t="s">
        <v>77</v>
      </c>
      <c r="D128" t="s">
        <v>84</v>
      </c>
      <c r="E128" t="s">
        <v>64</v>
      </c>
      <c r="F128" t="s">
        <v>116</v>
      </c>
      <c r="G128" t="s">
        <v>31</v>
      </c>
      <c r="H128" s="3">
        <v>-185000</v>
      </c>
      <c r="I128" s="1"/>
    </row>
    <row r="129" spans="1:9" hidden="1" x14ac:dyDescent="0.25">
      <c r="A129">
        <v>2021</v>
      </c>
      <c r="B129" t="s">
        <v>107</v>
      </c>
      <c r="C129" s="4" t="s">
        <v>77</v>
      </c>
      <c r="D129" t="s">
        <v>84</v>
      </c>
      <c r="E129" t="s">
        <v>64</v>
      </c>
      <c r="F129" t="s">
        <v>116</v>
      </c>
      <c r="G129" t="s">
        <v>32</v>
      </c>
      <c r="H129" s="3">
        <v>-387909</v>
      </c>
      <c r="I129" s="1"/>
    </row>
    <row r="130" spans="1:9" hidden="1" x14ac:dyDescent="0.25">
      <c r="A130">
        <v>2021</v>
      </c>
      <c r="B130" t="s">
        <v>107</v>
      </c>
      <c r="C130" s="4" t="s">
        <v>77</v>
      </c>
      <c r="D130" t="s">
        <v>84</v>
      </c>
      <c r="E130" t="s">
        <v>64</v>
      </c>
      <c r="F130" t="s">
        <v>116</v>
      </c>
      <c r="G130" t="s">
        <v>98</v>
      </c>
      <c r="H130" s="3">
        <v>-229545</v>
      </c>
      <c r="I130" s="1"/>
    </row>
    <row r="131" spans="1:9" hidden="1" x14ac:dyDescent="0.25">
      <c r="A131">
        <v>2021</v>
      </c>
      <c r="B131" t="s">
        <v>107</v>
      </c>
      <c r="C131" s="4" t="s">
        <v>77</v>
      </c>
      <c r="D131" t="s">
        <v>84</v>
      </c>
      <c r="E131" t="s">
        <v>38</v>
      </c>
      <c r="F131" t="s">
        <v>37</v>
      </c>
      <c r="G131" t="s">
        <v>37</v>
      </c>
      <c r="H131" s="3">
        <v>-29914237.4531</v>
      </c>
      <c r="I131" s="1"/>
    </row>
    <row r="132" spans="1:9" hidden="1" x14ac:dyDescent="0.25">
      <c r="A132">
        <v>2021</v>
      </c>
      <c r="B132" t="s">
        <v>107</v>
      </c>
      <c r="C132" s="4" t="s">
        <v>77</v>
      </c>
      <c r="D132" t="s">
        <v>84</v>
      </c>
      <c r="E132" t="s">
        <v>38</v>
      </c>
      <c r="F132" t="s">
        <v>39</v>
      </c>
      <c r="G132" t="s">
        <v>39</v>
      </c>
      <c r="H132" s="3">
        <v>-9453985</v>
      </c>
      <c r="I132" s="1"/>
    </row>
    <row r="133" spans="1:9" hidden="1" x14ac:dyDescent="0.25">
      <c r="A133">
        <v>2021</v>
      </c>
      <c r="B133" t="s">
        <v>107</v>
      </c>
      <c r="C133" s="4" t="s">
        <v>77</v>
      </c>
      <c r="D133" t="s">
        <v>84</v>
      </c>
      <c r="E133" t="s">
        <v>62</v>
      </c>
      <c r="F133" t="s">
        <v>40</v>
      </c>
      <c r="G133" t="s">
        <v>40</v>
      </c>
      <c r="I133" s="1"/>
    </row>
    <row r="134" spans="1:9" hidden="1" x14ac:dyDescent="0.25">
      <c r="A134">
        <v>2021</v>
      </c>
      <c r="B134" t="s">
        <v>107</v>
      </c>
      <c r="C134" s="4" t="s">
        <v>77</v>
      </c>
      <c r="D134" t="s">
        <v>84</v>
      </c>
      <c r="E134" t="s">
        <v>62</v>
      </c>
      <c r="F134" t="s">
        <v>41</v>
      </c>
      <c r="G134" t="s">
        <v>119</v>
      </c>
      <c r="H134" s="3">
        <v>-2329092</v>
      </c>
      <c r="I134" s="1"/>
    </row>
    <row r="135" spans="1:9" hidden="1" x14ac:dyDescent="0.25">
      <c r="A135">
        <v>2021</v>
      </c>
      <c r="B135" t="s">
        <v>107</v>
      </c>
      <c r="C135" s="4" t="s">
        <v>77</v>
      </c>
      <c r="D135" t="s">
        <v>84</v>
      </c>
      <c r="E135" t="s">
        <v>62</v>
      </c>
      <c r="F135" t="s">
        <v>42</v>
      </c>
      <c r="G135" t="s">
        <v>42</v>
      </c>
      <c r="I135" s="1"/>
    </row>
    <row r="136" spans="1:9" hidden="1" x14ac:dyDescent="0.25">
      <c r="A136">
        <v>2021</v>
      </c>
      <c r="B136" t="s">
        <v>107</v>
      </c>
      <c r="C136" s="4" t="s">
        <v>77</v>
      </c>
      <c r="D136" t="s">
        <v>84</v>
      </c>
      <c r="E136" t="s">
        <v>43</v>
      </c>
      <c r="F136" t="s">
        <v>43</v>
      </c>
      <c r="G136" t="s">
        <v>43</v>
      </c>
      <c r="H136" s="3">
        <v>-37630300.338185512</v>
      </c>
      <c r="I136" s="1"/>
    </row>
    <row r="137" spans="1:9" hidden="1" x14ac:dyDescent="0.25">
      <c r="A137">
        <v>2021</v>
      </c>
      <c r="B137" t="s">
        <v>107</v>
      </c>
      <c r="C137" s="4" t="s">
        <v>77</v>
      </c>
      <c r="D137" t="s">
        <v>84</v>
      </c>
      <c r="E137" t="s">
        <v>63</v>
      </c>
      <c r="F137" t="s">
        <v>44</v>
      </c>
      <c r="G137" t="s">
        <v>44</v>
      </c>
      <c r="H137" s="3">
        <v>-40447130.460000001</v>
      </c>
      <c r="I137" s="1"/>
    </row>
    <row r="138" spans="1:9" hidden="1" x14ac:dyDescent="0.25">
      <c r="A138">
        <v>2021</v>
      </c>
      <c r="B138" t="s">
        <v>107</v>
      </c>
      <c r="C138" s="4" t="s">
        <v>77</v>
      </c>
      <c r="D138" t="s">
        <v>84</v>
      </c>
      <c r="E138" t="s">
        <v>88</v>
      </c>
      <c r="F138" t="s">
        <v>45</v>
      </c>
      <c r="G138" t="s">
        <v>45</v>
      </c>
      <c r="H138" s="3">
        <v>-36347436</v>
      </c>
      <c r="I138" s="1"/>
    </row>
    <row r="139" spans="1:9" hidden="1" x14ac:dyDescent="0.25">
      <c r="A139">
        <v>2021</v>
      </c>
      <c r="B139" t="s">
        <v>107</v>
      </c>
      <c r="C139" s="4" t="s">
        <v>77</v>
      </c>
      <c r="D139" t="s">
        <v>84</v>
      </c>
      <c r="E139" t="s">
        <v>88</v>
      </c>
      <c r="F139" t="s">
        <v>46</v>
      </c>
      <c r="G139" t="s">
        <v>46</v>
      </c>
      <c r="I139" s="1"/>
    </row>
    <row r="140" spans="1:9" hidden="1" x14ac:dyDescent="0.25">
      <c r="A140">
        <v>2021</v>
      </c>
      <c r="B140" t="s">
        <v>107</v>
      </c>
      <c r="C140" s="4" t="s">
        <v>77</v>
      </c>
      <c r="D140" t="s">
        <v>84</v>
      </c>
      <c r="E140" t="s">
        <v>91</v>
      </c>
      <c r="H140" s="3">
        <f>SUM(H109:H139)</f>
        <v>186346574.48819512</v>
      </c>
      <c r="I140" s="1"/>
    </row>
    <row r="141" spans="1:9" hidden="1" x14ac:dyDescent="0.25">
      <c r="A141">
        <v>2021</v>
      </c>
      <c r="B141" t="s">
        <v>107</v>
      </c>
      <c r="C141" s="4" t="s">
        <v>77</v>
      </c>
      <c r="D141" t="s">
        <v>84</v>
      </c>
      <c r="E141" t="s">
        <v>67</v>
      </c>
      <c r="F141" t="s">
        <v>67</v>
      </c>
      <c r="G141" t="s">
        <v>67</v>
      </c>
      <c r="H141" s="3">
        <v>-18634657.448819526</v>
      </c>
      <c r="I141" s="1"/>
    </row>
    <row r="142" spans="1:9" hidden="1" x14ac:dyDescent="0.25">
      <c r="A142">
        <v>2021</v>
      </c>
      <c r="B142" t="s">
        <v>107</v>
      </c>
      <c r="C142" s="4" t="s">
        <v>77</v>
      </c>
      <c r="D142" t="s">
        <v>84</v>
      </c>
      <c r="E142" t="s">
        <v>68</v>
      </c>
      <c r="F142" t="s">
        <v>47</v>
      </c>
      <c r="G142" t="s">
        <v>47</v>
      </c>
      <c r="I142" s="1"/>
    </row>
    <row r="143" spans="1:9" hidden="1" x14ac:dyDescent="0.25">
      <c r="A143">
        <v>2021</v>
      </c>
      <c r="B143" t="s">
        <v>107</v>
      </c>
      <c r="C143" s="4" t="s">
        <v>77</v>
      </c>
      <c r="D143" t="s">
        <v>84</v>
      </c>
      <c r="E143" t="s">
        <v>68</v>
      </c>
      <c r="F143" t="s">
        <v>48</v>
      </c>
      <c r="G143" t="s">
        <v>48</v>
      </c>
      <c r="I143" s="1"/>
    </row>
    <row r="144" spans="1:9" hidden="1" x14ac:dyDescent="0.25">
      <c r="A144">
        <v>2021</v>
      </c>
      <c r="B144" t="s">
        <v>107</v>
      </c>
      <c r="C144" s="4" t="s">
        <v>77</v>
      </c>
      <c r="D144" t="s">
        <v>84</v>
      </c>
      <c r="E144" t="s">
        <v>68</v>
      </c>
      <c r="F144" t="s">
        <v>49</v>
      </c>
      <c r="G144" t="s">
        <v>49</v>
      </c>
      <c r="I144" s="1"/>
    </row>
    <row r="145" spans="1:9" hidden="1" x14ac:dyDescent="0.25">
      <c r="A145">
        <v>2021</v>
      </c>
      <c r="B145" t="s">
        <v>107</v>
      </c>
      <c r="C145" s="4" t="s">
        <v>77</v>
      </c>
      <c r="D145" t="s">
        <v>84</v>
      </c>
      <c r="E145" t="s">
        <v>68</v>
      </c>
      <c r="F145" t="s">
        <v>50</v>
      </c>
      <c r="G145" t="s">
        <v>50</v>
      </c>
      <c r="H145" s="3">
        <v>160000</v>
      </c>
      <c r="I145" s="1"/>
    </row>
    <row r="146" spans="1:9" hidden="1" x14ac:dyDescent="0.25">
      <c r="A146">
        <v>2021</v>
      </c>
      <c r="B146" t="s">
        <v>107</v>
      </c>
      <c r="C146" s="4" t="s">
        <v>77</v>
      </c>
      <c r="D146" t="s">
        <v>84</v>
      </c>
      <c r="E146" t="s">
        <v>69</v>
      </c>
      <c r="F146" t="s">
        <v>51</v>
      </c>
      <c r="G146" t="s">
        <v>51</v>
      </c>
      <c r="H146" s="3">
        <v>0</v>
      </c>
      <c r="I146" s="1"/>
    </row>
    <row r="147" spans="1:9" hidden="1" x14ac:dyDescent="0.25">
      <c r="A147">
        <v>2021</v>
      </c>
      <c r="B147" t="s">
        <v>107</v>
      </c>
      <c r="C147" s="4" t="s">
        <v>77</v>
      </c>
      <c r="D147" t="s">
        <v>84</v>
      </c>
      <c r="E147" t="s">
        <v>69</v>
      </c>
      <c r="F147" t="s">
        <v>52</v>
      </c>
      <c r="G147" t="s">
        <v>52</v>
      </c>
      <c r="H147" s="3">
        <v>0</v>
      </c>
      <c r="I147" s="1"/>
    </row>
    <row r="148" spans="1:9" hidden="1" x14ac:dyDescent="0.25">
      <c r="A148">
        <v>2021</v>
      </c>
      <c r="B148" t="s">
        <v>107</v>
      </c>
      <c r="C148" s="4" t="s">
        <v>77</v>
      </c>
      <c r="D148" t="s">
        <v>84</v>
      </c>
      <c r="E148" t="s">
        <v>69</v>
      </c>
      <c r="F148" t="s">
        <v>53</v>
      </c>
      <c r="G148" t="s">
        <v>53</v>
      </c>
      <c r="H148" s="3">
        <v>0</v>
      </c>
      <c r="I148" s="1"/>
    </row>
    <row r="149" spans="1:9" hidden="1" x14ac:dyDescent="0.25">
      <c r="A149">
        <v>2021</v>
      </c>
      <c r="B149" t="s">
        <v>107</v>
      </c>
      <c r="C149" s="4" t="s">
        <v>77</v>
      </c>
      <c r="D149" t="s">
        <v>84</v>
      </c>
      <c r="E149" t="s">
        <v>69</v>
      </c>
      <c r="F149" t="s">
        <v>54</v>
      </c>
      <c r="G149" t="s">
        <v>54</v>
      </c>
      <c r="H149" s="3">
        <v>0</v>
      </c>
      <c r="I149" s="1"/>
    </row>
    <row r="150" spans="1:9" hidden="1" x14ac:dyDescent="0.25">
      <c r="A150">
        <v>2021</v>
      </c>
      <c r="B150" t="s">
        <v>107</v>
      </c>
      <c r="C150" s="4" t="s">
        <v>77</v>
      </c>
      <c r="D150" t="s">
        <v>84</v>
      </c>
      <c r="E150" t="s">
        <v>55</v>
      </c>
      <c r="F150" t="s">
        <v>55</v>
      </c>
      <c r="G150" t="s">
        <v>55</v>
      </c>
      <c r="H150" s="3">
        <v>0</v>
      </c>
      <c r="I150" s="1"/>
    </row>
    <row r="151" spans="1:9" hidden="1" x14ac:dyDescent="0.25">
      <c r="A151">
        <v>2021</v>
      </c>
      <c r="B151" t="s">
        <v>107</v>
      </c>
      <c r="C151" s="4" t="s">
        <v>77</v>
      </c>
      <c r="D151" t="s">
        <v>84</v>
      </c>
      <c r="E151" t="s">
        <v>87</v>
      </c>
      <c r="F151" t="s">
        <v>70</v>
      </c>
      <c r="G151" t="s">
        <v>70</v>
      </c>
      <c r="H151" s="3">
        <v>-12134139</v>
      </c>
      <c r="I151" s="1"/>
    </row>
    <row r="152" spans="1:9" hidden="1" x14ac:dyDescent="0.25">
      <c r="A152">
        <v>2021</v>
      </c>
      <c r="B152" t="s">
        <v>107</v>
      </c>
      <c r="C152" s="4" t="s">
        <v>77</v>
      </c>
      <c r="D152" t="s">
        <v>84</v>
      </c>
      <c r="E152" t="s">
        <v>92</v>
      </c>
      <c r="H152" s="3">
        <f t="shared" ref="H152" si="2">SUM(H140:H151)</f>
        <v>155737778.0393756</v>
      </c>
      <c r="I152" s="1"/>
    </row>
    <row r="153" spans="1:9" hidden="1" x14ac:dyDescent="0.25">
      <c r="A153">
        <v>2021</v>
      </c>
      <c r="B153" t="s">
        <v>107</v>
      </c>
      <c r="C153" s="4" t="s">
        <v>77</v>
      </c>
      <c r="D153" t="s">
        <v>84</v>
      </c>
      <c r="E153" t="s">
        <v>71</v>
      </c>
      <c r="F153" t="s">
        <v>71</v>
      </c>
      <c r="G153" t="s">
        <v>71</v>
      </c>
      <c r="H153" s="3">
        <f>H152-H138-H139-SUM(H146:H151)</f>
        <v>204219353.0393756</v>
      </c>
      <c r="I153" s="1"/>
    </row>
    <row r="154" spans="1:9" hidden="1" x14ac:dyDescent="0.25">
      <c r="A154">
        <v>2021</v>
      </c>
      <c r="B154" t="s">
        <v>107</v>
      </c>
      <c r="C154" s="4" t="s">
        <v>77</v>
      </c>
      <c r="D154" t="s">
        <v>84</v>
      </c>
      <c r="E154" t="s">
        <v>72</v>
      </c>
      <c r="F154" t="s">
        <v>72</v>
      </c>
      <c r="G154" t="s">
        <v>72</v>
      </c>
      <c r="H154" s="3">
        <f>H140-H138-H139</f>
        <v>222694010.48819512</v>
      </c>
      <c r="I154" s="1"/>
    </row>
    <row r="155" spans="1:9" hidden="1" x14ac:dyDescent="0.25">
      <c r="A155">
        <v>2021</v>
      </c>
      <c r="B155" t="s">
        <v>107</v>
      </c>
      <c r="C155" s="4" t="s">
        <v>77</v>
      </c>
      <c r="D155" t="s">
        <v>57</v>
      </c>
      <c r="E155" t="s">
        <v>0</v>
      </c>
      <c r="F155" t="s">
        <v>0</v>
      </c>
      <c r="G155" t="s">
        <v>0</v>
      </c>
      <c r="H155" s="3">
        <v>742951478.09523809</v>
      </c>
      <c r="I155" s="1"/>
    </row>
    <row r="156" spans="1:9" hidden="1" x14ac:dyDescent="0.25">
      <c r="A156">
        <v>2021</v>
      </c>
      <c r="B156" t="s">
        <v>107</v>
      </c>
      <c r="C156" s="4" t="s">
        <v>77</v>
      </c>
      <c r="D156" t="s">
        <v>57</v>
      </c>
      <c r="E156" t="s">
        <v>61</v>
      </c>
      <c r="F156" t="s">
        <v>113</v>
      </c>
      <c r="G156" t="s">
        <v>113</v>
      </c>
      <c r="H156" s="3">
        <v>-267571614.33084932</v>
      </c>
      <c r="I156" s="1"/>
    </row>
    <row r="157" spans="1:9" hidden="1" x14ac:dyDescent="0.25">
      <c r="A157">
        <v>2021</v>
      </c>
      <c r="B157" t="s">
        <v>107</v>
      </c>
      <c r="C157" s="4" t="s">
        <v>77</v>
      </c>
      <c r="D157" t="s">
        <v>57</v>
      </c>
      <c r="E157" t="s">
        <v>61</v>
      </c>
      <c r="F157" t="s">
        <v>114</v>
      </c>
      <c r="G157" t="s">
        <v>114</v>
      </c>
      <c r="H157" s="3">
        <v>-6554763.4493506486</v>
      </c>
      <c r="I157" s="1"/>
    </row>
    <row r="158" spans="1:9" hidden="1" x14ac:dyDescent="0.25">
      <c r="A158">
        <v>2021</v>
      </c>
      <c r="B158" t="s">
        <v>107</v>
      </c>
      <c r="C158" s="4" t="s">
        <v>77</v>
      </c>
      <c r="D158" t="s">
        <v>57</v>
      </c>
      <c r="E158" t="s">
        <v>89</v>
      </c>
      <c r="H158" s="3">
        <f>SUM(H155:H157)</f>
        <v>468825100.31503814</v>
      </c>
      <c r="I158" s="1"/>
    </row>
    <row r="159" spans="1:9" hidden="1" x14ac:dyDescent="0.25">
      <c r="A159">
        <v>2021</v>
      </c>
      <c r="B159" t="s">
        <v>107</v>
      </c>
      <c r="C159" s="4" t="s">
        <v>77</v>
      </c>
      <c r="D159" t="s">
        <v>57</v>
      </c>
      <c r="E159" t="s">
        <v>2</v>
      </c>
      <c r="F159" t="s">
        <v>1</v>
      </c>
      <c r="G159" t="s">
        <v>1</v>
      </c>
      <c r="H159" s="3">
        <v>-7283048.558728572</v>
      </c>
      <c r="I159" s="1"/>
    </row>
    <row r="160" spans="1:9" hidden="1" x14ac:dyDescent="0.25">
      <c r="A160">
        <v>2021</v>
      </c>
      <c r="B160" t="s">
        <v>107</v>
      </c>
      <c r="C160" s="4" t="s">
        <v>77</v>
      </c>
      <c r="D160" t="s">
        <v>57</v>
      </c>
      <c r="E160" t="s">
        <v>2</v>
      </c>
      <c r="F160" t="s">
        <v>3</v>
      </c>
      <c r="G160" t="s">
        <v>3</v>
      </c>
      <c r="H160" s="3">
        <v>0</v>
      </c>
      <c r="I160" s="1"/>
    </row>
    <row r="161" spans="1:9" hidden="1" x14ac:dyDescent="0.25">
      <c r="A161">
        <v>2021</v>
      </c>
      <c r="B161" t="s">
        <v>107</v>
      </c>
      <c r="C161" s="4" t="s">
        <v>77</v>
      </c>
      <c r="D161" t="s">
        <v>57</v>
      </c>
      <c r="E161" t="s">
        <v>90</v>
      </c>
      <c r="H161" s="3">
        <f>SUM(H158:H160)</f>
        <v>461542051.75630957</v>
      </c>
      <c r="I161" s="1"/>
    </row>
    <row r="162" spans="1:9" hidden="1" x14ac:dyDescent="0.25">
      <c r="A162">
        <v>2021</v>
      </c>
      <c r="B162" t="s">
        <v>107</v>
      </c>
      <c r="C162" s="4" t="s">
        <v>77</v>
      </c>
      <c r="D162" t="s">
        <v>57</v>
      </c>
      <c r="E162" t="s">
        <v>64</v>
      </c>
      <c r="F162" t="s">
        <v>115</v>
      </c>
      <c r="G162" t="s">
        <v>112</v>
      </c>
      <c r="H162" s="3">
        <v>-39178922</v>
      </c>
      <c r="I162" s="1"/>
    </row>
    <row r="163" spans="1:9" hidden="1" x14ac:dyDescent="0.25">
      <c r="A163">
        <v>2021</v>
      </c>
      <c r="B163" t="s">
        <v>107</v>
      </c>
      <c r="C163" s="4" t="s">
        <v>77</v>
      </c>
      <c r="D163" t="s">
        <v>57</v>
      </c>
      <c r="E163" t="s">
        <v>64</v>
      </c>
      <c r="F163" t="s">
        <v>115</v>
      </c>
      <c r="G163" t="s">
        <v>110</v>
      </c>
      <c r="H163" s="3">
        <v>-10500000</v>
      </c>
      <c r="I163" s="1"/>
    </row>
    <row r="164" spans="1:9" hidden="1" x14ac:dyDescent="0.25">
      <c r="A164">
        <v>2021</v>
      </c>
      <c r="B164" t="s">
        <v>107</v>
      </c>
      <c r="C164" s="4" t="s">
        <v>77</v>
      </c>
      <c r="D164" t="s">
        <v>57</v>
      </c>
      <c r="E164" t="s">
        <v>64</v>
      </c>
      <c r="F164" t="s">
        <v>115</v>
      </c>
      <c r="G164" t="s">
        <v>4</v>
      </c>
      <c r="H164" s="3">
        <v>-8525159</v>
      </c>
      <c r="I164" s="1"/>
    </row>
    <row r="165" spans="1:9" hidden="1" x14ac:dyDescent="0.25">
      <c r="A165">
        <v>2021</v>
      </c>
      <c r="B165" t="s">
        <v>107</v>
      </c>
      <c r="C165" s="4" t="s">
        <v>77</v>
      </c>
      <c r="D165" t="s">
        <v>57</v>
      </c>
      <c r="E165" t="s">
        <v>64</v>
      </c>
      <c r="F165" t="s">
        <v>115</v>
      </c>
      <c r="G165" t="s">
        <v>5</v>
      </c>
      <c r="H165" s="3">
        <v>-4305636</v>
      </c>
      <c r="I165" s="1"/>
    </row>
    <row r="166" spans="1:9" hidden="1" x14ac:dyDescent="0.25">
      <c r="A166">
        <v>2021</v>
      </c>
      <c r="B166" t="s">
        <v>107</v>
      </c>
      <c r="C166" s="4" t="s">
        <v>77</v>
      </c>
      <c r="D166" t="s">
        <v>57</v>
      </c>
      <c r="E166" t="s">
        <v>64</v>
      </c>
      <c r="F166" t="s">
        <v>115</v>
      </c>
      <c r="G166" t="s">
        <v>6</v>
      </c>
      <c r="H166" s="3">
        <v>-1988709</v>
      </c>
      <c r="I166" s="1"/>
    </row>
    <row r="167" spans="1:9" hidden="1" x14ac:dyDescent="0.25">
      <c r="A167">
        <v>2021</v>
      </c>
      <c r="B167" t="s">
        <v>107</v>
      </c>
      <c r="C167" s="4" t="s">
        <v>77</v>
      </c>
      <c r="D167" t="s">
        <v>57</v>
      </c>
      <c r="E167" t="s">
        <v>64</v>
      </c>
      <c r="F167" t="s">
        <v>115</v>
      </c>
      <c r="G167" t="s">
        <v>7</v>
      </c>
      <c r="H167" s="3">
        <v>-7845315</v>
      </c>
      <c r="I167" s="1"/>
    </row>
    <row r="168" spans="1:9" hidden="1" x14ac:dyDescent="0.25">
      <c r="A168">
        <v>2021</v>
      </c>
      <c r="B168" t="s">
        <v>107</v>
      </c>
      <c r="C168" s="4" t="s">
        <v>77</v>
      </c>
      <c r="D168" t="s">
        <v>57</v>
      </c>
      <c r="E168" t="s">
        <v>64</v>
      </c>
      <c r="F168" t="s">
        <v>116</v>
      </c>
      <c r="G168" t="s">
        <v>11</v>
      </c>
      <c r="H168" s="3">
        <v>-10842230</v>
      </c>
      <c r="I168" s="1"/>
    </row>
    <row r="169" spans="1:9" hidden="1" x14ac:dyDescent="0.25">
      <c r="A169">
        <v>2021</v>
      </c>
      <c r="B169" t="s">
        <v>107</v>
      </c>
      <c r="C169" s="4" t="s">
        <v>77</v>
      </c>
      <c r="D169" t="s">
        <v>57</v>
      </c>
      <c r="E169" t="s">
        <v>64</v>
      </c>
      <c r="F169" t="s">
        <v>116</v>
      </c>
      <c r="G169" t="s">
        <v>12</v>
      </c>
      <c r="H169" s="3">
        <v>-3396091</v>
      </c>
      <c r="I169" s="1"/>
    </row>
    <row r="170" spans="1:9" hidden="1" x14ac:dyDescent="0.25">
      <c r="A170">
        <v>2021</v>
      </c>
      <c r="B170" t="s">
        <v>107</v>
      </c>
      <c r="C170" s="4" t="s">
        <v>77</v>
      </c>
      <c r="D170" t="s">
        <v>57</v>
      </c>
      <c r="E170" t="s">
        <v>64</v>
      </c>
      <c r="F170" t="s">
        <v>116</v>
      </c>
      <c r="G170" t="s">
        <v>13</v>
      </c>
      <c r="H170" s="3">
        <v>-18790732</v>
      </c>
      <c r="I170" s="1"/>
    </row>
    <row r="171" spans="1:9" hidden="1" x14ac:dyDescent="0.25">
      <c r="A171">
        <v>2021</v>
      </c>
      <c r="B171" t="s">
        <v>107</v>
      </c>
      <c r="C171" s="4" t="s">
        <v>77</v>
      </c>
      <c r="D171" t="s">
        <v>57</v>
      </c>
      <c r="E171" t="s">
        <v>64</v>
      </c>
      <c r="F171" t="s">
        <v>116</v>
      </c>
      <c r="G171" t="s">
        <v>14</v>
      </c>
      <c r="H171" s="3">
        <v>-1392636</v>
      </c>
      <c r="I171" s="1"/>
    </row>
    <row r="172" spans="1:9" hidden="1" x14ac:dyDescent="0.25">
      <c r="A172">
        <v>2021</v>
      </c>
      <c r="B172" t="s">
        <v>107</v>
      </c>
      <c r="C172" s="4" t="s">
        <v>77</v>
      </c>
      <c r="D172" t="s">
        <v>57</v>
      </c>
      <c r="E172" t="s">
        <v>64</v>
      </c>
      <c r="F172" t="s">
        <v>116</v>
      </c>
      <c r="G172" t="s">
        <v>15</v>
      </c>
      <c r="H172" s="3">
        <v>-85000</v>
      </c>
      <c r="I172" s="1"/>
    </row>
    <row r="173" spans="1:9" hidden="1" x14ac:dyDescent="0.25">
      <c r="A173">
        <v>2021</v>
      </c>
      <c r="B173" t="s">
        <v>107</v>
      </c>
      <c r="C173" s="4" t="s">
        <v>77</v>
      </c>
      <c r="D173" t="s">
        <v>57</v>
      </c>
      <c r="E173" t="s">
        <v>64</v>
      </c>
      <c r="F173" t="s">
        <v>116</v>
      </c>
      <c r="G173" t="s">
        <v>16</v>
      </c>
      <c r="H173" s="3">
        <v>-802420.45454545435</v>
      </c>
      <c r="I173" s="1"/>
    </row>
    <row r="174" spans="1:9" hidden="1" x14ac:dyDescent="0.25">
      <c r="A174">
        <v>2021</v>
      </c>
      <c r="B174" t="s">
        <v>107</v>
      </c>
      <c r="C174" s="4" t="s">
        <v>77</v>
      </c>
      <c r="D174" t="s">
        <v>57</v>
      </c>
      <c r="E174" t="s">
        <v>64</v>
      </c>
      <c r="F174" t="s">
        <v>116</v>
      </c>
      <c r="G174" t="s">
        <v>18</v>
      </c>
      <c r="H174" s="3">
        <v>-579635</v>
      </c>
      <c r="I174" s="1"/>
    </row>
    <row r="175" spans="1:9" hidden="1" x14ac:dyDescent="0.25">
      <c r="A175">
        <v>2021</v>
      </c>
      <c r="B175" t="s">
        <v>107</v>
      </c>
      <c r="C175" s="4" t="s">
        <v>77</v>
      </c>
      <c r="D175" t="s">
        <v>57</v>
      </c>
      <c r="E175" t="s">
        <v>64</v>
      </c>
      <c r="F175" t="s">
        <v>116</v>
      </c>
      <c r="G175" t="s">
        <v>118</v>
      </c>
      <c r="H175" s="3">
        <v>-9497145</v>
      </c>
      <c r="I175" s="1"/>
    </row>
    <row r="176" spans="1:9" hidden="1" x14ac:dyDescent="0.25">
      <c r="A176">
        <v>2021</v>
      </c>
      <c r="B176" t="s">
        <v>107</v>
      </c>
      <c r="C176" s="4" t="s">
        <v>77</v>
      </c>
      <c r="D176" t="s">
        <v>57</v>
      </c>
      <c r="E176" t="s">
        <v>64</v>
      </c>
      <c r="F176" t="s">
        <v>116</v>
      </c>
      <c r="G176" t="s">
        <v>24</v>
      </c>
      <c r="H176" s="3">
        <v>-418189</v>
      </c>
      <c r="I176" s="1"/>
    </row>
    <row r="177" spans="1:9" hidden="1" x14ac:dyDescent="0.25">
      <c r="A177">
        <v>2021</v>
      </c>
      <c r="B177" t="s">
        <v>107</v>
      </c>
      <c r="C177" s="4" t="s">
        <v>77</v>
      </c>
      <c r="D177" t="s">
        <v>57</v>
      </c>
      <c r="E177" t="s">
        <v>64</v>
      </c>
      <c r="F177" t="s">
        <v>116</v>
      </c>
      <c r="G177" t="s">
        <v>26</v>
      </c>
      <c r="H177" s="3">
        <v>-30000</v>
      </c>
      <c r="I177" s="1"/>
    </row>
    <row r="178" spans="1:9" hidden="1" x14ac:dyDescent="0.25">
      <c r="A178">
        <v>2021</v>
      </c>
      <c r="B178" t="s">
        <v>107</v>
      </c>
      <c r="C178" s="4" t="s">
        <v>77</v>
      </c>
      <c r="D178" t="s">
        <v>57</v>
      </c>
      <c r="E178" t="s">
        <v>64</v>
      </c>
      <c r="F178" t="s">
        <v>116</v>
      </c>
      <c r="G178" t="s">
        <v>31</v>
      </c>
      <c r="H178" s="3">
        <v>-32538</v>
      </c>
      <c r="I178" s="1"/>
    </row>
    <row r="179" spans="1:9" hidden="1" x14ac:dyDescent="0.25">
      <c r="A179">
        <v>2021</v>
      </c>
      <c r="B179" t="s">
        <v>107</v>
      </c>
      <c r="C179" s="4" t="s">
        <v>77</v>
      </c>
      <c r="D179" t="s">
        <v>57</v>
      </c>
      <c r="E179" t="s">
        <v>64</v>
      </c>
      <c r="F179" t="s">
        <v>116</v>
      </c>
      <c r="G179" t="s">
        <v>32</v>
      </c>
      <c r="H179" s="3">
        <v>-409999</v>
      </c>
      <c r="I179" s="1"/>
    </row>
    <row r="180" spans="1:9" hidden="1" x14ac:dyDescent="0.25">
      <c r="A180">
        <v>2021</v>
      </c>
      <c r="B180" t="s">
        <v>107</v>
      </c>
      <c r="C180" s="4" t="s">
        <v>77</v>
      </c>
      <c r="D180" t="s">
        <v>57</v>
      </c>
      <c r="E180" t="s">
        <v>64</v>
      </c>
      <c r="F180" t="s">
        <v>116</v>
      </c>
      <c r="G180" t="s">
        <v>34</v>
      </c>
      <c r="H180" s="3">
        <v>-229227</v>
      </c>
      <c r="I180" s="1"/>
    </row>
    <row r="181" spans="1:9" hidden="1" x14ac:dyDescent="0.25">
      <c r="A181">
        <v>2021</v>
      </c>
      <c r="B181" t="s">
        <v>107</v>
      </c>
      <c r="C181" s="4" t="s">
        <v>77</v>
      </c>
      <c r="D181" t="s">
        <v>57</v>
      </c>
      <c r="E181" t="s">
        <v>64</v>
      </c>
      <c r="F181" t="s">
        <v>116</v>
      </c>
      <c r="G181" t="s">
        <v>108</v>
      </c>
      <c r="H181" s="3">
        <v>-199091</v>
      </c>
      <c r="I181" s="1"/>
    </row>
    <row r="182" spans="1:9" hidden="1" x14ac:dyDescent="0.25">
      <c r="A182">
        <v>2021</v>
      </c>
      <c r="B182" t="s">
        <v>107</v>
      </c>
      <c r="C182" s="4" t="s">
        <v>77</v>
      </c>
      <c r="D182" t="s">
        <v>57</v>
      </c>
      <c r="E182" t="s">
        <v>38</v>
      </c>
      <c r="F182" t="s">
        <v>37</v>
      </c>
      <c r="G182" t="s">
        <v>37</v>
      </c>
      <c r="H182" s="3">
        <v>-55821997.803599998</v>
      </c>
      <c r="I182" s="1"/>
    </row>
    <row r="183" spans="1:9" hidden="1" x14ac:dyDescent="0.25">
      <c r="A183">
        <v>2021</v>
      </c>
      <c r="B183" t="s">
        <v>107</v>
      </c>
      <c r="C183" s="4" t="s">
        <v>77</v>
      </c>
      <c r="D183" t="s">
        <v>57</v>
      </c>
      <c r="E183" t="s">
        <v>38</v>
      </c>
      <c r="F183" t="s">
        <v>39</v>
      </c>
      <c r="G183" t="s">
        <v>39</v>
      </c>
      <c r="H183" s="3">
        <v>-17038161</v>
      </c>
      <c r="I183" s="1"/>
    </row>
    <row r="184" spans="1:9" hidden="1" x14ac:dyDescent="0.25">
      <c r="A184">
        <v>2021</v>
      </c>
      <c r="B184" t="s">
        <v>107</v>
      </c>
      <c r="C184" s="4" t="s">
        <v>77</v>
      </c>
      <c r="D184" t="s">
        <v>57</v>
      </c>
      <c r="E184" t="s">
        <v>62</v>
      </c>
      <c r="F184" t="s">
        <v>40</v>
      </c>
      <c r="G184" t="s">
        <v>40</v>
      </c>
      <c r="I184" s="1"/>
    </row>
    <row r="185" spans="1:9" hidden="1" x14ac:dyDescent="0.25">
      <c r="A185">
        <v>2021</v>
      </c>
      <c r="B185" t="s">
        <v>107</v>
      </c>
      <c r="C185" s="4" t="s">
        <v>77</v>
      </c>
      <c r="D185" t="s">
        <v>57</v>
      </c>
      <c r="E185" t="s">
        <v>62</v>
      </c>
      <c r="F185" t="s">
        <v>41</v>
      </c>
      <c r="G185" t="s">
        <v>119</v>
      </c>
      <c r="H185" s="3">
        <v>-1508894</v>
      </c>
      <c r="I185" s="1"/>
    </row>
    <row r="186" spans="1:9" hidden="1" x14ac:dyDescent="0.25">
      <c r="A186">
        <v>2021</v>
      </c>
      <c r="B186" t="s">
        <v>107</v>
      </c>
      <c r="C186" s="4" t="s">
        <v>77</v>
      </c>
      <c r="D186" t="s">
        <v>57</v>
      </c>
      <c r="E186" t="s">
        <v>62</v>
      </c>
      <c r="F186" t="s">
        <v>42</v>
      </c>
      <c r="G186" t="s">
        <v>42</v>
      </c>
      <c r="H186" s="3">
        <v>-4395455</v>
      </c>
      <c r="I186" s="1"/>
    </row>
    <row r="187" spans="1:9" hidden="1" x14ac:dyDescent="0.25">
      <c r="A187">
        <v>2021</v>
      </c>
      <c r="B187" t="s">
        <v>107</v>
      </c>
      <c r="C187" s="4" t="s">
        <v>77</v>
      </c>
      <c r="D187" t="s">
        <v>57</v>
      </c>
      <c r="E187" t="s">
        <v>43</v>
      </c>
      <c r="F187" t="s">
        <v>43</v>
      </c>
      <c r="G187" t="s">
        <v>43</v>
      </c>
      <c r="H187" s="3">
        <v>-39643572.253960475</v>
      </c>
      <c r="I187" s="1"/>
    </row>
    <row r="188" spans="1:9" hidden="1" x14ac:dyDescent="0.25">
      <c r="A188">
        <v>2021</v>
      </c>
      <c r="B188" t="s">
        <v>107</v>
      </c>
      <c r="C188" s="4" t="s">
        <v>77</v>
      </c>
      <c r="D188" t="s">
        <v>57</v>
      </c>
      <c r="E188" t="s">
        <v>63</v>
      </c>
      <c r="F188" t="s">
        <v>44</v>
      </c>
      <c r="G188" t="s">
        <v>44</v>
      </c>
      <c r="H188" s="3">
        <v>-46196765.109999999</v>
      </c>
      <c r="I188" s="1"/>
    </row>
    <row r="189" spans="1:9" hidden="1" x14ac:dyDescent="0.25">
      <c r="A189">
        <v>2021</v>
      </c>
      <c r="B189" t="s">
        <v>107</v>
      </c>
      <c r="C189" s="4" t="s">
        <v>77</v>
      </c>
      <c r="D189" t="s">
        <v>57</v>
      </c>
      <c r="E189" t="s">
        <v>88</v>
      </c>
      <c r="F189" t="s">
        <v>45</v>
      </c>
      <c r="G189" t="s">
        <v>45</v>
      </c>
      <c r="H189" s="3">
        <v>-24465826</v>
      </c>
      <c r="I189" s="1"/>
    </row>
    <row r="190" spans="1:9" hidden="1" x14ac:dyDescent="0.25">
      <c r="A190">
        <v>2021</v>
      </c>
      <c r="B190" t="s">
        <v>107</v>
      </c>
      <c r="C190" s="4" t="s">
        <v>77</v>
      </c>
      <c r="D190" t="s">
        <v>57</v>
      </c>
      <c r="E190" t="s">
        <v>88</v>
      </c>
      <c r="F190" t="s">
        <v>46</v>
      </c>
      <c r="G190" t="s">
        <v>46</v>
      </c>
      <c r="I190" s="1"/>
    </row>
    <row r="191" spans="1:9" hidden="1" x14ac:dyDescent="0.25">
      <c r="A191">
        <v>2021</v>
      </c>
      <c r="B191" t="s">
        <v>107</v>
      </c>
      <c r="C191" s="4" t="s">
        <v>77</v>
      </c>
      <c r="D191" t="s">
        <v>57</v>
      </c>
      <c r="E191" t="s">
        <v>91</v>
      </c>
      <c r="H191" s="3">
        <f>SUM(H161:H190)</f>
        <v>153422706.13420361</v>
      </c>
      <c r="I191" s="1"/>
    </row>
    <row r="192" spans="1:9" hidden="1" x14ac:dyDescent="0.25">
      <c r="A192">
        <v>2021</v>
      </c>
      <c r="B192" t="s">
        <v>107</v>
      </c>
      <c r="C192" s="4" t="s">
        <v>77</v>
      </c>
      <c r="D192" t="s">
        <v>57</v>
      </c>
      <c r="E192" t="s">
        <v>67</v>
      </c>
      <c r="F192" t="s">
        <v>67</v>
      </c>
      <c r="G192" t="s">
        <v>67</v>
      </c>
      <c r="H192" s="3">
        <v>-15342270.613420362</v>
      </c>
      <c r="I192" s="1"/>
    </row>
    <row r="193" spans="1:9" hidden="1" x14ac:dyDescent="0.25">
      <c r="A193">
        <v>2021</v>
      </c>
      <c r="B193" t="s">
        <v>107</v>
      </c>
      <c r="C193" s="4" t="s">
        <v>77</v>
      </c>
      <c r="D193" t="s">
        <v>57</v>
      </c>
      <c r="E193" t="s">
        <v>68</v>
      </c>
      <c r="F193" t="s">
        <v>47</v>
      </c>
      <c r="G193" t="s">
        <v>47</v>
      </c>
      <c r="I193" s="1"/>
    </row>
    <row r="194" spans="1:9" hidden="1" x14ac:dyDescent="0.25">
      <c r="A194">
        <v>2021</v>
      </c>
      <c r="B194" t="s">
        <v>107</v>
      </c>
      <c r="C194" s="4" t="s">
        <v>77</v>
      </c>
      <c r="D194" t="s">
        <v>57</v>
      </c>
      <c r="E194" t="s">
        <v>68</v>
      </c>
      <c r="F194" t="s">
        <v>48</v>
      </c>
      <c r="G194" t="s">
        <v>48</v>
      </c>
      <c r="I194" s="1"/>
    </row>
    <row r="195" spans="1:9" hidden="1" x14ac:dyDescent="0.25">
      <c r="A195">
        <v>2021</v>
      </c>
      <c r="B195" t="s">
        <v>107</v>
      </c>
      <c r="C195" s="4" t="s">
        <v>77</v>
      </c>
      <c r="D195" t="s">
        <v>57</v>
      </c>
      <c r="E195" t="s">
        <v>68</v>
      </c>
      <c r="F195" t="s">
        <v>49</v>
      </c>
      <c r="G195" t="s">
        <v>49</v>
      </c>
      <c r="I195" s="1"/>
    </row>
    <row r="196" spans="1:9" hidden="1" x14ac:dyDescent="0.25">
      <c r="A196">
        <v>2021</v>
      </c>
      <c r="B196" t="s">
        <v>107</v>
      </c>
      <c r="C196" s="4" t="s">
        <v>77</v>
      </c>
      <c r="D196" t="s">
        <v>57</v>
      </c>
      <c r="E196" t="s">
        <v>68</v>
      </c>
      <c r="F196" t="s">
        <v>50</v>
      </c>
      <c r="G196" t="s">
        <v>50</v>
      </c>
      <c r="H196" s="3">
        <v>428571</v>
      </c>
      <c r="I196" s="1"/>
    </row>
    <row r="197" spans="1:9" hidden="1" x14ac:dyDescent="0.25">
      <c r="A197">
        <v>2021</v>
      </c>
      <c r="B197" t="s">
        <v>107</v>
      </c>
      <c r="C197" s="4" t="s">
        <v>77</v>
      </c>
      <c r="D197" t="s">
        <v>57</v>
      </c>
      <c r="E197" t="s">
        <v>69</v>
      </c>
      <c r="F197" t="s">
        <v>51</v>
      </c>
      <c r="G197" t="s">
        <v>51</v>
      </c>
      <c r="H197" s="3">
        <v>0</v>
      </c>
      <c r="I197" s="1"/>
    </row>
    <row r="198" spans="1:9" hidden="1" x14ac:dyDescent="0.25">
      <c r="A198">
        <v>2021</v>
      </c>
      <c r="B198" t="s">
        <v>107</v>
      </c>
      <c r="C198" s="4" t="s">
        <v>77</v>
      </c>
      <c r="D198" t="s">
        <v>57</v>
      </c>
      <c r="E198" t="s">
        <v>69</v>
      </c>
      <c r="F198" t="s">
        <v>52</v>
      </c>
      <c r="G198" t="s">
        <v>52</v>
      </c>
      <c r="H198" s="3">
        <v>0</v>
      </c>
      <c r="I198" s="1"/>
    </row>
    <row r="199" spans="1:9" hidden="1" x14ac:dyDescent="0.25">
      <c r="A199">
        <v>2021</v>
      </c>
      <c r="B199" t="s">
        <v>107</v>
      </c>
      <c r="C199" s="4" t="s">
        <v>77</v>
      </c>
      <c r="D199" t="s">
        <v>57</v>
      </c>
      <c r="E199" t="s">
        <v>69</v>
      </c>
      <c r="F199" t="s">
        <v>53</v>
      </c>
      <c r="G199" t="s">
        <v>53</v>
      </c>
      <c r="H199" s="3">
        <v>0</v>
      </c>
      <c r="I199" s="1"/>
    </row>
    <row r="200" spans="1:9" hidden="1" x14ac:dyDescent="0.25">
      <c r="A200">
        <v>2021</v>
      </c>
      <c r="B200" t="s">
        <v>107</v>
      </c>
      <c r="C200" s="4" t="s">
        <v>77</v>
      </c>
      <c r="D200" t="s">
        <v>57</v>
      </c>
      <c r="E200" t="s">
        <v>69</v>
      </c>
      <c r="F200" t="s">
        <v>54</v>
      </c>
      <c r="G200" t="s">
        <v>54</v>
      </c>
      <c r="H200" s="3">
        <v>0</v>
      </c>
      <c r="I200" s="1"/>
    </row>
    <row r="201" spans="1:9" hidden="1" x14ac:dyDescent="0.25">
      <c r="A201">
        <v>2021</v>
      </c>
      <c r="B201" t="s">
        <v>107</v>
      </c>
      <c r="C201" s="4" t="s">
        <v>77</v>
      </c>
      <c r="D201" t="s">
        <v>57</v>
      </c>
      <c r="E201" t="s">
        <v>55</v>
      </c>
      <c r="F201" t="s">
        <v>55</v>
      </c>
      <c r="G201" t="s">
        <v>55</v>
      </c>
      <c r="H201" s="3">
        <v>0</v>
      </c>
      <c r="I201" s="1"/>
    </row>
    <row r="202" spans="1:9" hidden="1" x14ac:dyDescent="0.25">
      <c r="A202">
        <v>2021</v>
      </c>
      <c r="B202" t="s">
        <v>107</v>
      </c>
      <c r="C202" s="4" t="s">
        <v>77</v>
      </c>
      <c r="D202" t="s">
        <v>57</v>
      </c>
      <c r="E202" t="s">
        <v>87</v>
      </c>
      <c r="F202" t="s">
        <v>70</v>
      </c>
      <c r="G202" t="s">
        <v>70</v>
      </c>
      <c r="H202" s="3">
        <v>-13859030</v>
      </c>
      <c r="I202" s="1"/>
    </row>
    <row r="203" spans="1:9" hidden="1" x14ac:dyDescent="0.25">
      <c r="A203">
        <v>2021</v>
      </c>
      <c r="B203" t="s">
        <v>107</v>
      </c>
      <c r="C203" s="4" t="s">
        <v>77</v>
      </c>
      <c r="D203" t="s">
        <v>57</v>
      </c>
      <c r="E203" t="s">
        <v>92</v>
      </c>
      <c r="H203" s="3">
        <f t="shared" ref="H203" si="3">SUM(H191:H202)</f>
        <v>124649976.52078325</v>
      </c>
      <c r="I203" s="1"/>
    </row>
    <row r="204" spans="1:9" hidden="1" x14ac:dyDescent="0.25">
      <c r="A204">
        <v>2021</v>
      </c>
      <c r="B204" t="s">
        <v>107</v>
      </c>
      <c r="C204" s="4" t="s">
        <v>77</v>
      </c>
      <c r="D204" t="s">
        <v>57</v>
      </c>
      <c r="E204" t="s">
        <v>71</v>
      </c>
      <c r="F204" t="s">
        <v>71</v>
      </c>
      <c r="G204" t="s">
        <v>71</v>
      </c>
      <c r="H204" s="3">
        <f>H203-H189-H190-SUM(H197:H202)</f>
        <v>162974832.52078325</v>
      </c>
      <c r="I204" s="1"/>
    </row>
    <row r="205" spans="1:9" hidden="1" x14ac:dyDescent="0.25">
      <c r="A205">
        <v>2021</v>
      </c>
      <c r="B205" t="s">
        <v>107</v>
      </c>
      <c r="C205" s="4" t="s">
        <v>77</v>
      </c>
      <c r="D205" t="s">
        <v>57</v>
      </c>
      <c r="E205" t="s">
        <v>72</v>
      </c>
      <c r="F205" t="s">
        <v>72</v>
      </c>
      <c r="G205" t="s">
        <v>72</v>
      </c>
      <c r="H205" s="3">
        <f>H191-H189-H190</f>
        <v>177888532.13420361</v>
      </c>
      <c r="I205" s="1"/>
    </row>
    <row r="206" spans="1:9" hidden="1" x14ac:dyDescent="0.25">
      <c r="A206">
        <v>2022</v>
      </c>
      <c r="B206" t="s">
        <v>107</v>
      </c>
      <c r="C206" s="4" t="s">
        <v>78</v>
      </c>
      <c r="D206" t="s">
        <v>57</v>
      </c>
      <c r="E206" t="s">
        <v>0</v>
      </c>
      <c r="F206" t="s">
        <v>0</v>
      </c>
      <c r="G206" t="s">
        <v>0</v>
      </c>
      <c r="H206" s="3">
        <v>498673918.09523809</v>
      </c>
      <c r="I206" s="1"/>
    </row>
    <row r="207" spans="1:9" hidden="1" x14ac:dyDescent="0.25">
      <c r="A207">
        <v>2022</v>
      </c>
      <c r="B207" t="s">
        <v>107</v>
      </c>
      <c r="C207" s="4" t="s">
        <v>78</v>
      </c>
      <c r="D207" t="s">
        <v>57</v>
      </c>
      <c r="E207" t="s">
        <v>61</v>
      </c>
      <c r="F207" t="s">
        <v>113</v>
      </c>
      <c r="G207" t="s">
        <v>113</v>
      </c>
      <c r="H207" s="3">
        <v>-182488505.94073841</v>
      </c>
      <c r="I207" s="1"/>
    </row>
    <row r="208" spans="1:9" hidden="1" x14ac:dyDescent="0.25">
      <c r="A208">
        <v>2022</v>
      </c>
      <c r="B208" t="s">
        <v>107</v>
      </c>
      <c r="C208" s="4" t="s">
        <v>78</v>
      </c>
      <c r="D208" t="s">
        <v>57</v>
      </c>
      <c r="E208" t="s">
        <v>61</v>
      </c>
      <c r="F208" t="s">
        <v>114</v>
      </c>
      <c r="G208" t="s">
        <v>114</v>
      </c>
      <c r="H208" s="3">
        <v>-5171307.7688311683</v>
      </c>
      <c r="I208" s="1"/>
    </row>
    <row r="209" spans="1:9" hidden="1" x14ac:dyDescent="0.25">
      <c r="A209">
        <v>2022</v>
      </c>
      <c r="B209" t="s">
        <v>107</v>
      </c>
      <c r="C209" s="4" t="s">
        <v>78</v>
      </c>
      <c r="D209" t="s">
        <v>57</v>
      </c>
      <c r="E209" t="s">
        <v>89</v>
      </c>
      <c r="H209" s="3">
        <v>311014104.38566846</v>
      </c>
      <c r="I209" s="1"/>
    </row>
    <row r="210" spans="1:9" hidden="1" x14ac:dyDescent="0.25">
      <c r="A210">
        <v>2022</v>
      </c>
      <c r="B210" t="s">
        <v>107</v>
      </c>
      <c r="C210" s="4" t="s">
        <v>78</v>
      </c>
      <c r="D210" t="s">
        <v>57</v>
      </c>
      <c r="E210" t="s">
        <v>2</v>
      </c>
      <c r="F210" t="s">
        <v>1</v>
      </c>
      <c r="G210" t="s">
        <v>1</v>
      </c>
      <c r="H210" s="3">
        <v>-10473854.465454545</v>
      </c>
      <c r="I210" s="1"/>
    </row>
    <row r="211" spans="1:9" hidden="1" x14ac:dyDescent="0.25">
      <c r="A211">
        <v>2022</v>
      </c>
      <c r="B211" t="s">
        <v>107</v>
      </c>
      <c r="C211" s="4" t="s">
        <v>78</v>
      </c>
      <c r="D211" t="s">
        <v>57</v>
      </c>
      <c r="E211" t="s">
        <v>2</v>
      </c>
      <c r="F211" t="s">
        <v>3</v>
      </c>
      <c r="G211" t="s">
        <v>3</v>
      </c>
      <c r="H211" s="3">
        <v>0</v>
      </c>
      <c r="I211" s="1"/>
    </row>
    <row r="212" spans="1:9" hidden="1" x14ac:dyDescent="0.25">
      <c r="A212">
        <v>2022</v>
      </c>
      <c r="B212" t="s">
        <v>107</v>
      </c>
      <c r="C212" s="4" t="s">
        <v>78</v>
      </c>
      <c r="D212" t="s">
        <v>57</v>
      </c>
      <c r="E212" t="s">
        <v>90</v>
      </c>
      <c r="H212" s="3">
        <v>300540249.92021394</v>
      </c>
      <c r="I212" s="1"/>
    </row>
    <row r="213" spans="1:9" hidden="1" x14ac:dyDescent="0.25">
      <c r="A213">
        <v>2022</v>
      </c>
      <c r="B213" t="s">
        <v>107</v>
      </c>
      <c r="C213" s="4" t="s">
        <v>78</v>
      </c>
      <c r="D213" t="s">
        <v>57</v>
      </c>
      <c r="E213" t="s">
        <v>64</v>
      </c>
      <c r="F213" t="s">
        <v>115</v>
      </c>
      <c r="G213" t="s">
        <v>112</v>
      </c>
      <c r="H213" s="3">
        <v>-33397940</v>
      </c>
      <c r="I213" s="1"/>
    </row>
    <row r="214" spans="1:9" hidden="1" x14ac:dyDescent="0.25">
      <c r="A214">
        <v>2022</v>
      </c>
      <c r="B214" t="s">
        <v>107</v>
      </c>
      <c r="C214" s="4" t="s">
        <v>78</v>
      </c>
      <c r="D214" t="s">
        <v>57</v>
      </c>
      <c r="E214" t="s">
        <v>64</v>
      </c>
      <c r="F214" t="s">
        <v>115</v>
      </c>
      <c r="G214" t="s">
        <v>110</v>
      </c>
      <c r="H214" s="3">
        <v>-12878297</v>
      </c>
      <c r="I214" s="1"/>
    </row>
    <row r="215" spans="1:9" hidden="1" x14ac:dyDescent="0.25">
      <c r="A215">
        <v>2022</v>
      </c>
      <c r="B215" t="s">
        <v>107</v>
      </c>
      <c r="C215" s="4" t="s">
        <v>78</v>
      </c>
      <c r="D215" s="4" t="s">
        <v>57</v>
      </c>
      <c r="E215" s="4" t="s">
        <v>64</v>
      </c>
      <c r="F215" t="s">
        <v>115</v>
      </c>
      <c r="G215" t="s">
        <v>4</v>
      </c>
      <c r="H215" s="3">
        <v>-7905065</v>
      </c>
      <c r="I215" s="1"/>
    </row>
    <row r="216" spans="1:9" hidden="1" x14ac:dyDescent="0.25">
      <c r="A216">
        <v>2022</v>
      </c>
      <c r="B216" t="s">
        <v>107</v>
      </c>
      <c r="C216" s="4" t="s">
        <v>78</v>
      </c>
      <c r="D216" t="s">
        <v>57</v>
      </c>
      <c r="E216" t="s">
        <v>64</v>
      </c>
      <c r="F216" t="s">
        <v>115</v>
      </c>
      <c r="G216" t="s">
        <v>5</v>
      </c>
      <c r="H216" s="3">
        <v>-3833574</v>
      </c>
      <c r="I216" s="1"/>
    </row>
    <row r="217" spans="1:9" hidden="1" x14ac:dyDescent="0.25">
      <c r="A217">
        <v>2022</v>
      </c>
      <c r="B217" t="s">
        <v>107</v>
      </c>
      <c r="C217" s="4" t="s">
        <v>78</v>
      </c>
      <c r="D217" t="s">
        <v>57</v>
      </c>
      <c r="E217" t="s">
        <v>64</v>
      </c>
      <c r="F217" t="s">
        <v>115</v>
      </c>
      <c r="G217" t="s">
        <v>6</v>
      </c>
      <c r="H217" s="3">
        <v>-1906600</v>
      </c>
      <c r="I217" s="1"/>
    </row>
    <row r="218" spans="1:9" hidden="1" x14ac:dyDescent="0.25">
      <c r="A218">
        <v>2022</v>
      </c>
      <c r="B218" t="s">
        <v>107</v>
      </c>
      <c r="C218" s="4" t="s">
        <v>78</v>
      </c>
      <c r="D218" t="s">
        <v>57</v>
      </c>
      <c r="E218" t="s">
        <v>64</v>
      </c>
      <c r="F218" t="s">
        <v>115</v>
      </c>
      <c r="G218" t="s">
        <v>7</v>
      </c>
      <c r="H218" s="3">
        <v>-1654309.3333333333</v>
      </c>
      <c r="I218" s="1"/>
    </row>
    <row r="219" spans="1:9" hidden="1" x14ac:dyDescent="0.25">
      <c r="A219">
        <v>2022</v>
      </c>
      <c r="B219" t="s">
        <v>107</v>
      </c>
      <c r="C219" s="4" t="s">
        <v>78</v>
      </c>
      <c r="D219" t="s">
        <v>57</v>
      </c>
      <c r="E219" t="s">
        <v>64</v>
      </c>
      <c r="F219" t="s">
        <v>115</v>
      </c>
      <c r="G219" t="s">
        <v>8</v>
      </c>
      <c r="H219" s="3">
        <v>-228932</v>
      </c>
      <c r="I219" s="1"/>
    </row>
    <row r="220" spans="1:9" hidden="1" x14ac:dyDescent="0.25">
      <c r="A220">
        <v>2022</v>
      </c>
      <c r="B220" t="s">
        <v>107</v>
      </c>
      <c r="C220" s="4" t="s">
        <v>78</v>
      </c>
      <c r="D220" t="s">
        <v>57</v>
      </c>
      <c r="E220" t="s">
        <v>64</v>
      </c>
      <c r="F220" t="s">
        <v>116</v>
      </c>
      <c r="G220" t="s">
        <v>11</v>
      </c>
      <c r="H220" s="3">
        <v>-10172675</v>
      </c>
      <c r="I220" s="1"/>
    </row>
    <row r="221" spans="1:9" hidden="1" x14ac:dyDescent="0.25">
      <c r="A221">
        <v>2022</v>
      </c>
      <c r="B221" t="s">
        <v>107</v>
      </c>
      <c r="C221" s="4" t="s">
        <v>78</v>
      </c>
      <c r="D221" t="s">
        <v>57</v>
      </c>
      <c r="E221" t="s">
        <v>64</v>
      </c>
      <c r="F221" t="s">
        <v>116</v>
      </c>
      <c r="G221" t="s">
        <v>12</v>
      </c>
      <c r="H221" s="3">
        <v>-5681625</v>
      </c>
      <c r="I221" s="1"/>
    </row>
    <row r="222" spans="1:9" hidden="1" x14ac:dyDescent="0.25">
      <c r="A222">
        <v>2022</v>
      </c>
      <c r="B222" t="s">
        <v>107</v>
      </c>
      <c r="C222" s="4" t="s">
        <v>78</v>
      </c>
      <c r="D222" t="s">
        <v>57</v>
      </c>
      <c r="E222" t="s">
        <v>64</v>
      </c>
      <c r="F222" t="s">
        <v>116</v>
      </c>
      <c r="G222" t="s">
        <v>13</v>
      </c>
      <c r="H222" s="3">
        <v>-13016169</v>
      </c>
      <c r="I222" s="1"/>
    </row>
    <row r="223" spans="1:9" hidden="1" x14ac:dyDescent="0.25">
      <c r="A223">
        <v>2022</v>
      </c>
      <c r="B223" t="s">
        <v>107</v>
      </c>
      <c r="C223" s="4" t="s">
        <v>78</v>
      </c>
      <c r="D223" t="s">
        <v>57</v>
      </c>
      <c r="E223" t="s">
        <v>64</v>
      </c>
      <c r="F223" t="s">
        <v>116</v>
      </c>
      <c r="G223" t="s">
        <v>14</v>
      </c>
      <c r="H223" s="3">
        <v>-1419636</v>
      </c>
      <c r="I223" s="1"/>
    </row>
    <row r="224" spans="1:9" hidden="1" x14ac:dyDescent="0.25">
      <c r="A224">
        <v>2022</v>
      </c>
      <c r="B224" t="s">
        <v>107</v>
      </c>
      <c r="C224" s="4" t="s">
        <v>78</v>
      </c>
      <c r="D224" t="s">
        <v>57</v>
      </c>
      <c r="E224" t="s">
        <v>64</v>
      </c>
      <c r="F224" t="s">
        <v>116</v>
      </c>
      <c r="G224" t="s">
        <v>15</v>
      </c>
      <c r="H224" s="3">
        <v>-285000</v>
      </c>
      <c r="I224" s="1"/>
    </row>
    <row r="225" spans="1:9" hidden="1" x14ac:dyDescent="0.25">
      <c r="A225">
        <v>2022</v>
      </c>
      <c r="B225" t="s">
        <v>107</v>
      </c>
      <c r="C225" s="4" t="s">
        <v>78</v>
      </c>
      <c r="D225" t="s">
        <v>57</v>
      </c>
      <c r="E225" t="s">
        <v>64</v>
      </c>
      <c r="F225" t="s">
        <v>116</v>
      </c>
      <c r="G225" t="s">
        <v>16</v>
      </c>
      <c r="H225" s="3">
        <v>-992237.36363636353</v>
      </c>
      <c r="I225" s="1"/>
    </row>
    <row r="226" spans="1:9" hidden="1" x14ac:dyDescent="0.25">
      <c r="A226">
        <v>2022</v>
      </c>
      <c r="B226" t="s">
        <v>107</v>
      </c>
      <c r="C226" s="4" t="s">
        <v>78</v>
      </c>
      <c r="D226" t="s">
        <v>57</v>
      </c>
      <c r="E226" t="s">
        <v>64</v>
      </c>
      <c r="F226" t="s">
        <v>116</v>
      </c>
      <c r="G226" t="s">
        <v>18</v>
      </c>
      <c r="H226" s="3">
        <v>-579635</v>
      </c>
      <c r="I226" s="1"/>
    </row>
    <row r="227" spans="1:9" hidden="1" x14ac:dyDescent="0.25">
      <c r="A227">
        <v>2022</v>
      </c>
      <c r="B227" t="s">
        <v>107</v>
      </c>
      <c r="C227" s="4" t="s">
        <v>78</v>
      </c>
      <c r="D227" t="s">
        <v>57</v>
      </c>
      <c r="E227" t="s">
        <v>64</v>
      </c>
      <c r="F227" t="s">
        <v>116</v>
      </c>
      <c r="G227" t="s">
        <v>20</v>
      </c>
      <c r="H227" s="3">
        <v>-2051460.667588843</v>
      </c>
      <c r="I227" s="1"/>
    </row>
    <row r="228" spans="1:9" hidden="1" x14ac:dyDescent="0.25">
      <c r="A228">
        <v>2022</v>
      </c>
      <c r="B228" t="s">
        <v>107</v>
      </c>
      <c r="C228" s="4" t="s">
        <v>78</v>
      </c>
      <c r="D228" t="s">
        <v>57</v>
      </c>
      <c r="E228" t="s">
        <v>64</v>
      </c>
      <c r="F228" t="s">
        <v>116</v>
      </c>
      <c r="G228" t="s">
        <v>21</v>
      </c>
      <c r="H228" s="3">
        <v>-7224637</v>
      </c>
      <c r="I228" s="1"/>
    </row>
    <row r="229" spans="1:9" hidden="1" x14ac:dyDescent="0.25">
      <c r="A229">
        <v>2022</v>
      </c>
      <c r="B229" t="s">
        <v>107</v>
      </c>
      <c r="C229" s="4" t="s">
        <v>78</v>
      </c>
      <c r="D229" t="s">
        <v>57</v>
      </c>
      <c r="E229" t="s">
        <v>64</v>
      </c>
      <c r="F229" t="s">
        <v>116</v>
      </c>
      <c r="G229" t="s">
        <v>22</v>
      </c>
      <c r="H229" s="3">
        <v>-2881818</v>
      </c>
      <c r="I229" s="1"/>
    </row>
    <row r="230" spans="1:9" hidden="1" x14ac:dyDescent="0.25">
      <c r="A230">
        <v>2022</v>
      </c>
      <c r="B230" t="s">
        <v>107</v>
      </c>
      <c r="C230" s="4" t="s">
        <v>78</v>
      </c>
      <c r="D230" t="s">
        <v>57</v>
      </c>
      <c r="E230" t="s">
        <v>64</v>
      </c>
      <c r="F230" t="s">
        <v>116</v>
      </c>
      <c r="G230" t="s">
        <v>23</v>
      </c>
      <c r="H230" s="3">
        <v>-20000</v>
      </c>
      <c r="I230" s="1"/>
    </row>
    <row r="231" spans="1:9" hidden="1" x14ac:dyDescent="0.25">
      <c r="A231">
        <v>2022</v>
      </c>
      <c r="B231" t="s">
        <v>107</v>
      </c>
      <c r="C231" s="4" t="s">
        <v>78</v>
      </c>
      <c r="D231" t="s">
        <v>57</v>
      </c>
      <c r="E231" t="s">
        <v>64</v>
      </c>
      <c r="F231" t="s">
        <v>116</v>
      </c>
      <c r="G231" t="s">
        <v>24</v>
      </c>
      <c r="H231" s="3">
        <v>-130000</v>
      </c>
      <c r="I231" s="1"/>
    </row>
    <row r="232" spans="1:9" hidden="1" x14ac:dyDescent="0.25">
      <c r="A232">
        <v>2022</v>
      </c>
      <c r="B232" t="s">
        <v>107</v>
      </c>
      <c r="C232" s="4" t="s">
        <v>78</v>
      </c>
      <c r="D232" t="s">
        <v>57</v>
      </c>
      <c r="E232" t="s">
        <v>64</v>
      </c>
      <c r="F232" t="s">
        <v>116</v>
      </c>
      <c r="G232" t="s">
        <v>26</v>
      </c>
      <c r="H232" s="3">
        <v>-30000</v>
      </c>
      <c r="I232" s="1"/>
    </row>
    <row r="233" spans="1:9" hidden="1" x14ac:dyDescent="0.25">
      <c r="A233">
        <v>2022</v>
      </c>
      <c r="B233" t="s">
        <v>107</v>
      </c>
      <c r="C233" s="4" t="s">
        <v>78</v>
      </c>
      <c r="D233" t="s">
        <v>57</v>
      </c>
      <c r="E233" t="s">
        <v>64</v>
      </c>
      <c r="F233" t="s">
        <v>116</v>
      </c>
      <c r="G233" t="s">
        <v>27</v>
      </c>
      <c r="H233" s="3">
        <v>-59618</v>
      </c>
      <c r="I233" s="1"/>
    </row>
    <row r="234" spans="1:9" hidden="1" x14ac:dyDescent="0.25">
      <c r="A234">
        <v>2022</v>
      </c>
      <c r="B234" t="s">
        <v>107</v>
      </c>
      <c r="C234" s="4" t="s">
        <v>78</v>
      </c>
      <c r="D234" t="s">
        <v>57</v>
      </c>
      <c r="E234" t="s">
        <v>64</v>
      </c>
      <c r="F234" t="s">
        <v>116</v>
      </c>
      <c r="G234" t="s">
        <v>31</v>
      </c>
      <c r="H234" s="3">
        <v>-61667</v>
      </c>
      <c r="I234" s="1"/>
    </row>
    <row r="235" spans="1:9" hidden="1" x14ac:dyDescent="0.25">
      <c r="A235">
        <v>2022</v>
      </c>
      <c r="B235" t="s">
        <v>107</v>
      </c>
      <c r="C235" s="4" t="s">
        <v>78</v>
      </c>
      <c r="D235" t="s">
        <v>57</v>
      </c>
      <c r="E235" t="s">
        <v>64</v>
      </c>
      <c r="F235" t="s">
        <v>116</v>
      </c>
      <c r="G235" t="s">
        <v>32</v>
      </c>
      <c r="H235" s="3">
        <v>-613637</v>
      </c>
      <c r="I235" s="1"/>
    </row>
    <row r="236" spans="1:9" hidden="1" x14ac:dyDescent="0.25">
      <c r="A236">
        <v>2022</v>
      </c>
      <c r="B236" t="s">
        <v>107</v>
      </c>
      <c r="C236" s="4" t="s">
        <v>78</v>
      </c>
      <c r="D236" t="s">
        <v>57</v>
      </c>
      <c r="E236" t="s">
        <v>64</v>
      </c>
      <c r="F236" t="s">
        <v>116</v>
      </c>
      <c r="G236" t="s">
        <v>33</v>
      </c>
      <c r="H236" s="3">
        <v>-2857233.3333333335</v>
      </c>
      <c r="I236" s="1"/>
    </row>
    <row r="237" spans="1:9" hidden="1" x14ac:dyDescent="0.25">
      <c r="A237">
        <v>2022</v>
      </c>
      <c r="B237" t="s">
        <v>107</v>
      </c>
      <c r="C237" s="4" t="s">
        <v>78</v>
      </c>
      <c r="D237" t="s">
        <v>57</v>
      </c>
      <c r="E237" t="s">
        <v>64</v>
      </c>
      <c r="F237" t="s">
        <v>116</v>
      </c>
      <c r="G237" t="s">
        <v>34</v>
      </c>
      <c r="H237" s="3">
        <v>-229227</v>
      </c>
      <c r="I237" s="1"/>
    </row>
    <row r="238" spans="1:9" hidden="1" x14ac:dyDescent="0.25">
      <c r="A238">
        <v>2022</v>
      </c>
      <c r="B238" t="s">
        <v>107</v>
      </c>
      <c r="C238" s="4" t="s">
        <v>78</v>
      </c>
      <c r="D238" t="s">
        <v>57</v>
      </c>
      <c r="E238" t="s">
        <v>64</v>
      </c>
      <c r="F238" t="s">
        <v>116</v>
      </c>
      <c r="G238" t="s">
        <v>98</v>
      </c>
      <c r="H238" s="3">
        <v>-79182</v>
      </c>
      <c r="I238" s="1"/>
    </row>
    <row r="239" spans="1:9" hidden="1" x14ac:dyDescent="0.25">
      <c r="A239">
        <v>2022</v>
      </c>
      <c r="B239" t="s">
        <v>107</v>
      </c>
      <c r="C239" s="4" t="s">
        <v>78</v>
      </c>
      <c r="D239" t="s">
        <v>57</v>
      </c>
      <c r="E239" t="s">
        <v>38</v>
      </c>
      <c r="F239" t="s">
        <v>37</v>
      </c>
      <c r="G239" t="s">
        <v>37</v>
      </c>
      <c r="H239" s="3">
        <v>-24149869.968000002</v>
      </c>
      <c r="I239" s="1"/>
    </row>
    <row r="240" spans="1:9" hidden="1" x14ac:dyDescent="0.25">
      <c r="A240">
        <v>2022</v>
      </c>
      <c r="B240" t="s">
        <v>107</v>
      </c>
      <c r="C240" s="4" t="s">
        <v>78</v>
      </c>
      <c r="D240" t="s">
        <v>57</v>
      </c>
      <c r="E240" t="s">
        <v>38</v>
      </c>
      <c r="F240" t="s">
        <v>39</v>
      </c>
      <c r="G240" t="s">
        <v>39</v>
      </c>
      <c r="H240" s="3">
        <v>-17038161</v>
      </c>
      <c r="I240" s="1"/>
    </row>
    <row r="241" spans="1:9" hidden="1" x14ac:dyDescent="0.25">
      <c r="A241">
        <v>2022</v>
      </c>
      <c r="B241" t="s">
        <v>107</v>
      </c>
      <c r="C241" s="4" t="s">
        <v>78</v>
      </c>
      <c r="D241" t="s">
        <v>57</v>
      </c>
      <c r="E241" t="s">
        <v>62</v>
      </c>
      <c r="F241" t="s">
        <v>40</v>
      </c>
      <c r="G241" t="s">
        <v>40</v>
      </c>
      <c r="H241" s="3">
        <v>0</v>
      </c>
      <c r="I241" s="1"/>
    </row>
    <row r="242" spans="1:9" hidden="1" x14ac:dyDescent="0.25">
      <c r="A242">
        <v>2022</v>
      </c>
      <c r="B242" t="s">
        <v>107</v>
      </c>
      <c r="C242" s="4" t="s">
        <v>78</v>
      </c>
      <c r="D242" t="s">
        <v>57</v>
      </c>
      <c r="E242" t="s">
        <v>62</v>
      </c>
      <c r="F242" t="s">
        <v>41</v>
      </c>
      <c r="G242" t="s">
        <v>119</v>
      </c>
      <c r="H242" s="3">
        <v>-1727591</v>
      </c>
      <c r="I242" s="1"/>
    </row>
    <row r="243" spans="1:9" hidden="1" x14ac:dyDescent="0.25">
      <c r="A243">
        <v>2022</v>
      </c>
      <c r="B243" t="s">
        <v>107</v>
      </c>
      <c r="C243" s="4" t="s">
        <v>78</v>
      </c>
      <c r="D243" t="s">
        <v>57</v>
      </c>
      <c r="E243" t="s">
        <v>62</v>
      </c>
      <c r="F243" t="s">
        <v>42</v>
      </c>
      <c r="G243" t="s">
        <v>42</v>
      </c>
      <c r="H243" s="3">
        <v>-3800466</v>
      </c>
      <c r="I243" s="1"/>
    </row>
    <row r="244" spans="1:9" hidden="1" x14ac:dyDescent="0.25">
      <c r="A244">
        <v>2022</v>
      </c>
      <c r="B244" t="s">
        <v>107</v>
      </c>
      <c r="C244" s="4" t="s">
        <v>78</v>
      </c>
      <c r="D244" t="s">
        <v>57</v>
      </c>
      <c r="E244" t="s">
        <v>43</v>
      </c>
      <c r="F244" t="s">
        <v>43</v>
      </c>
      <c r="G244" t="s">
        <v>43</v>
      </c>
      <c r="H244" s="3">
        <v>-30660456.410971399</v>
      </c>
      <c r="I244" s="1"/>
    </row>
    <row r="245" spans="1:9" hidden="1" x14ac:dyDescent="0.25">
      <c r="A245">
        <v>2022</v>
      </c>
      <c r="B245" t="s">
        <v>107</v>
      </c>
      <c r="C245" s="4" t="s">
        <v>78</v>
      </c>
      <c r="D245" t="s">
        <v>57</v>
      </c>
      <c r="E245" t="s">
        <v>63</v>
      </c>
      <c r="F245" t="s">
        <v>44</v>
      </c>
      <c r="G245" t="s">
        <v>44</v>
      </c>
      <c r="H245" s="3">
        <v>-30450900</v>
      </c>
      <c r="I245" s="1"/>
    </row>
    <row r="246" spans="1:9" hidden="1" x14ac:dyDescent="0.25">
      <c r="A246">
        <v>2022</v>
      </c>
      <c r="B246" t="s">
        <v>107</v>
      </c>
      <c r="C246" s="4" t="s">
        <v>78</v>
      </c>
      <c r="D246" t="s">
        <v>57</v>
      </c>
      <c r="E246" t="s">
        <v>88</v>
      </c>
      <c r="F246" t="s">
        <v>45</v>
      </c>
      <c r="G246" t="s">
        <v>45</v>
      </c>
      <c r="H246" s="3">
        <v>-1814371</v>
      </c>
      <c r="I246" s="1"/>
    </row>
    <row r="247" spans="1:9" hidden="1" x14ac:dyDescent="0.25">
      <c r="A247">
        <v>2022</v>
      </c>
      <c r="B247" t="s">
        <v>107</v>
      </c>
      <c r="C247" s="4" t="s">
        <v>78</v>
      </c>
      <c r="D247" t="s">
        <v>57</v>
      </c>
      <c r="E247" t="s">
        <v>88</v>
      </c>
      <c r="F247" t="s">
        <v>46</v>
      </c>
      <c r="G247" t="s">
        <v>46</v>
      </c>
      <c r="H247" s="3">
        <v>0</v>
      </c>
      <c r="I247" s="1"/>
    </row>
    <row r="248" spans="1:9" hidden="1" x14ac:dyDescent="0.25">
      <c r="A248">
        <v>2022</v>
      </c>
      <c r="B248" t="s">
        <v>107</v>
      </c>
      <c r="C248" s="4" t="s">
        <v>78</v>
      </c>
      <c r="D248" t="s">
        <v>57</v>
      </c>
      <c r="E248" t="s">
        <v>91</v>
      </c>
      <c r="H248" s="3">
        <v>80708259.843350649</v>
      </c>
      <c r="I248" s="1"/>
    </row>
    <row r="249" spans="1:9" hidden="1" x14ac:dyDescent="0.25">
      <c r="A249">
        <v>2022</v>
      </c>
      <c r="B249" t="s">
        <v>107</v>
      </c>
      <c r="C249" s="4" t="s">
        <v>78</v>
      </c>
      <c r="D249" t="s">
        <v>57</v>
      </c>
      <c r="E249" t="s">
        <v>67</v>
      </c>
      <c r="F249" t="s">
        <v>67</v>
      </c>
      <c r="G249" t="s">
        <v>67</v>
      </c>
      <c r="H249" s="3">
        <v>-8070825.9843350714</v>
      </c>
      <c r="I249" s="1"/>
    </row>
    <row r="250" spans="1:9" hidden="1" x14ac:dyDescent="0.25">
      <c r="A250">
        <v>2022</v>
      </c>
      <c r="B250" t="s">
        <v>107</v>
      </c>
      <c r="C250" s="4" t="s">
        <v>78</v>
      </c>
      <c r="D250" t="s">
        <v>57</v>
      </c>
      <c r="E250" t="s">
        <v>68</v>
      </c>
      <c r="F250" t="s">
        <v>47</v>
      </c>
      <c r="G250" t="s">
        <v>47</v>
      </c>
      <c r="H250" s="3">
        <v>0</v>
      </c>
      <c r="I250" s="1"/>
    </row>
    <row r="251" spans="1:9" hidden="1" x14ac:dyDescent="0.25">
      <c r="A251">
        <v>2022</v>
      </c>
      <c r="B251" t="s">
        <v>107</v>
      </c>
      <c r="C251" s="4" t="s">
        <v>78</v>
      </c>
      <c r="D251" t="s">
        <v>57</v>
      </c>
      <c r="E251" t="s">
        <v>68</v>
      </c>
      <c r="F251" t="s">
        <v>48</v>
      </c>
      <c r="G251" t="s">
        <v>48</v>
      </c>
      <c r="H251" s="3">
        <v>0</v>
      </c>
      <c r="I251" s="1"/>
    </row>
    <row r="252" spans="1:9" hidden="1" x14ac:dyDescent="0.25">
      <c r="A252">
        <v>2022</v>
      </c>
      <c r="B252" t="s">
        <v>107</v>
      </c>
      <c r="C252" s="4" t="s">
        <v>78</v>
      </c>
      <c r="D252" t="s">
        <v>57</v>
      </c>
      <c r="E252" t="s">
        <v>68</v>
      </c>
      <c r="F252" t="s">
        <v>49</v>
      </c>
      <c r="G252" t="s">
        <v>49</v>
      </c>
      <c r="H252" s="3">
        <v>0</v>
      </c>
      <c r="I252" s="1"/>
    </row>
    <row r="253" spans="1:9" hidden="1" x14ac:dyDescent="0.25">
      <c r="A253">
        <v>2022</v>
      </c>
      <c r="B253" t="s">
        <v>107</v>
      </c>
      <c r="C253" s="4" t="s">
        <v>78</v>
      </c>
      <c r="D253" t="s">
        <v>57</v>
      </c>
      <c r="E253" t="s">
        <v>68</v>
      </c>
      <c r="F253" t="s">
        <v>50</v>
      </c>
      <c r="G253" t="s">
        <v>50</v>
      </c>
      <c r="H253" s="3">
        <v>952381</v>
      </c>
      <c r="I253" s="1"/>
    </row>
    <row r="254" spans="1:9" hidden="1" x14ac:dyDescent="0.25">
      <c r="A254">
        <v>2022</v>
      </c>
      <c r="B254" t="s">
        <v>107</v>
      </c>
      <c r="C254" s="4" t="s">
        <v>78</v>
      </c>
      <c r="D254" t="s">
        <v>57</v>
      </c>
      <c r="E254" t="s">
        <v>69</v>
      </c>
      <c r="F254" t="s">
        <v>51</v>
      </c>
      <c r="G254" t="s">
        <v>51</v>
      </c>
      <c r="H254" s="3">
        <v>0</v>
      </c>
      <c r="I254" s="1"/>
    </row>
    <row r="255" spans="1:9" hidden="1" x14ac:dyDescent="0.25">
      <c r="A255">
        <v>2022</v>
      </c>
      <c r="B255" t="s">
        <v>107</v>
      </c>
      <c r="C255" s="4" t="s">
        <v>78</v>
      </c>
      <c r="D255" t="s">
        <v>57</v>
      </c>
      <c r="E255" t="s">
        <v>69</v>
      </c>
      <c r="F255" t="s">
        <v>52</v>
      </c>
      <c r="G255" t="s">
        <v>52</v>
      </c>
      <c r="H255" s="3">
        <v>0</v>
      </c>
      <c r="I255" s="1"/>
    </row>
    <row r="256" spans="1:9" hidden="1" x14ac:dyDescent="0.25">
      <c r="A256">
        <v>2022</v>
      </c>
      <c r="B256" t="s">
        <v>107</v>
      </c>
      <c r="C256" s="4" t="s">
        <v>78</v>
      </c>
      <c r="D256" t="s">
        <v>57</v>
      </c>
      <c r="E256" t="s">
        <v>69</v>
      </c>
      <c r="F256" t="s">
        <v>53</v>
      </c>
      <c r="G256" t="s">
        <v>53</v>
      </c>
      <c r="H256" s="3">
        <v>0</v>
      </c>
      <c r="I256" s="1"/>
    </row>
    <row r="257" spans="1:9" hidden="1" x14ac:dyDescent="0.25">
      <c r="A257">
        <v>2022</v>
      </c>
      <c r="B257" t="s">
        <v>107</v>
      </c>
      <c r="C257" s="4" t="s">
        <v>78</v>
      </c>
      <c r="D257" t="s">
        <v>57</v>
      </c>
      <c r="E257" t="s">
        <v>69</v>
      </c>
      <c r="F257" t="s">
        <v>54</v>
      </c>
      <c r="G257" t="s">
        <v>54</v>
      </c>
      <c r="H257" s="3">
        <v>0</v>
      </c>
      <c r="I257" s="1"/>
    </row>
    <row r="258" spans="1:9" hidden="1" x14ac:dyDescent="0.25">
      <c r="A258">
        <v>2022</v>
      </c>
      <c r="B258" t="s">
        <v>107</v>
      </c>
      <c r="C258" s="4" t="s">
        <v>78</v>
      </c>
      <c r="D258" t="s">
        <v>57</v>
      </c>
      <c r="E258" t="s">
        <v>55</v>
      </c>
      <c r="F258" t="s">
        <v>55</v>
      </c>
      <c r="G258" t="s">
        <v>55</v>
      </c>
      <c r="H258" s="3">
        <v>0</v>
      </c>
      <c r="I258" s="1"/>
    </row>
    <row r="259" spans="1:9" hidden="1" x14ac:dyDescent="0.25">
      <c r="A259">
        <v>2022</v>
      </c>
      <c r="B259" t="s">
        <v>107</v>
      </c>
      <c r="C259" s="4" t="s">
        <v>78</v>
      </c>
      <c r="D259" t="s">
        <v>57</v>
      </c>
      <c r="E259" t="s">
        <v>87</v>
      </c>
      <c r="F259" t="s">
        <v>70</v>
      </c>
      <c r="G259" t="s">
        <v>70</v>
      </c>
      <c r="H259" s="3">
        <v>-5373688</v>
      </c>
      <c r="I259" s="1"/>
    </row>
    <row r="260" spans="1:9" hidden="1" x14ac:dyDescent="0.25">
      <c r="A260">
        <v>2022</v>
      </c>
      <c r="B260" t="s">
        <v>107</v>
      </c>
      <c r="C260" s="4" t="s">
        <v>78</v>
      </c>
      <c r="D260" t="s">
        <v>57</v>
      </c>
      <c r="E260" t="s">
        <v>92</v>
      </c>
      <c r="H260" s="3">
        <v>68216126.859015584</v>
      </c>
      <c r="I260" s="1"/>
    </row>
    <row r="261" spans="1:9" hidden="1" x14ac:dyDescent="0.25">
      <c r="A261">
        <v>2022</v>
      </c>
      <c r="B261" t="s">
        <v>107</v>
      </c>
      <c r="C261" s="4" t="s">
        <v>78</v>
      </c>
      <c r="D261" t="s">
        <v>57</v>
      </c>
      <c r="E261" t="s">
        <v>71</v>
      </c>
      <c r="F261" t="s">
        <v>71</v>
      </c>
      <c r="G261" t="s">
        <v>71</v>
      </c>
      <c r="H261" s="3">
        <v>75404185.859015584</v>
      </c>
      <c r="I261" s="1"/>
    </row>
    <row r="262" spans="1:9" hidden="1" x14ac:dyDescent="0.25">
      <c r="A262">
        <v>2022</v>
      </c>
      <c r="B262" t="s">
        <v>107</v>
      </c>
      <c r="C262" s="4" t="s">
        <v>78</v>
      </c>
      <c r="D262" t="s">
        <v>57</v>
      </c>
      <c r="E262" t="s">
        <v>72</v>
      </c>
      <c r="F262" t="s">
        <v>72</v>
      </c>
      <c r="G262" t="s">
        <v>72</v>
      </c>
      <c r="H262" s="3">
        <v>82522630.843350649</v>
      </c>
      <c r="I262" s="1"/>
    </row>
    <row r="263" spans="1:9" hidden="1" x14ac:dyDescent="0.25">
      <c r="A263">
        <v>2022</v>
      </c>
      <c r="B263" t="s">
        <v>107</v>
      </c>
      <c r="C263" s="4" t="s">
        <v>79</v>
      </c>
      <c r="D263" t="s">
        <v>57</v>
      </c>
      <c r="E263" t="s">
        <v>0</v>
      </c>
      <c r="F263" t="s">
        <v>0</v>
      </c>
      <c r="G263" t="s">
        <v>0</v>
      </c>
      <c r="H263" s="3">
        <v>505990916.1904763</v>
      </c>
      <c r="I263" s="1"/>
    </row>
    <row r="264" spans="1:9" hidden="1" x14ac:dyDescent="0.25">
      <c r="A264">
        <v>2022</v>
      </c>
      <c r="B264" t="s">
        <v>107</v>
      </c>
      <c r="C264" s="4" t="s">
        <v>79</v>
      </c>
      <c r="D264" t="s">
        <v>57</v>
      </c>
      <c r="E264" t="s">
        <v>61</v>
      </c>
      <c r="F264" t="s">
        <v>113</v>
      </c>
      <c r="G264" t="s">
        <v>113</v>
      </c>
      <c r="H264" s="3">
        <v>-183316521.41715068</v>
      </c>
      <c r="I264" s="1"/>
    </row>
    <row r="265" spans="1:9" hidden="1" x14ac:dyDescent="0.25">
      <c r="A265">
        <v>2022</v>
      </c>
      <c r="B265" t="s">
        <v>107</v>
      </c>
      <c r="C265" s="4" t="s">
        <v>79</v>
      </c>
      <c r="D265" t="s">
        <v>57</v>
      </c>
      <c r="E265" t="s">
        <v>61</v>
      </c>
      <c r="F265" t="s">
        <v>114</v>
      </c>
      <c r="G265" t="s">
        <v>114</v>
      </c>
      <c r="H265" s="3">
        <v>-6861855.0599480513</v>
      </c>
      <c r="I265" s="1"/>
    </row>
    <row r="266" spans="1:9" hidden="1" x14ac:dyDescent="0.25">
      <c r="A266">
        <v>2022</v>
      </c>
      <c r="B266" t="s">
        <v>107</v>
      </c>
      <c r="C266" s="4" t="s">
        <v>79</v>
      </c>
      <c r="D266" t="s">
        <v>57</v>
      </c>
      <c r="E266" t="s">
        <v>89</v>
      </c>
      <c r="H266" s="3">
        <v>315812539.71337759</v>
      </c>
      <c r="I266" s="1"/>
    </row>
    <row r="267" spans="1:9" hidden="1" x14ac:dyDescent="0.25">
      <c r="A267">
        <v>2022</v>
      </c>
      <c r="B267" t="s">
        <v>107</v>
      </c>
      <c r="C267" s="4" t="s">
        <v>79</v>
      </c>
      <c r="D267" t="s">
        <v>57</v>
      </c>
      <c r="E267" t="s">
        <v>2</v>
      </c>
      <c r="F267" t="s">
        <v>1</v>
      </c>
      <c r="G267" t="s">
        <v>1</v>
      </c>
      <c r="H267" s="3">
        <v>-15209073.626787871</v>
      </c>
      <c r="I267" s="1"/>
    </row>
    <row r="268" spans="1:9" hidden="1" x14ac:dyDescent="0.25">
      <c r="A268">
        <v>2022</v>
      </c>
      <c r="B268" t="s">
        <v>107</v>
      </c>
      <c r="C268" s="4" t="s">
        <v>79</v>
      </c>
      <c r="D268" t="s">
        <v>57</v>
      </c>
      <c r="E268" t="s">
        <v>2</v>
      </c>
      <c r="F268" t="s">
        <v>3</v>
      </c>
      <c r="G268" t="s">
        <v>3</v>
      </c>
      <c r="H268" s="3">
        <v>0</v>
      </c>
      <c r="I268" s="1"/>
    </row>
    <row r="269" spans="1:9" hidden="1" x14ac:dyDescent="0.25">
      <c r="A269">
        <v>2022</v>
      </c>
      <c r="B269" t="s">
        <v>107</v>
      </c>
      <c r="C269" s="4" t="s">
        <v>79</v>
      </c>
      <c r="D269" t="s">
        <v>57</v>
      </c>
      <c r="E269" t="s">
        <v>90</v>
      </c>
      <c r="H269" s="3">
        <v>300603466.08658969</v>
      </c>
      <c r="I269" s="1"/>
    </row>
    <row r="270" spans="1:9" hidden="1" x14ac:dyDescent="0.25">
      <c r="A270">
        <v>2022</v>
      </c>
      <c r="B270" t="s">
        <v>107</v>
      </c>
      <c r="C270" s="4" t="s">
        <v>79</v>
      </c>
      <c r="D270" t="s">
        <v>57</v>
      </c>
      <c r="E270" t="s">
        <v>64</v>
      </c>
      <c r="F270" t="s">
        <v>115</v>
      </c>
      <c r="G270" t="s">
        <v>112</v>
      </c>
      <c r="H270" s="3">
        <v>-31576129</v>
      </c>
      <c r="I270" s="1"/>
    </row>
    <row r="271" spans="1:9" hidden="1" x14ac:dyDescent="0.25">
      <c r="A271">
        <v>2022</v>
      </c>
      <c r="B271" t="s">
        <v>107</v>
      </c>
      <c r="C271" s="4" t="s">
        <v>79</v>
      </c>
      <c r="D271" t="s">
        <v>57</v>
      </c>
      <c r="E271" t="s">
        <v>64</v>
      </c>
      <c r="F271" t="s">
        <v>115</v>
      </c>
      <c r="G271" t="s">
        <v>110</v>
      </c>
      <c r="H271" s="3">
        <v>-13500000</v>
      </c>
      <c r="I271" s="1"/>
    </row>
    <row r="272" spans="1:9" hidden="1" x14ac:dyDescent="0.25">
      <c r="A272">
        <v>2022</v>
      </c>
      <c r="B272" t="s">
        <v>107</v>
      </c>
      <c r="C272" s="4" t="s">
        <v>79</v>
      </c>
      <c r="D272" t="s">
        <v>57</v>
      </c>
      <c r="E272" t="s">
        <v>64</v>
      </c>
      <c r="F272" t="s">
        <v>115</v>
      </c>
      <c r="G272" t="s">
        <v>4</v>
      </c>
      <c r="H272" s="3">
        <v>-7437561</v>
      </c>
      <c r="I272" s="1"/>
    </row>
    <row r="273" spans="1:9" hidden="1" x14ac:dyDescent="0.25">
      <c r="A273">
        <v>2022</v>
      </c>
      <c r="B273" t="s">
        <v>107</v>
      </c>
      <c r="C273" s="4" t="s">
        <v>79</v>
      </c>
      <c r="D273" t="s">
        <v>57</v>
      </c>
      <c r="E273" t="s">
        <v>64</v>
      </c>
      <c r="F273" t="s">
        <v>115</v>
      </c>
      <c r="G273" t="s">
        <v>5</v>
      </c>
      <c r="H273" s="3">
        <v>-3756344</v>
      </c>
      <c r="I273" s="1"/>
    </row>
    <row r="274" spans="1:9" hidden="1" x14ac:dyDescent="0.25">
      <c r="A274">
        <v>2022</v>
      </c>
      <c r="B274" t="s">
        <v>107</v>
      </c>
      <c r="C274" s="4" t="s">
        <v>79</v>
      </c>
      <c r="D274" s="4" t="s">
        <v>57</v>
      </c>
      <c r="E274" s="4" t="s">
        <v>64</v>
      </c>
      <c r="F274" t="s">
        <v>115</v>
      </c>
      <c r="G274" t="s">
        <v>7</v>
      </c>
      <c r="H274" s="3">
        <v>-1654309</v>
      </c>
      <c r="I274" s="1"/>
    </row>
    <row r="275" spans="1:9" hidden="1" x14ac:dyDescent="0.25">
      <c r="A275">
        <v>2022</v>
      </c>
      <c r="B275" t="s">
        <v>107</v>
      </c>
      <c r="C275" s="4" t="s">
        <v>79</v>
      </c>
      <c r="D275" t="s">
        <v>57</v>
      </c>
      <c r="E275" t="s">
        <v>64</v>
      </c>
      <c r="F275" t="s">
        <v>115</v>
      </c>
      <c r="G275" t="s">
        <v>8</v>
      </c>
      <c r="H275" s="3">
        <v>-228932</v>
      </c>
      <c r="I275" s="1"/>
    </row>
    <row r="276" spans="1:9" hidden="1" x14ac:dyDescent="0.25">
      <c r="A276">
        <v>2022</v>
      </c>
      <c r="B276" t="s">
        <v>107</v>
      </c>
      <c r="C276" s="4" t="s">
        <v>79</v>
      </c>
      <c r="D276" t="s">
        <v>57</v>
      </c>
      <c r="E276" t="s">
        <v>64</v>
      </c>
      <c r="F276" t="s">
        <v>116</v>
      </c>
      <c r="G276" t="s">
        <v>11</v>
      </c>
      <c r="H276" s="3">
        <v>-9169766.3636363633</v>
      </c>
      <c r="I276" s="1"/>
    </row>
    <row r="277" spans="1:9" hidden="1" x14ac:dyDescent="0.25">
      <c r="A277">
        <v>2022</v>
      </c>
      <c r="B277" t="s">
        <v>107</v>
      </c>
      <c r="C277" s="4" t="s">
        <v>79</v>
      </c>
      <c r="D277" t="s">
        <v>57</v>
      </c>
      <c r="E277" t="s">
        <v>64</v>
      </c>
      <c r="F277" t="s">
        <v>116</v>
      </c>
      <c r="G277" t="s">
        <v>12</v>
      </c>
      <c r="H277" s="3">
        <v>-4081167</v>
      </c>
      <c r="I277" s="1"/>
    </row>
    <row r="278" spans="1:9" hidden="1" x14ac:dyDescent="0.25">
      <c r="A278">
        <v>2022</v>
      </c>
      <c r="B278" t="s">
        <v>107</v>
      </c>
      <c r="C278" s="4" t="s">
        <v>79</v>
      </c>
      <c r="D278" t="s">
        <v>57</v>
      </c>
      <c r="E278" t="s">
        <v>64</v>
      </c>
      <c r="F278" t="s">
        <v>116</v>
      </c>
      <c r="G278" t="s">
        <v>13</v>
      </c>
      <c r="H278" s="3">
        <v>-12135921</v>
      </c>
      <c r="I278" s="1"/>
    </row>
    <row r="279" spans="1:9" hidden="1" x14ac:dyDescent="0.25">
      <c r="A279">
        <v>2022</v>
      </c>
      <c r="B279" t="s">
        <v>107</v>
      </c>
      <c r="C279" s="4" t="s">
        <v>79</v>
      </c>
      <c r="D279" t="s">
        <v>57</v>
      </c>
      <c r="E279" t="s">
        <v>64</v>
      </c>
      <c r="F279" t="s">
        <v>116</v>
      </c>
      <c r="G279" t="s">
        <v>14</v>
      </c>
      <c r="H279" s="3">
        <v>-1237386</v>
      </c>
      <c r="I279" s="1"/>
    </row>
    <row r="280" spans="1:9" hidden="1" x14ac:dyDescent="0.25">
      <c r="A280">
        <v>2022</v>
      </c>
      <c r="B280" t="s">
        <v>107</v>
      </c>
      <c r="C280" s="4" t="s">
        <v>79</v>
      </c>
      <c r="D280" t="s">
        <v>57</v>
      </c>
      <c r="E280" t="s">
        <v>64</v>
      </c>
      <c r="F280" t="s">
        <v>116</v>
      </c>
      <c r="G280" t="s">
        <v>15</v>
      </c>
      <c r="H280" s="3">
        <v>-198000</v>
      </c>
      <c r="I280" s="1"/>
    </row>
    <row r="281" spans="1:9" hidden="1" x14ac:dyDescent="0.25">
      <c r="A281">
        <v>2022</v>
      </c>
      <c r="B281" t="s">
        <v>107</v>
      </c>
      <c r="C281" s="4" t="s">
        <v>79</v>
      </c>
      <c r="D281" t="s">
        <v>57</v>
      </c>
      <c r="E281" t="s">
        <v>64</v>
      </c>
      <c r="F281" t="s">
        <v>116</v>
      </c>
      <c r="G281" t="s">
        <v>16</v>
      </c>
      <c r="H281" s="3">
        <v>-618835.54545454541</v>
      </c>
      <c r="I281" s="1"/>
    </row>
    <row r="282" spans="1:9" hidden="1" x14ac:dyDescent="0.25">
      <c r="A282">
        <v>2022</v>
      </c>
      <c r="B282" t="s">
        <v>107</v>
      </c>
      <c r="C282" s="4" t="s">
        <v>79</v>
      </c>
      <c r="D282" t="s">
        <v>57</v>
      </c>
      <c r="E282" t="s">
        <v>64</v>
      </c>
      <c r="F282" t="s">
        <v>116</v>
      </c>
      <c r="G282" t="s">
        <v>18</v>
      </c>
      <c r="H282" s="3">
        <v>-784135</v>
      </c>
      <c r="I282" s="1"/>
    </row>
    <row r="283" spans="1:9" hidden="1" x14ac:dyDescent="0.25">
      <c r="A283">
        <v>2022</v>
      </c>
      <c r="B283" t="s">
        <v>107</v>
      </c>
      <c r="C283" s="4" t="s">
        <v>79</v>
      </c>
      <c r="D283" t="s">
        <v>57</v>
      </c>
      <c r="E283" t="s">
        <v>64</v>
      </c>
      <c r="F283" t="s">
        <v>116</v>
      </c>
      <c r="G283" t="s">
        <v>20</v>
      </c>
      <c r="H283" s="3">
        <v>-2323746.4756904352</v>
      </c>
      <c r="I283" s="1"/>
    </row>
    <row r="284" spans="1:9" hidden="1" x14ac:dyDescent="0.25">
      <c r="A284">
        <v>2022</v>
      </c>
      <c r="B284" t="s">
        <v>107</v>
      </c>
      <c r="C284" s="4" t="s">
        <v>79</v>
      </c>
      <c r="D284" t="s">
        <v>57</v>
      </c>
      <c r="E284" t="s">
        <v>64</v>
      </c>
      <c r="F284" t="s">
        <v>116</v>
      </c>
      <c r="G284" t="s">
        <v>21</v>
      </c>
      <c r="H284" s="3">
        <v>-7144964</v>
      </c>
      <c r="I284" s="1"/>
    </row>
    <row r="285" spans="1:9" hidden="1" x14ac:dyDescent="0.25">
      <c r="A285">
        <v>2022</v>
      </c>
      <c r="B285" t="s">
        <v>107</v>
      </c>
      <c r="C285" s="4" t="s">
        <v>79</v>
      </c>
      <c r="D285" t="s">
        <v>57</v>
      </c>
      <c r="E285" t="s">
        <v>64</v>
      </c>
      <c r="F285" t="s">
        <v>116</v>
      </c>
      <c r="G285" t="s">
        <v>22</v>
      </c>
      <c r="H285" s="3">
        <v>-2318182</v>
      </c>
      <c r="I285" s="1"/>
    </row>
    <row r="286" spans="1:9" hidden="1" x14ac:dyDescent="0.25">
      <c r="A286">
        <v>2022</v>
      </c>
      <c r="B286" t="s">
        <v>107</v>
      </c>
      <c r="C286" s="4" t="s">
        <v>79</v>
      </c>
      <c r="D286" t="s">
        <v>57</v>
      </c>
      <c r="E286" t="s">
        <v>64</v>
      </c>
      <c r="F286" t="s">
        <v>116</v>
      </c>
      <c r="G286" t="s">
        <v>23</v>
      </c>
      <c r="H286" s="3">
        <v>-79091</v>
      </c>
      <c r="I286" s="1"/>
    </row>
    <row r="287" spans="1:9" hidden="1" x14ac:dyDescent="0.25">
      <c r="A287">
        <v>2022</v>
      </c>
      <c r="B287" t="s">
        <v>107</v>
      </c>
      <c r="C287" s="4" t="s">
        <v>79</v>
      </c>
      <c r="D287" t="s">
        <v>57</v>
      </c>
      <c r="E287" t="s">
        <v>64</v>
      </c>
      <c r="F287" t="s">
        <v>116</v>
      </c>
      <c r="G287" t="s">
        <v>24</v>
      </c>
      <c r="H287" s="3">
        <v>-130000</v>
      </c>
      <c r="I287" s="1"/>
    </row>
    <row r="288" spans="1:9" hidden="1" x14ac:dyDescent="0.25">
      <c r="A288">
        <v>2022</v>
      </c>
      <c r="B288" t="s">
        <v>107</v>
      </c>
      <c r="C288" s="4" t="s">
        <v>79</v>
      </c>
      <c r="D288" t="s">
        <v>57</v>
      </c>
      <c r="E288" t="s">
        <v>64</v>
      </c>
      <c r="F288" t="s">
        <v>116</v>
      </c>
      <c r="G288" t="s">
        <v>27</v>
      </c>
      <c r="H288" s="3">
        <v>-59618</v>
      </c>
      <c r="I288" s="1"/>
    </row>
    <row r="289" spans="1:9" hidden="1" x14ac:dyDescent="0.25">
      <c r="A289">
        <v>2022</v>
      </c>
      <c r="B289" t="s">
        <v>107</v>
      </c>
      <c r="C289" s="4" t="s">
        <v>79</v>
      </c>
      <c r="D289" t="s">
        <v>57</v>
      </c>
      <c r="E289" t="s">
        <v>64</v>
      </c>
      <c r="F289" t="s">
        <v>116</v>
      </c>
      <c r="G289" t="s">
        <v>28</v>
      </c>
      <c r="H289" s="3">
        <v>-17477</v>
      </c>
      <c r="I289" s="1"/>
    </row>
    <row r="290" spans="1:9" hidden="1" x14ac:dyDescent="0.25">
      <c r="A290">
        <v>2022</v>
      </c>
      <c r="B290" t="s">
        <v>107</v>
      </c>
      <c r="C290" s="4" t="s">
        <v>79</v>
      </c>
      <c r="D290" t="s">
        <v>57</v>
      </c>
      <c r="E290" t="s">
        <v>64</v>
      </c>
      <c r="F290" t="s">
        <v>116</v>
      </c>
      <c r="G290" t="s">
        <v>31</v>
      </c>
      <c r="H290" s="3">
        <v>-77957</v>
      </c>
      <c r="I290" s="1"/>
    </row>
    <row r="291" spans="1:9" hidden="1" x14ac:dyDescent="0.25">
      <c r="A291">
        <v>2022</v>
      </c>
      <c r="B291" t="s">
        <v>107</v>
      </c>
      <c r="C291" s="4" t="s">
        <v>79</v>
      </c>
      <c r="D291" t="s">
        <v>57</v>
      </c>
      <c r="E291" t="s">
        <v>64</v>
      </c>
      <c r="F291" t="s">
        <v>116</v>
      </c>
      <c r="G291" t="s">
        <v>32</v>
      </c>
      <c r="H291" s="3">
        <v>-619455</v>
      </c>
      <c r="I291" s="1"/>
    </row>
    <row r="292" spans="1:9" hidden="1" x14ac:dyDescent="0.25">
      <c r="A292">
        <v>2022</v>
      </c>
      <c r="B292" t="s">
        <v>107</v>
      </c>
      <c r="C292" s="4" t="s">
        <v>79</v>
      </c>
      <c r="D292" t="s">
        <v>57</v>
      </c>
      <c r="E292" t="s">
        <v>64</v>
      </c>
      <c r="F292" t="s">
        <v>116</v>
      </c>
      <c r="G292" t="s">
        <v>35</v>
      </c>
      <c r="H292" s="3">
        <v>-948636</v>
      </c>
      <c r="I292" s="1"/>
    </row>
    <row r="293" spans="1:9" hidden="1" x14ac:dyDescent="0.25">
      <c r="A293">
        <v>2022</v>
      </c>
      <c r="B293" t="s">
        <v>107</v>
      </c>
      <c r="C293" s="4" t="s">
        <v>79</v>
      </c>
      <c r="D293" t="s">
        <v>57</v>
      </c>
      <c r="E293" t="s">
        <v>38</v>
      </c>
      <c r="F293" t="s">
        <v>37</v>
      </c>
      <c r="G293" t="s">
        <v>37</v>
      </c>
      <c r="H293" s="3">
        <v>-24587288.154399998</v>
      </c>
      <c r="I293" s="1"/>
    </row>
    <row r="294" spans="1:9" hidden="1" x14ac:dyDescent="0.25">
      <c r="A294">
        <v>2022</v>
      </c>
      <c r="B294" t="s">
        <v>107</v>
      </c>
      <c r="C294" s="4" t="s">
        <v>79</v>
      </c>
      <c r="D294" t="s">
        <v>57</v>
      </c>
      <c r="E294" t="s">
        <v>38</v>
      </c>
      <c r="F294" t="s">
        <v>39</v>
      </c>
      <c r="G294" t="s">
        <v>39</v>
      </c>
      <c r="H294" s="3">
        <v>-12143313</v>
      </c>
      <c r="I294" s="1"/>
    </row>
    <row r="295" spans="1:9" hidden="1" x14ac:dyDescent="0.25">
      <c r="A295">
        <v>2022</v>
      </c>
      <c r="B295" t="s">
        <v>107</v>
      </c>
      <c r="C295" s="4" t="s">
        <v>79</v>
      </c>
      <c r="D295" t="s">
        <v>57</v>
      </c>
      <c r="E295" t="s">
        <v>62</v>
      </c>
      <c r="F295" t="s">
        <v>40</v>
      </c>
      <c r="G295" t="s">
        <v>40</v>
      </c>
      <c r="H295" s="3">
        <v>0</v>
      </c>
      <c r="I295" s="1"/>
    </row>
    <row r="296" spans="1:9" hidden="1" x14ac:dyDescent="0.25">
      <c r="A296">
        <v>2022</v>
      </c>
      <c r="B296" t="s">
        <v>107</v>
      </c>
      <c r="C296" s="4" t="s">
        <v>79</v>
      </c>
      <c r="D296" t="s">
        <v>57</v>
      </c>
      <c r="E296" t="s">
        <v>62</v>
      </c>
      <c r="F296" t="s">
        <v>41</v>
      </c>
      <c r="G296" t="s">
        <v>119</v>
      </c>
      <c r="H296" s="3">
        <v>0</v>
      </c>
      <c r="I296" s="1"/>
    </row>
    <row r="297" spans="1:9" hidden="1" x14ac:dyDescent="0.25">
      <c r="A297">
        <v>2022</v>
      </c>
      <c r="B297" t="s">
        <v>107</v>
      </c>
      <c r="C297" s="4" t="s">
        <v>79</v>
      </c>
      <c r="D297" t="s">
        <v>57</v>
      </c>
      <c r="E297" t="s">
        <v>62</v>
      </c>
      <c r="F297" t="s">
        <v>42</v>
      </c>
      <c r="G297" t="s">
        <v>42</v>
      </c>
      <c r="H297" s="3">
        <v>-2814864</v>
      </c>
      <c r="I297" s="1"/>
    </row>
    <row r="298" spans="1:9" hidden="1" x14ac:dyDescent="0.25">
      <c r="A298">
        <v>2022</v>
      </c>
      <c r="B298" t="s">
        <v>107</v>
      </c>
      <c r="C298" s="4" t="s">
        <v>79</v>
      </c>
      <c r="D298" t="s">
        <v>57</v>
      </c>
      <c r="E298" t="s">
        <v>43</v>
      </c>
      <c r="F298" t="s">
        <v>43</v>
      </c>
      <c r="G298" t="s">
        <v>43</v>
      </c>
      <c r="H298" s="3">
        <v>-33781473.710346729</v>
      </c>
      <c r="I298" s="1"/>
    </row>
    <row r="299" spans="1:9" hidden="1" x14ac:dyDescent="0.25">
      <c r="A299">
        <v>2022</v>
      </c>
      <c r="B299" t="s">
        <v>107</v>
      </c>
      <c r="C299" s="4" t="s">
        <v>79</v>
      </c>
      <c r="D299" t="s">
        <v>57</v>
      </c>
      <c r="E299" t="s">
        <v>63</v>
      </c>
      <c r="F299" t="s">
        <v>44</v>
      </c>
      <c r="G299" t="s">
        <v>44</v>
      </c>
      <c r="H299" s="3">
        <v>-31373193</v>
      </c>
      <c r="I299" s="1"/>
    </row>
    <row r="300" spans="1:9" hidden="1" x14ac:dyDescent="0.25">
      <c r="A300">
        <v>2022</v>
      </c>
      <c r="B300" t="s">
        <v>107</v>
      </c>
      <c r="C300" s="4" t="s">
        <v>79</v>
      </c>
      <c r="D300" t="s">
        <v>57</v>
      </c>
      <c r="E300" t="s">
        <v>88</v>
      </c>
      <c r="F300" t="s">
        <v>45</v>
      </c>
      <c r="G300" t="s">
        <v>45</v>
      </c>
      <c r="H300" s="3">
        <v>-1816008</v>
      </c>
      <c r="I300" s="1"/>
    </row>
    <row r="301" spans="1:9" hidden="1" x14ac:dyDescent="0.25">
      <c r="A301">
        <v>2022</v>
      </c>
      <c r="B301" t="s">
        <v>107</v>
      </c>
      <c r="C301" s="4" t="s">
        <v>79</v>
      </c>
      <c r="D301" t="s">
        <v>57</v>
      </c>
      <c r="E301" t="s">
        <v>88</v>
      </c>
      <c r="F301" t="s">
        <v>46</v>
      </c>
      <c r="G301" t="s">
        <v>46</v>
      </c>
      <c r="H301" s="3">
        <v>0</v>
      </c>
      <c r="I301" s="1"/>
    </row>
    <row r="302" spans="1:9" hidden="1" x14ac:dyDescent="0.25">
      <c r="A302">
        <v>2022</v>
      </c>
      <c r="B302" t="s">
        <v>107</v>
      </c>
      <c r="C302" s="4" t="s">
        <v>79</v>
      </c>
      <c r="D302" t="s">
        <v>57</v>
      </c>
      <c r="E302" t="s">
        <v>91</v>
      </c>
      <c r="H302" s="3">
        <v>93989713.837061644</v>
      </c>
      <c r="I302" s="1"/>
    </row>
    <row r="303" spans="1:9" hidden="1" x14ac:dyDescent="0.25">
      <c r="A303">
        <v>2022</v>
      </c>
      <c r="B303" t="s">
        <v>107</v>
      </c>
      <c r="C303" s="4" t="s">
        <v>79</v>
      </c>
      <c r="D303" t="s">
        <v>57</v>
      </c>
      <c r="E303" t="s">
        <v>67</v>
      </c>
      <c r="F303" t="s">
        <v>67</v>
      </c>
      <c r="G303" t="s">
        <v>67</v>
      </c>
      <c r="H303" s="3">
        <v>-9398971.3837061618</v>
      </c>
      <c r="I303" s="1"/>
    </row>
    <row r="304" spans="1:9" hidden="1" x14ac:dyDescent="0.25">
      <c r="A304">
        <v>2022</v>
      </c>
      <c r="B304" t="s">
        <v>107</v>
      </c>
      <c r="C304" s="4" t="s">
        <v>79</v>
      </c>
      <c r="D304" t="s">
        <v>57</v>
      </c>
      <c r="E304" t="s">
        <v>68</v>
      </c>
      <c r="F304" t="s">
        <v>47</v>
      </c>
      <c r="G304" t="s">
        <v>47</v>
      </c>
      <c r="H304" s="3">
        <v>0</v>
      </c>
      <c r="I304" s="1"/>
    </row>
    <row r="305" spans="1:9" hidden="1" x14ac:dyDescent="0.25">
      <c r="A305">
        <v>2022</v>
      </c>
      <c r="B305" t="s">
        <v>107</v>
      </c>
      <c r="C305" s="4" t="s">
        <v>79</v>
      </c>
      <c r="D305" t="s">
        <v>57</v>
      </c>
      <c r="E305" t="s">
        <v>68</v>
      </c>
      <c r="F305" t="s">
        <v>48</v>
      </c>
      <c r="G305" t="s">
        <v>48</v>
      </c>
      <c r="H305" s="3">
        <v>0</v>
      </c>
      <c r="I305" s="1"/>
    </row>
    <row r="306" spans="1:9" hidden="1" x14ac:dyDescent="0.25">
      <c r="A306">
        <v>2022</v>
      </c>
      <c r="B306" t="s">
        <v>107</v>
      </c>
      <c r="C306" s="4" t="s">
        <v>79</v>
      </c>
      <c r="D306" t="s">
        <v>57</v>
      </c>
      <c r="E306" t="s">
        <v>68</v>
      </c>
      <c r="F306" t="s">
        <v>49</v>
      </c>
      <c r="G306" t="s">
        <v>49</v>
      </c>
      <c r="H306" s="3">
        <v>0</v>
      </c>
      <c r="I306" s="1"/>
    </row>
    <row r="307" spans="1:9" hidden="1" x14ac:dyDescent="0.25">
      <c r="A307">
        <v>2022</v>
      </c>
      <c r="B307" t="s">
        <v>107</v>
      </c>
      <c r="C307" s="4" t="s">
        <v>79</v>
      </c>
      <c r="D307" t="s">
        <v>57</v>
      </c>
      <c r="E307" t="s">
        <v>68</v>
      </c>
      <c r="F307" t="s">
        <v>50</v>
      </c>
      <c r="G307" t="s">
        <v>50</v>
      </c>
      <c r="H307" s="3">
        <v>590909</v>
      </c>
      <c r="I307" s="1"/>
    </row>
    <row r="308" spans="1:9" hidden="1" x14ac:dyDescent="0.25">
      <c r="A308">
        <v>2022</v>
      </c>
      <c r="B308" t="s">
        <v>107</v>
      </c>
      <c r="C308" s="4" t="s">
        <v>79</v>
      </c>
      <c r="D308" t="s">
        <v>57</v>
      </c>
      <c r="E308" t="s">
        <v>69</v>
      </c>
      <c r="F308" t="s">
        <v>51</v>
      </c>
      <c r="G308" t="s">
        <v>51</v>
      </c>
      <c r="H308" s="3">
        <v>0</v>
      </c>
      <c r="I308" s="1"/>
    </row>
    <row r="309" spans="1:9" hidden="1" x14ac:dyDescent="0.25">
      <c r="A309">
        <v>2022</v>
      </c>
      <c r="B309" t="s">
        <v>107</v>
      </c>
      <c r="C309" s="4" t="s">
        <v>79</v>
      </c>
      <c r="D309" t="s">
        <v>57</v>
      </c>
      <c r="E309" t="s">
        <v>69</v>
      </c>
      <c r="F309" t="s">
        <v>52</v>
      </c>
      <c r="G309" t="s">
        <v>52</v>
      </c>
      <c r="H309" s="3">
        <v>0</v>
      </c>
      <c r="I309" s="1"/>
    </row>
    <row r="310" spans="1:9" hidden="1" x14ac:dyDescent="0.25">
      <c r="A310">
        <v>2022</v>
      </c>
      <c r="B310" t="s">
        <v>107</v>
      </c>
      <c r="C310" s="4" t="s">
        <v>79</v>
      </c>
      <c r="D310" t="s">
        <v>57</v>
      </c>
      <c r="E310" t="s">
        <v>69</v>
      </c>
      <c r="F310" t="s">
        <v>53</v>
      </c>
      <c r="G310" t="s">
        <v>53</v>
      </c>
      <c r="H310" s="3">
        <v>0</v>
      </c>
      <c r="I310" s="1"/>
    </row>
    <row r="311" spans="1:9" hidden="1" x14ac:dyDescent="0.25">
      <c r="A311">
        <v>2022</v>
      </c>
      <c r="B311" t="s">
        <v>107</v>
      </c>
      <c r="C311" s="4" t="s">
        <v>79</v>
      </c>
      <c r="D311" t="s">
        <v>57</v>
      </c>
      <c r="E311" t="s">
        <v>69</v>
      </c>
      <c r="F311" t="s">
        <v>54</v>
      </c>
      <c r="G311" t="s">
        <v>54</v>
      </c>
      <c r="H311" s="3">
        <v>0</v>
      </c>
      <c r="I311" s="1"/>
    </row>
    <row r="312" spans="1:9" hidden="1" x14ac:dyDescent="0.25">
      <c r="A312">
        <v>2022</v>
      </c>
      <c r="B312" t="s">
        <v>107</v>
      </c>
      <c r="C312" s="4" t="s">
        <v>79</v>
      </c>
      <c r="D312" t="s">
        <v>57</v>
      </c>
      <c r="E312" t="s">
        <v>55</v>
      </c>
      <c r="F312" t="s">
        <v>55</v>
      </c>
      <c r="G312" t="s">
        <v>55</v>
      </c>
      <c r="H312" s="3">
        <v>0</v>
      </c>
      <c r="I312" s="1"/>
    </row>
    <row r="313" spans="1:9" hidden="1" x14ac:dyDescent="0.25">
      <c r="A313">
        <v>2022</v>
      </c>
      <c r="B313" t="s">
        <v>107</v>
      </c>
      <c r="C313" s="4" t="s">
        <v>79</v>
      </c>
      <c r="D313" t="s">
        <v>57</v>
      </c>
      <c r="E313" t="s">
        <v>87</v>
      </c>
      <c r="F313" t="s">
        <v>70</v>
      </c>
      <c r="G313" t="s">
        <v>70</v>
      </c>
      <c r="H313" s="3">
        <v>-5536446</v>
      </c>
      <c r="I313" s="1"/>
    </row>
    <row r="314" spans="1:9" hidden="1" x14ac:dyDescent="0.25">
      <c r="A314">
        <v>2022</v>
      </c>
      <c r="B314" t="s">
        <v>107</v>
      </c>
      <c r="C314" s="4" t="s">
        <v>79</v>
      </c>
      <c r="D314" t="s">
        <v>57</v>
      </c>
      <c r="E314" t="s">
        <v>92</v>
      </c>
      <c r="H314" s="3">
        <v>79645205.453355476</v>
      </c>
      <c r="I314" s="1"/>
    </row>
    <row r="315" spans="1:9" hidden="1" x14ac:dyDescent="0.25">
      <c r="A315">
        <v>2022</v>
      </c>
      <c r="B315" t="s">
        <v>107</v>
      </c>
      <c r="C315" s="4" t="s">
        <v>79</v>
      </c>
      <c r="D315" t="s">
        <v>57</v>
      </c>
      <c r="E315" t="s">
        <v>71</v>
      </c>
      <c r="F315" t="s">
        <v>71</v>
      </c>
      <c r="G315" t="s">
        <v>71</v>
      </c>
      <c r="H315" s="3">
        <v>86997659.453355476</v>
      </c>
      <c r="I315" s="1"/>
    </row>
    <row r="316" spans="1:9" hidden="1" x14ac:dyDescent="0.25">
      <c r="A316">
        <v>2022</v>
      </c>
      <c r="B316" t="s">
        <v>107</v>
      </c>
      <c r="C316" s="4" t="s">
        <v>79</v>
      </c>
      <c r="D316" t="s">
        <v>57</v>
      </c>
      <c r="E316" t="s">
        <v>72</v>
      </c>
      <c r="F316" t="s">
        <v>72</v>
      </c>
      <c r="G316" t="s">
        <v>72</v>
      </c>
      <c r="H316" s="3">
        <v>95805721.837061644</v>
      </c>
      <c r="I316" s="1"/>
    </row>
    <row r="317" spans="1:9" hidden="1" x14ac:dyDescent="0.25">
      <c r="A317">
        <v>2022</v>
      </c>
      <c r="B317" t="s">
        <v>107</v>
      </c>
      <c r="C317" s="4" t="s">
        <v>80</v>
      </c>
      <c r="D317" t="s">
        <v>57</v>
      </c>
      <c r="E317" t="s">
        <v>0</v>
      </c>
      <c r="F317" t="s">
        <v>0</v>
      </c>
      <c r="G317" t="s">
        <v>0</v>
      </c>
      <c r="H317" s="3">
        <v>512798828.5714286</v>
      </c>
      <c r="I317" s="1"/>
    </row>
    <row r="318" spans="1:9" hidden="1" x14ac:dyDescent="0.25">
      <c r="A318">
        <v>2022</v>
      </c>
      <c r="B318" t="s">
        <v>107</v>
      </c>
      <c r="C318" s="4" t="s">
        <v>80</v>
      </c>
      <c r="D318" t="s">
        <v>57</v>
      </c>
      <c r="E318" t="s">
        <v>61</v>
      </c>
      <c r="F318" t="s">
        <v>113</v>
      </c>
      <c r="G318" t="s">
        <v>113</v>
      </c>
      <c r="H318" s="3">
        <v>-184076341.64270911</v>
      </c>
      <c r="I318" s="1"/>
    </row>
    <row r="319" spans="1:9" hidden="1" x14ac:dyDescent="0.25">
      <c r="A319">
        <v>2022</v>
      </c>
      <c r="B319" t="s">
        <v>107</v>
      </c>
      <c r="C319" s="4" t="s">
        <v>80</v>
      </c>
      <c r="D319" t="s">
        <v>57</v>
      </c>
      <c r="E319" t="s">
        <v>61</v>
      </c>
      <c r="F319" t="s">
        <v>114</v>
      </c>
      <c r="G319" t="s">
        <v>114</v>
      </c>
      <c r="H319" s="3">
        <v>-10165996.173006494</v>
      </c>
      <c r="I319" s="1"/>
    </row>
    <row r="320" spans="1:9" hidden="1" x14ac:dyDescent="0.25">
      <c r="A320">
        <v>2022</v>
      </c>
      <c r="B320" t="s">
        <v>107</v>
      </c>
      <c r="C320" s="4" t="s">
        <v>80</v>
      </c>
      <c r="D320" t="s">
        <v>57</v>
      </c>
      <c r="E320" t="s">
        <v>89</v>
      </c>
      <c r="H320" s="3">
        <v>318556490.75571305</v>
      </c>
      <c r="I320" s="1"/>
    </row>
    <row r="321" spans="1:9" hidden="1" x14ac:dyDescent="0.25">
      <c r="A321">
        <v>2022</v>
      </c>
      <c r="B321" t="s">
        <v>107</v>
      </c>
      <c r="C321" s="4" t="s">
        <v>80</v>
      </c>
      <c r="D321" t="s">
        <v>57</v>
      </c>
      <c r="E321" t="s">
        <v>2</v>
      </c>
      <c r="F321" t="s">
        <v>1</v>
      </c>
      <c r="G321" t="s">
        <v>1</v>
      </c>
      <c r="H321" s="3">
        <v>-7490350.0740399593</v>
      </c>
      <c r="I321" s="1"/>
    </row>
    <row r="322" spans="1:9" hidden="1" x14ac:dyDescent="0.25">
      <c r="A322">
        <v>2022</v>
      </c>
      <c r="B322" t="s">
        <v>107</v>
      </c>
      <c r="C322" s="4" t="s">
        <v>80</v>
      </c>
      <c r="D322" t="s">
        <v>57</v>
      </c>
      <c r="E322" t="s">
        <v>2</v>
      </c>
      <c r="F322" t="s">
        <v>3</v>
      </c>
      <c r="G322" t="s">
        <v>3</v>
      </c>
      <c r="H322" s="3">
        <v>0</v>
      </c>
      <c r="I322" s="1"/>
    </row>
    <row r="323" spans="1:9" hidden="1" x14ac:dyDescent="0.25">
      <c r="A323">
        <v>2022</v>
      </c>
      <c r="B323" t="s">
        <v>107</v>
      </c>
      <c r="C323" s="4" t="s">
        <v>80</v>
      </c>
      <c r="D323" t="s">
        <v>57</v>
      </c>
      <c r="E323" t="s">
        <v>90</v>
      </c>
      <c r="H323" s="3">
        <v>311066140.68167311</v>
      </c>
      <c r="I323" s="1"/>
    </row>
    <row r="324" spans="1:9" hidden="1" x14ac:dyDescent="0.25">
      <c r="A324">
        <v>2022</v>
      </c>
      <c r="B324" t="s">
        <v>107</v>
      </c>
      <c r="C324" s="4" t="s">
        <v>80</v>
      </c>
      <c r="D324" t="s">
        <v>57</v>
      </c>
      <c r="E324" t="s">
        <v>64</v>
      </c>
      <c r="F324" t="s">
        <v>115</v>
      </c>
      <c r="G324" t="s">
        <v>112</v>
      </c>
      <c r="H324" s="3">
        <v>-34436040</v>
      </c>
      <c r="I324" s="1"/>
    </row>
    <row r="325" spans="1:9" hidden="1" x14ac:dyDescent="0.25">
      <c r="A325">
        <v>2022</v>
      </c>
      <c r="B325" t="s">
        <v>107</v>
      </c>
      <c r="C325" s="4" t="s">
        <v>80</v>
      </c>
      <c r="D325" t="s">
        <v>57</v>
      </c>
      <c r="E325" t="s">
        <v>64</v>
      </c>
      <c r="F325" t="s">
        <v>115</v>
      </c>
      <c r="G325" t="s">
        <v>110</v>
      </c>
      <c r="H325" s="3">
        <v>-11000000</v>
      </c>
      <c r="I325" s="1"/>
    </row>
    <row r="326" spans="1:9" hidden="1" x14ac:dyDescent="0.25">
      <c r="A326">
        <v>2022</v>
      </c>
      <c r="B326" t="s">
        <v>107</v>
      </c>
      <c r="C326" s="4" t="s">
        <v>80</v>
      </c>
      <c r="D326" t="s">
        <v>57</v>
      </c>
      <c r="E326" t="s">
        <v>64</v>
      </c>
      <c r="F326" t="s">
        <v>115</v>
      </c>
      <c r="G326" t="s">
        <v>4</v>
      </c>
      <c r="H326" s="3">
        <v>-8190729</v>
      </c>
      <c r="I326" s="1"/>
    </row>
    <row r="327" spans="1:9" hidden="1" x14ac:dyDescent="0.25">
      <c r="A327">
        <v>2022</v>
      </c>
      <c r="B327" t="s">
        <v>107</v>
      </c>
      <c r="C327" s="4" t="s">
        <v>80</v>
      </c>
      <c r="D327" t="s">
        <v>57</v>
      </c>
      <c r="E327" t="s">
        <v>64</v>
      </c>
      <c r="F327" t="s">
        <v>115</v>
      </c>
      <c r="G327" t="s">
        <v>5</v>
      </c>
      <c r="H327" s="3">
        <v>-4138398</v>
      </c>
      <c r="I327" s="1"/>
    </row>
    <row r="328" spans="1:9" hidden="1" x14ac:dyDescent="0.25">
      <c r="A328">
        <v>2022</v>
      </c>
      <c r="B328" t="s">
        <v>107</v>
      </c>
      <c r="C328" s="4" t="s">
        <v>80</v>
      </c>
      <c r="D328" t="s">
        <v>57</v>
      </c>
      <c r="E328" t="s">
        <v>64</v>
      </c>
      <c r="F328" t="s">
        <v>115</v>
      </c>
      <c r="G328" t="s">
        <v>6</v>
      </c>
      <c r="H328" s="3">
        <v>-4224750</v>
      </c>
      <c r="I328" s="1"/>
    </row>
    <row r="329" spans="1:9" hidden="1" x14ac:dyDescent="0.25">
      <c r="A329">
        <v>2022</v>
      </c>
      <c r="B329" t="s">
        <v>107</v>
      </c>
      <c r="C329" s="4" t="s">
        <v>80</v>
      </c>
      <c r="D329" t="s">
        <v>57</v>
      </c>
      <c r="E329" t="s">
        <v>64</v>
      </c>
      <c r="F329" t="s">
        <v>115</v>
      </c>
      <c r="G329" t="s">
        <v>7</v>
      </c>
      <c r="H329" s="3">
        <v>-1647287</v>
      </c>
      <c r="I329" s="1"/>
    </row>
    <row r="330" spans="1:9" hidden="1" x14ac:dyDescent="0.25">
      <c r="A330">
        <v>2022</v>
      </c>
      <c r="B330" t="s">
        <v>107</v>
      </c>
      <c r="C330" s="4" t="s">
        <v>80</v>
      </c>
      <c r="D330" s="4" t="s">
        <v>57</v>
      </c>
      <c r="E330" s="4" t="s">
        <v>64</v>
      </c>
      <c r="F330" t="s">
        <v>115</v>
      </c>
      <c r="G330" t="s">
        <v>8</v>
      </c>
      <c r="H330" s="3">
        <v>-228932</v>
      </c>
      <c r="I330" s="1"/>
    </row>
    <row r="331" spans="1:9" hidden="1" x14ac:dyDescent="0.25">
      <c r="A331">
        <v>2022</v>
      </c>
      <c r="B331" t="s">
        <v>107</v>
      </c>
      <c r="C331" s="4" t="s">
        <v>80</v>
      </c>
      <c r="D331" t="s">
        <v>57</v>
      </c>
      <c r="E331" t="s">
        <v>64</v>
      </c>
      <c r="F331" t="s">
        <v>116</v>
      </c>
      <c r="G331" t="s">
        <v>11</v>
      </c>
      <c r="H331" s="3">
        <v>-9977450</v>
      </c>
      <c r="I331" s="1"/>
    </row>
    <row r="332" spans="1:9" hidden="1" x14ac:dyDescent="0.25">
      <c r="A332">
        <v>2022</v>
      </c>
      <c r="B332" t="s">
        <v>107</v>
      </c>
      <c r="C332" s="4" t="s">
        <v>80</v>
      </c>
      <c r="D332" t="s">
        <v>57</v>
      </c>
      <c r="E332" t="s">
        <v>64</v>
      </c>
      <c r="F332" t="s">
        <v>116</v>
      </c>
      <c r="G332" t="s">
        <v>12</v>
      </c>
      <c r="H332" s="3">
        <v>-3873297</v>
      </c>
      <c r="I332" s="1"/>
    </row>
    <row r="333" spans="1:9" hidden="1" x14ac:dyDescent="0.25">
      <c r="A333">
        <v>2022</v>
      </c>
      <c r="B333" t="s">
        <v>107</v>
      </c>
      <c r="C333" s="4" t="s">
        <v>80</v>
      </c>
      <c r="D333" t="s">
        <v>57</v>
      </c>
      <c r="E333" t="s">
        <v>64</v>
      </c>
      <c r="F333" t="s">
        <v>116</v>
      </c>
      <c r="G333" t="s">
        <v>13</v>
      </c>
      <c r="H333" s="3">
        <v>-12301111</v>
      </c>
      <c r="I333" s="1"/>
    </row>
    <row r="334" spans="1:9" hidden="1" x14ac:dyDescent="0.25">
      <c r="A334">
        <v>2022</v>
      </c>
      <c r="B334" t="s">
        <v>107</v>
      </c>
      <c r="C334" s="4" t="s">
        <v>80</v>
      </c>
      <c r="D334" t="s">
        <v>57</v>
      </c>
      <c r="E334" t="s">
        <v>64</v>
      </c>
      <c r="F334" t="s">
        <v>116</v>
      </c>
      <c r="G334" t="s">
        <v>14</v>
      </c>
      <c r="H334" s="3">
        <v>-1238636</v>
      </c>
      <c r="I334" s="1"/>
    </row>
    <row r="335" spans="1:9" hidden="1" x14ac:dyDescent="0.25">
      <c r="A335">
        <v>2022</v>
      </c>
      <c r="B335" t="s">
        <v>107</v>
      </c>
      <c r="C335" s="4" t="s">
        <v>80</v>
      </c>
      <c r="D335" t="s">
        <v>57</v>
      </c>
      <c r="E335" t="s">
        <v>64</v>
      </c>
      <c r="F335" t="s">
        <v>116</v>
      </c>
      <c r="G335" t="s">
        <v>15</v>
      </c>
      <c r="H335" s="3">
        <v>-348000</v>
      </c>
      <c r="I335" s="1"/>
    </row>
    <row r="336" spans="1:9" hidden="1" x14ac:dyDescent="0.25">
      <c r="A336">
        <v>2022</v>
      </c>
      <c r="B336" t="s">
        <v>107</v>
      </c>
      <c r="C336" s="4" t="s">
        <v>80</v>
      </c>
      <c r="D336" t="s">
        <v>57</v>
      </c>
      <c r="E336" t="s">
        <v>64</v>
      </c>
      <c r="F336" t="s">
        <v>116</v>
      </c>
      <c r="G336" t="s">
        <v>16</v>
      </c>
      <c r="H336" s="3">
        <v>-534808.81818181812</v>
      </c>
      <c r="I336" s="1"/>
    </row>
    <row r="337" spans="1:9" hidden="1" x14ac:dyDescent="0.25">
      <c r="A337">
        <v>2022</v>
      </c>
      <c r="B337" t="s">
        <v>107</v>
      </c>
      <c r="C337" s="4" t="s">
        <v>80</v>
      </c>
      <c r="D337" t="s">
        <v>57</v>
      </c>
      <c r="E337" t="s">
        <v>64</v>
      </c>
      <c r="F337" t="s">
        <v>116</v>
      </c>
      <c r="G337" t="s">
        <v>18</v>
      </c>
      <c r="H337" s="3">
        <v>-784135</v>
      </c>
      <c r="I337" s="1"/>
    </row>
    <row r="338" spans="1:9" hidden="1" x14ac:dyDescent="0.25">
      <c r="A338">
        <v>2022</v>
      </c>
      <c r="B338" t="s">
        <v>107</v>
      </c>
      <c r="C338" s="4" t="s">
        <v>80</v>
      </c>
      <c r="D338" t="s">
        <v>57</v>
      </c>
      <c r="E338" t="s">
        <v>64</v>
      </c>
      <c r="F338" t="s">
        <v>116</v>
      </c>
      <c r="G338" t="s">
        <v>21</v>
      </c>
      <c r="H338" s="3">
        <v>-6966019</v>
      </c>
      <c r="I338" s="1"/>
    </row>
    <row r="339" spans="1:9" hidden="1" x14ac:dyDescent="0.25">
      <c r="A339">
        <v>2022</v>
      </c>
      <c r="B339" t="s">
        <v>107</v>
      </c>
      <c r="C339" s="4" t="s">
        <v>80</v>
      </c>
      <c r="D339" t="s">
        <v>57</v>
      </c>
      <c r="E339" t="s">
        <v>64</v>
      </c>
      <c r="F339" t="s">
        <v>116</v>
      </c>
      <c r="G339" t="s">
        <v>22</v>
      </c>
      <c r="H339" s="3">
        <v>-1381818</v>
      </c>
      <c r="I339" s="1"/>
    </row>
    <row r="340" spans="1:9" hidden="1" x14ac:dyDescent="0.25">
      <c r="A340">
        <v>2022</v>
      </c>
      <c r="B340" t="s">
        <v>107</v>
      </c>
      <c r="C340" s="4" t="s">
        <v>80</v>
      </c>
      <c r="D340" t="s">
        <v>57</v>
      </c>
      <c r="E340" t="s">
        <v>64</v>
      </c>
      <c r="F340" t="s">
        <v>116</v>
      </c>
      <c r="G340" t="s">
        <v>23</v>
      </c>
      <c r="H340" s="3">
        <v>-175000</v>
      </c>
      <c r="I340" s="1"/>
    </row>
    <row r="341" spans="1:9" hidden="1" x14ac:dyDescent="0.25">
      <c r="A341">
        <v>2022</v>
      </c>
      <c r="B341" t="s">
        <v>107</v>
      </c>
      <c r="C341" s="4" t="s">
        <v>80</v>
      </c>
      <c r="D341" t="s">
        <v>57</v>
      </c>
      <c r="E341" t="s">
        <v>64</v>
      </c>
      <c r="F341" t="s">
        <v>116</v>
      </c>
      <c r="G341" t="s">
        <v>24</v>
      </c>
      <c r="H341" s="3">
        <v>-130000</v>
      </c>
      <c r="I341" s="1"/>
    </row>
    <row r="342" spans="1:9" hidden="1" x14ac:dyDescent="0.25">
      <c r="A342">
        <v>2022</v>
      </c>
      <c r="B342" t="s">
        <v>107</v>
      </c>
      <c r="C342" s="4" t="s">
        <v>80</v>
      </c>
      <c r="D342" t="s">
        <v>57</v>
      </c>
      <c r="E342" t="s">
        <v>64</v>
      </c>
      <c r="F342" t="s">
        <v>116</v>
      </c>
      <c r="G342" t="s">
        <v>26</v>
      </c>
      <c r="H342" s="3">
        <v>-30000</v>
      </c>
      <c r="I342" s="1"/>
    </row>
    <row r="343" spans="1:9" hidden="1" x14ac:dyDescent="0.25">
      <c r="A343">
        <v>2022</v>
      </c>
      <c r="B343" t="s">
        <v>107</v>
      </c>
      <c r="C343" s="4" t="s">
        <v>80</v>
      </c>
      <c r="D343" t="s">
        <v>57</v>
      </c>
      <c r="E343" t="s">
        <v>64</v>
      </c>
      <c r="F343" t="s">
        <v>116</v>
      </c>
      <c r="G343" t="s">
        <v>27</v>
      </c>
      <c r="H343" s="3">
        <v>-59618</v>
      </c>
      <c r="I343" s="1"/>
    </row>
    <row r="344" spans="1:9" hidden="1" x14ac:dyDescent="0.25">
      <c r="A344">
        <v>2022</v>
      </c>
      <c r="B344" t="s">
        <v>107</v>
      </c>
      <c r="C344" s="4" t="s">
        <v>80</v>
      </c>
      <c r="D344" t="s">
        <v>57</v>
      </c>
      <c r="E344" t="s">
        <v>64</v>
      </c>
      <c r="F344" t="s">
        <v>116</v>
      </c>
      <c r="G344" t="s">
        <v>28</v>
      </c>
      <c r="H344" s="3">
        <v>-179304</v>
      </c>
      <c r="I344" s="1"/>
    </row>
    <row r="345" spans="1:9" hidden="1" x14ac:dyDescent="0.25">
      <c r="A345">
        <v>2022</v>
      </c>
      <c r="B345" t="s">
        <v>107</v>
      </c>
      <c r="C345" s="4" t="s">
        <v>80</v>
      </c>
      <c r="D345" t="s">
        <v>57</v>
      </c>
      <c r="E345" t="s">
        <v>64</v>
      </c>
      <c r="F345" t="s">
        <v>116</v>
      </c>
      <c r="G345" t="s">
        <v>31</v>
      </c>
      <c r="H345" s="3">
        <v>-23598</v>
      </c>
      <c r="I345" s="1"/>
    </row>
    <row r="346" spans="1:9" hidden="1" x14ac:dyDescent="0.25">
      <c r="A346">
        <v>2022</v>
      </c>
      <c r="B346" t="s">
        <v>107</v>
      </c>
      <c r="C346" s="4" t="s">
        <v>80</v>
      </c>
      <c r="D346" t="s">
        <v>57</v>
      </c>
      <c r="E346" t="s">
        <v>64</v>
      </c>
      <c r="F346" t="s">
        <v>116</v>
      </c>
      <c r="G346" t="s">
        <v>32</v>
      </c>
      <c r="H346" s="3">
        <v>-555000</v>
      </c>
      <c r="I346" s="1"/>
    </row>
    <row r="347" spans="1:9" hidden="1" x14ac:dyDescent="0.25">
      <c r="A347">
        <v>2022</v>
      </c>
      <c r="B347" t="s">
        <v>107</v>
      </c>
      <c r="C347" s="4" t="s">
        <v>80</v>
      </c>
      <c r="D347" t="s">
        <v>57</v>
      </c>
      <c r="E347" t="s">
        <v>64</v>
      </c>
      <c r="F347" t="s">
        <v>116</v>
      </c>
      <c r="G347" t="s">
        <v>98</v>
      </c>
      <c r="H347" s="3">
        <v>-594091</v>
      </c>
      <c r="I347" s="1"/>
    </row>
    <row r="348" spans="1:9" hidden="1" x14ac:dyDescent="0.25">
      <c r="A348">
        <v>2022</v>
      </c>
      <c r="B348" t="s">
        <v>107</v>
      </c>
      <c r="C348" s="4" t="s">
        <v>80</v>
      </c>
      <c r="D348" t="s">
        <v>57</v>
      </c>
      <c r="E348" t="s">
        <v>38</v>
      </c>
      <c r="F348" t="s">
        <v>37</v>
      </c>
      <c r="G348" t="s">
        <v>37</v>
      </c>
      <c r="H348" s="3">
        <v>-24513388.446000002</v>
      </c>
      <c r="I348" s="1"/>
    </row>
    <row r="349" spans="1:9" hidden="1" x14ac:dyDescent="0.25">
      <c r="A349">
        <v>2022</v>
      </c>
      <c r="B349" t="s">
        <v>107</v>
      </c>
      <c r="C349" s="4" t="s">
        <v>80</v>
      </c>
      <c r="D349" t="s">
        <v>57</v>
      </c>
      <c r="E349" t="s">
        <v>38</v>
      </c>
      <c r="F349" t="s">
        <v>39</v>
      </c>
      <c r="G349" t="s">
        <v>39</v>
      </c>
      <c r="H349" s="3">
        <v>-12143313</v>
      </c>
      <c r="I349" s="1"/>
    </row>
    <row r="350" spans="1:9" hidden="1" x14ac:dyDescent="0.25">
      <c r="A350">
        <v>2022</v>
      </c>
      <c r="B350" t="s">
        <v>107</v>
      </c>
      <c r="C350" s="4" t="s">
        <v>80</v>
      </c>
      <c r="D350" t="s">
        <v>57</v>
      </c>
      <c r="E350" t="s">
        <v>62</v>
      </c>
      <c r="F350" t="s">
        <v>40</v>
      </c>
      <c r="G350" t="s">
        <v>40</v>
      </c>
      <c r="H350" s="3">
        <v>0</v>
      </c>
      <c r="I350" s="1"/>
    </row>
    <row r="351" spans="1:9" hidden="1" x14ac:dyDescent="0.25">
      <c r="A351">
        <v>2022</v>
      </c>
      <c r="B351" t="s">
        <v>107</v>
      </c>
      <c r="C351" s="4" t="s">
        <v>80</v>
      </c>
      <c r="D351" t="s">
        <v>57</v>
      </c>
      <c r="E351" t="s">
        <v>62</v>
      </c>
      <c r="F351" t="s">
        <v>41</v>
      </c>
      <c r="G351" t="s">
        <v>119</v>
      </c>
      <c r="H351" s="3">
        <v>-3017728</v>
      </c>
      <c r="I351" s="1"/>
    </row>
    <row r="352" spans="1:9" hidden="1" x14ac:dyDescent="0.25">
      <c r="A352">
        <v>2022</v>
      </c>
      <c r="B352" t="s">
        <v>107</v>
      </c>
      <c r="C352" s="4" t="s">
        <v>80</v>
      </c>
      <c r="D352" t="s">
        <v>57</v>
      </c>
      <c r="E352" t="s">
        <v>62</v>
      </c>
      <c r="F352" t="s">
        <v>42</v>
      </c>
      <c r="G352" t="s">
        <v>42</v>
      </c>
      <c r="H352" s="3">
        <v>-1635933</v>
      </c>
      <c r="I352" s="1"/>
    </row>
    <row r="353" spans="1:9" hidden="1" x14ac:dyDescent="0.25">
      <c r="A353">
        <v>2022</v>
      </c>
      <c r="B353" t="s">
        <v>107</v>
      </c>
      <c r="C353" s="4" t="s">
        <v>80</v>
      </c>
      <c r="D353" t="s">
        <v>57</v>
      </c>
      <c r="E353" t="s">
        <v>43</v>
      </c>
      <c r="F353" t="s">
        <v>43</v>
      </c>
      <c r="G353" t="s">
        <v>43</v>
      </c>
      <c r="H353" s="3">
        <v>-37985686.21665296</v>
      </c>
      <c r="I353" s="1"/>
    </row>
    <row r="354" spans="1:9" hidden="1" x14ac:dyDescent="0.25">
      <c r="A354">
        <v>2022</v>
      </c>
      <c r="B354" t="s">
        <v>107</v>
      </c>
      <c r="C354" s="4" t="s">
        <v>80</v>
      </c>
      <c r="D354" t="s">
        <v>57</v>
      </c>
      <c r="E354" t="s">
        <v>63</v>
      </c>
      <c r="F354" t="s">
        <v>44</v>
      </c>
      <c r="G354" t="s">
        <v>44</v>
      </c>
      <c r="H354" s="3">
        <v>-31815859.550000001</v>
      </c>
      <c r="I354" s="1"/>
    </row>
    <row r="355" spans="1:9" hidden="1" x14ac:dyDescent="0.25">
      <c r="A355">
        <v>2022</v>
      </c>
      <c r="B355" t="s">
        <v>107</v>
      </c>
      <c r="C355" s="4" t="s">
        <v>80</v>
      </c>
      <c r="D355" t="s">
        <v>57</v>
      </c>
      <c r="E355" t="s">
        <v>88</v>
      </c>
      <c r="F355" t="s">
        <v>45</v>
      </c>
      <c r="G355" t="s">
        <v>45</v>
      </c>
      <c r="H355" s="3">
        <v>-1816008</v>
      </c>
      <c r="I355" s="1"/>
    </row>
    <row r="356" spans="1:9" hidden="1" x14ac:dyDescent="0.25">
      <c r="A356">
        <v>2022</v>
      </c>
      <c r="B356" t="s">
        <v>107</v>
      </c>
      <c r="C356" s="4" t="s">
        <v>80</v>
      </c>
      <c r="D356" t="s">
        <v>57</v>
      </c>
      <c r="E356" t="s">
        <v>88</v>
      </c>
      <c r="F356" t="s">
        <v>46</v>
      </c>
      <c r="G356" t="s">
        <v>46</v>
      </c>
      <c r="H356" s="3">
        <v>0</v>
      </c>
      <c r="I356" s="1"/>
    </row>
    <row r="357" spans="1:9" hidden="1" x14ac:dyDescent="0.25">
      <c r="A357">
        <v>2022</v>
      </c>
      <c r="B357" t="s">
        <v>107</v>
      </c>
      <c r="C357" s="4" t="s">
        <v>80</v>
      </c>
      <c r="D357" t="s">
        <v>57</v>
      </c>
      <c r="E357" t="s">
        <v>91</v>
      </c>
      <c r="H357" s="3">
        <v>95120202.65083833</v>
      </c>
      <c r="I357" s="1"/>
    </row>
    <row r="358" spans="1:9" hidden="1" x14ac:dyDescent="0.25">
      <c r="A358">
        <v>2022</v>
      </c>
      <c r="B358" t="s">
        <v>107</v>
      </c>
      <c r="C358" s="4" t="s">
        <v>80</v>
      </c>
      <c r="D358" t="s">
        <v>57</v>
      </c>
      <c r="E358" t="s">
        <v>67</v>
      </c>
      <c r="F358" t="s">
        <v>67</v>
      </c>
      <c r="G358" t="s">
        <v>67</v>
      </c>
      <c r="H358" s="3">
        <v>-9512020.2650838252</v>
      </c>
      <c r="I358" s="1"/>
    </row>
    <row r="359" spans="1:9" hidden="1" x14ac:dyDescent="0.25">
      <c r="A359">
        <v>2022</v>
      </c>
      <c r="B359" t="s">
        <v>107</v>
      </c>
      <c r="C359" s="4" t="s">
        <v>80</v>
      </c>
      <c r="D359" t="s">
        <v>57</v>
      </c>
      <c r="E359" t="s">
        <v>68</v>
      </c>
      <c r="F359" t="s">
        <v>47</v>
      </c>
      <c r="G359" t="s">
        <v>47</v>
      </c>
      <c r="H359" s="3">
        <v>0</v>
      </c>
      <c r="I359" s="1"/>
    </row>
    <row r="360" spans="1:9" hidden="1" x14ac:dyDescent="0.25">
      <c r="A360">
        <v>2022</v>
      </c>
      <c r="B360" t="s">
        <v>107</v>
      </c>
      <c r="C360" s="4" t="s">
        <v>80</v>
      </c>
      <c r="D360" t="s">
        <v>57</v>
      </c>
      <c r="E360" t="s">
        <v>68</v>
      </c>
      <c r="F360" t="s">
        <v>48</v>
      </c>
      <c r="G360" t="s">
        <v>48</v>
      </c>
      <c r="H360" s="3">
        <v>0</v>
      </c>
      <c r="I360" s="1"/>
    </row>
    <row r="361" spans="1:9" hidden="1" x14ac:dyDescent="0.25">
      <c r="A361">
        <v>2022</v>
      </c>
      <c r="B361" t="s">
        <v>107</v>
      </c>
      <c r="C361" s="4" t="s">
        <v>80</v>
      </c>
      <c r="D361" t="s">
        <v>57</v>
      </c>
      <c r="E361" t="s">
        <v>68</v>
      </c>
      <c r="F361" t="s">
        <v>49</v>
      </c>
      <c r="G361" t="s">
        <v>49</v>
      </c>
      <c r="H361" s="3">
        <v>0</v>
      </c>
      <c r="I361" s="1"/>
    </row>
    <row r="362" spans="1:9" hidden="1" x14ac:dyDescent="0.25">
      <c r="A362">
        <v>2022</v>
      </c>
      <c r="B362" t="s">
        <v>107</v>
      </c>
      <c r="C362" s="4" t="s">
        <v>80</v>
      </c>
      <c r="D362" t="s">
        <v>57</v>
      </c>
      <c r="E362" t="s">
        <v>68</v>
      </c>
      <c r="F362" t="s">
        <v>50</v>
      </c>
      <c r="G362" t="s">
        <v>50</v>
      </c>
      <c r="H362" s="3">
        <v>590909</v>
      </c>
      <c r="I362" s="1"/>
    </row>
    <row r="363" spans="1:9" hidden="1" x14ac:dyDescent="0.25">
      <c r="A363">
        <v>2022</v>
      </c>
      <c r="B363" t="s">
        <v>107</v>
      </c>
      <c r="C363" s="4" t="s">
        <v>80</v>
      </c>
      <c r="D363" t="s">
        <v>57</v>
      </c>
      <c r="E363" t="s">
        <v>69</v>
      </c>
      <c r="F363" t="s">
        <v>51</v>
      </c>
      <c r="G363" t="s">
        <v>51</v>
      </c>
      <c r="H363" s="3">
        <v>0</v>
      </c>
      <c r="I363" s="1"/>
    </row>
    <row r="364" spans="1:9" hidden="1" x14ac:dyDescent="0.25">
      <c r="A364">
        <v>2022</v>
      </c>
      <c r="B364" t="s">
        <v>107</v>
      </c>
      <c r="C364" s="4" t="s">
        <v>80</v>
      </c>
      <c r="D364" t="s">
        <v>57</v>
      </c>
      <c r="E364" t="s">
        <v>69</v>
      </c>
      <c r="F364" t="s">
        <v>52</v>
      </c>
      <c r="G364" t="s">
        <v>52</v>
      </c>
      <c r="H364" s="3">
        <v>0</v>
      </c>
      <c r="I364" s="1"/>
    </row>
    <row r="365" spans="1:9" hidden="1" x14ac:dyDescent="0.25">
      <c r="A365">
        <v>2022</v>
      </c>
      <c r="B365" t="s">
        <v>107</v>
      </c>
      <c r="C365" s="4" t="s">
        <v>80</v>
      </c>
      <c r="D365" t="s">
        <v>57</v>
      </c>
      <c r="E365" t="s">
        <v>69</v>
      </c>
      <c r="F365" t="s">
        <v>53</v>
      </c>
      <c r="G365" t="s">
        <v>53</v>
      </c>
      <c r="H365" s="3">
        <v>0</v>
      </c>
      <c r="I365" s="1"/>
    </row>
    <row r="366" spans="1:9" hidden="1" x14ac:dyDescent="0.25">
      <c r="A366">
        <v>2022</v>
      </c>
      <c r="B366" t="s">
        <v>107</v>
      </c>
      <c r="C366" s="4" t="s">
        <v>80</v>
      </c>
      <c r="D366" t="s">
        <v>57</v>
      </c>
      <c r="E366" t="s">
        <v>69</v>
      </c>
      <c r="F366" t="s">
        <v>54</v>
      </c>
      <c r="G366" t="s">
        <v>54</v>
      </c>
      <c r="H366" s="3">
        <v>0</v>
      </c>
      <c r="I366" s="1"/>
    </row>
    <row r="367" spans="1:9" hidden="1" x14ac:dyDescent="0.25">
      <c r="A367">
        <v>2022</v>
      </c>
      <c r="B367" t="s">
        <v>107</v>
      </c>
      <c r="C367" s="4" t="s">
        <v>80</v>
      </c>
      <c r="D367" t="s">
        <v>57</v>
      </c>
      <c r="E367" t="s">
        <v>55</v>
      </c>
      <c r="F367" t="s">
        <v>55</v>
      </c>
      <c r="G367" t="s">
        <v>55</v>
      </c>
      <c r="H367" s="3">
        <v>0</v>
      </c>
      <c r="I367" s="1"/>
    </row>
    <row r="368" spans="1:9" hidden="1" x14ac:dyDescent="0.25">
      <c r="A368">
        <v>2022</v>
      </c>
      <c r="B368" t="s">
        <v>107</v>
      </c>
      <c r="C368" s="4" t="s">
        <v>80</v>
      </c>
      <c r="D368" t="s">
        <v>57</v>
      </c>
      <c r="E368" t="s">
        <v>87</v>
      </c>
      <c r="F368" t="s">
        <v>70</v>
      </c>
      <c r="G368" t="s">
        <v>70</v>
      </c>
      <c r="H368" s="3">
        <v>-5614564</v>
      </c>
      <c r="I368" s="1"/>
    </row>
    <row r="369" spans="1:9" hidden="1" x14ac:dyDescent="0.25">
      <c r="A369">
        <v>2022</v>
      </c>
      <c r="B369" t="s">
        <v>107</v>
      </c>
      <c r="C369" s="4" t="s">
        <v>80</v>
      </c>
      <c r="D369" t="s">
        <v>57</v>
      </c>
      <c r="E369" t="s">
        <v>92</v>
      </c>
      <c r="H369" s="3">
        <v>80584527.385754511</v>
      </c>
      <c r="I369" s="1"/>
    </row>
    <row r="370" spans="1:9" hidden="1" x14ac:dyDescent="0.25">
      <c r="A370">
        <v>2022</v>
      </c>
      <c r="B370" t="s">
        <v>107</v>
      </c>
      <c r="C370" s="4" t="s">
        <v>80</v>
      </c>
      <c r="D370" t="s">
        <v>57</v>
      </c>
      <c r="E370" t="s">
        <v>71</v>
      </c>
      <c r="F370" t="s">
        <v>71</v>
      </c>
      <c r="G370" t="s">
        <v>71</v>
      </c>
      <c r="H370" s="3">
        <v>88015099.385754511</v>
      </c>
      <c r="I370" s="1"/>
    </row>
    <row r="371" spans="1:9" hidden="1" x14ac:dyDescent="0.25">
      <c r="A371">
        <v>2022</v>
      </c>
      <c r="B371" t="s">
        <v>107</v>
      </c>
      <c r="C371" s="4" t="s">
        <v>80</v>
      </c>
      <c r="D371" t="s">
        <v>57</v>
      </c>
      <c r="E371" t="s">
        <v>72</v>
      </c>
      <c r="F371" t="s">
        <v>72</v>
      </c>
      <c r="G371" t="s">
        <v>72</v>
      </c>
      <c r="H371" s="3">
        <v>96936210.65083833</v>
      </c>
      <c r="I371" s="1"/>
    </row>
    <row r="372" spans="1:9" hidden="1" x14ac:dyDescent="0.25">
      <c r="A372">
        <v>2022</v>
      </c>
      <c r="B372" t="s">
        <v>107</v>
      </c>
      <c r="C372" s="4" t="s">
        <v>81</v>
      </c>
      <c r="D372" t="s">
        <v>57</v>
      </c>
      <c r="E372" t="s">
        <v>0</v>
      </c>
      <c r="F372" t="s">
        <v>0</v>
      </c>
      <c r="G372" t="s">
        <v>0</v>
      </c>
      <c r="H372" s="3">
        <v>571546959.04761899</v>
      </c>
      <c r="I372" s="1"/>
    </row>
    <row r="373" spans="1:9" hidden="1" x14ac:dyDescent="0.25">
      <c r="A373">
        <v>2022</v>
      </c>
      <c r="B373" t="s">
        <v>107</v>
      </c>
      <c r="C373" s="4" t="s">
        <v>81</v>
      </c>
      <c r="D373" t="s">
        <v>57</v>
      </c>
      <c r="E373" t="s">
        <v>61</v>
      </c>
      <c r="F373" t="s">
        <v>113</v>
      </c>
      <c r="G373" t="s">
        <v>113</v>
      </c>
      <c r="H373" s="3">
        <v>-206765427.63995329</v>
      </c>
      <c r="I373" s="1"/>
    </row>
    <row r="374" spans="1:9" hidden="1" x14ac:dyDescent="0.25">
      <c r="A374">
        <v>2022</v>
      </c>
      <c r="B374" t="s">
        <v>107</v>
      </c>
      <c r="C374" s="4" t="s">
        <v>81</v>
      </c>
      <c r="D374" t="s">
        <v>57</v>
      </c>
      <c r="E374" t="s">
        <v>61</v>
      </c>
      <c r="F374" t="s">
        <v>114</v>
      </c>
      <c r="G374" t="s">
        <v>114</v>
      </c>
      <c r="H374" s="3">
        <v>-16854078.982467532</v>
      </c>
      <c r="I374" s="1"/>
    </row>
    <row r="375" spans="1:9" hidden="1" x14ac:dyDescent="0.25">
      <c r="A375">
        <v>2022</v>
      </c>
      <c r="B375" t="s">
        <v>107</v>
      </c>
      <c r="C375" s="4" t="s">
        <v>81</v>
      </c>
      <c r="D375" t="s">
        <v>57</v>
      </c>
      <c r="E375" t="s">
        <v>89</v>
      </c>
      <c r="H375" s="3">
        <v>347927452.4251982</v>
      </c>
      <c r="I375" s="1"/>
    </row>
    <row r="376" spans="1:9" hidden="1" x14ac:dyDescent="0.25">
      <c r="A376">
        <v>2022</v>
      </c>
      <c r="B376" t="s">
        <v>107</v>
      </c>
      <c r="C376" s="4" t="s">
        <v>81</v>
      </c>
      <c r="D376" t="s">
        <v>57</v>
      </c>
      <c r="E376" t="s">
        <v>2</v>
      </c>
      <c r="F376" t="s">
        <v>1</v>
      </c>
      <c r="G376" t="s">
        <v>1</v>
      </c>
      <c r="H376" s="3">
        <v>-16034492.299312014</v>
      </c>
      <c r="I376" s="1"/>
    </row>
    <row r="377" spans="1:9" hidden="1" x14ac:dyDescent="0.25">
      <c r="A377">
        <v>2022</v>
      </c>
      <c r="B377" t="s">
        <v>107</v>
      </c>
      <c r="C377" s="4" t="s">
        <v>81</v>
      </c>
      <c r="D377" t="s">
        <v>57</v>
      </c>
      <c r="E377" t="s">
        <v>2</v>
      </c>
      <c r="F377" t="s">
        <v>3</v>
      </c>
      <c r="G377" t="s">
        <v>3</v>
      </c>
      <c r="H377" s="3">
        <v>0</v>
      </c>
      <c r="I377" s="1"/>
    </row>
    <row r="378" spans="1:9" hidden="1" x14ac:dyDescent="0.25">
      <c r="A378">
        <v>2022</v>
      </c>
      <c r="B378" t="s">
        <v>107</v>
      </c>
      <c r="C378" s="4" t="s">
        <v>81</v>
      </c>
      <c r="D378" t="s">
        <v>57</v>
      </c>
      <c r="E378" t="s">
        <v>90</v>
      </c>
      <c r="H378" s="3">
        <v>331892960.1258862</v>
      </c>
      <c r="I378" s="1"/>
    </row>
    <row r="379" spans="1:9" hidden="1" x14ac:dyDescent="0.25">
      <c r="A379">
        <v>2022</v>
      </c>
      <c r="B379" t="s">
        <v>107</v>
      </c>
      <c r="C379" s="4" t="s">
        <v>81</v>
      </c>
      <c r="D379" t="s">
        <v>57</v>
      </c>
      <c r="E379" t="s">
        <v>64</v>
      </c>
      <c r="F379" t="s">
        <v>115</v>
      </c>
      <c r="G379" t="s">
        <v>112</v>
      </c>
      <c r="H379" s="3">
        <v>-32540464</v>
      </c>
      <c r="I379" s="1"/>
    </row>
    <row r="380" spans="1:9" hidden="1" x14ac:dyDescent="0.25">
      <c r="A380">
        <v>2022</v>
      </c>
      <c r="B380" t="s">
        <v>107</v>
      </c>
      <c r="C380" s="4" t="s">
        <v>81</v>
      </c>
      <c r="D380" t="s">
        <v>57</v>
      </c>
      <c r="E380" t="s">
        <v>64</v>
      </c>
      <c r="F380" t="s">
        <v>115</v>
      </c>
      <c r="G380" t="s">
        <v>110</v>
      </c>
      <c r="H380" s="3">
        <v>-10125003</v>
      </c>
      <c r="I380" s="1"/>
    </row>
    <row r="381" spans="1:9" hidden="1" x14ac:dyDescent="0.25">
      <c r="A381">
        <v>2022</v>
      </c>
      <c r="B381" t="s">
        <v>107</v>
      </c>
      <c r="C381" s="4" t="s">
        <v>81</v>
      </c>
      <c r="D381" t="s">
        <v>57</v>
      </c>
      <c r="E381" t="s">
        <v>64</v>
      </c>
      <c r="F381" t="s">
        <v>115</v>
      </c>
      <c r="G381" t="s">
        <v>4</v>
      </c>
      <c r="H381" s="3">
        <v>-7366090</v>
      </c>
      <c r="I381" s="1"/>
    </row>
    <row r="382" spans="1:9" hidden="1" x14ac:dyDescent="0.25">
      <c r="A382">
        <v>2022</v>
      </c>
      <c r="B382" t="s">
        <v>107</v>
      </c>
      <c r="C382" s="4" t="s">
        <v>81</v>
      </c>
      <c r="D382" s="4" t="s">
        <v>57</v>
      </c>
      <c r="E382" s="4" t="s">
        <v>64</v>
      </c>
      <c r="F382" t="s">
        <v>115</v>
      </c>
      <c r="G382" t="s">
        <v>5</v>
      </c>
      <c r="H382" s="3">
        <v>-3720247</v>
      </c>
      <c r="I382" s="1"/>
    </row>
    <row r="383" spans="1:9" hidden="1" x14ac:dyDescent="0.25">
      <c r="A383">
        <v>2022</v>
      </c>
      <c r="B383" t="s">
        <v>107</v>
      </c>
      <c r="C383" s="4" t="s">
        <v>81</v>
      </c>
      <c r="D383" t="s">
        <v>57</v>
      </c>
      <c r="E383" t="s">
        <v>64</v>
      </c>
      <c r="F383" t="s">
        <v>115</v>
      </c>
      <c r="G383" t="s">
        <v>6</v>
      </c>
      <c r="H383" s="3">
        <v>-1977500</v>
      </c>
      <c r="I383" s="1"/>
    </row>
    <row r="384" spans="1:9" hidden="1" x14ac:dyDescent="0.25">
      <c r="A384">
        <v>2022</v>
      </c>
      <c r="B384" t="s">
        <v>107</v>
      </c>
      <c r="C384" s="4" t="s">
        <v>81</v>
      </c>
      <c r="D384" t="s">
        <v>57</v>
      </c>
      <c r="E384" t="s">
        <v>64</v>
      </c>
      <c r="F384" t="s">
        <v>115</v>
      </c>
      <c r="G384" t="s">
        <v>7</v>
      </c>
      <c r="H384" s="3">
        <v>-1570976</v>
      </c>
      <c r="I384" s="1"/>
    </row>
    <row r="385" spans="1:9" hidden="1" x14ac:dyDescent="0.25">
      <c r="A385">
        <v>2022</v>
      </c>
      <c r="B385" t="s">
        <v>107</v>
      </c>
      <c r="C385" s="4" t="s">
        <v>81</v>
      </c>
      <c r="D385" t="s">
        <v>57</v>
      </c>
      <c r="E385" t="s">
        <v>64</v>
      </c>
      <c r="F385" t="s">
        <v>115</v>
      </c>
      <c r="G385" t="s">
        <v>8</v>
      </c>
      <c r="H385" s="3">
        <v>-228932</v>
      </c>
      <c r="I385" s="1"/>
    </row>
    <row r="386" spans="1:9" hidden="1" x14ac:dyDescent="0.25">
      <c r="A386">
        <v>2022</v>
      </c>
      <c r="B386" t="s">
        <v>107</v>
      </c>
      <c r="C386" s="4" t="s">
        <v>81</v>
      </c>
      <c r="D386" t="s">
        <v>57</v>
      </c>
      <c r="E386" t="s">
        <v>64</v>
      </c>
      <c r="F386" t="s">
        <v>116</v>
      </c>
      <c r="G386" t="s">
        <v>11</v>
      </c>
      <c r="H386" s="3">
        <v>-9471168</v>
      </c>
      <c r="I386" s="1"/>
    </row>
    <row r="387" spans="1:9" hidden="1" x14ac:dyDescent="0.25">
      <c r="A387">
        <v>2022</v>
      </c>
      <c r="B387" t="s">
        <v>107</v>
      </c>
      <c r="C387" s="4" t="s">
        <v>81</v>
      </c>
      <c r="D387" t="s">
        <v>57</v>
      </c>
      <c r="E387" t="s">
        <v>64</v>
      </c>
      <c r="F387" t="s">
        <v>116</v>
      </c>
      <c r="G387" t="s">
        <v>12</v>
      </c>
      <c r="H387" s="3">
        <v>-3894685</v>
      </c>
      <c r="I387" s="1"/>
    </row>
    <row r="388" spans="1:9" hidden="1" x14ac:dyDescent="0.25">
      <c r="A388">
        <v>2022</v>
      </c>
      <c r="B388" t="s">
        <v>107</v>
      </c>
      <c r="C388" s="4" t="s">
        <v>81</v>
      </c>
      <c r="D388" t="s">
        <v>57</v>
      </c>
      <c r="E388" t="s">
        <v>64</v>
      </c>
      <c r="F388" t="s">
        <v>116</v>
      </c>
      <c r="G388" t="s">
        <v>13</v>
      </c>
      <c r="H388" s="3">
        <v>-21459390.727272701</v>
      </c>
      <c r="I388" s="1"/>
    </row>
    <row r="389" spans="1:9" hidden="1" x14ac:dyDescent="0.25">
      <c r="A389">
        <v>2022</v>
      </c>
      <c r="B389" t="s">
        <v>107</v>
      </c>
      <c r="C389" s="4" t="s">
        <v>81</v>
      </c>
      <c r="D389" t="s">
        <v>57</v>
      </c>
      <c r="E389" t="s">
        <v>64</v>
      </c>
      <c r="F389" t="s">
        <v>116</v>
      </c>
      <c r="G389" t="s">
        <v>14</v>
      </c>
      <c r="H389" s="3">
        <v>-1164298</v>
      </c>
      <c r="I389" s="1"/>
    </row>
    <row r="390" spans="1:9" hidden="1" x14ac:dyDescent="0.25">
      <c r="A390">
        <v>2022</v>
      </c>
      <c r="B390" t="s">
        <v>107</v>
      </c>
      <c r="C390" s="4" t="s">
        <v>81</v>
      </c>
      <c r="D390" t="s">
        <v>57</v>
      </c>
      <c r="E390" t="s">
        <v>64</v>
      </c>
      <c r="F390" t="s">
        <v>116</v>
      </c>
      <c r="G390" t="s">
        <v>15</v>
      </c>
      <c r="H390" s="3">
        <v>-1540500</v>
      </c>
      <c r="I390" s="1"/>
    </row>
    <row r="391" spans="1:9" hidden="1" x14ac:dyDescent="0.25">
      <c r="A391">
        <v>2022</v>
      </c>
      <c r="B391" t="s">
        <v>107</v>
      </c>
      <c r="C391" s="4" t="s">
        <v>81</v>
      </c>
      <c r="D391" t="s">
        <v>57</v>
      </c>
      <c r="E391" t="s">
        <v>64</v>
      </c>
      <c r="F391" t="s">
        <v>116</v>
      </c>
      <c r="G391" t="s">
        <v>16</v>
      </c>
      <c r="H391" s="3">
        <v>-686281.54545454541</v>
      </c>
      <c r="I391" s="1"/>
    </row>
    <row r="392" spans="1:9" hidden="1" x14ac:dyDescent="0.25">
      <c r="A392">
        <v>2022</v>
      </c>
      <c r="B392" t="s">
        <v>107</v>
      </c>
      <c r="C392" s="4" t="s">
        <v>81</v>
      </c>
      <c r="D392" t="s">
        <v>57</v>
      </c>
      <c r="E392" t="s">
        <v>64</v>
      </c>
      <c r="F392" t="s">
        <v>116</v>
      </c>
      <c r="G392" t="s">
        <v>18</v>
      </c>
      <c r="H392" s="3">
        <v>-784730</v>
      </c>
      <c r="I392" s="1"/>
    </row>
    <row r="393" spans="1:9" hidden="1" x14ac:dyDescent="0.25">
      <c r="A393">
        <v>2022</v>
      </c>
      <c r="B393" t="s">
        <v>107</v>
      </c>
      <c r="C393" s="4" t="s">
        <v>81</v>
      </c>
      <c r="D393" t="s">
        <v>57</v>
      </c>
      <c r="E393" t="s">
        <v>64</v>
      </c>
      <c r="F393" t="s">
        <v>116</v>
      </c>
      <c r="G393" t="s">
        <v>20</v>
      </c>
      <c r="H393" s="3">
        <v>-1944639.6890852223</v>
      </c>
      <c r="I393" s="1"/>
    </row>
    <row r="394" spans="1:9" hidden="1" x14ac:dyDescent="0.25">
      <c r="A394">
        <v>2022</v>
      </c>
      <c r="B394" t="s">
        <v>107</v>
      </c>
      <c r="C394" s="4" t="s">
        <v>81</v>
      </c>
      <c r="D394" t="s">
        <v>57</v>
      </c>
      <c r="E394" t="s">
        <v>64</v>
      </c>
      <c r="F394" t="s">
        <v>116</v>
      </c>
      <c r="G394" t="s">
        <v>21</v>
      </c>
      <c r="H394" s="3">
        <v>-7958873</v>
      </c>
      <c r="I394" s="1"/>
    </row>
    <row r="395" spans="1:9" hidden="1" x14ac:dyDescent="0.25">
      <c r="A395">
        <v>2022</v>
      </c>
      <c r="B395" t="s">
        <v>107</v>
      </c>
      <c r="C395" s="4" t="s">
        <v>81</v>
      </c>
      <c r="D395" t="s">
        <v>57</v>
      </c>
      <c r="E395" t="s">
        <v>64</v>
      </c>
      <c r="F395" t="s">
        <v>116</v>
      </c>
      <c r="G395" t="s">
        <v>22</v>
      </c>
      <c r="H395" s="3">
        <v>-1236364</v>
      </c>
      <c r="I395" s="1"/>
    </row>
    <row r="396" spans="1:9" hidden="1" x14ac:dyDescent="0.25">
      <c r="A396">
        <v>2022</v>
      </c>
      <c r="B396" t="s">
        <v>107</v>
      </c>
      <c r="C396" s="4" t="s">
        <v>81</v>
      </c>
      <c r="D396" t="s">
        <v>57</v>
      </c>
      <c r="E396" t="s">
        <v>64</v>
      </c>
      <c r="F396" t="s">
        <v>116</v>
      </c>
      <c r="G396" t="s">
        <v>23</v>
      </c>
      <c r="H396" s="3">
        <v>-250000</v>
      </c>
      <c r="I396" s="1"/>
    </row>
    <row r="397" spans="1:9" hidden="1" x14ac:dyDescent="0.25">
      <c r="A397">
        <v>2022</v>
      </c>
      <c r="B397" t="s">
        <v>107</v>
      </c>
      <c r="C397" s="4" t="s">
        <v>81</v>
      </c>
      <c r="D397" t="s">
        <v>57</v>
      </c>
      <c r="E397" t="s">
        <v>64</v>
      </c>
      <c r="F397" t="s">
        <v>116</v>
      </c>
      <c r="G397" t="s">
        <v>24</v>
      </c>
      <c r="H397" s="3">
        <v>-130000</v>
      </c>
      <c r="I397" s="1"/>
    </row>
    <row r="398" spans="1:9" hidden="1" x14ac:dyDescent="0.25">
      <c r="A398">
        <v>2022</v>
      </c>
      <c r="B398" t="s">
        <v>107</v>
      </c>
      <c r="C398" s="4" t="s">
        <v>81</v>
      </c>
      <c r="D398" t="s">
        <v>57</v>
      </c>
      <c r="E398" t="s">
        <v>64</v>
      </c>
      <c r="F398" t="s">
        <v>116</v>
      </c>
      <c r="G398" t="s">
        <v>26</v>
      </c>
      <c r="H398" s="3">
        <v>-18182</v>
      </c>
      <c r="I398" s="1"/>
    </row>
    <row r="399" spans="1:9" hidden="1" x14ac:dyDescent="0.25">
      <c r="A399">
        <v>2022</v>
      </c>
      <c r="B399" t="s">
        <v>107</v>
      </c>
      <c r="C399" s="4" t="s">
        <v>81</v>
      </c>
      <c r="D399" t="s">
        <v>57</v>
      </c>
      <c r="E399" t="s">
        <v>64</v>
      </c>
      <c r="F399" t="s">
        <v>116</v>
      </c>
      <c r="G399" t="s">
        <v>27</v>
      </c>
      <c r="H399" s="3">
        <v>-59618</v>
      </c>
      <c r="I399" s="1"/>
    </row>
    <row r="400" spans="1:9" hidden="1" x14ac:dyDescent="0.25">
      <c r="A400">
        <v>2022</v>
      </c>
      <c r="B400" t="s">
        <v>107</v>
      </c>
      <c r="C400" s="4" t="s">
        <v>81</v>
      </c>
      <c r="D400" t="s">
        <v>57</v>
      </c>
      <c r="E400" t="s">
        <v>64</v>
      </c>
      <c r="F400" t="s">
        <v>116</v>
      </c>
      <c r="G400" t="s">
        <v>28</v>
      </c>
      <c r="H400" s="3">
        <v>-145455</v>
      </c>
      <c r="I400" s="1"/>
    </row>
    <row r="401" spans="1:9" hidden="1" x14ac:dyDescent="0.25">
      <c r="A401">
        <v>2022</v>
      </c>
      <c r="B401" t="s">
        <v>107</v>
      </c>
      <c r="C401" s="4" t="s">
        <v>81</v>
      </c>
      <c r="D401" t="s">
        <v>57</v>
      </c>
      <c r="E401" t="s">
        <v>64</v>
      </c>
      <c r="F401" t="s">
        <v>116</v>
      </c>
      <c r="G401" t="s">
        <v>31</v>
      </c>
      <c r="H401" s="3">
        <v>-165260</v>
      </c>
      <c r="I401" s="1"/>
    </row>
    <row r="402" spans="1:9" hidden="1" x14ac:dyDescent="0.25">
      <c r="A402">
        <v>2022</v>
      </c>
      <c r="B402" t="s">
        <v>107</v>
      </c>
      <c r="C402" s="4" t="s">
        <v>81</v>
      </c>
      <c r="D402" t="s">
        <v>57</v>
      </c>
      <c r="E402" t="s">
        <v>64</v>
      </c>
      <c r="F402" t="s">
        <v>116</v>
      </c>
      <c r="G402" t="s">
        <v>32</v>
      </c>
      <c r="H402" s="3">
        <v>-643455</v>
      </c>
      <c r="I402" s="1"/>
    </row>
    <row r="403" spans="1:9" hidden="1" x14ac:dyDescent="0.25">
      <c r="A403">
        <v>2022</v>
      </c>
      <c r="B403" t="s">
        <v>107</v>
      </c>
      <c r="C403" s="4" t="s">
        <v>81</v>
      </c>
      <c r="D403" t="s">
        <v>57</v>
      </c>
      <c r="E403" t="s">
        <v>64</v>
      </c>
      <c r="F403" t="s">
        <v>116</v>
      </c>
      <c r="G403" t="s">
        <v>36</v>
      </c>
      <c r="H403" s="3">
        <v>-54545</v>
      </c>
      <c r="I403" s="1"/>
    </row>
    <row r="404" spans="1:9" hidden="1" x14ac:dyDescent="0.25">
      <c r="A404">
        <v>2022</v>
      </c>
      <c r="B404" t="s">
        <v>107</v>
      </c>
      <c r="C404" s="4" t="s">
        <v>81</v>
      </c>
      <c r="D404" t="s">
        <v>57</v>
      </c>
      <c r="E404" t="s">
        <v>64</v>
      </c>
      <c r="F404" t="s">
        <v>116</v>
      </c>
      <c r="G404" t="s">
        <v>98</v>
      </c>
      <c r="H404" s="3">
        <v>-131455</v>
      </c>
      <c r="I404" s="1"/>
    </row>
    <row r="405" spans="1:9" hidden="1" x14ac:dyDescent="0.25">
      <c r="A405">
        <v>2022</v>
      </c>
      <c r="B405" t="s">
        <v>107</v>
      </c>
      <c r="C405" s="4" t="s">
        <v>81</v>
      </c>
      <c r="D405" t="s">
        <v>57</v>
      </c>
      <c r="E405" t="s">
        <v>38</v>
      </c>
      <c r="F405" t="s">
        <v>37</v>
      </c>
      <c r="G405" t="s">
        <v>37</v>
      </c>
      <c r="H405" s="3">
        <v>-27065680.956</v>
      </c>
      <c r="I405" s="1"/>
    </row>
    <row r="406" spans="1:9" hidden="1" x14ac:dyDescent="0.25">
      <c r="A406">
        <v>2022</v>
      </c>
      <c r="B406" t="s">
        <v>107</v>
      </c>
      <c r="C406" s="4" t="s">
        <v>81</v>
      </c>
      <c r="D406" t="s">
        <v>57</v>
      </c>
      <c r="E406" t="s">
        <v>38</v>
      </c>
      <c r="F406" t="s">
        <v>39</v>
      </c>
      <c r="G406" t="s">
        <v>39</v>
      </c>
      <c r="H406" s="3">
        <v>-11467958</v>
      </c>
      <c r="I406" s="1"/>
    </row>
    <row r="407" spans="1:9" hidden="1" x14ac:dyDescent="0.25">
      <c r="A407">
        <v>2022</v>
      </c>
      <c r="B407" t="s">
        <v>107</v>
      </c>
      <c r="C407" s="4" t="s">
        <v>81</v>
      </c>
      <c r="D407" t="s">
        <v>57</v>
      </c>
      <c r="E407" t="s">
        <v>62</v>
      </c>
      <c r="F407" t="s">
        <v>40</v>
      </c>
      <c r="G407" t="s">
        <v>40</v>
      </c>
      <c r="H407" s="3">
        <v>0</v>
      </c>
      <c r="I407" s="1"/>
    </row>
    <row r="408" spans="1:9" hidden="1" x14ac:dyDescent="0.25">
      <c r="A408">
        <v>2022</v>
      </c>
      <c r="B408" t="s">
        <v>107</v>
      </c>
      <c r="C408" s="4" t="s">
        <v>81</v>
      </c>
      <c r="D408" t="s">
        <v>57</v>
      </c>
      <c r="E408" t="s">
        <v>62</v>
      </c>
      <c r="F408" t="s">
        <v>41</v>
      </c>
      <c r="G408" t="s">
        <v>119</v>
      </c>
      <c r="H408" s="3">
        <v>-1837182</v>
      </c>
      <c r="I408" s="1"/>
    </row>
    <row r="409" spans="1:9" hidden="1" x14ac:dyDescent="0.25">
      <c r="A409">
        <v>2022</v>
      </c>
      <c r="B409" t="s">
        <v>107</v>
      </c>
      <c r="C409" s="4" t="s">
        <v>81</v>
      </c>
      <c r="D409" t="s">
        <v>57</v>
      </c>
      <c r="E409" t="s">
        <v>62</v>
      </c>
      <c r="F409" t="s">
        <v>42</v>
      </c>
      <c r="G409" t="s">
        <v>42</v>
      </c>
      <c r="H409" s="3">
        <v>-200000</v>
      </c>
      <c r="I409" s="1"/>
    </row>
    <row r="410" spans="1:9" hidden="1" x14ac:dyDescent="0.25">
      <c r="A410">
        <v>2022</v>
      </c>
      <c r="B410" t="s">
        <v>107</v>
      </c>
      <c r="C410" s="4" t="s">
        <v>81</v>
      </c>
      <c r="D410" t="s">
        <v>57</v>
      </c>
      <c r="E410" t="s">
        <v>43</v>
      </c>
      <c r="F410" t="s">
        <v>43</v>
      </c>
      <c r="G410" t="s">
        <v>43</v>
      </c>
      <c r="H410" s="3">
        <v>-33839308.180298015</v>
      </c>
      <c r="I410" s="1"/>
    </row>
    <row r="411" spans="1:9" hidden="1" x14ac:dyDescent="0.25">
      <c r="A411">
        <v>2022</v>
      </c>
      <c r="B411" t="s">
        <v>107</v>
      </c>
      <c r="C411" s="4" t="s">
        <v>81</v>
      </c>
      <c r="D411" t="s">
        <v>57</v>
      </c>
      <c r="E411" t="s">
        <v>63</v>
      </c>
      <c r="F411" t="s">
        <v>44</v>
      </c>
      <c r="G411" t="s">
        <v>44</v>
      </c>
      <c r="H411" s="3">
        <v>-35369133</v>
      </c>
      <c r="I411" s="1"/>
    </row>
    <row r="412" spans="1:9" hidden="1" x14ac:dyDescent="0.25">
      <c r="A412">
        <v>2022</v>
      </c>
      <c r="B412" t="s">
        <v>107</v>
      </c>
      <c r="C412" s="4" t="s">
        <v>81</v>
      </c>
      <c r="D412" t="s">
        <v>57</v>
      </c>
      <c r="E412" t="s">
        <v>88</v>
      </c>
      <c r="F412" t="s">
        <v>45</v>
      </c>
      <c r="G412" t="s">
        <v>45</v>
      </c>
      <c r="H412" s="3">
        <v>-2434171.6386318202</v>
      </c>
      <c r="I412" s="1"/>
    </row>
    <row r="413" spans="1:9" hidden="1" x14ac:dyDescent="0.25">
      <c r="A413">
        <v>2022</v>
      </c>
      <c r="B413" t="s">
        <v>107</v>
      </c>
      <c r="C413" s="4" t="s">
        <v>81</v>
      </c>
      <c r="D413" t="s">
        <v>57</v>
      </c>
      <c r="E413" t="s">
        <v>88</v>
      </c>
      <c r="F413" t="s">
        <v>46</v>
      </c>
      <c r="G413" t="s">
        <v>46</v>
      </c>
      <c r="H413" s="3">
        <v>0</v>
      </c>
      <c r="I413" s="1"/>
    </row>
    <row r="414" spans="1:9" hidden="1" x14ac:dyDescent="0.25">
      <c r="A414">
        <v>2022</v>
      </c>
      <c r="B414" t="s">
        <v>107</v>
      </c>
      <c r="C414" s="4" t="s">
        <v>81</v>
      </c>
      <c r="D414" t="s">
        <v>57</v>
      </c>
      <c r="E414" t="s">
        <v>91</v>
      </c>
      <c r="H414" s="3">
        <v>110411414.38914394</v>
      </c>
      <c r="I414" s="1"/>
    </row>
    <row r="415" spans="1:9" hidden="1" x14ac:dyDescent="0.25">
      <c r="A415">
        <v>2022</v>
      </c>
      <c r="B415" t="s">
        <v>107</v>
      </c>
      <c r="C415" s="4" t="s">
        <v>81</v>
      </c>
      <c r="D415" t="s">
        <v>57</v>
      </c>
      <c r="E415" t="s">
        <v>67</v>
      </c>
      <c r="F415" t="s">
        <v>67</v>
      </c>
      <c r="G415" t="s">
        <v>67</v>
      </c>
      <c r="H415" s="3">
        <v>-11041141.438914392</v>
      </c>
      <c r="I415" s="1"/>
    </row>
    <row r="416" spans="1:9" hidden="1" x14ac:dyDescent="0.25">
      <c r="A416">
        <v>2022</v>
      </c>
      <c r="B416" t="s">
        <v>107</v>
      </c>
      <c r="C416" s="4" t="s">
        <v>81</v>
      </c>
      <c r="D416" t="s">
        <v>57</v>
      </c>
      <c r="E416" t="s">
        <v>68</v>
      </c>
      <c r="F416" t="s">
        <v>47</v>
      </c>
      <c r="G416" t="s">
        <v>47</v>
      </c>
      <c r="H416" s="3">
        <v>0</v>
      </c>
      <c r="I416" s="1"/>
    </row>
    <row r="417" spans="1:9" hidden="1" x14ac:dyDescent="0.25">
      <c r="A417">
        <v>2022</v>
      </c>
      <c r="B417" t="s">
        <v>107</v>
      </c>
      <c r="C417" s="4" t="s">
        <v>81</v>
      </c>
      <c r="D417" t="s">
        <v>57</v>
      </c>
      <c r="E417" t="s">
        <v>68</v>
      </c>
      <c r="F417" t="s">
        <v>48</v>
      </c>
      <c r="G417" t="s">
        <v>48</v>
      </c>
      <c r="H417" s="3">
        <v>0</v>
      </c>
      <c r="I417" s="1"/>
    </row>
    <row r="418" spans="1:9" hidden="1" x14ac:dyDescent="0.25">
      <c r="A418">
        <v>2022</v>
      </c>
      <c r="B418" t="s">
        <v>107</v>
      </c>
      <c r="C418" s="4" t="s">
        <v>81</v>
      </c>
      <c r="D418" t="s">
        <v>57</v>
      </c>
      <c r="E418" t="s">
        <v>68</v>
      </c>
      <c r="F418" t="s">
        <v>49</v>
      </c>
      <c r="G418" t="s">
        <v>49</v>
      </c>
      <c r="H418" s="3">
        <v>0</v>
      </c>
      <c r="I418" s="1"/>
    </row>
    <row r="419" spans="1:9" hidden="1" x14ac:dyDescent="0.25">
      <c r="A419">
        <v>2022</v>
      </c>
      <c r="B419" t="s">
        <v>107</v>
      </c>
      <c r="C419" s="4" t="s">
        <v>81</v>
      </c>
      <c r="D419" t="s">
        <v>57</v>
      </c>
      <c r="E419" t="s">
        <v>68</v>
      </c>
      <c r="F419" t="s">
        <v>50</v>
      </c>
      <c r="G419" t="s">
        <v>50</v>
      </c>
      <c r="H419" s="3">
        <v>0</v>
      </c>
      <c r="I419" s="1"/>
    </row>
    <row r="420" spans="1:9" hidden="1" x14ac:dyDescent="0.25">
      <c r="A420">
        <v>2022</v>
      </c>
      <c r="B420" t="s">
        <v>107</v>
      </c>
      <c r="C420" s="4" t="s">
        <v>81</v>
      </c>
      <c r="D420" t="s">
        <v>57</v>
      </c>
      <c r="E420" t="s">
        <v>69</v>
      </c>
      <c r="F420" t="s">
        <v>51</v>
      </c>
      <c r="G420" t="s">
        <v>51</v>
      </c>
      <c r="H420" s="3">
        <v>0</v>
      </c>
      <c r="I420" s="1"/>
    </row>
    <row r="421" spans="1:9" hidden="1" x14ac:dyDescent="0.25">
      <c r="A421">
        <v>2022</v>
      </c>
      <c r="B421" t="s">
        <v>107</v>
      </c>
      <c r="C421" s="4" t="s">
        <v>81</v>
      </c>
      <c r="D421" t="s">
        <v>57</v>
      </c>
      <c r="E421" t="s">
        <v>69</v>
      </c>
      <c r="F421" t="s">
        <v>52</v>
      </c>
      <c r="G421" t="s">
        <v>52</v>
      </c>
      <c r="H421" s="3">
        <v>0</v>
      </c>
      <c r="I421" s="1"/>
    </row>
    <row r="422" spans="1:9" hidden="1" x14ac:dyDescent="0.25">
      <c r="A422">
        <v>2022</v>
      </c>
      <c r="B422" t="s">
        <v>107</v>
      </c>
      <c r="C422" s="4" t="s">
        <v>81</v>
      </c>
      <c r="D422" t="s">
        <v>57</v>
      </c>
      <c r="E422" t="s">
        <v>69</v>
      </c>
      <c r="F422" t="s">
        <v>53</v>
      </c>
      <c r="G422" t="s">
        <v>53</v>
      </c>
      <c r="H422" s="3">
        <v>0</v>
      </c>
      <c r="I422" s="1"/>
    </row>
    <row r="423" spans="1:9" hidden="1" x14ac:dyDescent="0.25">
      <c r="A423">
        <v>2022</v>
      </c>
      <c r="B423" t="s">
        <v>107</v>
      </c>
      <c r="C423" s="4" t="s">
        <v>81</v>
      </c>
      <c r="D423" t="s">
        <v>57</v>
      </c>
      <c r="E423" t="s">
        <v>69</v>
      </c>
      <c r="F423" t="s">
        <v>54</v>
      </c>
      <c r="G423" t="s">
        <v>54</v>
      </c>
      <c r="H423" s="3">
        <v>0</v>
      </c>
      <c r="I423" s="1"/>
    </row>
    <row r="424" spans="1:9" hidden="1" x14ac:dyDescent="0.25">
      <c r="A424">
        <v>2022</v>
      </c>
      <c r="B424" t="s">
        <v>107</v>
      </c>
      <c r="C424" s="4" t="s">
        <v>81</v>
      </c>
      <c r="D424" t="s">
        <v>57</v>
      </c>
      <c r="E424" t="s">
        <v>55</v>
      </c>
      <c r="F424" t="s">
        <v>55</v>
      </c>
      <c r="G424" t="s">
        <v>55</v>
      </c>
      <c r="H424" s="3">
        <v>0</v>
      </c>
      <c r="I424" s="1"/>
    </row>
    <row r="425" spans="1:9" hidden="1" x14ac:dyDescent="0.25">
      <c r="A425">
        <v>2022</v>
      </c>
      <c r="B425" t="s">
        <v>107</v>
      </c>
      <c r="C425" s="4" t="s">
        <v>81</v>
      </c>
      <c r="D425" t="s">
        <v>57</v>
      </c>
      <c r="E425" t="s">
        <v>87</v>
      </c>
      <c r="F425" t="s">
        <v>70</v>
      </c>
      <c r="G425" t="s">
        <v>70</v>
      </c>
      <c r="H425" s="3">
        <v>-6241612</v>
      </c>
      <c r="I425" s="1"/>
    </row>
    <row r="426" spans="1:9" hidden="1" x14ac:dyDescent="0.25">
      <c r="A426">
        <v>2022</v>
      </c>
      <c r="B426" t="s">
        <v>107</v>
      </c>
      <c r="C426" s="4" t="s">
        <v>81</v>
      </c>
      <c r="D426" t="s">
        <v>57</v>
      </c>
      <c r="E426" t="s">
        <v>92</v>
      </c>
      <c r="H426" s="3">
        <v>93128660.950229555</v>
      </c>
      <c r="I426" s="1"/>
    </row>
    <row r="427" spans="1:9" hidden="1" x14ac:dyDescent="0.25">
      <c r="A427">
        <v>2022</v>
      </c>
      <c r="B427" t="s">
        <v>107</v>
      </c>
      <c r="C427" s="4" t="s">
        <v>81</v>
      </c>
      <c r="D427" t="s">
        <v>57</v>
      </c>
      <c r="E427" t="s">
        <v>71</v>
      </c>
      <c r="F427" t="s">
        <v>71</v>
      </c>
      <c r="G427" t="s">
        <v>71</v>
      </c>
      <c r="H427" s="3">
        <v>101804444.58886138</v>
      </c>
      <c r="I427" s="1"/>
    </row>
    <row r="428" spans="1:9" hidden="1" x14ac:dyDescent="0.25">
      <c r="A428">
        <v>2022</v>
      </c>
      <c r="B428" t="s">
        <v>107</v>
      </c>
      <c r="C428" s="4" t="s">
        <v>81</v>
      </c>
      <c r="D428" t="s">
        <v>57</v>
      </c>
      <c r="E428" t="s">
        <v>72</v>
      </c>
      <c r="F428" t="s">
        <v>72</v>
      </c>
      <c r="G428" t="s">
        <v>72</v>
      </c>
      <c r="H428" s="3">
        <v>112845586.02777576</v>
      </c>
      <c r="I428" s="1"/>
    </row>
    <row r="429" spans="1:9" hidden="1" x14ac:dyDescent="0.25">
      <c r="A429">
        <v>2022</v>
      </c>
      <c r="B429" t="s">
        <v>107</v>
      </c>
      <c r="C429" s="4" t="s">
        <v>82</v>
      </c>
      <c r="D429" t="s">
        <v>57</v>
      </c>
      <c r="E429" t="s">
        <v>0</v>
      </c>
      <c r="F429" t="s">
        <v>0</v>
      </c>
      <c r="G429" t="s">
        <v>0</v>
      </c>
      <c r="H429" s="3">
        <v>587256434.28571427</v>
      </c>
      <c r="I429" s="1"/>
    </row>
    <row r="430" spans="1:9" hidden="1" x14ac:dyDescent="0.25">
      <c r="A430">
        <v>2022</v>
      </c>
      <c r="B430" t="s">
        <v>107</v>
      </c>
      <c r="C430" s="4" t="s">
        <v>82</v>
      </c>
      <c r="D430" t="s">
        <v>57</v>
      </c>
      <c r="E430" t="s">
        <v>61</v>
      </c>
      <c r="F430" t="s">
        <v>113</v>
      </c>
      <c r="G430" t="s">
        <v>113</v>
      </c>
      <c r="H430" s="3">
        <v>-213817407.3089399</v>
      </c>
      <c r="I430" s="1"/>
    </row>
    <row r="431" spans="1:9" hidden="1" x14ac:dyDescent="0.25">
      <c r="A431">
        <v>2022</v>
      </c>
      <c r="B431" t="s">
        <v>107</v>
      </c>
      <c r="C431" s="4" t="s">
        <v>82</v>
      </c>
      <c r="D431" t="s">
        <v>57</v>
      </c>
      <c r="E431" t="s">
        <v>61</v>
      </c>
      <c r="F431" t="s">
        <v>114</v>
      </c>
      <c r="G431" t="s">
        <v>114</v>
      </c>
      <c r="H431" s="3">
        <v>-12196354.636060603</v>
      </c>
      <c r="I431" s="1"/>
    </row>
    <row r="432" spans="1:9" hidden="1" x14ac:dyDescent="0.25">
      <c r="A432">
        <v>2022</v>
      </c>
      <c r="B432" t="s">
        <v>107</v>
      </c>
      <c r="C432" s="4" t="s">
        <v>82</v>
      </c>
      <c r="D432" t="s">
        <v>57</v>
      </c>
      <c r="E432" t="s">
        <v>89</v>
      </c>
      <c r="H432" s="3">
        <v>361242672.34071374</v>
      </c>
      <c r="I432" s="1"/>
    </row>
    <row r="433" spans="1:9" hidden="1" x14ac:dyDescent="0.25">
      <c r="A433">
        <v>2022</v>
      </c>
      <c r="B433" t="s">
        <v>107</v>
      </c>
      <c r="C433" s="4" t="s">
        <v>82</v>
      </c>
      <c r="D433" t="s">
        <v>57</v>
      </c>
      <c r="E433" t="s">
        <v>2</v>
      </c>
      <c r="F433" t="s">
        <v>1</v>
      </c>
      <c r="G433" t="s">
        <v>1</v>
      </c>
      <c r="H433" s="3">
        <v>-8908421.0923488662</v>
      </c>
      <c r="I433" s="1"/>
    </row>
    <row r="434" spans="1:9" hidden="1" x14ac:dyDescent="0.25">
      <c r="A434">
        <v>2022</v>
      </c>
      <c r="B434" t="s">
        <v>107</v>
      </c>
      <c r="C434" s="4" t="s">
        <v>82</v>
      </c>
      <c r="D434" t="s">
        <v>57</v>
      </c>
      <c r="E434" t="s">
        <v>2</v>
      </c>
      <c r="F434" t="s">
        <v>3</v>
      </c>
      <c r="G434" t="s">
        <v>3</v>
      </c>
      <c r="H434" s="3">
        <v>0</v>
      </c>
      <c r="I434" s="1"/>
    </row>
    <row r="435" spans="1:9" hidden="1" x14ac:dyDescent="0.25">
      <c r="A435">
        <v>2022</v>
      </c>
      <c r="B435" t="s">
        <v>107</v>
      </c>
      <c r="C435" s="4" t="s">
        <v>82</v>
      </c>
      <c r="D435" t="s">
        <v>57</v>
      </c>
      <c r="E435" t="s">
        <v>90</v>
      </c>
      <c r="H435" s="3">
        <v>352334251.24836487</v>
      </c>
      <c r="I435" s="1"/>
    </row>
    <row r="436" spans="1:9" hidden="1" x14ac:dyDescent="0.25">
      <c r="A436">
        <v>2022</v>
      </c>
      <c r="B436" t="s">
        <v>107</v>
      </c>
      <c r="C436" s="4" t="s">
        <v>82</v>
      </c>
      <c r="D436" t="s">
        <v>57</v>
      </c>
      <c r="E436" t="s">
        <v>64</v>
      </c>
      <c r="F436" t="s">
        <v>115</v>
      </c>
      <c r="G436" t="s">
        <v>112</v>
      </c>
      <c r="H436" s="3">
        <v>-36120877</v>
      </c>
      <c r="I436" s="1"/>
    </row>
    <row r="437" spans="1:9" hidden="1" x14ac:dyDescent="0.25">
      <c r="A437">
        <v>2022</v>
      </c>
      <c r="B437" t="s">
        <v>107</v>
      </c>
      <c r="C437" s="4" t="s">
        <v>82</v>
      </c>
      <c r="D437" t="s">
        <v>57</v>
      </c>
      <c r="E437" t="s">
        <v>64</v>
      </c>
      <c r="F437" t="s">
        <v>115</v>
      </c>
      <c r="G437" t="s">
        <v>110</v>
      </c>
      <c r="H437" s="3">
        <v>-13280104</v>
      </c>
      <c r="I437" s="1"/>
    </row>
    <row r="438" spans="1:9" hidden="1" x14ac:dyDescent="0.25">
      <c r="A438">
        <v>2022</v>
      </c>
      <c r="B438" t="s">
        <v>107</v>
      </c>
      <c r="C438" s="4" t="s">
        <v>82</v>
      </c>
      <c r="D438" t="s">
        <v>57</v>
      </c>
      <c r="E438" t="s">
        <v>64</v>
      </c>
      <c r="F438" t="s">
        <v>115</v>
      </c>
      <c r="G438" t="s">
        <v>4</v>
      </c>
      <c r="H438" s="3">
        <v>-8696195</v>
      </c>
      <c r="I438" s="1"/>
    </row>
    <row r="439" spans="1:9" hidden="1" x14ac:dyDescent="0.25">
      <c r="A439">
        <v>2022</v>
      </c>
      <c r="B439" t="s">
        <v>107</v>
      </c>
      <c r="C439" s="4" t="s">
        <v>82</v>
      </c>
      <c r="D439" t="s">
        <v>57</v>
      </c>
      <c r="E439" t="s">
        <v>64</v>
      </c>
      <c r="F439" t="s">
        <v>115</v>
      </c>
      <c r="G439" t="s">
        <v>5</v>
      </c>
      <c r="H439" s="3">
        <v>-4392018</v>
      </c>
      <c r="I439" s="1"/>
    </row>
    <row r="440" spans="1:9" hidden="1" x14ac:dyDescent="0.25">
      <c r="A440">
        <v>2022</v>
      </c>
      <c r="B440" t="s">
        <v>107</v>
      </c>
      <c r="C440" s="4" t="s">
        <v>82</v>
      </c>
      <c r="D440" s="4" t="s">
        <v>57</v>
      </c>
      <c r="E440" s="4" t="s">
        <v>64</v>
      </c>
      <c r="F440" t="s">
        <v>115</v>
      </c>
      <c r="G440" t="s">
        <v>6</v>
      </c>
      <c r="H440" s="3">
        <v>-2387500</v>
      </c>
      <c r="I440" s="1"/>
    </row>
    <row r="441" spans="1:9" hidden="1" x14ac:dyDescent="0.25">
      <c r="A441">
        <v>2022</v>
      </c>
      <c r="B441" t="s">
        <v>107</v>
      </c>
      <c r="C441" s="4" t="s">
        <v>82</v>
      </c>
      <c r="D441" t="s">
        <v>57</v>
      </c>
      <c r="E441" t="s">
        <v>64</v>
      </c>
      <c r="F441" t="s">
        <v>115</v>
      </c>
      <c r="G441" t="s">
        <v>7</v>
      </c>
      <c r="H441" s="3">
        <v>-1570976</v>
      </c>
      <c r="I441" s="1"/>
    </row>
    <row r="442" spans="1:9" hidden="1" x14ac:dyDescent="0.25">
      <c r="A442">
        <v>2022</v>
      </c>
      <c r="B442" t="s">
        <v>107</v>
      </c>
      <c r="C442" s="4" t="s">
        <v>82</v>
      </c>
      <c r="D442" t="s">
        <v>57</v>
      </c>
      <c r="E442" t="s">
        <v>64</v>
      </c>
      <c r="F442" t="s">
        <v>115</v>
      </c>
      <c r="G442" t="s">
        <v>8</v>
      </c>
      <c r="H442" s="3">
        <v>-228932</v>
      </c>
      <c r="I442" s="1"/>
    </row>
    <row r="443" spans="1:9" hidden="1" x14ac:dyDescent="0.25">
      <c r="A443">
        <v>2022</v>
      </c>
      <c r="B443" t="s">
        <v>107</v>
      </c>
      <c r="C443" s="4" t="s">
        <v>82</v>
      </c>
      <c r="D443" t="s">
        <v>57</v>
      </c>
      <c r="E443" t="s">
        <v>64</v>
      </c>
      <c r="F443" t="s">
        <v>116</v>
      </c>
      <c r="G443" t="s">
        <v>11</v>
      </c>
      <c r="H443" s="3">
        <v>-9455334</v>
      </c>
      <c r="I443" s="1"/>
    </row>
    <row r="444" spans="1:9" hidden="1" x14ac:dyDescent="0.25">
      <c r="A444">
        <v>2022</v>
      </c>
      <c r="B444" t="s">
        <v>107</v>
      </c>
      <c r="C444" s="4" t="s">
        <v>82</v>
      </c>
      <c r="D444" t="s">
        <v>57</v>
      </c>
      <c r="E444" t="s">
        <v>64</v>
      </c>
      <c r="F444" t="s">
        <v>116</v>
      </c>
      <c r="G444" t="s">
        <v>12</v>
      </c>
      <c r="H444" s="3">
        <v>-4622585</v>
      </c>
      <c r="I444" s="1"/>
    </row>
    <row r="445" spans="1:9" hidden="1" x14ac:dyDescent="0.25">
      <c r="A445">
        <v>2022</v>
      </c>
      <c r="B445" t="s">
        <v>107</v>
      </c>
      <c r="C445" s="4" t="s">
        <v>82</v>
      </c>
      <c r="D445" t="s">
        <v>57</v>
      </c>
      <c r="E445" t="s">
        <v>64</v>
      </c>
      <c r="F445" t="s">
        <v>116</v>
      </c>
      <c r="G445" t="s">
        <v>13</v>
      </c>
      <c r="H445" s="3">
        <v>-14330031.5</v>
      </c>
      <c r="I445" s="1"/>
    </row>
    <row r="446" spans="1:9" hidden="1" x14ac:dyDescent="0.25">
      <c r="A446">
        <v>2022</v>
      </c>
      <c r="B446" t="s">
        <v>107</v>
      </c>
      <c r="C446" s="4" t="s">
        <v>82</v>
      </c>
      <c r="D446" t="s">
        <v>57</v>
      </c>
      <c r="E446" t="s">
        <v>64</v>
      </c>
      <c r="F446" t="s">
        <v>116</v>
      </c>
      <c r="G446" t="s">
        <v>14</v>
      </c>
      <c r="H446" s="3">
        <v>-1053636</v>
      </c>
      <c r="I446" s="1"/>
    </row>
    <row r="447" spans="1:9" hidden="1" x14ac:dyDescent="0.25">
      <c r="A447">
        <v>2022</v>
      </c>
      <c r="B447" t="s">
        <v>107</v>
      </c>
      <c r="C447" s="4" t="s">
        <v>82</v>
      </c>
      <c r="D447" t="s">
        <v>57</v>
      </c>
      <c r="E447" t="s">
        <v>64</v>
      </c>
      <c r="F447" t="s">
        <v>116</v>
      </c>
      <c r="G447" t="s">
        <v>15</v>
      </c>
      <c r="H447" s="3">
        <v>-1722500</v>
      </c>
      <c r="I447" s="1"/>
    </row>
    <row r="448" spans="1:9" hidden="1" x14ac:dyDescent="0.25">
      <c r="A448">
        <v>2022</v>
      </c>
      <c r="B448" t="s">
        <v>107</v>
      </c>
      <c r="C448" s="4" t="s">
        <v>82</v>
      </c>
      <c r="D448" t="s">
        <v>57</v>
      </c>
      <c r="E448" t="s">
        <v>64</v>
      </c>
      <c r="F448" t="s">
        <v>116</v>
      </c>
      <c r="G448" t="s">
        <v>16</v>
      </c>
      <c r="H448" s="3">
        <v>-934550.05454545445</v>
      </c>
      <c r="I448" s="1"/>
    </row>
    <row r="449" spans="1:9" hidden="1" x14ac:dyDescent="0.25">
      <c r="A449">
        <v>2022</v>
      </c>
      <c r="B449" t="s">
        <v>107</v>
      </c>
      <c r="C449" s="4" t="s">
        <v>82</v>
      </c>
      <c r="D449" t="s">
        <v>57</v>
      </c>
      <c r="E449" t="s">
        <v>64</v>
      </c>
      <c r="F449" t="s">
        <v>116</v>
      </c>
      <c r="G449" t="s">
        <v>18</v>
      </c>
      <c r="H449" s="3">
        <v>-204500</v>
      </c>
      <c r="I449" s="1"/>
    </row>
    <row r="450" spans="1:9" hidden="1" x14ac:dyDescent="0.25">
      <c r="A450">
        <v>2022</v>
      </c>
      <c r="B450" t="s">
        <v>107</v>
      </c>
      <c r="C450" s="4" t="s">
        <v>82</v>
      </c>
      <c r="D450" t="s">
        <v>57</v>
      </c>
      <c r="E450" t="s">
        <v>64</v>
      </c>
      <c r="F450" t="s">
        <v>116</v>
      </c>
      <c r="G450" t="s">
        <v>20</v>
      </c>
      <c r="H450" s="3">
        <v>-2464535.6636991738</v>
      </c>
      <c r="I450" s="1"/>
    </row>
    <row r="451" spans="1:9" hidden="1" x14ac:dyDescent="0.25">
      <c r="A451">
        <v>2022</v>
      </c>
      <c r="B451" t="s">
        <v>107</v>
      </c>
      <c r="C451" s="4" t="s">
        <v>82</v>
      </c>
      <c r="D451" t="s">
        <v>57</v>
      </c>
      <c r="E451" t="s">
        <v>64</v>
      </c>
      <c r="F451" t="s">
        <v>116</v>
      </c>
      <c r="G451" t="s">
        <v>21</v>
      </c>
      <c r="H451" s="3">
        <v>-8422310</v>
      </c>
      <c r="I451" s="1"/>
    </row>
    <row r="452" spans="1:9" hidden="1" x14ac:dyDescent="0.25">
      <c r="A452">
        <v>2022</v>
      </c>
      <c r="B452" t="s">
        <v>107</v>
      </c>
      <c r="C452" s="4" t="s">
        <v>82</v>
      </c>
      <c r="D452" t="s">
        <v>57</v>
      </c>
      <c r="E452" t="s">
        <v>64</v>
      </c>
      <c r="F452" t="s">
        <v>116</v>
      </c>
      <c r="G452" t="s">
        <v>22</v>
      </c>
      <c r="H452" s="3">
        <v>-2181818</v>
      </c>
      <c r="I452" s="1"/>
    </row>
    <row r="453" spans="1:9" hidden="1" x14ac:dyDescent="0.25">
      <c r="A453">
        <v>2022</v>
      </c>
      <c r="B453" t="s">
        <v>107</v>
      </c>
      <c r="C453" s="4" t="s">
        <v>82</v>
      </c>
      <c r="D453" t="s">
        <v>57</v>
      </c>
      <c r="E453" t="s">
        <v>64</v>
      </c>
      <c r="F453" t="s">
        <v>116</v>
      </c>
      <c r="G453" t="s">
        <v>23</v>
      </c>
      <c r="H453" s="3">
        <v>-330017</v>
      </c>
      <c r="I453" s="1"/>
    </row>
    <row r="454" spans="1:9" hidden="1" x14ac:dyDescent="0.25">
      <c r="A454">
        <v>2022</v>
      </c>
      <c r="B454" t="s">
        <v>107</v>
      </c>
      <c r="C454" s="4" t="s">
        <v>82</v>
      </c>
      <c r="D454" t="s">
        <v>57</v>
      </c>
      <c r="E454" t="s">
        <v>64</v>
      </c>
      <c r="F454" t="s">
        <v>116</v>
      </c>
      <c r="G454" t="s">
        <v>24</v>
      </c>
      <c r="H454" s="3">
        <v>-130000</v>
      </c>
      <c r="I454" s="1"/>
    </row>
    <row r="455" spans="1:9" hidden="1" x14ac:dyDescent="0.25">
      <c r="A455">
        <v>2022</v>
      </c>
      <c r="B455" t="s">
        <v>107</v>
      </c>
      <c r="C455" s="4" t="s">
        <v>82</v>
      </c>
      <c r="D455" t="s">
        <v>57</v>
      </c>
      <c r="E455" t="s">
        <v>64</v>
      </c>
      <c r="F455" t="s">
        <v>116</v>
      </c>
      <c r="G455" t="s">
        <v>26</v>
      </c>
      <c r="H455" s="3">
        <v>-30000</v>
      </c>
      <c r="I455" s="1"/>
    </row>
    <row r="456" spans="1:9" hidden="1" x14ac:dyDescent="0.25">
      <c r="A456">
        <v>2022</v>
      </c>
      <c r="B456" t="s">
        <v>107</v>
      </c>
      <c r="C456" s="4" t="s">
        <v>82</v>
      </c>
      <c r="D456" t="s">
        <v>57</v>
      </c>
      <c r="E456" t="s">
        <v>64</v>
      </c>
      <c r="F456" t="s">
        <v>116</v>
      </c>
      <c r="G456" t="s">
        <v>27</v>
      </c>
      <c r="H456" s="3">
        <v>-59618</v>
      </c>
      <c r="I456" s="1"/>
    </row>
    <row r="457" spans="1:9" hidden="1" x14ac:dyDescent="0.25">
      <c r="A457">
        <v>2022</v>
      </c>
      <c r="B457" t="s">
        <v>107</v>
      </c>
      <c r="C457" s="4" t="s">
        <v>82</v>
      </c>
      <c r="D457" t="s">
        <v>57</v>
      </c>
      <c r="E457" t="s">
        <v>64</v>
      </c>
      <c r="F457" t="s">
        <v>116</v>
      </c>
      <c r="G457" t="s">
        <v>31</v>
      </c>
      <c r="H457" s="3">
        <v>-64090</v>
      </c>
      <c r="I457" s="1"/>
    </row>
    <row r="458" spans="1:9" hidden="1" x14ac:dyDescent="0.25">
      <c r="A458">
        <v>2022</v>
      </c>
      <c r="B458" t="s">
        <v>107</v>
      </c>
      <c r="C458" s="4" t="s">
        <v>82</v>
      </c>
      <c r="D458" t="s">
        <v>57</v>
      </c>
      <c r="E458" t="s">
        <v>64</v>
      </c>
      <c r="F458" t="s">
        <v>116</v>
      </c>
      <c r="G458" t="s">
        <v>32</v>
      </c>
      <c r="H458" s="3">
        <v>-439818</v>
      </c>
      <c r="I458" s="1"/>
    </row>
    <row r="459" spans="1:9" hidden="1" x14ac:dyDescent="0.25">
      <c r="A459">
        <v>2022</v>
      </c>
      <c r="B459" t="s">
        <v>107</v>
      </c>
      <c r="C459" s="4" t="s">
        <v>82</v>
      </c>
      <c r="D459" t="s">
        <v>57</v>
      </c>
      <c r="E459" t="s">
        <v>64</v>
      </c>
      <c r="F459" t="s">
        <v>116</v>
      </c>
      <c r="G459" t="s">
        <v>35</v>
      </c>
      <c r="H459" s="3">
        <v>-415591</v>
      </c>
      <c r="I459" s="1"/>
    </row>
    <row r="460" spans="1:9" hidden="1" x14ac:dyDescent="0.25">
      <c r="A460">
        <v>2022</v>
      </c>
      <c r="B460" t="s">
        <v>107</v>
      </c>
      <c r="C460" s="4" t="s">
        <v>82</v>
      </c>
      <c r="D460" t="s">
        <v>57</v>
      </c>
      <c r="E460" t="s">
        <v>64</v>
      </c>
      <c r="F460" t="s">
        <v>116</v>
      </c>
      <c r="G460" t="s">
        <v>36</v>
      </c>
      <c r="H460" s="3">
        <v>-168182</v>
      </c>
      <c r="I460" s="1"/>
    </row>
    <row r="461" spans="1:9" hidden="1" x14ac:dyDescent="0.25">
      <c r="A461">
        <v>2022</v>
      </c>
      <c r="B461" t="s">
        <v>107</v>
      </c>
      <c r="C461" s="4" t="s">
        <v>82</v>
      </c>
      <c r="D461" t="s">
        <v>57</v>
      </c>
      <c r="E461" t="s">
        <v>64</v>
      </c>
      <c r="F461" t="s">
        <v>116</v>
      </c>
      <c r="G461" t="s">
        <v>98</v>
      </c>
      <c r="H461" s="3">
        <v>-243183</v>
      </c>
      <c r="I461" s="1"/>
    </row>
    <row r="462" spans="1:9" hidden="1" x14ac:dyDescent="0.25">
      <c r="A462">
        <v>2022</v>
      </c>
      <c r="B462" t="s">
        <v>107</v>
      </c>
      <c r="C462" s="4" t="s">
        <v>82</v>
      </c>
      <c r="D462" t="s">
        <v>57</v>
      </c>
      <c r="E462" t="s">
        <v>38</v>
      </c>
      <c r="F462" t="s">
        <v>37</v>
      </c>
      <c r="G462" t="s">
        <v>37</v>
      </c>
      <c r="H462" s="3">
        <v>-28398244.742799997</v>
      </c>
      <c r="I462" s="1"/>
    </row>
    <row r="463" spans="1:9" hidden="1" x14ac:dyDescent="0.25">
      <c r="A463">
        <v>2022</v>
      </c>
      <c r="B463" t="s">
        <v>107</v>
      </c>
      <c r="C463" s="4" t="s">
        <v>82</v>
      </c>
      <c r="D463" t="s">
        <v>57</v>
      </c>
      <c r="E463" t="s">
        <v>38</v>
      </c>
      <c r="F463" t="s">
        <v>39</v>
      </c>
      <c r="G463" t="s">
        <v>39</v>
      </c>
      <c r="H463" s="3">
        <v>-12143314</v>
      </c>
      <c r="I463" s="1"/>
    </row>
    <row r="464" spans="1:9" hidden="1" x14ac:dyDescent="0.25">
      <c r="A464">
        <v>2022</v>
      </c>
      <c r="B464" t="s">
        <v>107</v>
      </c>
      <c r="C464" s="4" t="s">
        <v>82</v>
      </c>
      <c r="D464" t="s">
        <v>57</v>
      </c>
      <c r="E464" t="s">
        <v>62</v>
      </c>
      <c r="F464" t="s">
        <v>40</v>
      </c>
      <c r="G464" t="s">
        <v>40</v>
      </c>
      <c r="H464" s="3">
        <v>0</v>
      </c>
      <c r="I464" s="1"/>
    </row>
    <row r="465" spans="1:9" hidden="1" x14ac:dyDescent="0.25">
      <c r="A465">
        <v>2022</v>
      </c>
      <c r="B465" t="s">
        <v>107</v>
      </c>
      <c r="C465" s="4" t="s">
        <v>82</v>
      </c>
      <c r="D465" t="s">
        <v>57</v>
      </c>
      <c r="E465" t="s">
        <v>62</v>
      </c>
      <c r="F465" t="s">
        <v>41</v>
      </c>
      <c r="G465" t="s">
        <v>119</v>
      </c>
      <c r="H465" s="3">
        <v>-1363636</v>
      </c>
      <c r="I465" s="1"/>
    </row>
    <row r="466" spans="1:9" hidden="1" x14ac:dyDescent="0.25">
      <c r="A466">
        <v>2022</v>
      </c>
      <c r="B466" t="s">
        <v>107</v>
      </c>
      <c r="C466" s="4" t="s">
        <v>82</v>
      </c>
      <c r="D466" t="s">
        <v>57</v>
      </c>
      <c r="E466" t="s">
        <v>62</v>
      </c>
      <c r="F466" t="s">
        <v>42</v>
      </c>
      <c r="G466" t="s">
        <v>42</v>
      </c>
      <c r="H466" s="3">
        <v>-2092768</v>
      </c>
      <c r="I466" s="1"/>
    </row>
    <row r="467" spans="1:9" hidden="1" x14ac:dyDescent="0.25">
      <c r="A467">
        <v>2022</v>
      </c>
      <c r="B467" t="s">
        <v>107</v>
      </c>
      <c r="C467" s="4" t="s">
        <v>82</v>
      </c>
      <c r="D467" t="s">
        <v>57</v>
      </c>
      <c r="E467" t="s">
        <v>43</v>
      </c>
      <c r="F467" t="s">
        <v>43</v>
      </c>
      <c r="G467" t="s">
        <v>43</v>
      </c>
      <c r="H467" s="3">
        <v>-31585617.723389395</v>
      </c>
      <c r="I467" s="1"/>
    </row>
    <row r="468" spans="1:9" hidden="1" x14ac:dyDescent="0.25">
      <c r="A468">
        <v>2022</v>
      </c>
      <c r="B468" t="s">
        <v>107</v>
      </c>
      <c r="C468" s="4" t="s">
        <v>82</v>
      </c>
      <c r="D468" t="s">
        <v>57</v>
      </c>
      <c r="E468" t="s">
        <v>63</v>
      </c>
      <c r="F468" t="s">
        <v>44</v>
      </c>
      <c r="G468" t="s">
        <v>44</v>
      </c>
      <c r="H468" s="3">
        <v>-36467123.030000001</v>
      </c>
      <c r="I468" s="1"/>
    </row>
    <row r="469" spans="1:9" hidden="1" x14ac:dyDescent="0.25">
      <c r="A469">
        <v>2022</v>
      </c>
      <c r="B469" t="s">
        <v>107</v>
      </c>
      <c r="C469" s="4" t="s">
        <v>82</v>
      </c>
      <c r="D469" t="s">
        <v>57</v>
      </c>
      <c r="E469" t="s">
        <v>88</v>
      </c>
      <c r="F469" t="s">
        <v>45</v>
      </c>
      <c r="G469" t="s">
        <v>45</v>
      </c>
      <c r="H469" s="3">
        <v>-2436452.0136318202</v>
      </c>
      <c r="I469" s="1"/>
    </row>
    <row r="470" spans="1:9" hidden="1" x14ac:dyDescent="0.25">
      <c r="A470">
        <v>2022</v>
      </c>
      <c r="B470" t="s">
        <v>107</v>
      </c>
      <c r="C470" s="4" t="s">
        <v>82</v>
      </c>
      <c r="D470" t="s">
        <v>57</v>
      </c>
      <c r="E470" t="s">
        <v>88</v>
      </c>
      <c r="F470" t="s">
        <v>46</v>
      </c>
      <c r="G470" t="s">
        <v>46</v>
      </c>
      <c r="H470" s="3">
        <v>0</v>
      </c>
      <c r="I470" s="1"/>
    </row>
    <row r="471" spans="1:9" hidden="1" x14ac:dyDescent="0.25">
      <c r="A471">
        <v>2022</v>
      </c>
      <c r="B471" t="s">
        <v>107</v>
      </c>
      <c r="C471" s="4" t="s">
        <v>82</v>
      </c>
      <c r="D471" t="s">
        <v>57</v>
      </c>
      <c r="E471" t="s">
        <v>91</v>
      </c>
      <c r="H471" s="3">
        <v>123898194.52029902</v>
      </c>
      <c r="I471" s="1"/>
    </row>
    <row r="472" spans="1:9" hidden="1" x14ac:dyDescent="0.25">
      <c r="A472">
        <v>2022</v>
      </c>
      <c r="B472" t="s">
        <v>107</v>
      </c>
      <c r="C472" s="4" t="s">
        <v>82</v>
      </c>
      <c r="D472" t="s">
        <v>57</v>
      </c>
      <c r="E472" t="s">
        <v>67</v>
      </c>
      <c r="F472" t="s">
        <v>67</v>
      </c>
      <c r="G472" t="s">
        <v>67</v>
      </c>
      <c r="H472" s="3">
        <v>-12389819.452029906</v>
      </c>
      <c r="I472" s="1"/>
    </row>
    <row r="473" spans="1:9" hidden="1" x14ac:dyDescent="0.25">
      <c r="A473">
        <v>2022</v>
      </c>
      <c r="B473" t="s">
        <v>107</v>
      </c>
      <c r="C473" s="4" t="s">
        <v>82</v>
      </c>
      <c r="D473" t="s">
        <v>57</v>
      </c>
      <c r="E473" t="s">
        <v>68</v>
      </c>
      <c r="F473" t="s">
        <v>47</v>
      </c>
      <c r="G473" t="s">
        <v>47</v>
      </c>
      <c r="H473" s="3">
        <v>0</v>
      </c>
      <c r="I473" s="1"/>
    </row>
    <row r="474" spans="1:9" hidden="1" x14ac:dyDescent="0.25">
      <c r="A474">
        <v>2022</v>
      </c>
      <c r="B474" t="s">
        <v>107</v>
      </c>
      <c r="C474" s="4" t="s">
        <v>82</v>
      </c>
      <c r="D474" t="s">
        <v>57</v>
      </c>
      <c r="E474" t="s">
        <v>68</v>
      </c>
      <c r="F474" t="s">
        <v>48</v>
      </c>
      <c r="G474" t="s">
        <v>48</v>
      </c>
      <c r="H474" s="3">
        <v>0</v>
      </c>
      <c r="I474" s="1"/>
    </row>
    <row r="475" spans="1:9" hidden="1" x14ac:dyDescent="0.25">
      <c r="A475">
        <v>2022</v>
      </c>
      <c r="B475" t="s">
        <v>107</v>
      </c>
      <c r="C475" s="4" t="s">
        <v>82</v>
      </c>
      <c r="D475" t="s">
        <v>57</v>
      </c>
      <c r="E475" t="s">
        <v>68</v>
      </c>
      <c r="F475" t="s">
        <v>49</v>
      </c>
      <c r="G475" t="s">
        <v>49</v>
      </c>
      <c r="H475" s="3">
        <v>0</v>
      </c>
      <c r="I475" s="1"/>
    </row>
    <row r="476" spans="1:9" hidden="1" x14ac:dyDescent="0.25">
      <c r="A476">
        <v>2022</v>
      </c>
      <c r="B476" t="s">
        <v>107</v>
      </c>
      <c r="C476" s="4" t="s">
        <v>82</v>
      </c>
      <c r="D476" t="s">
        <v>57</v>
      </c>
      <c r="E476" t="s">
        <v>68</v>
      </c>
      <c r="F476" t="s">
        <v>50</v>
      </c>
      <c r="G476" t="s">
        <v>50</v>
      </c>
      <c r="H476" s="3">
        <v>681818</v>
      </c>
      <c r="I476" s="1"/>
    </row>
    <row r="477" spans="1:9" hidden="1" x14ac:dyDescent="0.25">
      <c r="A477">
        <v>2022</v>
      </c>
      <c r="B477" t="s">
        <v>107</v>
      </c>
      <c r="C477" s="4" t="s">
        <v>82</v>
      </c>
      <c r="D477" t="s">
        <v>57</v>
      </c>
      <c r="E477" t="s">
        <v>69</v>
      </c>
      <c r="F477" t="s">
        <v>51</v>
      </c>
      <c r="G477" t="s">
        <v>51</v>
      </c>
      <c r="H477" s="3">
        <v>0</v>
      </c>
      <c r="I477" s="1"/>
    </row>
    <row r="478" spans="1:9" hidden="1" x14ac:dyDescent="0.25">
      <c r="A478">
        <v>2022</v>
      </c>
      <c r="B478" t="s">
        <v>107</v>
      </c>
      <c r="C478" s="4" t="s">
        <v>82</v>
      </c>
      <c r="D478" t="s">
        <v>57</v>
      </c>
      <c r="E478" t="s">
        <v>69</v>
      </c>
      <c r="F478" t="s">
        <v>52</v>
      </c>
      <c r="G478" t="s">
        <v>52</v>
      </c>
      <c r="H478" s="3">
        <v>0</v>
      </c>
      <c r="I478" s="1"/>
    </row>
    <row r="479" spans="1:9" hidden="1" x14ac:dyDescent="0.25">
      <c r="A479">
        <v>2022</v>
      </c>
      <c r="B479" t="s">
        <v>107</v>
      </c>
      <c r="C479" s="4" t="s">
        <v>82</v>
      </c>
      <c r="D479" t="s">
        <v>57</v>
      </c>
      <c r="E479" t="s">
        <v>69</v>
      </c>
      <c r="F479" t="s">
        <v>53</v>
      </c>
      <c r="G479" t="s">
        <v>53</v>
      </c>
      <c r="H479" s="3">
        <v>0</v>
      </c>
      <c r="I479" s="1"/>
    </row>
    <row r="480" spans="1:9" hidden="1" x14ac:dyDescent="0.25">
      <c r="A480">
        <v>2022</v>
      </c>
      <c r="B480" t="s">
        <v>107</v>
      </c>
      <c r="C480" s="4" t="s">
        <v>82</v>
      </c>
      <c r="D480" t="s">
        <v>57</v>
      </c>
      <c r="E480" t="s">
        <v>69</v>
      </c>
      <c r="F480" t="s">
        <v>54</v>
      </c>
      <c r="G480" t="s">
        <v>54</v>
      </c>
      <c r="H480" s="3">
        <v>0</v>
      </c>
      <c r="I480" s="1"/>
    </row>
    <row r="481" spans="1:9" hidden="1" x14ac:dyDescent="0.25">
      <c r="A481">
        <v>2022</v>
      </c>
      <c r="B481" t="s">
        <v>107</v>
      </c>
      <c r="C481" s="4" t="s">
        <v>82</v>
      </c>
      <c r="D481" t="s">
        <v>57</v>
      </c>
      <c r="E481" t="s">
        <v>55</v>
      </c>
      <c r="F481" t="s">
        <v>55</v>
      </c>
      <c r="G481" t="s">
        <v>55</v>
      </c>
      <c r="H481" s="3">
        <v>0</v>
      </c>
      <c r="I481" s="1"/>
    </row>
    <row r="482" spans="1:9" hidden="1" x14ac:dyDescent="0.25">
      <c r="A482">
        <v>2022</v>
      </c>
      <c r="B482" t="s">
        <v>107</v>
      </c>
      <c r="C482" s="4" t="s">
        <v>82</v>
      </c>
      <c r="D482" t="s">
        <v>57</v>
      </c>
      <c r="E482" t="s">
        <v>87</v>
      </c>
      <c r="F482" t="s">
        <v>70</v>
      </c>
      <c r="G482" t="s">
        <v>70</v>
      </c>
      <c r="H482" s="3">
        <v>-6435375</v>
      </c>
      <c r="I482" s="1"/>
    </row>
    <row r="483" spans="1:9" hidden="1" x14ac:dyDescent="0.25">
      <c r="A483">
        <v>2022</v>
      </c>
      <c r="B483" t="s">
        <v>107</v>
      </c>
      <c r="C483" s="4" t="s">
        <v>82</v>
      </c>
      <c r="D483" t="s">
        <v>57</v>
      </c>
      <c r="E483" t="s">
        <v>92</v>
      </c>
      <c r="H483" s="3">
        <v>105754818.0682691</v>
      </c>
      <c r="I483" s="1"/>
    </row>
    <row r="484" spans="1:9" hidden="1" x14ac:dyDescent="0.25">
      <c r="A484">
        <v>2022</v>
      </c>
      <c r="B484" t="s">
        <v>107</v>
      </c>
      <c r="C484" s="4" t="s">
        <v>82</v>
      </c>
      <c r="D484" t="s">
        <v>57</v>
      </c>
      <c r="E484" t="s">
        <v>71</v>
      </c>
      <c r="F484" t="s">
        <v>71</v>
      </c>
      <c r="G484" t="s">
        <v>71</v>
      </c>
      <c r="H484" s="3">
        <v>114626645.08190092</v>
      </c>
      <c r="I484" s="1"/>
    </row>
    <row r="485" spans="1:9" hidden="1" x14ac:dyDescent="0.25">
      <c r="A485">
        <v>2022</v>
      </c>
      <c r="B485" t="s">
        <v>107</v>
      </c>
      <c r="C485" s="4" t="s">
        <v>82</v>
      </c>
      <c r="D485" t="s">
        <v>57</v>
      </c>
      <c r="E485" t="s">
        <v>72</v>
      </c>
      <c r="F485" t="s">
        <v>72</v>
      </c>
      <c r="G485" t="s">
        <v>72</v>
      </c>
      <c r="H485" s="3">
        <v>126334646.53393084</v>
      </c>
      <c r="I485" s="1"/>
    </row>
    <row r="486" spans="1:9" hidden="1" x14ac:dyDescent="0.25">
      <c r="A486">
        <v>2022</v>
      </c>
      <c r="B486" t="s">
        <v>107</v>
      </c>
      <c r="C486" s="4" t="s">
        <v>83</v>
      </c>
      <c r="D486" t="s">
        <v>57</v>
      </c>
      <c r="E486" t="s">
        <v>0</v>
      </c>
      <c r="F486" t="s">
        <v>0</v>
      </c>
      <c r="G486" t="s">
        <v>0</v>
      </c>
      <c r="H486" s="3">
        <v>509751877.14285713</v>
      </c>
      <c r="I486" s="1"/>
    </row>
    <row r="487" spans="1:9" hidden="1" x14ac:dyDescent="0.25">
      <c r="A487">
        <v>2022</v>
      </c>
      <c r="B487" t="s">
        <v>107</v>
      </c>
      <c r="C487" s="4" t="s">
        <v>83</v>
      </c>
      <c r="D487" t="s">
        <v>57</v>
      </c>
      <c r="E487" t="s">
        <v>61</v>
      </c>
      <c r="F487" t="s">
        <v>113</v>
      </c>
      <c r="G487" t="s">
        <v>113</v>
      </c>
      <c r="H487" s="3">
        <v>-184379768.78158203</v>
      </c>
      <c r="I487" s="1"/>
    </row>
    <row r="488" spans="1:9" hidden="1" x14ac:dyDescent="0.25">
      <c r="A488">
        <v>2022</v>
      </c>
      <c r="B488" t="s">
        <v>107</v>
      </c>
      <c r="C488" s="4" t="s">
        <v>83</v>
      </c>
      <c r="D488" t="s">
        <v>57</v>
      </c>
      <c r="E488" t="s">
        <v>61</v>
      </c>
      <c r="F488" t="s">
        <v>114</v>
      </c>
      <c r="G488" t="s">
        <v>114</v>
      </c>
      <c r="H488" s="3">
        <v>-12600159.709380262</v>
      </c>
      <c r="I488" s="1"/>
    </row>
    <row r="489" spans="1:9" hidden="1" x14ac:dyDescent="0.25">
      <c r="A489">
        <v>2022</v>
      </c>
      <c r="B489" t="s">
        <v>107</v>
      </c>
      <c r="C489" s="4" t="s">
        <v>83</v>
      </c>
      <c r="D489" t="s">
        <v>57</v>
      </c>
      <c r="E489" t="s">
        <v>89</v>
      </c>
      <c r="H489" s="3">
        <v>312771948.65189481</v>
      </c>
      <c r="I489" s="1"/>
    </row>
    <row r="490" spans="1:9" hidden="1" x14ac:dyDescent="0.25">
      <c r="A490">
        <v>2022</v>
      </c>
      <c r="B490" t="s">
        <v>107</v>
      </c>
      <c r="C490" s="4" t="s">
        <v>83</v>
      </c>
      <c r="D490" t="s">
        <v>57</v>
      </c>
      <c r="E490" t="s">
        <v>2</v>
      </c>
      <c r="F490" t="s">
        <v>1</v>
      </c>
      <c r="G490" t="s">
        <v>1</v>
      </c>
      <c r="H490" s="3">
        <v>-34351689.220598117</v>
      </c>
      <c r="I490" s="1"/>
    </row>
    <row r="491" spans="1:9" hidden="1" x14ac:dyDescent="0.25">
      <c r="A491">
        <v>2022</v>
      </c>
      <c r="B491" t="s">
        <v>107</v>
      </c>
      <c r="C491" s="4" t="s">
        <v>83</v>
      </c>
      <c r="D491" t="s">
        <v>57</v>
      </c>
      <c r="E491" t="s">
        <v>2</v>
      </c>
      <c r="F491" t="s">
        <v>3</v>
      </c>
      <c r="G491" t="s">
        <v>3</v>
      </c>
      <c r="H491" s="3">
        <v>0</v>
      </c>
      <c r="I491" s="1"/>
    </row>
    <row r="492" spans="1:9" hidden="1" x14ac:dyDescent="0.25">
      <c r="A492">
        <v>2022</v>
      </c>
      <c r="B492" t="s">
        <v>107</v>
      </c>
      <c r="C492" s="4" t="s">
        <v>83</v>
      </c>
      <c r="D492" t="s">
        <v>57</v>
      </c>
      <c r="E492" t="s">
        <v>90</v>
      </c>
      <c r="H492" s="3">
        <v>278420259.43129671</v>
      </c>
      <c r="I492" s="1"/>
    </row>
    <row r="493" spans="1:9" hidden="1" x14ac:dyDescent="0.25">
      <c r="A493">
        <v>2022</v>
      </c>
      <c r="B493" t="s">
        <v>107</v>
      </c>
      <c r="C493" s="4" t="s">
        <v>83</v>
      </c>
      <c r="D493" t="s">
        <v>57</v>
      </c>
      <c r="E493" t="s">
        <v>64</v>
      </c>
      <c r="F493" t="s">
        <v>115</v>
      </c>
      <c r="G493" t="s">
        <v>112</v>
      </c>
      <c r="H493" s="3">
        <v>-35136988</v>
      </c>
      <c r="I493" s="1"/>
    </row>
    <row r="494" spans="1:9" hidden="1" x14ac:dyDescent="0.25">
      <c r="A494">
        <v>2022</v>
      </c>
      <c r="B494" t="s">
        <v>107</v>
      </c>
      <c r="C494" s="4" t="s">
        <v>83</v>
      </c>
      <c r="D494" t="s">
        <v>57</v>
      </c>
      <c r="E494" t="s">
        <v>64</v>
      </c>
      <c r="F494" t="s">
        <v>115</v>
      </c>
      <c r="G494" t="s">
        <v>110</v>
      </c>
      <c r="H494" s="3">
        <v>-12999991</v>
      </c>
      <c r="I494" s="1"/>
    </row>
    <row r="495" spans="1:9" hidden="1" x14ac:dyDescent="0.25">
      <c r="A495">
        <v>2022</v>
      </c>
      <c r="B495" t="s">
        <v>107</v>
      </c>
      <c r="C495" s="4" t="s">
        <v>83</v>
      </c>
      <c r="D495" t="s">
        <v>57</v>
      </c>
      <c r="E495" t="s">
        <v>64</v>
      </c>
      <c r="F495" t="s">
        <v>115</v>
      </c>
      <c r="G495" t="s">
        <v>4</v>
      </c>
      <c r="H495" s="3">
        <v>-8292402</v>
      </c>
      <c r="I495" s="1"/>
    </row>
    <row r="496" spans="1:9" hidden="1" x14ac:dyDescent="0.25">
      <c r="A496">
        <v>2022</v>
      </c>
      <c r="B496" t="s">
        <v>107</v>
      </c>
      <c r="C496" s="4" t="s">
        <v>83</v>
      </c>
      <c r="D496" s="4" t="s">
        <v>57</v>
      </c>
      <c r="E496" s="4" t="s">
        <v>64</v>
      </c>
      <c r="F496" t="s">
        <v>115</v>
      </c>
      <c r="G496" t="s">
        <v>5</v>
      </c>
      <c r="H496" s="3">
        <v>-4188082</v>
      </c>
      <c r="I496" s="1"/>
    </row>
    <row r="497" spans="1:9" hidden="1" x14ac:dyDescent="0.25">
      <c r="A497">
        <v>2022</v>
      </c>
      <c r="B497" t="s">
        <v>107</v>
      </c>
      <c r="C497" s="4" t="s">
        <v>83</v>
      </c>
      <c r="D497" t="s">
        <v>57</v>
      </c>
      <c r="E497" t="s">
        <v>64</v>
      </c>
      <c r="F497" t="s">
        <v>115</v>
      </c>
      <c r="G497" t="s">
        <v>6</v>
      </c>
      <c r="H497" s="3">
        <v>-2120000</v>
      </c>
      <c r="I497" s="1"/>
    </row>
    <row r="498" spans="1:9" hidden="1" x14ac:dyDescent="0.25">
      <c r="A498">
        <v>2022</v>
      </c>
      <c r="B498" t="s">
        <v>107</v>
      </c>
      <c r="C498" s="4" t="s">
        <v>83</v>
      </c>
      <c r="D498" t="s">
        <v>57</v>
      </c>
      <c r="E498" t="s">
        <v>64</v>
      </c>
      <c r="F498" t="s">
        <v>115</v>
      </c>
      <c r="G498" t="s">
        <v>7</v>
      </c>
      <c r="H498" s="3">
        <v>-1570976</v>
      </c>
      <c r="I498" s="1"/>
    </row>
    <row r="499" spans="1:9" hidden="1" x14ac:dyDescent="0.25">
      <c r="A499">
        <v>2022</v>
      </c>
      <c r="B499" t="s">
        <v>107</v>
      </c>
      <c r="C499" s="4" t="s">
        <v>83</v>
      </c>
      <c r="D499" t="s">
        <v>57</v>
      </c>
      <c r="E499" t="s">
        <v>64</v>
      </c>
      <c r="F499" t="s">
        <v>115</v>
      </c>
      <c r="G499" t="s">
        <v>10</v>
      </c>
      <c r="H499" s="3">
        <v>-324545</v>
      </c>
      <c r="I499" s="1"/>
    </row>
    <row r="500" spans="1:9" hidden="1" x14ac:dyDescent="0.25">
      <c r="A500">
        <v>2022</v>
      </c>
      <c r="B500" t="s">
        <v>107</v>
      </c>
      <c r="C500" s="4" t="s">
        <v>83</v>
      </c>
      <c r="D500" t="s">
        <v>57</v>
      </c>
      <c r="E500" t="s">
        <v>64</v>
      </c>
      <c r="F500" t="s">
        <v>116</v>
      </c>
      <c r="G500" t="s">
        <v>11</v>
      </c>
      <c r="H500" s="3">
        <v>-8893024</v>
      </c>
      <c r="I500" s="1"/>
    </row>
    <row r="501" spans="1:9" hidden="1" x14ac:dyDescent="0.25">
      <c r="A501">
        <v>2022</v>
      </c>
      <c r="B501" t="s">
        <v>107</v>
      </c>
      <c r="C501" s="4" t="s">
        <v>83</v>
      </c>
      <c r="D501" t="s">
        <v>57</v>
      </c>
      <c r="E501" t="s">
        <v>64</v>
      </c>
      <c r="F501" t="s">
        <v>116</v>
      </c>
      <c r="G501" t="s">
        <v>12</v>
      </c>
      <c r="H501" s="3">
        <v>-4425465</v>
      </c>
      <c r="I501" s="1"/>
    </row>
    <row r="502" spans="1:9" hidden="1" x14ac:dyDescent="0.25">
      <c r="A502">
        <v>2022</v>
      </c>
      <c r="B502" t="s">
        <v>107</v>
      </c>
      <c r="C502" s="4" t="s">
        <v>83</v>
      </c>
      <c r="D502" t="s">
        <v>57</v>
      </c>
      <c r="E502" t="s">
        <v>64</v>
      </c>
      <c r="F502" t="s">
        <v>116</v>
      </c>
      <c r="G502" t="s">
        <v>13</v>
      </c>
      <c r="H502" s="3">
        <v>-11784402.5</v>
      </c>
      <c r="I502" s="1"/>
    </row>
    <row r="503" spans="1:9" hidden="1" x14ac:dyDescent="0.25">
      <c r="A503">
        <v>2022</v>
      </c>
      <c r="B503" t="s">
        <v>107</v>
      </c>
      <c r="C503" s="4" t="s">
        <v>83</v>
      </c>
      <c r="D503" t="s">
        <v>57</v>
      </c>
      <c r="E503" t="s">
        <v>64</v>
      </c>
      <c r="F503" t="s">
        <v>116</v>
      </c>
      <c r="G503" t="s">
        <v>14</v>
      </c>
      <c r="H503" s="3">
        <v>-876818</v>
      </c>
      <c r="I503" s="1"/>
    </row>
    <row r="504" spans="1:9" hidden="1" x14ac:dyDescent="0.25">
      <c r="A504">
        <v>2022</v>
      </c>
      <c r="B504" t="s">
        <v>107</v>
      </c>
      <c r="C504" s="4" t="s">
        <v>83</v>
      </c>
      <c r="D504" t="s">
        <v>57</v>
      </c>
      <c r="E504" t="s">
        <v>64</v>
      </c>
      <c r="F504" t="s">
        <v>116</v>
      </c>
      <c r="G504" t="s">
        <v>15</v>
      </c>
      <c r="H504" s="3">
        <v>-1260000</v>
      </c>
      <c r="I504" s="1"/>
    </row>
    <row r="505" spans="1:9" hidden="1" x14ac:dyDescent="0.25">
      <c r="A505">
        <v>2022</v>
      </c>
      <c r="B505" t="s">
        <v>107</v>
      </c>
      <c r="C505" s="4" t="s">
        <v>83</v>
      </c>
      <c r="D505" t="s">
        <v>57</v>
      </c>
      <c r="E505" t="s">
        <v>64</v>
      </c>
      <c r="F505" t="s">
        <v>116</v>
      </c>
      <c r="G505" t="s">
        <v>16</v>
      </c>
      <c r="H505" s="3">
        <v>-709462.26363636367</v>
      </c>
      <c r="I505" s="1"/>
    </row>
    <row r="506" spans="1:9" hidden="1" x14ac:dyDescent="0.25">
      <c r="A506">
        <v>2022</v>
      </c>
      <c r="B506" t="s">
        <v>107</v>
      </c>
      <c r="C506" s="4" t="s">
        <v>83</v>
      </c>
      <c r="D506" t="s">
        <v>57</v>
      </c>
      <c r="E506" t="s">
        <v>64</v>
      </c>
      <c r="F506" t="s">
        <v>116</v>
      </c>
      <c r="G506" t="s">
        <v>18</v>
      </c>
      <c r="H506" s="3">
        <v>-204500</v>
      </c>
      <c r="I506" s="1"/>
    </row>
    <row r="507" spans="1:9" hidden="1" x14ac:dyDescent="0.25">
      <c r="A507">
        <v>2022</v>
      </c>
      <c r="B507" t="s">
        <v>107</v>
      </c>
      <c r="C507" s="4" t="s">
        <v>83</v>
      </c>
      <c r="D507" t="s">
        <v>57</v>
      </c>
      <c r="E507" t="s">
        <v>64</v>
      </c>
      <c r="F507" t="s">
        <v>116</v>
      </c>
      <c r="G507" t="s">
        <v>20</v>
      </c>
      <c r="H507" s="3">
        <v>-3112110.170043523</v>
      </c>
      <c r="I507" s="1"/>
    </row>
    <row r="508" spans="1:9" hidden="1" x14ac:dyDescent="0.25">
      <c r="A508">
        <v>2022</v>
      </c>
      <c r="B508" t="s">
        <v>107</v>
      </c>
      <c r="C508" s="4" t="s">
        <v>83</v>
      </c>
      <c r="D508" t="s">
        <v>57</v>
      </c>
      <c r="E508" t="s">
        <v>64</v>
      </c>
      <c r="F508" t="s">
        <v>116</v>
      </c>
      <c r="G508" t="s">
        <v>21</v>
      </c>
      <c r="H508" s="3">
        <v>-8886409</v>
      </c>
      <c r="I508" s="1"/>
    </row>
    <row r="509" spans="1:9" hidden="1" x14ac:dyDescent="0.25">
      <c r="A509">
        <v>2022</v>
      </c>
      <c r="B509" t="s">
        <v>107</v>
      </c>
      <c r="C509" s="4" t="s">
        <v>83</v>
      </c>
      <c r="D509" t="s">
        <v>57</v>
      </c>
      <c r="E509" t="s">
        <v>64</v>
      </c>
      <c r="F509" t="s">
        <v>116</v>
      </c>
      <c r="G509" t="s">
        <v>22</v>
      </c>
      <c r="H509" s="3">
        <v>-2054545</v>
      </c>
      <c r="I509" s="1"/>
    </row>
    <row r="510" spans="1:9" hidden="1" x14ac:dyDescent="0.25">
      <c r="A510">
        <v>2022</v>
      </c>
      <c r="B510" t="s">
        <v>107</v>
      </c>
      <c r="C510" s="4" t="s">
        <v>83</v>
      </c>
      <c r="D510" t="s">
        <v>57</v>
      </c>
      <c r="E510" t="s">
        <v>64</v>
      </c>
      <c r="F510" t="s">
        <v>116</v>
      </c>
      <c r="G510" t="s">
        <v>23</v>
      </c>
      <c r="H510" s="3">
        <v>-330000</v>
      </c>
      <c r="I510" s="1"/>
    </row>
    <row r="511" spans="1:9" hidden="1" x14ac:dyDescent="0.25">
      <c r="A511">
        <v>2022</v>
      </c>
      <c r="B511" t="s">
        <v>107</v>
      </c>
      <c r="C511" s="4" t="s">
        <v>83</v>
      </c>
      <c r="D511" t="s">
        <v>57</v>
      </c>
      <c r="E511" t="s">
        <v>64</v>
      </c>
      <c r="F511" t="s">
        <v>116</v>
      </c>
      <c r="G511" t="s">
        <v>24</v>
      </c>
      <c r="H511" s="3">
        <v>-130000</v>
      </c>
      <c r="I511" s="1"/>
    </row>
    <row r="512" spans="1:9" hidden="1" x14ac:dyDescent="0.25">
      <c r="A512">
        <v>2022</v>
      </c>
      <c r="B512" t="s">
        <v>107</v>
      </c>
      <c r="C512" s="4" t="s">
        <v>83</v>
      </c>
      <c r="D512" t="s">
        <v>57</v>
      </c>
      <c r="E512" t="s">
        <v>64</v>
      </c>
      <c r="F512" t="s">
        <v>116</v>
      </c>
      <c r="G512" t="s">
        <v>26</v>
      </c>
      <c r="H512" s="3">
        <v>-30000</v>
      </c>
      <c r="I512" s="1"/>
    </row>
    <row r="513" spans="1:9" hidden="1" x14ac:dyDescent="0.25">
      <c r="A513">
        <v>2022</v>
      </c>
      <c r="B513" t="s">
        <v>107</v>
      </c>
      <c r="C513" s="4" t="s">
        <v>83</v>
      </c>
      <c r="D513" t="s">
        <v>57</v>
      </c>
      <c r="E513" t="s">
        <v>64</v>
      </c>
      <c r="F513" t="s">
        <v>116</v>
      </c>
      <c r="G513" t="s">
        <v>27</v>
      </c>
      <c r="H513" s="3">
        <v>-59618</v>
      </c>
      <c r="I513" s="1"/>
    </row>
    <row r="514" spans="1:9" hidden="1" x14ac:dyDescent="0.25">
      <c r="A514">
        <v>2022</v>
      </c>
      <c r="B514" t="s">
        <v>107</v>
      </c>
      <c r="C514" s="4" t="s">
        <v>83</v>
      </c>
      <c r="D514" t="s">
        <v>57</v>
      </c>
      <c r="E514" t="s">
        <v>64</v>
      </c>
      <c r="F514" t="s">
        <v>116</v>
      </c>
      <c r="G514" t="s">
        <v>31</v>
      </c>
      <c r="H514" s="3">
        <v>-354658</v>
      </c>
      <c r="I514" s="1"/>
    </row>
    <row r="515" spans="1:9" hidden="1" x14ac:dyDescent="0.25">
      <c r="A515">
        <v>2022</v>
      </c>
      <c r="B515" t="s">
        <v>107</v>
      </c>
      <c r="C515" s="4" t="s">
        <v>83</v>
      </c>
      <c r="D515" t="s">
        <v>57</v>
      </c>
      <c r="E515" t="s">
        <v>64</v>
      </c>
      <c r="F515" t="s">
        <v>116</v>
      </c>
      <c r="G515" t="s">
        <v>32</v>
      </c>
      <c r="H515" s="3">
        <v>-563455</v>
      </c>
      <c r="I515" s="1"/>
    </row>
    <row r="516" spans="1:9" hidden="1" x14ac:dyDescent="0.25">
      <c r="A516">
        <v>2022</v>
      </c>
      <c r="B516" t="s">
        <v>107</v>
      </c>
      <c r="C516" s="4" t="s">
        <v>83</v>
      </c>
      <c r="D516" t="s">
        <v>57</v>
      </c>
      <c r="E516" t="s">
        <v>64</v>
      </c>
      <c r="F516" t="s">
        <v>116</v>
      </c>
      <c r="G516" t="s">
        <v>98</v>
      </c>
      <c r="H516" s="3">
        <v>-58182</v>
      </c>
      <c r="I516" s="1"/>
    </row>
    <row r="517" spans="1:9" hidden="1" x14ac:dyDescent="0.25">
      <c r="A517">
        <v>2022</v>
      </c>
      <c r="B517" t="s">
        <v>107</v>
      </c>
      <c r="C517" s="4" t="s">
        <v>83</v>
      </c>
      <c r="D517" t="s">
        <v>57</v>
      </c>
      <c r="E517" t="s">
        <v>38</v>
      </c>
      <c r="F517" t="s">
        <v>37</v>
      </c>
      <c r="G517" t="s">
        <v>37</v>
      </c>
      <c r="H517" s="3">
        <v>-24527854.588799998</v>
      </c>
      <c r="I517" s="1"/>
    </row>
    <row r="518" spans="1:9" hidden="1" x14ac:dyDescent="0.25">
      <c r="A518">
        <v>2022</v>
      </c>
      <c r="B518" t="s">
        <v>107</v>
      </c>
      <c r="C518" s="4" t="s">
        <v>83</v>
      </c>
      <c r="D518" t="s">
        <v>57</v>
      </c>
      <c r="E518" t="s">
        <v>38</v>
      </c>
      <c r="F518" t="s">
        <v>39</v>
      </c>
      <c r="G518" t="s">
        <v>39</v>
      </c>
      <c r="H518" s="3">
        <v>-12143314</v>
      </c>
      <c r="I518" s="1"/>
    </row>
    <row r="519" spans="1:9" hidden="1" x14ac:dyDescent="0.25">
      <c r="A519">
        <v>2022</v>
      </c>
      <c r="B519" t="s">
        <v>107</v>
      </c>
      <c r="C519" s="4" t="s">
        <v>83</v>
      </c>
      <c r="D519" t="s">
        <v>57</v>
      </c>
      <c r="E519" t="s">
        <v>62</v>
      </c>
      <c r="F519" t="s">
        <v>40</v>
      </c>
      <c r="G519" t="s">
        <v>40</v>
      </c>
      <c r="H519" s="3">
        <v>0</v>
      </c>
      <c r="I519" s="1"/>
    </row>
    <row r="520" spans="1:9" hidden="1" x14ac:dyDescent="0.25">
      <c r="A520">
        <v>2022</v>
      </c>
      <c r="B520" t="s">
        <v>107</v>
      </c>
      <c r="C520" s="4" t="s">
        <v>83</v>
      </c>
      <c r="D520" t="s">
        <v>57</v>
      </c>
      <c r="E520" t="s">
        <v>62</v>
      </c>
      <c r="F520" t="s">
        <v>41</v>
      </c>
      <c r="G520" t="s">
        <v>119</v>
      </c>
      <c r="H520" s="3">
        <v>-2615702</v>
      </c>
      <c r="I520" s="1"/>
    </row>
    <row r="521" spans="1:9" hidden="1" x14ac:dyDescent="0.25">
      <c r="A521">
        <v>2022</v>
      </c>
      <c r="B521" t="s">
        <v>107</v>
      </c>
      <c r="C521" s="4" t="s">
        <v>83</v>
      </c>
      <c r="D521" t="s">
        <v>57</v>
      </c>
      <c r="E521" t="s">
        <v>62</v>
      </c>
      <c r="F521" t="s">
        <v>42</v>
      </c>
      <c r="G521" t="s">
        <v>42</v>
      </c>
      <c r="H521" s="3">
        <v>-1795678</v>
      </c>
      <c r="I521" s="1"/>
    </row>
    <row r="522" spans="1:9" hidden="1" x14ac:dyDescent="0.25">
      <c r="A522">
        <v>2022</v>
      </c>
      <c r="B522" t="s">
        <v>107</v>
      </c>
      <c r="C522" s="4" t="s">
        <v>83</v>
      </c>
      <c r="D522" t="s">
        <v>57</v>
      </c>
      <c r="E522" t="s">
        <v>43</v>
      </c>
      <c r="F522" t="s">
        <v>43</v>
      </c>
      <c r="G522" t="s">
        <v>43</v>
      </c>
      <c r="H522" s="3">
        <v>-40168867.46201618</v>
      </c>
      <c r="I522" s="1"/>
    </row>
    <row r="523" spans="1:9" hidden="1" x14ac:dyDescent="0.25">
      <c r="A523">
        <v>2022</v>
      </c>
      <c r="B523" t="s">
        <v>107</v>
      </c>
      <c r="C523" s="4" t="s">
        <v>83</v>
      </c>
      <c r="D523" t="s">
        <v>57</v>
      </c>
      <c r="E523" t="s">
        <v>63</v>
      </c>
      <c r="F523" t="s">
        <v>44</v>
      </c>
      <c r="G523" t="s">
        <v>44</v>
      </c>
      <c r="H523" s="3">
        <v>-31650347</v>
      </c>
      <c r="I523" s="1"/>
    </row>
    <row r="524" spans="1:9" hidden="1" x14ac:dyDescent="0.25">
      <c r="A524">
        <v>2022</v>
      </c>
      <c r="B524" t="s">
        <v>107</v>
      </c>
      <c r="C524" s="4" t="s">
        <v>83</v>
      </c>
      <c r="D524" t="s">
        <v>57</v>
      </c>
      <c r="E524" t="s">
        <v>88</v>
      </c>
      <c r="F524" t="s">
        <v>45</v>
      </c>
      <c r="G524" t="s">
        <v>45</v>
      </c>
      <c r="H524" s="3">
        <v>-2436452.0136318202</v>
      </c>
      <c r="I524" s="1"/>
    </row>
    <row r="525" spans="1:9" hidden="1" x14ac:dyDescent="0.25">
      <c r="A525">
        <v>2022</v>
      </c>
      <c r="B525" t="s">
        <v>107</v>
      </c>
      <c r="C525" s="4" t="s">
        <v>83</v>
      </c>
      <c r="D525" t="s">
        <v>57</v>
      </c>
      <c r="E525" t="s">
        <v>88</v>
      </c>
      <c r="F525" t="s">
        <v>46</v>
      </c>
      <c r="G525" t="s">
        <v>46</v>
      </c>
      <c r="H525" s="3">
        <v>0</v>
      </c>
      <c r="I525" s="1"/>
    </row>
    <row r="526" spans="1:9" hidden="1" x14ac:dyDescent="0.25">
      <c r="A526">
        <v>2022</v>
      </c>
      <c r="B526" t="s">
        <v>107</v>
      </c>
      <c r="C526" s="4" t="s">
        <v>83</v>
      </c>
      <c r="D526" t="s">
        <v>57</v>
      </c>
      <c r="E526" t="s">
        <v>91</v>
      </c>
      <c r="H526" s="3">
        <v>54716411.433168814</v>
      </c>
      <c r="I526" s="1"/>
    </row>
    <row r="527" spans="1:9" hidden="1" x14ac:dyDescent="0.25">
      <c r="A527">
        <v>2022</v>
      </c>
      <c r="B527" t="s">
        <v>107</v>
      </c>
      <c r="C527" s="4" t="s">
        <v>83</v>
      </c>
      <c r="D527" t="s">
        <v>57</v>
      </c>
      <c r="E527" t="s">
        <v>67</v>
      </c>
      <c r="F527" t="s">
        <v>67</v>
      </c>
      <c r="G527" t="s">
        <v>67</v>
      </c>
      <c r="H527" s="3">
        <v>-5471641.1433168836</v>
      </c>
      <c r="I527" s="1"/>
    </row>
    <row r="528" spans="1:9" hidden="1" x14ac:dyDescent="0.25">
      <c r="A528">
        <v>2022</v>
      </c>
      <c r="B528" t="s">
        <v>107</v>
      </c>
      <c r="C528" s="4" t="s">
        <v>83</v>
      </c>
      <c r="D528" t="s">
        <v>57</v>
      </c>
      <c r="E528" t="s">
        <v>68</v>
      </c>
      <c r="F528" t="s">
        <v>47</v>
      </c>
      <c r="G528" t="s">
        <v>47</v>
      </c>
      <c r="H528" s="3">
        <v>0</v>
      </c>
      <c r="I528" s="1"/>
    </row>
    <row r="529" spans="1:9" hidden="1" x14ac:dyDescent="0.25">
      <c r="A529">
        <v>2022</v>
      </c>
      <c r="B529" t="s">
        <v>107</v>
      </c>
      <c r="C529" s="4" t="s">
        <v>83</v>
      </c>
      <c r="D529" t="s">
        <v>57</v>
      </c>
      <c r="E529" t="s">
        <v>68</v>
      </c>
      <c r="F529" t="s">
        <v>48</v>
      </c>
      <c r="G529" t="s">
        <v>48</v>
      </c>
      <c r="H529" s="3">
        <v>0</v>
      </c>
      <c r="I529" s="1"/>
    </row>
    <row r="530" spans="1:9" hidden="1" x14ac:dyDescent="0.25">
      <c r="A530">
        <v>2022</v>
      </c>
      <c r="B530" t="s">
        <v>107</v>
      </c>
      <c r="C530" s="4" t="s">
        <v>83</v>
      </c>
      <c r="D530" t="s">
        <v>57</v>
      </c>
      <c r="E530" t="s">
        <v>68</v>
      </c>
      <c r="F530" t="s">
        <v>49</v>
      </c>
      <c r="G530" t="s">
        <v>49</v>
      </c>
      <c r="H530" s="3">
        <v>0</v>
      </c>
      <c r="I530" s="1"/>
    </row>
    <row r="531" spans="1:9" hidden="1" x14ac:dyDescent="0.25">
      <c r="A531">
        <v>2022</v>
      </c>
      <c r="B531" t="s">
        <v>107</v>
      </c>
      <c r="C531" s="4" t="s">
        <v>83</v>
      </c>
      <c r="D531" t="s">
        <v>57</v>
      </c>
      <c r="E531" t="s">
        <v>68</v>
      </c>
      <c r="F531" t="s">
        <v>50</v>
      </c>
      <c r="G531" t="s">
        <v>50</v>
      </c>
      <c r="H531" s="3">
        <v>1281818</v>
      </c>
      <c r="I531" s="1"/>
    </row>
    <row r="532" spans="1:9" hidden="1" x14ac:dyDescent="0.25">
      <c r="A532">
        <v>2022</v>
      </c>
      <c r="B532" t="s">
        <v>107</v>
      </c>
      <c r="C532" s="4" t="s">
        <v>83</v>
      </c>
      <c r="D532" t="s">
        <v>57</v>
      </c>
      <c r="E532" t="s">
        <v>69</v>
      </c>
      <c r="F532" t="s">
        <v>51</v>
      </c>
      <c r="G532" t="s">
        <v>51</v>
      </c>
      <c r="H532" s="3">
        <v>0</v>
      </c>
      <c r="I532" s="1"/>
    </row>
    <row r="533" spans="1:9" hidden="1" x14ac:dyDescent="0.25">
      <c r="A533">
        <v>2022</v>
      </c>
      <c r="B533" t="s">
        <v>107</v>
      </c>
      <c r="C533" s="4" t="s">
        <v>83</v>
      </c>
      <c r="D533" t="s">
        <v>57</v>
      </c>
      <c r="E533" t="s">
        <v>69</v>
      </c>
      <c r="F533" t="s">
        <v>52</v>
      </c>
      <c r="G533" t="s">
        <v>52</v>
      </c>
      <c r="H533" s="3">
        <v>0</v>
      </c>
      <c r="I533" s="1"/>
    </row>
    <row r="534" spans="1:9" hidden="1" x14ac:dyDescent="0.25">
      <c r="A534">
        <v>2022</v>
      </c>
      <c r="B534" t="s">
        <v>107</v>
      </c>
      <c r="C534" s="4" t="s">
        <v>83</v>
      </c>
      <c r="D534" t="s">
        <v>57</v>
      </c>
      <c r="E534" t="s">
        <v>69</v>
      </c>
      <c r="F534" t="s">
        <v>53</v>
      </c>
      <c r="G534" t="s">
        <v>53</v>
      </c>
      <c r="H534" s="3">
        <v>0</v>
      </c>
      <c r="I534" s="1"/>
    </row>
    <row r="535" spans="1:9" hidden="1" x14ac:dyDescent="0.25">
      <c r="A535">
        <v>2022</v>
      </c>
      <c r="B535" t="s">
        <v>107</v>
      </c>
      <c r="C535" s="4" t="s">
        <v>83</v>
      </c>
      <c r="D535" t="s">
        <v>57</v>
      </c>
      <c r="E535" t="s">
        <v>69</v>
      </c>
      <c r="F535" t="s">
        <v>54</v>
      </c>
      <c r="G535" t="s">
        <v>54</v>
      </c>
      <c r="H535" s="3">
        <v>0</v>
      </c>
      <c r="I535" s="1"/>
    </row>
    <row r="536" spans="1:9" hidden="1" x14ac:dyDescent="0.25">
      <c r="A536">
        <v>2022</v>
      </c>
      <c r="B536" t="s">
        <v>107</v>
      </c>
      <c r="C536" s="4" t="s">
        <v>83</v>
      </c>
      <c r="D536" t="s">
        <v>57</v>
      </c>
      <c r="E536" t="s">
        <v>55</v>
      </c>
      <c r="F536" t="s">
        <v>55</v>
      </c>
      <c r="G536" t="s">
        <v>55</v>
      </c>
      <c r="H536" s="3">
        <v>0</v>
      </c>
      <c r="I536" s="1"/>
    </row>
    <row r="537" spans="1:9" hidden="1" x14ac:dyDescent="0.25">
      <c r="A537">
        <v>2022</v>
      </c>
      <c r="B537" t="s">
        <v>107</v>
      </c>
      <c r="C537" s="4" t="s">
        <v>83</v>
      </c>
      <c r="D537" t="s">
        <v>57</v>
      </c>
      <c r="E537" t="s">
        <v>87</v>
      </c>
      <c r="F537" t="s">
        <v>70</v>
      </c>
      <c r="G537" t="s">
        <v>70</v>
      </c>
      <c r="H537" s="3">
        <v>-5585355</v>
      </c>
      <c r="I537" s="1"/>
    </row>
    <row r="538" spans="1:9" hidden="1" x14ac:dyDescent="0.25">
      <c r="A538">
        <v>2022</v>
      </c>
      <c r="B538" t="s">
        <v>107</v>
      </c>
      <c r="C538" s="4" t="s">
        <v>83</v>
      </c>
      <c r="D538" t="s">
        <v>57</v>
      </c>
      <c r="E538" t="s">
        <v>92</v>
      </c>
      <c r="H538" s="3">
        <v>44941233.289851934</v>
      </c>
      <c r="I538" s="1"/>
    </row>
    <row r="539" spans="1:9" hidden="1" x14ac:dyDescent="0.25">
      <c r="A539">
        <v>2022</v>
      </c>
      <c r="B539" t="s">
        <v>107</v>
      </c>
      <c r="C539" s="4" t="s">
        <v>83</v>
      </c>
      <c r="D539" t="s">
        <v>57</v>
      </c>
      <c r="E539" t="s">
        <v>71</v>
      </c>
      <c r="F539" t="s">
        <v>71</v>
      </c>
      <c r="G539" t="s">
        <v>71</v>
      </c>
      <c r="H539" s="3">
        <v>52963040.303483754</v>
      </c>
      <c r="I539" s="1"/>
    </row>
    <row r="540" spans="1:9" hidden="1" x14ac:dyDescent="0.25">
      <c r="A540">
        <v>2022</v>
      </c>
      <c r="B540" t="s">
        <v>107</v>
      </c>
      <c r="C540" s="4" t="s">
        <v>83</v>
      </c>
      <c r="D540" t="s">
        <v>57</v>
      </c>
      <c r="E540" t="s">
        <v>72</v>
      </c>
      <c r="F540" t="s">
        <v>72</v>
      </c>
      <c r="G540" t="s">
        <v>72</v>
      </c>
      <c r="H540" s="3">
        <v>57152863.446800634</v>
      </c>
      <c r="I540" s="1"/>
    </row>
    <row r="541" spans="1:9" hidden="1" x14ac:dyDescent="0.25">
      <c r="A541">
        <v>2022</v>
      </c>
      <c r="B541" t="s">
        <v>107</v>
      </c>
      <c r="C541" s="4" t="s">
        <v>78</v>
      </c>
      <c r="D541" t="s">
        <v>84</v>
      </c>
      <c r="E541" t="s">
        <v>0</v>
      </c>
      <c r="F541" t="s">
        <v>0</v>
      </c>
      <c r="G541" t="s">
        <v>0</v>
      </c>
      <c r="H541" s="3">
        <v>570443281.90476191</v>
      </c>
      <c r="I541" s="1"/>
    </row>
    <row r="542" spans="1:9" hidden="1" x14ac:dyDescent="0.25">
      <c r="A542">
        <v>2022</v>
      </c>
      <c r="B542" t="s">
        <v>107</v>
      </c>
      <c r="C542" s="4" t="s">
        <v>78</v>
      </c>
      <c r="D542" t="s">
        <v>84</v>
      </c>
      <c r="E542" t="s">
        <v>61</v>
      </c>
      <c r="F542" t="s">
        <v>113</v>
      </c>
      <c r="G542" t="s">
        <v>113</v>
      </c>
      <c r="H542" s="3">
        <v>-203059361.5361011</v>
      </c>
      <c r="I542" s="1"/>
    </row>
    <row r="543" spans="1:9" hidden="1" x14ac:dyDescent="0.25">
      <c r="A543">
        <v>2022</v>
      </c>
      <c r="B543" t="s">
        <v>107</v>
      </c>
      <c r="C543" s="4" t="s">
        <v>78</v>
      </c>
      <c r="D543" t="s">
        <v>84</v>
      </c>
      <c r="E543" t="s">
        <v>61</v>
      </c>
      <c r="F543" t="s">
        <v>114</v>
      </c>
      <c r="G543" t="s">
        <v>114</v>
      </c>
      <c r="H543" s="3">
        <v>-4230515.5600000005</v>
      </c>
      <c r="I543" s="1"/>
    </row>
    <row r="544" spans="1:9" hidden="1" x14ac:dyDescent="0.25">
      <c r="A544">
        <v>2022</v>
      </c>
      <c r="B544" t="s">
        <v>107</v>
      </c>
      <c r="C544" s="4" t="s">
        <v>78</v>
      </c>
      <c r="D544" t="s">
        <v>84</v>
      </c>
      <c r="E544" t="s">
        <v>89</v>
      </c>
      <c r="H544" s="3">
        <v>363153404.80866081</v>
      </c>
      <c r="I544" s="1"/>
    </row>
    <row r="545" spans="1:9" hidden="1" x14ac:dyDescent="0.25">
      <c r="A545">
        <v>2022</v>
      </c>
      <c r="B545" t="s">
        <v>107</v>
      </c>
      <c r="C545" s="4" t="s">
        <v>78</v>
      </c>
      <c r="D545" t="s">
        <v>84</v>
      </c>
      <c r="E545" t="s">
        <v>2</v>
      </c>
      <c r="F545" t="s">
        <v>1</v>
      </c>
      <c r="G545" t="s">
        <v>1</v>
      </c>
      <c r="H545" s="3">
        <v>-9168258.8250909094</v>
      </c>
      <c r="I545" s="1"/>
    </row>
    <row r="546" spans="1:9" hidden="1" x14ac:dyDescent="0.25">
      <c r="A546">
        <v>2022</v>
      </c>
      <c r="B546" t="s">
        <v>107</v>
      </c>
      <c r="C546" s="4" t="s">
        <v>78</v>
      </c>
      <c r="D546" t="s">
        <v>84</v>
      </c>
      <c r="E546" t="s">
        <v>2</v>
      </c>
      <c r="F546" t="s">
        <v>3</v>
      </c>
      <c r="G546" t="s">
        <v>3</v>
      </c>
      <c r="H546" s="3">
        <v>0</v>
      </c>
      <c r="I546" s="1"/>
    </row>
    <row r="547" spans="1:9" hidden="1" x14ac:dyDescent="0.25">
      <c r="A547">
        <v>2022</v>
      </c>
      <c r="B547" t="s">
        <v>107</v>
      </c>
      <c r="C547" s="4" t="s">
        <v>78</v>
      </c>
      <c r="D547" t="s">
        <v>84</v>
      </c>
      <c r="E547" t="s">
        <v>90</v>
      </c>
      <c r="H547" s="3">
        <v>353985145.98356992</v>
      </c>
      <c r="I547" s="1"/>
    </row>
    <row r="548" spans="1:9" hidden="1" x14ac:dyDescent="0.25">
      <c r="A548">
        <v>2022</v>
      </c>
      <c r="B548" t="s">
        <v>107</v>
      </c>
      <c r="C548" s="4" t="s">
        <v>78</v>
      </c>
      <c r="D548" t="s">
        <v>84</v>
      </c>
      <c r="E548" t="s">
        <v>64</v>
      </c>
      <c r="F548" t="s">
        <v>115</v>
      </c>
      <c r="G548" t="s">
        <v>112</v>
      </c>
      <c r="H548" s="3">
        <v>-35760729</v>
      </c>
      <c r="I548" s="1"/>
    </row>
    <row r="549" spans="1:9" hidden="1" x14ac:dyDescent="0.25">
      <c r="A549">
        <v>2022</v>
      </c>
      <c r="B549" t="s">
        <v>107</v>
      </c>
      <c r="C549" s="4" t="s">
        <v>78</v>
      </c>
      <c r="D549" t="s">
        <v>84</v>
      </c>
      <c r="E549" t="s">
        <v>64</v>
      </c>
      <c r="F549" t="s">
        <v>115</v>
      </c>
      <c r="G549" t="s">
        <v>110</v>
      </c>
      <c r="H549" s="3">
        <v>-9733333</v>
      </c>
      <c r="I549" s="1"/>
    </row>
    <row r="550" spans="1:9" hidden="1" x14ac:dyDescent="0.25">
      <c r="A550">
        <v>2022</v>
      </c>
      <c r="B550" t="s">
        <v>107</v>
      </c>
      <c r="C550" s="4" t="s">
        <v>78</v>
      </c>
      <c r="D550" t="s">
        <v>84</v>
      </c>
      <c r="E550" t="s">
        <v>64</v>
      </c>
      <c r="F550" t="s">
        <v>115</v>
      </c>
      <c r="G550" t="s">
        <v>4</v>
      </c>
      <c r="H550" s="3">
        <v>-7756120</v>
      </c>
      <c r="I550" s="1"/>
    </row>
    <row r="551" spans="1:9" hidden="1" x14ac:dyDescent="0.25">
      <c r="A551">
        <v>2022</v>
      </c>
      <c r="B551" t="s">
        <v>107</v>
      </c>
      <c r="C551" s="4" t="s">
        <v>78</v>
      </c>
      <c r="D551" t="s">
        <v>84</v>
      </c>
      <c r="E551" t="s">
        <v>64</v>
      </c>
      <c r="F551" t="s">
        <v>115</v>
      </c>
      <c r="G551" t="s">
        <v>5</v>
      </c>
      <c r="H551" s="3">
        <v>-3791172</v>
      </c>
      <c r="I551" s="1"/>
    </row>
    <row r="552" spans="1:9" hidden="1" x14ac:dyDescent="0.25">
      <c r="A552">
        <v>2022</v>
      </c>
      <c r="B552" t="s">
        <v>107</v>
      </c>
      <c r="C552" s="4" t="s">
        <v>78</v>
      </c>
      <c r="D552" t="s">
        <v>84</v>
      </c>
      <c r="E552" t="s">
        <v>64</v>
      </c>
      <c r="F552" t="s">
        <v>115</v>
      </c>
      <c r="G552" t="s">
        <v>6</v>
      </c>
      <c r="H552" s="3">
        <v>-1512728</v>
      </c>
      <c r="I552" s="1"/>
    </row>
    <row r="553" spans="1:9" hidden="1" x14ac:dyDescent="0.25">
      <c r="A553">
        <v>2022</v>
      </c>
      <c r="B553" t="s">
        <v>107</v>
      </c>
      <c r="C553" s="4" t="s">
        <v>78</v>
      </c>
      <c r="D553" t="s">
        <v>84</v>
      </c>
      <c r="E553" t="s">
        <v>64</v>
      </c>
      <c r="F553" t="s">
        <v>115</v>
      </c>
      <c r="G553" t="s">
        <v>7</v>
      </c>
      <c r="H553" s="3">
        <v>-1477998.3333333333</v>
      </c>
      <c r="I553" s="1"/>
    </row>
    <row r="554" spans="1:9" hidden="1" x14ac:dyDescent="0.25">
      <c r="A554">
        <v>2022</v>
      </c>
      <c r="B554" t="s">
        <v>107</v>
      </c>
      <c r="C554" s="4" t="s">
        <v>78</v>
      </c>
      <c r="D554" s="4" t="s">
        <v>84</v>
      </c>
      <c r="E554" s="4" t="s">
        <v>64</v>
      </c>
      <c r="F554" t="s">
        <v>115</v>
      </c>
      <c r="G554" t="s">
        <v>7</v>
      </c>
      <c r="H554" s="3">
        <v>0</v>
      </c>
      <c r="I554" s="1"/>
    </row>
    <row r="555" spans="1:9" hidden="1" x14ac:dyDescent="0.25">
      <c r="A555">
        <v>2022</v>
      </c>
      <c r="B555" t="s">
        <v>107</v>
      </c>
      <c r="C555" s="4" t="s">
        <v>78</v>
      </c>
      <c r="D555" t="s">
        <v>84</v>
      </c>
      <c r="E555" t="s">
        <v>64</v>
      </c>
      <c r="F555" t="s">
        <v>115</v>
      </c>
      <c r="G555" t="s">
        <v>9</v>
      </c>
      <c r="H555" s="3">
        <v>0</v>
      </c>
      <c r="I555" s="1"/>
    </row>
    <row r="556" spans="1:9" hidden="1" x14ac:dyDescent="0.25">
      <c r="A556">
        <v>2022</v>
      </c>
      <c r="B556" t="s">
        <v>107</v>
      </c>
      <c r="C556" s="4" t="s">
        <v>78</v>
      </c>
      <c r="D556" t="s">
        <v>84</v>
      </c>
      <c r="E556" t="s">
        <v>64</v>
      </c>
      <c r="F556" t="s">
        <v>115</v>
      </c>
      <c r="G556" t="s">
        <v>95</v>
      </c>
      <c r="H556" s="3">
        <v>0</v>
      </c>
      <c r="I556" s="1"/>
    </row>
    <row r="557" spans="1:9" hidden="1" x14ac:dyDescent="0.25">
      <c r="A557">
        <v>2022</v>
      </c>
      <c r="B557" t="s">
        <v>107</v>
      </c>
      <c r="C557" s="4" t="s">
        <v>78</v>
      </c>
      <c r="D557" t="s">
        <v>84</v>
      </c>
      <c r="E557" t="s">
        <v>64</v>
      </c>
      <c r="F557" t="s">
        <v>115</v>
      </c>
      <c r="G557" t="s">
        <v>10</v>
      </c>
      <c r="H557" s="3">
        <v>0</v>
      </c>
      <c r="I557" s="1"/>
    </row>
    <row r="558" spans="1:9" hidden="1" x14ac:dyDescent="0.25">
      <c r="A558">
        <v>2022</v>
      </c>
      <c r="B558" t="s">
        <v>107</v>
      </c>
      <c r="C558" s="4" t="s">
        <v>78</v>
      </c>
      <c r="D558" t="s">
        <v>84</v>
      </c>
      <c r="E558" t="s">
        <v>64</v>
      </c>
      <c r="F558" t="s">
        <v>116</v>
      </c>
      <c r="G558" t="s">
        <v>11</v>
      </c>
      <c r="H558" s="3">
        <v>-1358182</v>
      </c>
      <c r="I558" s="1"/>
    </row>
    <row r="559" spans="1:9" hidden="1" x14ac:dyDescent="0.25">
      <c r="A559">
        <v>2022</v>
      </c>
      <c r="B559" t="s">
        <v>107</v>
      </c>
      <c r="C559" s="4" t="s">
        <v>78</v>
      </c>
      <c r="D559" t="s">
        <v>84</v>
      </c>
      <c r="E559" t="s">
        <v>64</v>
      </c>
      <c r="F559" t="s">
        <v>116</v>
      </c>
      <c r="G559" t="s">
        <v>12</v>
      </c>
      <c r="H559" s="3">
        <v>-4726929</v>
      </c>
      <c r="I559" s="1"/>
    </row>
    <row r="560" spans="1:9" hidden="1" x14ac:dyDescent="0.25">
      <c r="A560">
        <v>2022</v>
      </c>
      <c r="B560" t="s">
        <v>107</v>
      </c>
      <c r="C560" s="4" t="s">
        <v>78</v>
      </c>
      <c r="D560" t="s">
        <v>84</v>
      </c>
      <c r="E560" t="s">
        <v>64</v>
      </c>
      <c r="F560" t="s">
        <v>116</v>
      </c>
      <c r="G560" t="s">
        <v>13</v>
      </c>
      <c r="H560" s="3">
        <v>-11769850</v>
      </c>
      <c r="I560" s="1"/>
    </row>
    <row r="561" spans="1:9" hidden="1" x14ac:dyDescent="0.25">
      <c r="A561">
        <v>2022</v>
      </c>
      <c r="B561" t="s">
        <v>107</v>
      </c>
      <c r="C561" s="4" t="s">
        <v>78</v>
      </c>
      <c r="D561" t="s">
        <v>84</v>
      </c>
      <c r="E561" t="s">
        <v>64</v>
      </c>
      <c r="F561" t="s">
        <v>116</v>
      </c>
      <c r="G561" t="s">
        <v>14</v>
      </c>
      <c r="H561" s="3">
        <v>-1328727</v>
      </c>
      <c r="I561" s="1"/>
    </row>
    <row r="562" spans="1:9" hidden="1" x14ac:dyDescent="0.25">
      <c r="A562">
        <v>2022</v>
      </c>
      <c r="B562" t="s">
        <v>107</v>
      </c>
      <c r="C562" s="4" t="s">
        <v>78</v>
      </c>
      <c r="D562" t="s">
        <v>84</v>
      </c>
      <c r="E562" t="s">
        <v>64</v>
      </c>
      <c r="F562" t="s">
        <v>116</v>
      </c>
      <c r="G562" t="s">
        <v>16</v>
      </c>
      <c r="H562" s="3">
        <v>-1192008.2727272729</v>
      </c>
      <c r="I562" s="1"/>
    </row>
    <row r="563" spans="1:9" hidden="1" x14ac:dyDescent="0.25">
      <c r="A563">
        <v>2022</v>
      </c>
      <c r="B563" t="s">
        <v>107</v>
      </c>
      <c r="C563" s="4" t="s">
        <v>78</v>
      </c>
      <c r="D563" t="s">
        <v>84</v>
      </c>
      <c r="E563" t="s">
        <v>64</v>
      </c>
      <c r="F563" t="s">
        <v>116</v>
      </c>
      <c r="G563" t="s">
        <v>18</v>
      </c>
      <c r="H563" s="3">
        <v>-579635</v>
      </c>
      <c r="I563" s="1"/>
    </row>
    <row r="564" spans="1:9" hidden="1" x14ac:dyDescent="0.25">
      <c r="A564">
        <v>2022</v>
      </c>
      <c r="B564" t="s">
        <v>107</v>
      </c>
      <c r="C564" s="4" t="s">
        <v>78</v>
      </c>
      <c r="D564" t="s">
        <v>84</v>
      </c>
      <c r="E564" t="s">
        <v>64</v>
      </c>
      <c r="F564" t="s">
        <v>116</v>
      </c>
      <c r="G564" t="s">
        <v>20</v>
      </c>
      <c r="H564" s="3">
        <v>-2347186.4195491932</v>
      </c>
      <c r="I564" s="1"/>
    </row>
    <row r="565" spans="1:9" hidden="1" x14ac:dyDescent="0.25">
      <c r="A565">
        <v>2022</v>
      </c>
      <c r="B565" t="s">
        <v>107</v>
      </c>
      <c r="C565" s="4" t="s">
        <v>78</v>
      </c>
      <c r="D565" t="s">
        <v>84</v>
      </c>
      <c r="E565" t="s">
        <v>64</v>
      </c>
      <c r="F565" t="s">
        <v>116</v>
      </c>
      <c r="G565" t="s">
        <v>21</v>
      </c>
      <c r="H565" s="3">
        <v>-6546654</v>
      </c>
      <c r="I565" s="1"/>
    </row>
    <row r="566" spans="1:9" hidden="1" x14ac:dyDescent="0.25">
      <c r="A566">
        <v>2022</v>
      </c>
      <c r="B566" t="s">
        <v>107</v>
      </c>
      <c r="C566" s="4" t="s">
        <v>78</v>
      </c>
      <c r="D566" t="s">
        <v>84</v>
      </c>
      <c r="E566" t="s">
        <v>64</v>
      </c>
      <c r="F566" t="s">
        <v>116</v>
      </c>
      <c r="G566" t="s">
        <v>22</v>
      </c>
      <c r="H566" s="3">
        <v>-1636364</v>
      </c>
      <c r="I566" s="1"/>
    </row>
    <row r="567" spans="1:9" hidden="1" x14ac:dyDescent="0.25">
      <c r="A567">
        <v>2022</v>
      </c>
      <c r="B567" t="s">
        <v>107</v>
      </c>
      <c r="C567" s="4" t="s">
        <v>78</v>
      </c>
      <c r="D567" t="s">
        <v>84</v>
      </c>
      <c r="E567" t="s">
        <v>64</v>
      </c>
      <c r="F567" t="s">
        <v>116</v>
      </c>
      <c r="G567" t="s">
        <v>23</v>
      </c>
      <c r="H567" s="3">
        <v>-100225</v>
      </c>
      <c r="I567" s="1"/>
    </row>
    <row r="568" spans="1:9" hidden="1" x14ac:dyDescent="0.25">
      <c r="A568">
        <v>2022</v>
      </c>
      <c r="B568" t="s">
        <v>107</v>
      </c>
      <c r="C568" s="4" t="s">
        <v>78</v>
      </c>
      <c r="D568" t="s">
        <v>84</v>
      </c>
      <c r="E568" t="s">
        <v>64</v>
      </c>
      <c r="F568" t="s">
        <v>116</v>
      </c>
      <c r="G568" t="s">
        <v>24</v>
      </c>
      <c r="H568" s="3">
        <v>-120000</v>
      </c>
      <c r="I568" s="1"/>
    </row>
    <row r="569" spans="1:9" hidden="1" x14ac:dyDescent="0.25">
      <c r="A569">
        <v>2022</v>
      </c>
      <c r="B569" t="s">
        <v>107</v>
      </c>
      <c r="C569" s="4" t="s">
        <v>78</v>
      </c>
      <c r="D569" t="s">
        <v>84</v>
      </c>
      <c r="E569" t="s">
        <v>64</v>
      </c>
      <c r="F569" t="s">
        <v>116</v>
      </c>
      <c r="G569" t="s">
        <v>27</v>
      </c>
      <c r="H569" s="3">
        <v>-363636</v>
      </c>
      <c r="I569" s="1"/>
    </row>
    <row r="570" spans="1:9" hidden="1" x14ac:dyDescent="0.25">
      <c r="A570">
        <v>2022</v>
      </c>
      <c r="B570" t="s">
        <v>107</v>
      </c>
      <c r="C570" s="4" t="s">
        <v>78</v>
      </c>
      <c r="D570" t="s">
        <v>84</v>
      </c>
      <c r="E570" t="s">
        <v>64</v>
      </c>
      <c r="F570" t="s">
        <v>116</v>
      </c>
      <c r="G570" t="s">
        <v>28</v>
      </c>
      <c r="H570" s="3">
        <v>-331405</v>
      </c>
      <c r="I570" s="1"/>
    </row>
    <row r="571" spans="1:9" hidden="1" x14ac:dyDescent="0.25">
      <c r="A571">
        <v>2022</v>
      </c>
      <c r="B571" t="s">
        <v>107</v>
      </c>
      <c r="C571" s="4" t="s">
        <v>78</v>
      </c>
      <c r="D571" t="s">
        <v>84</v>
      </c>
      <c r="E571" t="s">
        <v>64</v>
      </c>
      <c r="F571" t="s">
        <v>116</v>
      </c>
      <c r="G571" t="s">
        <v>31</v>
      </c>
      <c r="H571" s="3">
        <v>-144545</v>
      </c>
      <c r="I571" s="1"/>
    </row>
    <row r="572" spans="1:9" hidden="1" x14ac:dyDescent="0.25">
      <c r="A572">
        <v>2022</v>
      </c>
      <c r="B572" t="s">
        <v>107</v>
      </c>
      <c r="C572" s="4" t="s">
        <v>78</v>
      </c>
      <c r="D572" t="s">
        <v>84</v>
      </c>
      <c r="E572" t="s">
        <v>64</v>
      </c>
      <c r="F572" t="s">
        <v>116</v>
      </c>
      <c r="G572" t="s">
        <v>32</v>
      </c>
      <c r="H572" s="3">
        <v>-630638</v>
      </c>
      <c r="I572" s="1"/>
    </row>
    <row r="573" spans="1:9" hidden="1" x14ac:dyDescent="0.25">
      <c r="A573">
        <v>2022</v>
      </c>
      <c r="B573" t="s">
        <v>107</v>
      </c>
      <c r="C573" s="4" t="s">
        <v>78</v>
      </c>
      <c r="D573" t="s">
        <v>84</v>
      </c>
      <c r="E573" t="s">
        <v>64</v>
      </c>
      <c r="F573" t="s">
        <v>116</v>
      </c>
      <c r="G573" t="s">
        <v>98</v>
      </c>
      <c r="H573" s="3">
        <v>-274363</v>
      </c>
      <c r="I573" s="1"/>
    </row>
    <row r="574" spans="1:9" hidden="1" x14ac:dyDescent="0.25">
      <c r="A574">
        <v>2022</v>
      </c>
      <c r="B574" t="s">
        <v>107</v>
      </c>
      <c r="C574" s="4" t="s">
        <v>78</v>
      </c>
      <c r="D574" t="s">
        <v>84</v>
      </c>
      <c r="E574" t="s">
        <v>64</v>
      </c>
      <c r="F574" t="s">
        <v>116</v>
      </c>
      <c r="G574" t="s">
        <v>32</v>
      </c>
      <c r="H574" s="3">
        <v>0</v>
      </c>
      <c r="I574" s="1"/>
    </row>
    <row r="575" spans="1:9" hidden="1" x14ac:dyDescent="0.25">
      <c r="A575">
        <v>2022</v>
      </c>
      <c r="B575" t="s">
        <v>107</v>
      </c>
      <c r="C575" s="4" t="s">
        <v>78</v>
      </c>
      <c r="D575" t="s">
        <v>84</v>
      </c>
      <c r="E575" t="s">
        <v>64</v>
      </c>
      <c r="F575" t="s">
        <v>116</v>
      </c>
      <c r="G575" t="s">
        <v>36</v>
      </c>
      <c r="H575" s="3">
        <v>0</v>
      </c>
      <c r="I575" s="1"/>
    </row>
    <row r="576" spans="1:9" hidden="1" x14ac:dyDescent="0.25">
      <c r="A576">
        <v>2022</v>
      </c>
      <c r="B576" t="s">
        <v>107</v>
      </c>
      <c r="C576" s="4" t="s">
        <v>78</v>
      </c>
      <c r="D576" t="s">
        <v>84</v>
      </c>
      <c r="E576" t="s">
        <v>64</v>
      </c>
      <c r="F576" t="s">
        <v>116</v>
      </c>
      <c r="G576" t="s">
        <v>98</v>
      </c>
      <c r="H576" s="3">
        <v>0</v>
      </c>
      <c r="I576" s="1"/>
    </row>
    <row r="577" spans="1:9" hidden="1" x14ac:dyDescent="0.25">
      <c r="A577">
        <v>2022</v>
      </c>
      <c r="B577" t="s">
        <v>107</v>
      </c>
      <c r="C577" s="4" t="s">
        <v>78</v>
      </c>
      <c r="D577" t="s">
        <v>84</v>
      </c>
      <c r="E577" t="s">
        <v>38</v>
      </c>
      <c r="F577" t="s">
        <v>37</v>
      </c>
      <c r="G577" t="s">
        <v>37</v>
      </c>
      <c r="H577" s="3">
        <v>-36467664</v>
      </c>
      <c r="I577" s="1"/>
    </row>
    <row r="578" spans="1:9" hidden="1" x14ac:dyDescent="0.25">
      <c r="A578">
        <v>2022</v>
      </c>
      <c r="B578" t="s">
        <v>107</v>
      </c>
      <c r="C578" s="4" t="s">
        <v>78</v>
      </c>
      <c r="D578" t="s">
        <v>84</v>
      </c>
      <c r="E578" t="s">
        <v>38</v>
      </c>
      <c r="F578" t="s">
        <v>39</v>
      </c>
      <c r="G578" t="s">
        <v>39</v>
      </c>
      <c r="H578" s="3">
        <v>-9307999</v>
      </c>
      <c r="I578" s="1"/>
    </row>
    <row r="579" spans="1:9" hidden="1" x14ac:dyDescent="0.25">
      <c r="A579">
        <v>2022</v>
      </c>
      <c r="B579" t="s">
        <v>107</v>
      </c>
      <c r="C579" s="4" t="s">
        <v>78</v>
      </c>
      <c r="D579" t="s">
        <v>84</v>
      </c>
      <c r="E579" t="s">
        <v>62</v>
      </c>
      <c r="F579" t="s">
        <v>40</v>
      </c>
      <c r="G579" t="s">
        <v>40</v>
      </c>
      <c r="H579" s="3">
        <v>0</v>
      </c>
      <c r="I579" s="1"/>
    </row>
    <row r="580" spans="1:9" hidden="1" x14ac:dyDescent="0.25">
      <c r="A580">
        <v>2022</v>
      </c>
      <c r="B580" t="s">
        <v>107</v>
      </c>
      <c r="C580" s="4" t="s">
        <v>78</v>
      </c>
      <c r="D580" t="s">
        <v>84</v>
      </c>
      <c r="E580" t="s">
        <v>62</v>
      </c>
      <c r="F580" t="s">
        <v>41</v>
      </c>
      <c r="G580" t="s">
        <v>119</v>
      </c>
      <c r="H580" s="3">
        <v>-1688727</v>
      </c>
      <c r="I580" s="1"/>
    </row>
    <row r="581" spans="1:9" hidden="1" x14ac:dyDescent="0.25">
      <c r="A581">
        <v>2022</v>
      </c>
      <c r="B581" t="s">
        <v>107</v>
      </c>
      <c r="C581" s="4" t="s">
        <v>78</v>
      </c>
      <c r="D581" t="s">
        <v>84</v>
      </c>
      <c r="E581" t="s">
        <v>62</v>
      </c>
      <c r="F581" t="s">
        <v>42</v>
      </c>
      <c r="G581" t="s">
        <v>42</v>
      </c>
      <c r="H581" s="3">
        <v>-1293057</v>
      </c>
      <c r="I581" s="1"/>
    </row>
    <row r="582" spans="1:9" hidden="1" x14ac:dyDescent="0.25">
      <c r="A582">
        <v>2022</v>
      </c>
      <c r="B582" t="s">
        <v>107</v>
      </c>
      <c r="C582" s="4" t="s">
        <v>78</v>
      </c>
      <c r="D582" t="s">
        <v>84</v>
      </c>
      <c r="E582" t="s">
        <v>43</v>
      </c>
      <c r="F582" t="s">
        <v>43</v>
      </c>
      <c r="G582" t="s">
        <v>43</v>
      </c>
      <c r="H582" s="3">
        <v>-35073122.425528832</v>
      </c>
      <c r="I582" s="1"/>
    </row>
    <row r="583" spans="1:9" hidden="1" x14ac:dyDescent="0.25">
      <c r="A583">
        <v>2022</v>
      </c>
      <c r="B583" t="s">
        <v>107</v>
      </c>
      <c r="C583" s="4" t="s">
        <v>78</v>
      </c>
      <c r="D583" t="s">
        <v>84</v>
      </c>
      <c r="E583" t="s">
        <v>63</v>
      </c>
      <c r="F583" t="s">
        <v>44</v>
      </c>
      <c r="G583" t="s">
        <v>44</v>
      </c>
      <c r="H583" s="3">
        <v>-32672674</v>
      </c>
      <c r="I583" s="1"/>
    </row>
    <row r="584" spans="1:9" hidden="1" x14ac:dyDescent="0.25">
      <c r="A584">
        <v>2022</v>
      </c>
      <c r="B584" t="s">
        <v>107</v>
      </c>
      <c r="C584" s="4" t="s">
        <v>78</v>
      </c>
      <c r="D584" t="s">
        <v>84</v>
      </c>
      <c r="E584" t="s">
        <v>88</v>
      </c>
      <c r="F584" t="s">
        <v>45</v>
      </c>
      <c r="G584" t="s">
        <v>45</v>
      </c>
      <c r="H584" s="3">
        <v>-17728238</v>
      </c>
      <c r="I584" s="1"/>
    </row>
    <row r="585" spans="1:9" hidden="1" x14ac:dyDescent="0.25">
      <c r="A585">
        <v>2022</v>
      </c>
      <c r="B585" t="s">
        <v>107</v>
      </c>
      <c r="C585" s="4" t="s">
        <v>78</v>
      </c>
      <c r="D585" t="s">
        <v>84</v>
      </c>
      <c r="E585" t="s">
        <v>88</v>
      </c>
      <c r="F585" t="s">
        <v>46</v>
      </c>
      <c r="G585" t="s">
        <v>46</v>
      </c>
      <c r="H585" s="3">
        <v>0</v>
      </c>
      <c r="I585" s="1"/>
    </row>
    <row r="586" spans="1:9" hidden="1" x14ac:dyDescent="0.25">
      <c r="A586">
        <v>2022</v>
      </c>
      <c r="B586" t="s">
        <v>107</v>
      </c>
      <c r="C586" s="4" t="s">
        <v>78</v>
      </c>
      <c r="D586" t="s">
        <v>84</v>
      </c>
      <c r="E586" t="s">
        <v>91</v>
      </c>
      <c r="H586" s="3">
        <v>126271236.53243136</v>
      </c>
      <c r="I586" s="1"/>
    </row>
    <row r="587" spans="1:9" hidden="1" x14ac:dyDescent="0.25">
      <c r="A587">
        <v>2022</v>
      </c>
      <c r="B587" t="s">
        <v>107</v>
      </c>
      <c r="C587" s="4" t="s">
        <v>78</v>
      </c>
      <c r="D587" t="s">
        <v>84</v>
      </c>
      <c r="E587" t="s">
        <v>67</v>
      </c>
      <c r="F587" t="s">
        <v>67</v>
      </c>
      <c r="G587" t="s">
        <v>67</v>
      </c>
      <c r="H587" s="3">
        <v>-12627123.653243132</v>
      </c>
      <c r="I587" s="1"/>
    </row>
    <row r="588" spans="1:9" hidden="1" x14ac:dyDescent="0.25">
      <c r="A588">
        <v>2022</v>
      </c>
      <c r="B588" t="s">
        <v>107</v>
      </c>
      <c r="C588" s="4" t="s">
        <v>78</v>
      </c>
      <c r="D588" t="s">
        <v>84</v>
      </c>
      <c r="E588" t="s">
        <v>68</v>
      </c>
      <c r="F588" t="s">
        <v>47</v>
      </c>
      <c r="G588" t="s">
        <v>47</v>
      </c>
      <c r="H588" s="3">
        <v>0</v>
      </c>
      <c r="I588" s="1"/>
    </row>
    <row r="589" spans="1:9" hidden="1" x14ac:dyDescent="0.25">
      <c r="A589">
        <v>2022</v>
      </c>
      <c r="B589" t="s">
        <v>107</v>
      </c>
      <c r="C589" s="4" t="s">
        <v>78</v>
      </c>
      <c r="D589" t="s">
        <v>84</v>
      </c>
      <c r="E589" t="s">
        <v>68</v>
      </c>
      <c r="F589" t="s">
        <v>48</v>
      </c>
      <c r="G589" t="s">
        <v>48</v>
      </c>
      <c r="H589" s="3">
        <v>0</v>
      </c>
      <c r="I589" s="1"/>
    </row>
    <row r="590" spans="1:9" hidden="1" x14ac:dyDescent="0.25">
      <c r="A590">
        <v>2022</v>
      </c>
      <c r="B590" t="s">
        <v>107</v>
      </c>
      <c r="C590" s="4" t="s">
        <v>78</v>
      </c>
      <c r="D590" t="s">
        <v>84</v>
      </c>
      <c r="E590" t="s">
        <v>68</v>
      </c>
      <c r="F590" t="s">
        <v>49</v>
      </c>
      <c r="G590" t="s">
        <v>49</v>
      </c>
      <c r="H590" s="3">
        <v>0</v>
      </c>
      <c r="I590" s="1"/>
    </row>
    <row r="591" spans="1:9" hidden="1" x14ac:dyDescent="0.25">
      <c r="A591">
        <v>2022</v>
      </c>
      <c r="B591" t="s">
        <v>107</v>
      </c>
      <c r="C591" s="4" t="s">
        <v>78</v>
      </c>
      <c r="D591" t="s">
        <v>84</v>
      </c>
      <c r="E591" t="s">
        <v>68</v>
      </c>
      <c r="F591" t="s">
        <v>50</v>
      </c>
      <c r="G591" t="s">
        <v>50</v>
      </c>
      <c r="H591" s="3">
        <v>761905</v>
      </c>
      <c r="I591" s="1"/>
    </row>
    <row r="592" spans="1:9" hidden="1" x14ac:dyDescent="0.25">
      <c r="A592">
        <v>2022</v>
      </c>
      <c r="B592" t="s">
        <v>107</v>
      </c>
      <c r="C592" s="4" t="s">
        <v>78</v>
      </c>
      <c r="D592" t="s">
        <v>84</v>
      </c>
      <c r="E592" t="s">
        <v>69</v>
      </c>
      <c r="F592" t="s">
        <v>51</v>
      </c>
      <c r="G592" t="s">
        <v>51</v>
      </c>
      <c r="H592" s="3">
        <v>0</v>
      </c>
      <c r="I592" s="1"/>
    </row>
    <row r="593" spans="1:9" hidden="1" x14ac:dyDescent="0.25">
      <c r="A593">
        <v>2022</v>
      </c>
      <c r="B593" t="s">
        <v>107</v>
      </c>
      <c r="C593" s="4" t="s">
        <v>78</v>
      </c>
      <c r="D593" t="s">
        <v>84</v>
      </c>
      <c r="E593" t="s">
        <v>69</v>
      </c>
      <c r="F593" t="s">
        <v>52</v>
      </c>
      <c r="G593" t="s">
        <v>52</v>
      </c>
      <c r="H593" s="3">
        <v>0</v>
      </c>
      <c r="I593" s="1"/>
    </row>
    <row r="594" spans="1:9" hidden="1" x14ac:dyDescent="0.25">
      <c r="A594">
        <v>2022</v>
      </c>
      <c r="B594" t="s">
        <v>107</v>
      </c>
      <c r="C594" s="4" t="s">
        <v>78</v>
      </c>
      <c r="D594" t="s">
        <v>84</v>
      </c>
      <c r="E594" t="s">
        <v>69</v>
      </c>
      <c r="F594" t="s">
        <v>53</v>
      </c>
      <c r="G594" t="s">
        <v>53</v>
      </c>
      <c r="H594" s="3">
        <v>0</v>
      </c>
      <c r="I594" s="1"/>
    </row>
    <row r="595" spans="1:9" hidden="1" x14ac:dyDescent="0.25">
      <c r="A595">
        <v>2022</v>
      </c>
      <c r="B595" t="s">
        <v>107</v>
      </c>
      <c r="C595" s="4" t="s">
        <v>78</v>
      </c>
      <c r="D595" t="s">
        <v>84</v>
      </c>
      <c r="E595" t="s">
        <v>69</v>
      </c>
      <c r="F595" t="s">
        <v>54</v>
      </c>
      <c r="G595" t="s">
        <v>54</v>
      </c>
      <c r="H595" s="3">
        <v>0</v>
      </c>
      <c r="I595" s="1"/>
    </row>
    <row r="596" spans="1:9" hidden="1" x14ac:dyDescent="0.25">
      <c r="A596">
        <v>2022</v>
      </c>
      <c r="B596" t="s">
        <v>107</v>
      </c>
      <c r="C596" s="4" t="s">
        <v>78</v>
      </c>
      <c r="D596" t="s">
        <v>84</v>
      </c>
      <c r="E596" t="s">
        <v>55</v>
      </c>
      <c r="F596" t="s">
        <v>55</v>
      </c>
      <c r="G596" t="s">
        <v>55</v>
      </c>
      <c r="H596" s="3">
        <v>0</v>
      </c>
      <c r="I596" s="1"/>
    </row>
    <row r="597" spans="1:9" hidden="1" x14ac:dyDescent="0.25">
      <c r="A597">
        <v>2022</v>
      </c>
      <c r="B597" t="s">
        <v>107</v>
      </c>
      <c r="C597" s="4" t="s">
        <v>78</v>
      </c>
      <c r="D597" t="s">
        <v>84</v>
      </c>
      <c r="E597" t="s">
        <v>87</v>
      </c>
      <c r="F597" t="s">
        <v>70</v>
      </c>
      <c r="G597" t="s">
        <v>70</v>
      </c>
      <c r="H597" s="3">
        <v>-5765766</v>
      </c>
      <c r="I597" s="1"/>
    </row>
    <row r="598" spans="1:9" hidden="1" x14ac:dyDescent="0.25">
      <c r="A598">
        <v>2022</v>
      </c>
      <c r="B598" t="s">
        <v>107</v>
      </c>
      <c r="C598" s="4" t="s">
        <v>78</v>
      </c>
      <c r="D598" t="s">
        <v>84</v>
      </c>
      <c r="E598" t="s">
        <v>92</v>
      </c>
      <c r="H598" s="3">
        <v>108640251.87918824</v>
      </c>
      <c r="I598" s="1"/>
    </row>
    <row r="599" spans="1:9" hidden="1" x14ac:dyDescent="0.25">
      <c r="A599">
        <v>2022</v>
      </c>
      <c r="B599" t="s">
        <v>107</v>
      </c>
      <c r="C599" s="4" t="s">
        <v>78</v>
      </c>
      <c r="D599" t="s">
        <v>84</v>
      </c>
      <c r="E599" t="s">
        <v>71</v>
      </c>
      <c r="F599" t="s">
        <v>71</v>
      </c>
      <c r="G599" t="s">
        <v>71</v>
      </c>
      <c r="H599" s="3">
        <v>132134255.87918824</v>
      </c>
      <c r="I599" s="1"/>
    </row>
    <row r="600" spans="1:9" hidden="1" x14ac:dyDescent="0.25">
      <c r="A600">
        <v>2022</v>
      </c>
      <c r="B600" t="s">
        <v>107</v>
      </c>
      <c r="C600" s="4" t="s">
        <v>78</v>
      </c>
      <c r="D600" t="s">
        <v>84</v>
      </c>
      <c r="E600" t="s">
        <v>72</v>
      </c>
      <c r="F600" t="s">
        <v>72</v>
      </c>
      <c r="G600" t="s">
        <v>72</v>
      </c>
      <c r="H600" s="3">
        <v>143999474.53243136</v>
      </c>
      <c r="I600" s="1"/>
    </row>
    <row r="601" spans="1:9" hidden="1" x14ac:dyDescent="0.25">
      <c r="A601">
        <v>2022</v>
      </c>
      <c r="B601" t="s">
        <v>107</v>
      </c>
      <c r="C601" s="4" t="s">
        <v>79</v>
      </c>
      <c r="D601" t="s">
        <v>84</v>
      </c>
      <c r="E601" t="s">
        <v>0</v>
      </c>
      <c r="F601" t="s">
        <v>0</v>
      </c>
      <c r="G601" t="s">
        <v>0</v>
      </c>
      <c r="H601" s="3">
        <v>506306874.28571415</v>
      </c>
      <c r="I601" s="1"/>
    </row>
    <row r="602" spans="1:9" hidden="1" x14ac:dyDescent="0.25">
      <c r="A602">
        <v>2022</v>
      </c>
      <c r="B602" t="s">
        <v>107</v>
      </c>
      <c r="C602" s="4" t="s">
        <v>79</v>
      </c>
      <c r="D602" t="s">
        <v>84</v>
      </c>
      <c r="E602" t="s">
        <v>61</v>
      </c>
      <c r="F602" t="s">
        <v>113</v>
      </c>
      <c r="G602" t="s">
        <v>113</v>
      </c>
      <c r="H602" s="3">
        <v>-185685307.79502156</v>
      </c>
      <c r="I602" s="1"/>
    </row>
    <row r="603" spans="1:9" hidden="1" x14ac:dyDescent="0.25">
      <c r="A603">
        <v>2022</v>
      </c>
      <c r="B603" t="s">
        <v>107</v>
      </c>
      <c r="C603" s="4" t="s">
        <v>79</v>
      </c>
      <c r="D603" t="s">
        <v>84</v>
      </c>
      <c r="E603" t="s">
        <v>61</v>
      </c>
      <c r="F603" t="s">
        <v>114</v>
      </c>
      <c r="G603" t="s">
        <v>114</v>
      </c>
      <c r="H603" s="3">
        <v>-6875015.7371428562</v>
      </c>
      <c r="I603" s="1"/>
    </row>
    <row r="604" spans="1:9" hidden="1" x14ac:dyDescent="0.25">
      <c r="A604">
        <v>2022</v>
      </c>
      <c r="B604" t="s">
        <v>107</v>
      </c>
      <c r="C604" s="4" t="s">
        <v>79</v>
      </c>
      <c r="D604" t="s">
        <v>84</v>
      </c>
      <c r="E604" t="s">
        <v>89</v>
      </c>
      <c r="H604" s="3">
        <v>313746550.75354975</v>
      </c>
      <c r="I604" s="1"/>
    </row>
    <row r="605" spans="1:9" hidden="1" x14ac:dyDescent="0.25">
      <c r="A605">
        <v>2022</v>
      </c>
      <c r="B605" t="s">
        <v>107</v>
      </c>
      <c r="C605" s="4" t="s">
        <v>79</v>
      </c>
      <c r="D605" t="s">
        <v>84</v>
      </c>
      <c r="E605" t="s">
        <v>2</v>
      </c>
      <c r="F605" t="s">
        <v>1</v>
      </c>
      <c r="G605" t="s">
        <v>1</v>
      </c>
      <c r="H605" s="3">
        <v>-10644898.869336903</v>
      </c>
      <c r="I605" s="1"/>
    </row>
    <row r="606" spans="1:9" hidden="1" x14ac:dyDescent="0.25">
      <c r="A606">
        <v>2022</v>
      </c>
      <c r="B606" t="s">
        <v>107</v>
      </c>
      <c r="C606" s="4" t="s">
        <v>79</v>
      </c>
      <c r="D606" t="s">
        <v>84</v>
      </c>
      <c r="E606" t="s">
        <v>2</v>
      </c>
      <c r="F606" t="s">
        <v>3</v>
      </c>
      <c r="G606" t="s">
        <v>3</v>
      </c>
      <c r="H606" s="3">
        <v>0</v>
      </c>
      <c r="I606" s="1"/>
    </row>
    <row r="607" spans="1:9" hidden="1" x14ac:dyDescent="0.25">
      <c r="A607">
        <v>2022</v>
      </c>
      <c r="B607" t="s">
        <v>107</v>
      </c>
      <c r="C607" s="4" t="s">
        <v>79</v>
      </c>
      <c r="D607" t="s">
        <v>84</v>
      </c>
      <c r="E607" t="s">
        <v>90</v>
      </c>
      <c r="H607" s="3">
        <v>303101651.88421285</v>
      </c>
      <c r="I607" s="1"/>
    </row>
    <row r="608" spans="1:9" hidden="1" x14ac:dyDescent="0.25">
      <c r="A608">
        <v>2022</v>
      </c>
      <c r="B608" t="s">
        <v>107</v>
      </c>
      <c r="C608" s="4" t="s">
        <v>79</v>
      </c>
      <c r="D608" t="s">
        <v>84</v>
      </c>
      <c r="E608" t="s">
        <v>64</v>
      </c>
      <c r="F608" t="s">
        <v>115</v>
      </c>
      <c r="G608" t="s">
        <v>112</v>
      </c>
      <c r="H608" s="3">
        <v>-33922278</v>
      </c>
      <c r="I608" s="1"/>
    </row>
    <row r="609" spans="1:9" hidden="1" x14ac:dyDescent="0.25">
      <c r="A609">
        <v>2022</v>
      </c>
      <c r="B609" t="s">
        <v>107</v>
      </c>
      <c r="C609" s="4" t="s">
        <v>79</v>
      </c>
      <c r="D609" t="s">
        <v>84</v>
      </c>
      <c r="E609" t="s">
        <v>64</v>
      </c>
      <c r="F609" t="s">
        <v>115</v>
      </c>
      <c r="G609" t="s">
        <v>110</v>
      </c>
      <c r="H609" s="3">
        <v>-9866657</v>
      </c>
      <c r="I609" s="1"/>
    </row>
    <row r="610" spans="1:9" hidden="1" x14ac:dyDescent="0.25">
      <c r="A610">
        <v>2022</v>
      </c>
      <c r="B610" t="s">
        <v>107</v>
      </c>
      <c r="C610" s="4" t="s">
        <v>79</v>
      </c>
      <c r="D610" t="s">
        <v>84</v>
      </c>
      <c r="E610" t="s">
        <v>64</v>
      </c>
      <c r="F610" t="s">
        <v>115</v>
      </c>
      <c r="G610" t="s">
        <v>4</v>
      </c>
      <c r="H610" s="3">
        <v>-7225174</v>
      </c>
      <c r="I610" s="1"/>
    </row>
    <row r="611" spans="1:9" hidden="1" x14ac:dyDescent="0.25">
      <c r="A611">
        <v>2022</v>
      </c>
      <c r="B611" t="s">
        <v>107</v>
      </c>
      <c r="C611" s="4" t="s">
        <v>79</v>
      </c>
      <c r="D611" s="4" t="s">
        <v>84</v>
      </c>
      <c r="E611" s="4" t="s">
        <v>64</v>
      </c>
      <c r="F611" t="s">
        <v>115</v>
      </c>
      <c r="G611" t="s">
        <v>5</v>
      </c>
      <c r="H611" s="3">
        <v>-3649078</v>
      </c>
      <c r="I611" s="1"/>
    </row>
    <row r="612" spans="1:9" hidden="1" x14ac:dyDescent="0.25">
      <c r="A612">
        <v>2022</v>
      </c>
      <c r="B612" t="s">
        <v>107</v>
      </c>
      <c r="C612" s="4" t="s">
        <v>79</v>
      </c>
      <c r="D612" t="s">
        <v>84</v>
      </c>
      <c r="E612" t="s">
        <v>64</v>
      </c>
      <c r="F612" t="s">
        <v>115</v>
      </c>
      <c r="G612" t="s">
        <v>7</v>
      </c>
      <c r="H612" s="3">
        <v>-1859553</v>
      </c>
      <c r="I612" s="1"/>
    </row>
    <row r="613" spans="1:9" hidden="1" x14ac:dyDescent="0.25">
      <c r="A613">
        <v>2022</v>
      </c>
      <c r="B613" t="s">
        <v>107</v>
      </c>
      <c r="C613" s="4" t="s">
        <v>79</v>
      </c>
      <c r="D613" t="s">
        <v>84</v>
      </c>
      <c r="E613" t="s">
        <v>64</v>
      </c>
      <c r="F613" t="s">
        <v>116</v>
      </c>
      <c r="G613" t="s">
        <v>11</v>
      </c>
      <c r="H613" s="3">
        <v>-1155909</v>
      </c>
      <c r="I613" s="1"/>
    </row>
    <row r="614" spans="1:9" hidden="1" x14ac:dyDescent="0.25">
      <c r="A614">
        <v>2022</v>
      </c>
      <c r="B614" t="s">
        <v>107</v>
      </c>
      <c r="C614" s="4" t="s">
        <v>79</v>
      </c>
      <c r="D614" t="s">
        <v>84</v>
      </c>
      <c r="E614" t="s">
        <v>64</v>
      </c>
      <c r="F614" t="s">
        <v>116</v>
      </c>
      <c r="G614" t="s">
        <v>12</v>
      </c>
      <c r="H614" s="3">
        <v>-2598783</v>
      </c>
      <c r="I614" s="1"/>
    </row>
    <row r="615" spans="1:9" hidden="1" x14ac:dyDescent="0.25">
      <c r="A615">
        <v>2022</v>
      </c>
      <c r="B615" t="s">
        <v>107</v>
      </c>
      <c r="C615" s="4" t="s">
        <v>79</v>
      </c>
      <c r="D615" t="s">
        <v>84</v>
      </c>
      <c r="E615" t="s">
        <v>64</v>
      </c>
      <c r="F615" t="s">
        <v>116</v>
      </c>
      <c r="G615" t="s">
        <v>13</v>
      </c>
      <c r="H615" s="3">
        <v>-13377343</v>
      </c>
      <c r="I615" s="1"/>
    </row>
    <row r="616" spans="1:9" hidden="1" x14ac:dyDescent="0.25">
      <c r="A616">
        <v>2022</v>
      </c>
      <c r="B616" t="s">
        <v>107</v>
      </c>
      <c r="C616" s="4" t="s">
        <v>79</v>
      </c>
      <c r="D616" t="s">
        <v>84</v>
      </c>
      <c r="E616" t="s">
        <v>64</v>
      </c>
      <c r="F616" t="s">
        <v>116</v>
      </c>
      <c r="G616" t="s">
        <v>14</v>
      </c>
      <c r="H616" s="3">
        <v>-1020657</v>
      </c>
      <c r="I616" s="1"/>
    </row>
    <row r="617" spans="1:9" hidden="1" x14ac:dyDescent="0.25">
      <c r="A617">
        <v>2022</v>
      </c>
      <c r="B617" t="s">
        <v>107</v>
      </c>
      <c r="C617" s="4" t="s">
        <v>79</v>
      </c>
      <c r="D617" t="s">
        <v>84</v>
      </c>
      <c r="E617" t="s">
        <v>64</v>
      </c>
      <c r="F617" t="s">
        <v>116</v>
      </c>
      <c r="G617" t="s">
        <v>15</v>
      </c>
      <c r="H617" s="3">
        <v>-165000</v>
      </c>
      <c r="I617" s="1"/>
    </row>
    <row r="618" spans="1:9" hidden="1" x14ac:dyDescent="0.25">
      <c r="A618">
        <v>2022</v>
      </c>
      <c r="B618" t="s">
        <v>107</v>
      </c>
      <c r="C618" s="4" t="s">
        <v>79</v>
      </c>
      <c r="D618" t="s">
        <v>84</v>
      </c>
      <c r="E618" t="s">
        <v>64</v>
      </c>
      <c r="F618" t="s">
        <v>116</v>
      </c>
      <c r="G618" t="s">
        <v>16</v>
      </c>
      <c r="H618" s="3">
        <v>-730859.63636363635</v>
      </c>
      <c r="I618" s="1"/>
    </row>
    <row r="619" spans="1:9" hidden="1" x14ac:dyDescent="0.25">
      <c r="A619">
        <v>2022</v>
      </c>
      <c r="B619" t="s">
        <v>107</v>
      </c>
      <c r="C619" s="4" t="s">
        <v>79</v>
      </c>
      <c r="D619" t="s">
        <v>84</v>
      </c>
      <c r="E619" t="s">
        <v>64</v>
      </c>
      <c r="F619" t="s">
        <v>116</v>
      </c>
      <c r="G619" t="s">
        <v>18</v>
      </c>
      <c r="H619" s="3">
        <v>-784135</v>
      </c>
      <c r="I619" s="1"/>
    </row>
    <row r="620" spans="1:9" hidden="1" x14ac:dyDescent="0.25">
      <c r="A620">
        <v>2022</v>
      </c>
      <c r="B620" t="s">
        <v>107</v>
      </c>
      <c r="C620" s="4" t="s">
        <v>79</v>
      </c>
      <c r="D620" t="s">
        <v>84</v>
      </c>
      <c r="E620" t="s">
        <v>64</v>
      </c>
      <c r="F620" t="s">
        <v>116</v>
      </c>
      <c r="G620" t="s">
        <v>20</v>
      </c>
      <c r="H620" s="3">
        <v>-2329063.9385848697</v>
      </c>
      <c r="I620" s="1"/>
    </row>
    <row r="621" spans="1:9" hidden="1" x14ac:dyDescent="0.25">
      <c r="A621">
        <v>2022</v>
      </c>
      <c r="B621" t="s">
        <v>107</v>
      </c>
      <c r="C621" s="4" t="s">
        <v>79</v>
      </c>
      <c r="D621" t="s">
        <v>84</v>
      </c>
      <c r="E621" t="s">
        <v>64</v>
      </c>
      <c r="F621" t="s">
        <v>116</v>
      </c>
      <c r="G621" t="s">
        <v>21</v>
      </c>
      <c r="H621" s="3">
        <v>-7156927</v>
      </c>
      <c r="I621" s="1"/>
    </row>
    <row r="622" spans="1:9" hidden="1" x14ac:dyDescent="0.25">
      <c r="A622">
        <v>2022</v>
      </c>
      <c r="B622" t="s">
        <v>107</v>
      </c>
      <c r="C622" s="4" t="s">
        <v>79</v>
      </c>
      <c r="D622" t="s">
        <v>84</v>
      </c>
      <c r="E622" t="s">
        <v>64</v>
      </c>
      <c r="F622" t="s">
        <v>116</v>
      </c>
      <c r="G622" t="s">
        <v>22</v>
      </c>
      <c r="H622" s="3">
        <v>-1009091</v>
      </c>
      <c r="I622" s="1"/>
    </row>
    <row r="623" spans="1:9" hidden="1" x14ac:dyDescent="0.25">
      <c r="A623">
        <v>2022</v>
      </c>
      <c r="B623" t="s">
        <v>107</v>
      </c>
      <c r="C623" s="4" t="s">
        <v>79</v>
      </c>
      <c r="D623" t="s">
        <v>84</v>
      </c>
      <c r="E623" t="s">
        <v>64</v>
      </c>
      <c r="F623" t="s">
        <v>116</v>
      </c>
      <c r="G623" t="s">
        <v>23</v>
      </c>
      <c r="H623" s="3">
        <v>-80000</v>
      </c>
      <c r="I623" s="1"/>
    </row>
    <row r="624" spans="1:9" hidden="1" x14ac:dyDescent="0.25">
      <c r="A624">
        <v>2022</v>
      </c>
      <c r="B624" t="s">
        <v>107</v>
      </c>
      <c r="C624" s="4" t="s">
        <v>79</v>
      </c>
      <c r="D624" t="s">
        <v>84</v>
      </c>
      <c r="E624" t="s">
        <v>64</v>
      </c>
      <c r="F624" t="s">
        <v>116</v>
      </c>
      <c r="G624" t="s">
        <v>24</v>
      </c>
      <c r="H624" s="3">
        <v>-120000</v>
      </c>
      <c r="I624" s="1"/>
    </row>
    <row r="625" spans="1:9" hidden="1" x14ac:dyDescent="0.25">
      <c r="A625">
        <v>2022</v>
      </c>
      <c r="B625" t="s">
        <v>107</v>
      </c>
      <c r="C625" s="4" t="s">
        <v>79</v>
      </c>
      <c r="D625" t="s">
        <v>84</v>
      </c>
      <c r="E625" t="s">
        <v>64</v>
      </c>
      <c r="F625" t="s">
        <v>116</v>
      </c>
      <c r="G625" t="s">
        <v>26</v>
      </c>
      <c r="H625" s="3">
        <v>-30000</v>
      </c>
      <c r="I625" s="1"/>
    </row>
    <row r="626" spans="1:9" hidden="1" x14ac:dyDescent="0.25">
      <c r="A626">
        <v>2022</v>
      </c>
      <c r="B626" t="s">
        <v>107</v>
      </c>
      <c r="C626" s="4" t="s">
        <v>79</v>
      </c>
      <c r="D626" t="s">
        <v>84</v>
      </c>
      <c r="E626" t="s">
        <v>64</v>
      </c>
      <c r="F626" t="s">
        <v>116</v>
      </c>
      <c r="G626" t="s">
        <v>27</v>
      </c>
      <c r="H626" s="3">
        <v>-363636</v>
      </c>
      <c r="I626" s="1"/>
    </row>
    <row r="627" spans="1:9" hidden="1" x14ac:dyDescent="0.25">
      <c r="A627">
        <v>2022</v>
      </c>
      <c r="B627" t="s">
        <v>107</v>
      </c>
      <c r="C627" s="4" t="s">
        <v>79</v>
      </c>
      <c r="D627" t="s">
        <v>84</v>
      </c>
      <c r="E627" t="s">
        <v>64</v>
      </c>
      <c r="F627" t="s">
        <v>116</v>
      </c>
      <c r="G627" t="s">
        <v>31</v>
      </c>
      <c r="H627" s="3">
        <v>-605364</v>
      </c>
      <c r="I627" s="1"/>
    </row>
    <row r="628" spans="1:9" hidden="1" x14ac:dyDescent="0.25">
      <c r="A628">
        <v>2022</v>
      </c>
      <c r="B628" t="s">
        <v>107</v>
      </c>
      <c r="C628" s="4" t="s">
        <v>79</v>
      </c>
      <c r="D628" t="s">
        <v>84</v>
      </c>
      <c r="E628" t="s">
        <v>64</v>
      </c>
      <c r="F628" t="s">
        <v>116</v>
      </c>
      <c r="G628" t="s">
        <v>32</v>
      </c>
      <c r="H628" s="3">
        <v>-289047</v>
      </c>
      <c r="I628" s="1"/>
    </row>
    <row r="629" spans="1:9" hidden="1" x14ac:dyDescent="0.25">
      <c r="A629">
        <v>2022</v>
      </c>
      <c r="B629" t="s">
        <v>107</v>
      </c>
      <c r="C629" s="4" t="s">
        <v>79</v>
      </c>
      <c r="D629" t="s">
        <v>84</v>
      </c>
      <c r="E629" t="s">
        <v>64</v>
      </c>
      <c r="F629" t="s">
        <v>116</v>
      </c>
      <c r="G629" t="s">
        <v>98</v>
      </c>
      <c r="H629" s="3">
        <v>-113164</v>
      </c>
      <c r="I629" s="1"/>
    </row>
    <row r="630" spans="1:9" hidden="1" x14ac:dyDescent="0.25">
      <c r="A630">
        <v>2022</v>
      </c>
      <c r="B630" t="s">
        <v>107</v>
      </c>
      <c r="C630" s="4" t="s">
        <v>79</v>
      </c>
      <c r="D630" t="s">
        <v>84</v>
      </c>
      <c r="E630" t="s">
        <v>38</v>
      </c>
      <c r="F630" t="s">
        <v>37</v>
      </c>
      <c r="G630" t="s">
        <v>37</v>
      </c>
      <c r="H630" s="3">
        <v>-31639186.399999999</v>
      </c>
      <c r="I630" s="1"/>
    </row>
    <row r="631" spans="1:9" hidden="1" x14ac:dyDescent="0.25">
      <c r="A631">
        <v>2022</v>
      </c>
      <c r="B631" t="s">
        <v>107</v>
      </c>
      <c r="C631" s="4" t="s">
        <v>79</v>
      </c>
      <c r="D631" t="s">
        <v>84</v>
      </c>
      <c r="E631" t="s">
        <v>38</v>
      </c>
      <c r="F631" t="s">
        <v>39</v>
      </c>
      <c r="G631" t="s">
        <v>39</v>
      </c>
      <c r="H631" s="3">
        <v>-9232695</v>
      </c>
      <c r="I631" s="1"/>
    </row>
    <row r="632" spans="1:9" hidden="1" x14ac:dyDescent="0.25">
      <c r="A632">
        <v>2022</v>
      </c>
      <c r="B632" t="s">
        <v>107</v>
      </c>
      <c r="C632" s="4" t="s">
        <v>79</v>
      </c>
      <c r="D632" t="s">
        <v>84</v>
      </c>
      <c r="E632" t="s">
        <v>62</v>
      </c>
      <c r="F632" t="s">
        <v>40</v>
      </c>
      <c r="G632" t="s">
        <v>40</v>
      </c>
      <c r="H632" s="3">
        <v>0</v>
      </c>
      <c r="I632" s="1"/>
    </row>
    <row r="633" spans="1:9" hidden="1" x14ac:dyDescent="0.25">
      <c r="A633">
        <v>2022</v>
      </c>
      <c r="B633" t="s">
        <v>107</v>
      </c>
      <c r="C633" s="4" t="s">
        <v>79</v>
      </c>
      <c r="D633" t="s">
        <v>84</v>
      </c>
      <c r="E633" t="s">
        <v>62</v>
      </c>
      <c r="F633" t="s">
        <v>41</v>
      </c>
      <c r="G633" t="s">
        <v>119</v>
      </c>
      <c r="H633" s="3">
        <v>-1672954</v>
      </c>
      <c r="I633" s="1"/>
    </row>
    <row r="634" spans="1:9" hidden="1" x14ac:dyDescent="0.25">
      <c r="A634">
        <v>2022</v>
      </c>
      <c r="B634" t="s">
        <v>107</v>
      </c>
      <c r="C634" s="4" t="s">
        <v>79</v>
      </c>
      <c r="D634" t="s">
        <v>84</v>
      </c>
      <c r="E634" t="s">
        <v>62</v>
      </c>
      <c r="F634" t="s">
        <v>42</v>
      </c>
      <c r="G634" t="s">
        <v>42</v>
      </c>
      <c r="H634" s="3">
        <v>-150509</v>
      </c>
      <c r="I634" s="1"/>
    </row>
    <row r="635" spans="1:9" hidden="1" x14ac:dyDescent="0.25">
      <c r="A635">
        <v>2022</v>
      </c>
      <c r="B635" t="s">
        <v>107</v>
      </c>
      <c r="C635" s="4" t="s">
        <v>79</v>
      </c>
      <c r="D635" t="s">
        <v>84</v>
      </c>
      <c r="E635" t="s">
        <v>43</v>
      </c>
      <c r="F635" t="s">
        <v>43</v>
      </c>
      <c r="G635" t="s">
        <v>43</v>
      </c>
      <c r="H635" s="3">
        <v>-33802568.02201581</v>
      </c>
      <c r="I635" s="1"/>
    </row>
    <row r="636" spans="1:9" hidden="1" x14ac:dyDescent="0.25">
      <c r="A636">
        <v>2022</v>
      </c>
      <c r="B636" t="s">
        <v>107</v>
      </c>
      <c r="C636" s="4" t="s">
        <v>79</v>
      </c>
      <c r="D636" t="s">
        <v>84</v>
      </c>
      <c r="E636" t="s">
        <v>63</v>
      </c>
      <c r="F636" t="s">
        <v>44</v>
      </c>
      <c r="G636" t="s">
        <v>44</v>
      </c>
      <c r="H636" s="3">
        <v>-28979255</v>
      </c>
      <c r="I636" s="1"/>
    </row>
    <row r="637" spans="1:9" hidden="1" x14ac:dyDescent="0.25">
      <c r="A637">
        <v>2022</v>
      </c>
      <c r="B637" t="s">
        <v>107</v>
      </c>
      <c r="C637" s="4" t="s">
        <v>79</v>
      </c>
      <c r="D637" t="s">
        <v>84</v>
      </c>
      <c r="E637" t="s">
        <v>88</v>
      </c>
      <c r="F637" t="s">
        <v>45</v>
      </c>
      <c r="G637" t="s">
        <v>45</v>
      </c>
      <c r="H637" s="3">
        <v>-17728238</v>
      </c>
      <c r="I637" s="1"/>
    </row>
    <row r="638" spans="1:9" hidden="1" x14ac:dyDescent="0.25">
      <c r="A638">
        <v>2022</v>
      </c>
      <c r="B638" t="s">
        <v>107</v>
      </c>
      <c r="C638" s="4" t="s">
        <v>79</v>
      </c>
      <c r="D638" t="s">
        <v>84</v>
      </c>
      <c r="E638" t="s">
        <v>88</v>
      </c>
      <c r="F638" t="s">
        <v>46</v>
      </c>
      <c r="G638" t="s">
        <v>46</v>
      </c>
      <c r="H638" s="3">
        <v>0</v>
      </c>
      <c r="I638" s="1"/>
    </row>
    <row r="639" spans="1:9" hidden="1" x14ac:dyDescent="0.25">
      <c r="A639">
        <v>2022</v>
      </c>
      <c r="B639" t="s">
        <v>107</v>
      </c>
      <c r="C639" s="4" t="s">
        <v>79</v>
      </c>
      <c r="D639" t="s">
        <v>84</v>
      </c>
      <c r="E639" t="s">
        <v>91</v>
      </c>
      <c r="H639" s="3">
        <v>91444526.887248546</v>
      </c>
      <c r="I639" s="1"/>
    </row>
    <row r="640" spans="1:9" hidden="1" x14ac:dyDescent="0.25">
      <c r="A640">
        <v>2022</v>
      </c>
      <c r="B640" t="s">
        <v>107</v>
      </c>
      <c r="C640" s="4" t="s">
        <v>79</v>
      </c>
      <c r="D640" t="s">
        <v>84</v>
      </c>
      <c r="E640" t="s">
        <v>67</v>
      </c>
      <c r="F640" t="s">
        <v>67</v>
      </c>
      <c r="G640" t="s">
        <v>67</v>
      </c>
      <c r="H640" s="3">
        <v>-9144452.6887248494</v>
      </c>
      <c r="I640" s="1"/>
    </row>
    <row r="641" spans="1:9" hidden="1" x14ac:dyDescent="0.25">
      <c r="A641">
        <v>2022</v>
      </c>
      <c r="B641" t="s">
        <v>107</v>
      </c>
      <c r="C641" s="4" t="s">
        <v>79</v>
      </c>
      <c r="D641" t="s">
        <v>84</v>
      </c>
      <c r="E641" t="s">
        <v>68</v>
      </c>
      <c r="F641" t="s">
        <v>47</v>
      </c>
      <c r="G641" t="s">
        <v>47</v>
      </c>
      <c r="H641" s="3">
        <v>0</v>
      </c>
      <c r="I641" s="1"/>
    </row>
    <row r="642" spans="1:9" hidden="1" x14ac:dyDescent="0.25">
      <c r="A642">
        <v>2022</v>
      </c>
      <c r="B642" t="s">
        <v>107</v>
      </c>
      <c r="C642" s="4" t="s">
        <v>79</v>
      </c>
      <c r="D642" t="s">
        <v>84</v>
      </c>
      <c r="E642" t="s">
        <v>68</v>
      </c>
      <c r="F642" t="s">
        <v>48</v>
      </c>
      <c r="G642" t="s">
        <v>48</v>
      </c>
      <c r="H642" s="3">
        <v>0</v>
      </c>
      <c r="I642" s="1"/>
    </row>
    <row r="643" spans="1:9" hidden="1" x14ac:dyDescent="0.25">
      <c r="A643">
        <v>2022</v>
      </c>
      <c r="B643" t="s">
        <v>107</v>
      </c>
      <c r="C643" s="4" t="s">
        <v>79</v>
      </c>
      <c r="D643" t="s">
        <v>84</v>
      </c>
      <c r="E643" t="s">
        <v>68</v>
      </c>
      <c r="F643" t="s">
        <v>49</v>
      </c>
      <c r="G643" t="s">
        <v>49</v>
      </c>
      <c r="H643" s="3">
        <v>0</v>
      </c>
      <c r="I643" s="1"/>
    </row>
    <row r="644" spans="1:9" hidden="1" x14ac:dyDescent="0.25">
      <c r="A644">
        <v>2022</v>
      </c>
      <c r="B644" t="s">
        <v>107</v>
      </c>
      <c r="C644" s="4" t="s">
        <v>79</v>
      </c>
      <c r="D644" t="s">
        <v>84</v>
      </c>
      <c r="E644" t="s">
        <v>68</v>
      </c>
      <c r="F644" t="s">
        <v>50</v>
      </c>
      <c r="G644" t="s">
        <v>50</v>
      </c>
      <c r="H644" s="3">
        <v>409091</v>
      </c>
      <c r="I644" s="1"/>
    </row>
    <row r="645" spans="1:9" hidden="1" x14ac:dyDescent="0.25">
      <c r="A645">
        <v>2022</v>
      </c>
      <c r="B645" t="s">
        <v>107</v>
      </c>
      <c r="C645" s="4" t="s">
        <v>79</v>
      </c>
      <c r="D645" t="s">
        <v>84</v>
      </c>
      <c r="E645" t="s">
        <v>69</v>
      </c>
      <c r="F645" t="s">
        <v>51</v>
      </c>
      <c r="G645" t="s">
        <v>51</v>
      </c>
      <c r="H645" s="3">
        <v>0</v>
      </c>
      <c r="I645" s="1"/>
    </row>
    <row r="646" spans="1:9" hidden="1" x14ac:dyDescent="0.25">
      <c r="A646">
        <v>2022</v>
      </c>
      <c r="B646" t="s">
        <v>107</v>
      </c>
      <c r="C646" s="4" t="s">
        <v>79</v>
      </c>
      <c r="D646" t="s">
        <v>84</v>
      </c>
      <c r="E646" t="s">
        <v>69</v>
      </c>
      <c r="F646" t="s">
        <v>52</v>
      </c>
      <c r="G646" t="s">
        <v>52</v>
      </c>
      <c r="H646" s="3">
        <v>0</v>
      </c>
      <c r="I646" s="1"/>
    </row>
    <row r="647" spans="1:9" hidden="1" x14ac:dyDescent="0.25">
      <c r="A647">
        <v>2022</v>
      </c>
      <c r="B647" t="s">
        <v>107</v>
      </c>
      <c r="C647" s="4" t="s">
        <v>79</v>
      </c>
      <c r="D647" t="s">
        <v>84</v>
      </c>
      <c r="E647" t="s">
        <v>69</v>
      </c>
      <c r="F647" t="s">
        <v>53</v>
      </c>
      <c r="G647" t="s">
        <v>53</v>
      </c>
      <c r="H647" s="3">
        <v>0</v>
      </c>
      <c r="I647" s="1"/>
    </row>
    <row r="648" spans="1:9" hidden="1" x14ac:dyDescent="0.25">
      <c r="A648">
        <v>2022</v>
      </c>
      <c r="B648" t="s">
        <v>107</v>
      </c>
      <c r="C648" s="4" t="s">
        <v>79</v>
      </c>
      <c r="D648" t="s">
        <v>84</v>
      </c>
      <c r="E648" t="s">
        <v>69</v>
      </c>
      <c r="F648" t="s">
        <v>54</v>
      </c>
      <c r="G648" t="s">
        <v>54</v>
      </c>
      <c r="H648" s="3">
        <v>0</v>
      </c>
      <c r="I648" s="1"/>
    </row>
    <row r="649" spans="1:9" hidden="1" x14ac:dyDescent="0.25">
      <c r="A649">
        <v>2022</v>
      </c>
      <c r="B649" t="s">
        <v>107</v>
      </c>
      <c r="C649" s="4" t="s">
        <v>79</v>
      </c>
      <c r="D649" t="s">
        <v>84</v>
      </c>
      <c r="E649" t="s">
        <v>55</v>
      </c>
      <c r="F649" t="s">
        <v>55</v>
      </c>
      <c r="G649" t="s">
        <v>55</v>
      </c>
      <c r="H649" s="3">
        <v>0</v>
      </c>
      <c r="I649" s="1"/>
    </row>
    <row r="650" spans="1:9" hidden="1" x14ac:dyDescent="0.25">
      <c r="A650">
        <v>2022</v>
      </c>
      <c r="B650" t="s">
        <v>107</v>
      </c>
      <c r="C650" s="4" t="s">
        <v>79</v>
      </c>
      <c r="D650" t="s">
        <v>84</v>
      </c>
      <c r="E650" t="s">
        <v>87</v>
      </c>
      <c r="F650" t="s">
        <v>70</v>
      </c>
      <c r="G650" t="s">
        <v>70</v>
      </c>
      <c r="H650" s="3">
        <v>-5113986</v>
      </c>
      <c r="I650" s="1"/>
    </row>
    <row r="651" spans="1:9" hidden="1" x14ac:dyDescent="0.25">
      <c r="A651">
        <v>2022</v>
      </c>
      <c r="B651" t="s">
        <v>107</v>
      </c>
      <c r="C651" s="4" t="s">
        <v>79</v>
      </c>
      <c r="D651" t="s">
        <v>84</v>
      </c>
      <c r="E651" t="s">
        <v>92</v>
      </c>
      <c r="H651" s="3">
        <v>77595179.1985237</v>
      </c>
      <c r="I651" s="1"/>
    </row>
    <row r="652" spans="1:9" hidden="1" x14ac:dyDescent="0.25">
      <c r="A652">
        <v>2022</v>
      </c>
      <c r="B652" t="s">
        <v>107</v>
      </c>
      <c r="C652" s="4" t="s">
        <v>79</v>
      </c>
      <c r="D652" t="s">
        <v>84</v>
      </c>
      <c r="E652" t="s">
        <v>71</v>
      </c>
      <c r="F652" t="s">
        <v>71</v>
      </c>
      <c r="G652" t="s">
        <v>71</v>
      </c>
      <c r="H652" s="3">
        <v>100437403.1985237</v>
      </c>
      <c r="I652" s="1"/>
    </row>
    <row r="653" spans="1:9" hidden="1" x14ac:dyDescent="0.25">
      <c r="A653">
        <v>2022</v>
      </c>
      <c r="B653" t="s">
        <v>107</v>
      </c>
      <c r="C653" s="4" t="s">
        <v>79</v>
      </c>
      <c r="D653" t="s">
        <v>84</v>
      </c>
      <c r="E653" t="s">
        <v>72</v>
      </c>
      <c r="F653" t="s">
        <v>72</v>
      </c>
      <c r="G653" t="s">
        <v>72</v>
      </c>
      <c r="H653" s="3">
        <v>109172764.88724855</v>
      </c>
      <c r="I653" s="1"/>
    </row>
    <row r="654" spans="1:9" hidden="1" x14ac:dyDescent="0.25">
      <c r="A654">
        <v>2022</v>
      </c>
      <c r="B654" t="s">
        <v>107</v>
      </c>
      <c r="C654" s="4" t="s">
        <v>80</v>
      </c>
      <c r="D654" t="s">
        <v>84</v>
      </c>
      <c r="E654" t="s">
        <v>0</v>
      </c>
      <c r="F654" t="s">
        <v>0</v>
      </c>
      <c r="G654" t="s">
        <v>0</v>
      </c>
      <c r="H654" s="3">
        <v>461819219.04761899</v>
      </c>
      <c r="I654" s="1"/>
    </row>
    <row r="655" spans="1:9" hidden="1" x14ac:dyDescent="0.25">
      <c r="A655">
        <v>2022</v>
      </c>
      <c r="B655" t="s">
        <v>107</v>
      </c>
      <c r="C655" s="4" t="s">
        <v>80</v>
      </c>
      <c r="D655" t="s">
        <v>84</v>
      </c>
      <c r="E655" t="s">
        <v>61</v>
      </c>
      <c r="F655" t="s">
        <v>113</v>
      </c>
      <c r="G655" t="s">
        <v>113</v>
      </c>
      <c r="H655" s="3">
        <v>-170602955.36826882</v>
      </c>
      <c r="I655" s="1"/>
    </row>
    <row r="656" spans="1:9" hidden="1" x14ac:dyDescent="0.25">
      <c r="A656">
        <v>2022</v>
      </c>
      <c r="B656" t="s">
        <v>107</v>
      </c>
      <c r="C656" s="4" t="s">
        <v>80</v>
      </c>
      <c r="D656" t="s">
        <v>84</v>
      </c>
      <c r="E656" t="s">
        <v>61</v>
      </c>
      <c r="F656" t="s">
        <v>114</v>
      </c>
      <c r="G656" t="s">
        <v>114</v>
      </c>
      <c r="H656" s="3">
        <v>-10366645.789987015</v>
      </c>
      <c r="I656" s="1"/>
    </row>
    <row r="657" spans="1:9" hidden="1" x14ac:dyDescent="0.25">
      <c r="A657">
        <v>2022</v>
      </c>
      <c r="B657" t="s">
        <v>107</v>
      </c>
      <c r="C657" s="4" t="s">
        <v>80</v>
      </c>
      <c r="D657" t="s">
        <v>84</v>
      </c>
      <c r="E657" t="s">
        <v>89</v>
      </c>
      <c r="H657" s="3">
        <v>280849617.88936311</v>
      </c>
      <c r="I657" s="1"/>
    </row>
    <row r="658" spans="1:9" hidden="1" x14ac:dyDescent="0.25">
      <c r="A658">
        <v>2022</v>
      </c>
      <c r="B658" t="s">
        <v>107</v>
      </c>
      <c r="C658" s="4" t="s">
        <v>80</v>
      </c>
      <c r="D658" t="s">
        <v>84</v>
      </c>
      <c r="E658" t="s">
        <v>2</v>
      </c>
      <c r="F658" t="s">
        <v>1</v>
      </c>
      <c r="G658" t="s">
        <v>1</v>
      </c>
      <c r="H658" s="3">
        <v>-5932808.0111808227</v>
      </c>
      <c r="I658" s="1"/>
    </row>
    <row r="659" spans="1:9" hidden="1" x14ac:dyDescent="0.25">
      <c r="A659">
        <v>2022</v>
      </c>
      <c r="B659" t="s">
        <v>107</v>
      </c>
      <c r="C659" s="4" t="s">
        <v>80</v>
      </c>
      <c r="D659" t="s">
        <v>84</v>
      </c>
      <c r="E659" t="s">
        <v>2</v>
      </c>
      <c r="F659" t="s">
        <v>3</v>
      </c>
      <c r="G659" t="s">
        <v>3</v>
      </c>
      <c r="H659" s="3">
        <v>0</v>
      </c>
      <c r="I659" s="1"/>
    </row>
    <row r="660" spans="1:9" hidden="1" x14ac:dyDescent="0.25">
      <c r="A660">
        <v>2022</v>
      </c>
      <c r="B660" t="s">
        <v>107</v>
      </c>
      <c r="C660" s="4" t="s">
        <v>80</v>
      </c>
      <c r="D660" t="s">
        <v>84</v>
      </c>
      <c r="E660" t="s">
        <v>90</v>
      </c>
      <c r="H660" s="3">
        <v>274916809.87818229</v>
      </c>
      <c r="I660" s="1"/>
    </row>
    <row r="661" spans="1:9" hidden="1" x14ac:dyDescent="0.25">
      <c r="A661">
        <v>2022</v>
      </c>
      <c r="B661" t="s">
        <v>107</v>
      </c>
      <c r="C661" s="4" t="s">
        <v>80</v>
      </c>
      <c r="D661" t="s">
        <v>84</v>
      </c>
      <c r="E661" t="s">
        <v>64</v>
      </c>
      <c r="F661" t="s">
        <v>115</v>
      </c>
      <c r="G661" t="s">
        <v>112</v>
      </c>
      <c r="H661" s="3">
        <v>-29800285</v>
      </c>
      <c r="I661" s="1"/>
    </row>
    <row r="662" spans="1:9" hidden="1" x14ac:dyDescent="0.25">
      <c r="A662">
        <v>2022</v>
      </c>
      <c r="B662" t="s">
        <v>107</v>
      </c>
      <c r="C662" s="4" t="s">
        <v>80</v>
      </c>
      <c r="D662" t="s">
        <v>84</v>
      </c>
      <c r="E662" t="s">
        <v>64</v>
      </c>
      <c r="F662" t="s">
        <v>115</v>
      </c>
      <c r="G662" t="s">
        <v>110</v>
      </c>
      <c r="H662" s="3">
        <v>-10500000</v>
      </c>
      <c r="I662" s="1"/>
    </row>
    <row r="663" spans="1:9" hidden="1" x14ac:dyDescent="0.25">
      <c r="A663">
        <v>2022</v>
      </c>
      <c r="B663" t="s">
        <v>107</v>
      </c>
      <c r="C663" s="4" t="s">
        <v>80</v>
      </c>
      <c r="D663" t="s">
        <v>84</v>
      </c>
      <c r="E663" t="s">
        <v>64</v>
      </c>
      <c r="F663" t="s">
        <v>115</v>
      </c>
      <c r="G663" t="s">
        <v>4</v>
      </c>
      <c r="H663" s="3">
        <v>-7234802</v>
      </c>
      <c r="I663" s="1"/>
    </row>
    <row r="664" spans="1:9" hidden="1" x14ac:dyDescent="0.25">
      <c r="A664">
        <v>2022</v>
      </c>
      <c r="B664" t="s">
        <v>107</v>
      </c>
      <c r="C664" s="4" t="s">
        <v>80</v>
      </c>
      <c r="D664" s="4" t="s">
        <v>84</v>
      </c>
      <c r="E664" s="4" t="s">
        <v>64</v>
      </c>
      <c r="F664" t="s">
        <v>115</v>
      </c>
      <c r="G664" t="s">
        <v>5</v>
      </c>
      <c r="H664" s="3">
        <v>-3653940</v>
      </c>
      <c r="I664" s="1"/>
    </row>
    <row r="665" spans="1:9" hidden="1" x14ac:dyDescent="0.25">
      <c r="A665">
        <v>2022</v>
      </c>
      <c r="B665" t="s">
        <v>107</v>
      </c>
      <c r="C665" s="4" t="s">
        <v>80</v>
      </c>
      <c r="D665" t="s">
        <v>84</v>
      </c>
      <c r="E665" t="s">
        <v>64</v>
      </c>
      <c r="F665" t="s">
        <v>115</v>
      </c>
      <c r="G665" t="s">
        <v>6</v>
      </c>
      <c r="H665" s="3">
        <v>-3546998</v>
      </c>
      <c r="I665" s="1"/>
    </row>
    <row r="666" spans="1:9" hidden="1" x14ac:dyDescent="0.25">
      <c r="A666">
        <v>2022</v>
      </c>
      <c r="B666" t="s">
        <v>107</v>
      </c>
      <c r="C666" s="4" t="s">
        <v>80</v>
      </c>
      <c r="D666" t="s">
        <v>84</v>
      </c>
      <c r="E666" t="s">
        <v>64</v>
      </c>
      <c r="F666" t="s">
        <v>115</v>
      </c>
      <c r="G666" t="s">
        <v>7</v>
      </c>
      <c r="H666" s="3">
        <v>-1714431</v>
      </c>
      <c r="I666" s="1"/>
    </row>
    <row r="667" spans="1:9" hidden="1" x14ac:dyDescent="0.25">
      <c r="A667">
        <v>2022</v>
      </c>
      <c r="B667" t="s">
        <v>107</v>
      </c>
      <c r="C667" s="4" t="s">
        <v>80</v>
      </c>
      <c r="D667" t="s">
        <v>84</v>
      </c>
      <c r="E667" t="s">
        <v>64</v>
      </c>
      <c r="F667" t="s">
        <v>116</v>
      </c>
      <c r="G667" t="s">
        <v>11</v>
      </c>
      <c r="H667" s="3">
        <v>-1314773</v>
      </c>
      <c r="I667" s="1"/>
    </row>
    <row r="668" spans="1:9" hidden="1" x14ac:dyDescent="0.25">
      <c r="A668">
        <v>2022</v>
      </c>
      <c r="B668" t="s">
        <v>107</v>
      </c>
      <c r="C668" s="4" t="s">
        <v>80</v>
      </c>
      <c r="D668" t="s">
        <v>84</v>
      </c>
      <c r="E668" t="s">
        <v>64</v>
      </c>
      <c r="F668" t="s">
        <v>116</v>
      </c>
      <c r="G668" t="s">
        <v>12</v>
      </c>
      <c r="H668" s="3">
        <v>-2323494</v>
      </c>
      <c r="I668" s="1"/>
    </row>
    <row r="669" spans="1:9" hidden="1" x14ac:dyDescent="0.25">
      <c r="A669">
        <v>2022</v>
      </c>
      <c r="B669" t="s">
        <v>107</v>
      </c>
      <c r="C669" s="4" t="s">
        <v>80</v>
      </c>
      <c r="D669" t="s">
        <v>84</v>
      </c>
      <c r="E669" t="s">
        <v>64</v>
      </c>
      <c r="F669" t="s">
        <v>116</v>
      </c>
      <c r="G669" t="s">
        <v>13</v>
      </c>
      <c r="H669" s="3">
        <v>-12607157</v>
      </c>
      <c r="I669" s="1"/>
    </row>
    <row r="670" spans="1:9" hidden="1" x14ac:dyDescent="0.25">
      <c r="A670">
        <v>2022</v>
      </c>
      <c r="B670" t="s">
        <v>107</v>
      </c>
      <c r="C670" s="4" t="s">
        <v>80</v>
      </c>
      <c r="D670" t="s">
        <v>84</v>
      </c>
      <c r="E670" t="s">
        <v>64</v>
      </c>
      <c r="F670" t="s">
        <v>116</v>
      </c>
      <c r="G670" t="s">
        <v>14</v>
      </c>
      <c r="H670" s="3">
        <v>-1147727</v>
      </c>
      <c r="I670" s="1"/>
    </row>
    <row r="671" spans="1:9" hidden="1" x14ac:dyDescent="0.25">
      <c r="A671">
        <v>2022</v>
      </c>
      <c r="B671" t="s">
        <v>107</v>
      </c>
      <c r="C671" s="4" t="s">
        <v>80</v>
      </c>
      <c r="D671" t="s">
        <v>84</v>
      </c>
      <c r="E671" t="s">
        <v>64</v>
      </c>
      <c r="F671" t="s">
        <v>116</v>
      </c>
      <c r="G671" t="s">
        <v>15</v>
      </c>
      <c r="H671" s="3">
        <v>-210000</v>
      </c>
      <c r="I671" s="1"/>
    </row>
    <row r="672" spans="1:9" hidden="1" x14ac:dyDescent="0.25">
      <c r="A672">
        <v>2022</v>
      </c>
      <c r="B672" t="s">
        <v>107</v>
      </c>
      <c r="C672" s="4" t="s">
        <v>80</v>
      </c>
      <c r="D672" t="s">
        <v>84</v>
      </c>
      <c r="E672" t="s">
        <v>64</v>
      </c>
      <c r="F672" t="s">
        <v>116</v>
      </c>
      <c r="G672" t="s">
        <v>16</v>
      </c>
      <c r="H672" s="3">
        <v>-636791.45454545459</v>
      </c>
      <c r="I672" s="1"/>
    </row>
    <row r="673" spans="1:9" hidden="1" x14ac:dyDescent="0.25">
      <c r="A673">
        <v>2022</v>
      </c>
      <c r="B673" t="s">
        <v>107</v>
      </c>
      <c r="C673" s="4" t="s">
        <v>80</v>
      </c>
      <c r="D673" t="s">
        <v>84</v>
      </c>
      <c r="E673" t="s">
        <v>64</v>
      </c>
      <c r="F673" t="s">
        <v>116</v>
      </c>
      <c r="G673" t="s">
        <v>18</v>
      </c>
      <c r="H673" s="3">
        <v>-204500</v>
      </c>
      <c r="I673" s="1"/>
    </row>
    <row r="674" spans="1:9" hidden="1" x14ac:dyDescent="0.25">
      <c r="A674">
        <v>2022</v>
      </c>
      <c r="B674" t="s">
        <v>107</v>
      </c>
      <c r="C674" s="4" t="s">
        <v>80</v>
      </c>
      <c r="D674" t="s">
        <v>84</v>
      </c>
      <c r="E674" t="s">
        <v>64</v>
      </c>
      <c r="F674" t="s">
        <v>116</v>
      </c>
      <c r="G674" t="s">
        <v>21</v>
      </c>
      <c r="H674" s="3">
        <v>-8309473</v>
      </c>
      <c r="I674" s="1"/>
    </row>
    <row r="675" spans="1:9" hidden="1" x14ac:dyDescent="0.25">
      <c r="A675">
        <v>2022</v>
      </c>
      <c r="B675" t="s">
        <v>107</v>
      </c>
      <c r="C675" s="4" t="s">
        <v>80</v>
      </c>
      <c r="D675" t="s">
        <v>84</v>
      </c>
      <c r="E675" t="s">
        <v>64</v>
      </c>
      <c r="F675" t="s">
        <v>116</v>
      </c>
      <c r="G675" t="s">
        <v>22</v>
      </c>
      <c r="H675" s="3">
        <v>-781818</v>
      </c>
      <c r="I675" s="1"/>
    </row>
    <row r="676" spans="1:9" hidden="1" x14ac:dyDescent="0.25">
      <c r="A676">
        <v>2022</v>
      </c>
      <c r="B676" t="s">
        <v>107</v>
      </c>
      <c r="C676" s="4" t="s">
        <v>80</v>
      </c>
      <c r="D676" t="s">
        <v>84</v>
      </c>
      <c r="E676" t="s">
        <v>64</v>
      </c>
      <c r="F676" t="s">
        <v>116</v>
      </c>
      <c r="G676" t="s">
        <v>23</v>
      </c>
      <c r="H676" s="3">
        <v>-277146</v>
      </c>
      <c r="I676" s="1"/>
    </row>
    <row r="677" spans="1:9" hidden="1" x14ac:dyDescent="0.25">
      <c r="A677">
        <v>2022</v>
      </c>
      <c r="B677" t="s">
        <v>107</v>
      </c>
      <c r="C677" s="4" t="s">
        <v>80</v>
      </c>
      <c r="D677" t="s">
        <v>84</v>
      </c>
      <c r="E677" t="s">
        <v>64</v>
      </c>
      <c r="F677" t="s">
        <v>116</v>
      </c>
      <c r="G677" t="s">
        <v>24</v>
      </c>
      <c r="H677" s="3">
        <v>-120000</v>
      </c>
      <c r="I677" s="1"/>
    </row>
    <row r="678" spans="1:9" hidden="1" x14ac:dyDescent="0.25">
      <c r="A678">
        <v>2022</v>
      </c>
      <c r="B678" t="s">
        <v>107</v>
      </c>
      <c r="C678" s="4" t="s">
        <v>80</v>
      </c>
      <c r="D678" t="s">
        <v>84</v>
      </c>
      <c r="E678" t="s">
        <v>64</v>
      </c>
      <c r="F678" t="s">
        <v>116</v>
      </c>
      <c r="G678" t="s">
        <v>26</v>
      </c>
      <c r="H678" s="3">
        <v>-18182</v>
      </c>
      <c r="I678" s="1"/>
    </row>
    <row r="679" spans="1:9" hidden="1" x14ac:dyDescent="0.25">
      <c r="A679">
        <v>2022</v>
      </c>
      <c r="B679" t="s">
        <v>107</v>
      </c>
      <c r="C679" s="4" t="s">
        <v>80</v>
      </c>
      <c r="D679" t="s">
        <v>84</v>
      </c>
      <c r="E679" t="s">
        <v>64</v>
      </c>
      <c r="F679" t="s">
        <v>116</v>
      </c>
      <c r="G679" t="s">
        <v>27</v>
      </c>
      <c r="H679" s="3">
        <v>-363636</v>
      </c>
      <c r="I679" s="1"/>
    </row>
    <row r="680" spans="1:9" hidden="1" x14ac:dyDescent="0.25">
      <c r="A680">
        <v>2022</v>
      </c>
      <c r="B680" t="s">
        <v>107</v>
      </c>
      <c r="C680" s="4" t="s">
        <v>80</v>
      </c>
      <c r="D680" t="s">
        <v>84</v>
      </c>
      <c r="E680" t="s">
        <v>64</v>
      </c>
      <c r="F680" t="s">
        <v>116</v>
      </c>
      <c r="G680" t="s">
        <v>31</v>
      </c>
      <c r="H680" s="3">
        <v>-532182</v>
      </c>
      <c r="I680" s="1"/>
    </row>
    <row r="681" spans="1:9" hidden="1" x14ac:dyDescent="0.25">
      <c r="A681">
        <v>2022</v>
      </c>
      <c r="B681" t="s">
        <v>107</v>
      </c>
      <c r="C681" s="4" t="s">
        <v>80</v>
      </c>
      <c r="D681" t="s">
        <v>84</v>
      </c>
      <c r="E681" t="s">
        <v>64</v>
      </c>
      <c r="F681" t="s">
        <v>116</v>
      </c>
      <c r="G681" t="s">
        <v>32</v>
      </c>
      <c r="H681" s="3">
        <v>-384728</v>
      </c>
      <c r="I681" s="1"/>
    </row>
    <row r="682" spans="1:9" hidden="1" x14ac:dyDescent="0.25">
      <c r="A682">
        <v>2022</v>
      </c>
      <c r="B682" t="s">
        <v>107</v>
      </c>
      <c r="C682" s="4" t="s">
        <v>80</v>
      </c>
      <c r="D682" t="s">
        <v>84</v>
      </c>
      <c r="E682" t="s">
        <v>64</v>
      </c>
      <c r="F682" t="s">
        <v>116</v>
      </c>
      <c r="G682" t="s">
        <v>36</v>
      </c>
      <c r="H682" s="3">
        <v>-90682</v>
      </c>
      <c r="I682" s="1"/>
    </row>
    <row r="683" spans="1:9" hidden="1" x14ac:dyDescent="0.25">
      <c r="A683">
        <v>2022</v>
      </c>
      <c r="B683" t="s">
        <v>107</v>
      </c>
      <c r="C683" s="4" t="s">
        <v>80</v>
      </c>
      <c r="D683" t="s">
        <v>84</v>
      </c>
      <c r="E683" t="s">
        <v>64</v>
      </c>
      <c r="F683" t="s">
        <v>116</v>
      </c>
      <c r="G683" t="s">
        <v>98</v>
      </c>
      <c r="H683" s="3">
        <v>-293957</v>
      </c>
      <c r="I683" s="1"/>
    </row>
    <row r="684" spans="1:9" hidden="1" x14ac:dyDescent="0.25">
      <c r="A684">
        <v>2022</v>
      </c>
      <c r="B684" t="s">
        <v>107</v>
      </c>
      <c r="C684" s="4" t="s">
        <v>80</v>
      </c>
      <c r="D684" t="s">
        <v>84</v>
      </c>
      <c r="E684" t="s">
        <v>38</v>
      </c>
      <c r="F684" t="s">
        <v>37</v>
      </c>
      <c r="G684" t="s">
        <v>37</v>
      </c>
      <c r="H684" s="3">
        <v>-28695396.5</v>
      </c>
      <c r="I684" s="1"/>
    </row>
    <row r="685" spans="1:9" hidden="1" x14ac:dyDescent="0.25">
      <c r="A685">
        <v>2022</v>
      </c>
      <c r="B685" t="s">
        <v>107</v>
      </c>
      <c r="C685" s="4" t="s">
        <v>80</v>
      </c>
      <c r="D685" t="s">
        <v>84</v>
      </c>
      <c r="E685" t="s">
        <v>38</v>
      </c>
      <c r="F685" t="s">
        <v>39</v>
      </c>
      <c r="G685" t="s">
        <v>39</v>
      </c>
      <c r="H685" s="3">
        <v>-9139403</v>
      </c>
      <c r="I685" s="1"/>
    </row>
    <row r="686" spans="1:9" hidden="1" x14ac:dyDescent="0.25">
      <c r="A686">
        <v>2022</v>
      </c>
      <c r="B686" t="s">
        <v>107</v>
      </c>
      <c r="C686" s="4" t="s">
        <v>80</v>
      </c>
      <c r="D686" t="s">
        <v>84</v>
      </c>
      <c r="E686" t="s">
        <v>62</v>
      </c>
      <c r="F686" t="s">
        <v>40</v>
      </c>
      <c r="G686" t="s">
        <v>40</v>
      </c>
      <c r="H686" s="3">
        <v>0</v>
      </c>
      <c r="I686" s="1"/>
    </row>
    <row r="687" spans="1:9" hidden="1" x14ac:dyDescent="0.25">
      <c r="A687">
        <v>2022</v>
      </c>
      <c r="B687" t="s">
        <v>107</v>
      </c>
      <c r="C687" s="4" t="s">
        <v>80</v>
      </c>
      <c r="D687" t="s">
        <v>84</v>
      </c>
      <c r="E687" t="s">
        <v>62</v>
      </c>
      <c r="F687" t="s">
        <v>41</v>
      </c>
      <c r="G687" t="s">
        <v>119</v>
      </c>
      <c r="H687" s="3">
        <v>-2906083</v>
      </c>
      <c r="I687" s="1"/>
    </row>
    <row r="688" spans="1:9" hidden="1" x14ac:dyDescent="0.25">
      <c r="A688">
        <v>2022</v>
      </c>
      <c r="B688" t="s">
        <v>107</v>
      </c>
      <c r="C688" s="4" t="s">
        <v>80</v>
      </c>
      <c r="D688" t="s">
        <v>84</v>
      </c>
      <c r="E688" t="s">
        <v>62</v>
      </c>
      <c r="F688" t="s">
        <v>42</v>
      </c>
      <c r="G688" t="s">
        <v>42</v>
      </c>
      <c r="H688" s="3">
        <v>-7367528</v>
      </c>
      <c r="I688" s="1"/>
    </row>
    <row r="689" spans="1:9" hidden="1" x14ac:dyDescent="0.25">
      <c r="A689">
        <v>2022</v>
      </c>
      <c r="B689" t="s">
        <v>107</v>
      </c>
      <c r="C689" s="4" t="s">
        <v>80</v>
      </c>
      <c r="D689" t="s">
        <v>84</v>
      </c>
      <c r="E689" t="s">
        <v>43</v>
      </c>
      <c r="F689" t="s">
        <v>43</v>
      </c>
      <c r="G689" t="s">
        <v>43</v>
      </c>
      <c r="H689" s="3">
        <v>-34209360.408316627</v>
      </c>
      <c r="I689" s="1"/>
    </row>
    <row r="690" spans="1:9" hidden="1" x14ac:dyDescent="0.25">
      <c r="A690">
        <v>2022</v>
      </c>
      <c r="B690" t="s">
        <v>107</v>
      </c>
      <c r="C690" s="4" t="s">
        <v>80</v>
      </c>
      <c r="D690" t="s">
        <v>84</v>
      </c>
      <c r="E690" t="s">
        <v>63</v>
      </c>
      <c r="F690" t="s">
        <v>44</v>
      </c>
      <c r="G690" t="s">
        <v>44</v>
      </c>
      <c r="H690" s="3">
        <v>-26445070.800000001</v>
      </c>
      <c r="I690" s="1"/>
    </row>
    <row r="691" spans="1:9" hidden="1" x14ac:dyDescent="0.25">
      <c r="A691">
        <v>2022</v>
      </c>
      <c r="B691" t="s">
        <v>107</v>
      </c>
      <c r="C691" s="4" t="s">
        <v>80</v>
      </c>
      <c r="D691" t="s">
        <v>84</v>
      </c>
      <c r="E691" t="s">
        <v>88</v>
      </c>
      <c r="F691" t="s">
        <v>45</v>
      </c>
      <c r="G691" t="s">
        <v>45</v>
      </c>
      <c r="H691" s="3">
        <v>-17728238</v>
      </c>
      <c r="I691" s="1"/>
    </row>
    <row r="692" spans="1:9" hidden="1" x14ac:dyDescent="0.25">
      <c r="A692">
        <v>2022</v>
      </c>
      <c r="B692" t="s">
        <v>107</v>
      </c>
      <c r="C692" s="4" t="s">
        <v>80</v>
      </c>
      <c r="D692" t="s">
        <v>84</v>
      </c>
      <c r="E692" t="s">
        <v>88</v>
      </c>
      <c r="F692" t="s">
        <v>46</v>
      </c>
      <c r="G692" t="s">
        <v>46</v>
      </c>
      <c r="H692" s="3">
        <v>0</v>
      </c>
      <c r="I692" s="1"/>
    </row>
    <row r="693" spans="1:9" hidden="1" x14ac:dyDescent="0.25">
      <c r="A693">
        <v>2022</v>
      </c>
      <c r="B693" t="s">
        <v>107</v>
      </c>
      <c r="C693" s="4" t="s">
        <v>80</v>
      </c>
      <c r="D693" t="s">
        <v>84</v>
      </c>
      <c r="E693" t="s">
        <v>91</v>
      </c>
      <c r="H693" s="3">
        <v>62359027.7153202</v>
      </c>
      <c r="I693" s="1"/>
    </row>
    <row r="694" spans="1:9" hidden="1" x14ac:dyDescent="0.25">
      <c r="A694">
        <v>2022</v>
      </c>
      <c r="B694" t="s">
        <v>107</v>
      </c>
      <c r="C694" s="4" t="s">
        <v>80</v>
      </c>
      <c r="D694" t="s">
        <v>84</v>
      </c>
      <c r="E694" t="s">
        <v>67</v>
      </c>
      <c r="F694" t="s">
        <v>67</v>
      </c>
      <c r="G694" t="s">
        <v>67</v>
      </c>
      <c r="H694" s="3">
        <v>-6235902.771532028</v>
      </c>
      <c r="I694" s="1"/>
    </row>
    <row r="695" spans="1:9" hidden="1" x14ac:dyDescent="0.25">
      <c r="A695">
        <v>2022</v>
      </c>
      <c r="B695" t="s">
        <v>107</v>
      </c>
      <c r="C695" s="4" t="s">
        <v>80</v>
      </c>
      <c r="D695" t="s">
        <v>84</v>
      </c>
      <c r="E695" t="s">
        <v>68</v>
      </c>
      <c r="F695" t="s">
        <v>47</v>
      </c>
      <c r="G695" t="s">
        <v>47</v>
      </c>
      <c r="H695" s="3">
        <v>0</v>
      </c>
      <c r="I695" s="1"/>
    </row>
    <row r="696" spans="1:9" hidden="1" x14ac:dyDescent="0.25">
      <c r="A696">
        <v>2022</v>
      </c>
      <c r="B696" t="s">
        <v>107</v>
      </c>
      <c r="C696" s="4" t="s">
        <v>80</v>
      </c>
      <c r="D696" t="s">
        <v>84</v>
      </c>
      <c r="E696" t="s">
        <v>68</v>
      </c>
      <c r="F696" t="s">
        <v>48</v>
      </c>
      <c r="G696" t="s">
        <v>48</v>
      </c>
      <c r="H696" s="3">
        <v>0</v>
      </c>
      <c r="I696" s="1"/>
    </row>
    <row r="697" spans="1:9" hidden="1" x14ac:dyDescent="0.25">
      <c r="A697">
        <v>2022</v>
      </c>
      <c r="B697" t="s">
        <v>107</v>
      </c>
      <c r="C697" s="4" t="s">
        <v>80</v>
      </c>
      <c r="D697" t="s">
        <v>84</v>
      </c>
      <c r="E697" t="s">
        <v>68</v>
      </c>
      <c r="F697" t="s">
        <v>49</v>
      </c>
      <c r="G697" t="s">
        <v>49</v>
      </c>
      <c r="H697" s="3">
        <v>0</v>
      </c>
      <c r="I697" s="1"/>
    </row>
    <row r="698" spans="1:9" hidden="1" x14ac:dyDescent="0.25">
      <c r="A698">
        <v>2022</v>
      </c>
      <c r="B698" t="s">
        <v>107</v>
      </c>
      <c r="C698" s="4" t="s">
        <v>80</v>
      </c>
      <c r="D698" t="s">
        <v>84</v>
      </c>
      <c r="E698" t="s">
        <v>68</v>
      </c>
      <c r="F698" t="s">
        <v>50</v>
      </c>
      <c r="G698" t="s">
        <v>50</v>
      </c>
      <c r="H698" s="3">
        <v>568182</v>
      </c>
      <c r="I698" s="1"/>
    </row>
    <row r="699" spans="1:9" hidden="1" x14ac:dyDescent="0.25">
      <c r="A699">
        <v>2022</v>
      </c>
      <c r="B699" t="s">
        <v>107</v>
      </c>
      <c r="C699" s="4" t="s">
        <v>80</v>
      </c>
      <c r="D699" t="s">
        <v>84</v>
      </c>
      <c r="E699" t="s">
        <v>69</v>
      </c>
      <c r="F699" t="s">
        <v>51</v>
      </c>
      <c r="G699" t="s">
        <v>51</v>
      </c>
      <c r="H699" s="3">
        <v>0</v>
      </c>
      <c r="I699" s="1"/>
    </row>
    <row r="700" spans="1:9" hidden="1" x14ac:dyDescent="0.25">
      <c r="A700">
        <v>2022</v>
      </c>
      <c r="B700" t="s">
        <v>107</v>
      </c>
      <c r="C700" s="4" t="s">
        <v>80</v>
      </c>
      <c r="D700" t="s">
        <v>84</v>
      </c>
      <c r="E700" t="s">
        <v>69</v>
      </c>
      <c r="F700" t="s">
        <v>52</v>
      </c>
      <c r="G700" t="s">
        <v>52</v>
      </c>
      <c r="H700" s="3">
        <v>0</v>
      </c>
      <c r="I700" s="1"/>
    </row>
    <row r="701" spans="1:9" hidden="1" x14ac:dyDescent="0.25">
      <c r="A701">
        <v>2022</v>
      </c>
      <c r="B701" t="s">
        <v>107</v>
      </c>
      <c r="C701" s="4" t="s">
        <v>80</v>
      </c>
      <c r="D701" t="s">
        <v>84</v>
      </c>
      <c r="E701" t="s">
        <v>69</v>
      </c>
      <c r="F701" t="s">
        <v>53</v>
      </c>
      <c r="G701" t="s">
        <v>53</v>
      </c>
      <c r="H701" s="3">
        <v>0</v>
      </c>
      <c r="I701" s="1"/>
    </row>
    <row r="702" spans="1:9" hidden="1" x14ac:dyDescent="0.25">
      <c r="A702">
        <v>2022</v>
      </c>
      <c r="B702" t="s">
        <v>107</v>
      </c>
      <c r="C702" s="4" t="s">
        <v>80</v>
      </c>
      <c r="D702" t="s">
        <v>84</v>
      </c>
      <c r="E702" t="s">
        <v>69</v>
      </c>
      <c r="F702" t="s">
        <v>54</v>
      </c>
      <c r="G702" t="s">
        <v>54</v>
      </c>
      <c r="H702" s="3">
        <v>0</v>
      </c>
      <c r="I702" s="1"/>
    </row>
    <row r="703" spans="1:9" hidden="1" x14ac:dyDescent="0.25">
      <c r="A703">
        <v>2022</v>
      </c>
      <c r="B703" t="s">
        <v>107</v>
      </c>
      <c r="C703" s="4" t="s">
        <v>80</v>
      </c>
      <c r="D703" t="s">
        <v>84</v>
      </c>
      <c r="E703" t="s">
        <v>55</v>
      </c>
      <c r="F703" t="s">
        <v>55</v>
      </c>
      <c r="G703" t="s">
        <v>55</v>
      </c>
      <c r="H703" s="3">
        <v>0</v>
      </c>
      <c r="I703" s="1"/>
    </row>
    <row r="704" spans="1:9" hidden="1" x14ac:dyDescent="0.25">
      <c r="A704">
        <v>2022</v>
      </c>
      <c r="B704" t="s">
        <v>107</v>
      </c>
      <c r="C704" s="4" t="s">
        <v>80</v>
      </c>
      <c r="D704" t="s">
        <v>84</v>
      </c>
      <c r="E704" t="s">
        <v>87</v>
      </c>
      <c r="F704" t="s">
        <v>70</v>
      </c>
      <c r="G704" t="s">
        <v>70</v>
      </c>
      <c r="H704" s="3">
        <v>-4666777</v>
      </c>
      <c r="I704" s="1"/>
    </row>
    <row r="705" spans="1:9" hidden="1" x14ac:dyDescent="0.25">
      <c r="A705">
        <v>2022</v>
      </c>
      <c r="B705" t="s">
        <v>107</v>
      </c>
      <c r="C705" s="4" t="s">
        <v>80</v>
      </c>
      <c r="D705" t="s">
        <v>84</v>
      </c>
      <c r="E705" t="s">
        <v>92</v>
      </c>
      <c r="H705" s="3">
        <v>52024529.943788171</v>
      </c>
      <c r="I705" s="1"/>
    </row>
    <row r="706" spans="1:9" hidden="1" x14ac:dyDescent="0.25">
      <c r="A706">
        <v>2022</v>
      </c>
      <c r="B706" t="s">
        <v>107</v>
      </c>
      <c r="C706" s="4" t="s">
        <v>80</v>
      </c>
      <c r="D706" t="s">
        <v>84</v>
      </c>
      <c r="E706" t="s">
        <v>71</v>
      </c>
      <c r="F706" t="s">
        <v>71</v>
      </c>
      <c r="G706" t="s">
        <v>71</v>
      </c>
      <c r="H706" s="3">
        <v>74419544.943788171</v>
      </c>
      <c r="I706" s="1"/>
    </row>
    <row r="707" spans="1:9" hidden="1" x14ac:dyDescent="0.25">
      <c r="A707">
        <v>2022</v>
      </c>
      <c r="B707" t="s">
        <v>107</v>
      </c>
      <c r="C707" s="4" t="s">
        <v>80</v>
      </c>
      <c r="D707" t="s">
        <v>84</v>
      </c>
      <c r="E707" t="s">
        <v>72</v>
      </c>
      <c r="F707" t="s">
        <v>72</v>
      </c>
      <c r="G707" t="s">
        <v>72</v>
      </c>
      <c r="H707" s="3">
        <v>80087265.7153202</v>
      </c>
      <c r="I707" s="1"/>
    </row>
    <row r="708" spans="1:9" hidden="1" x14ac:dyDescent="0.25">
      <c r="A708">
        <v>2022</v>
      </c>
      <c r="B708" t="s">
        <v>107</v>
      </c>
      <c r="C708" s="4" t="s">
        <v>81</v>
      </c>
      <c r="D708" t="s">
        <v>84</v>
      </c>
      <c r="E708" t="s">
        <v>0</v>
      </c>
      <c r="F708" t="s">
        <v>0</v>
      </c>
      <c r="G708" t="s">
        <v>0</v>
      </c>
      <c r="H708" s="3">
        <v>547285247.61904764</v>
      </c>
      <c r="I708" s="1"/>
    </row>
    <row r="709" spans="1:9" hidden="1" x14ac:dyDescent="0.25">
      <c r="A709">
        <v>2022</v>
      </c>
      <c r="B709" t="s">
        <v>107</v>
      </c>
      <c r="C709" s="4" t="s">
        <v>81</v>
      </c>
      <c r="D709" t="s">
        <v>84</v>
      </c>
      <c r="E709" t="s">
        <v>61</v>
      </c>
      <c r="F709" t="s">
        <v>113</v>
      </c>
      <c r="G709" t="s">
        <v>113</v>
      </c>
      <c r="H709" s="3">
        <v>-201046284.93008617</v>
      </c>
      <c r="I709" s="1"/>
    </row>
    <row r="710" spans="1:9" hidden="1" x14ac:dyDescent="0.25">
      <c r="A710">
        <v>2022</v>
      </c>
      <c r="B710" t="s">
        <v>107</v>
      </c>
      <c r="C710" s="4" t="s">
        <v>81</v>
      </c>
      <c r="D710" t="s">
        <v>84</v>
      </c>
      <c r="E710" t="s">
        <v>61</v>
      </c>
      <c r="F710" t="s">
        <v>114</v>
      </c>
      <c r="G710" t="s">
        <v>114</v>
      </c>
      <c r="H710" s="3">
        <v>-13923015.59358225</v>
      </c>
      <c r="I710" s="1"/>
    </row>
    <row r="711" spans="1:9" hidden="1" x14ac:dyDescent="0.25">
      <c r="A711">
        <v>2022</v>
      </c>
      <c r="B711" t="s">
        <v>107</v>
      </c>
      <c r="C711" s="4" t="s">
        <v>81</v>
      </c>
      <c r="D711" t="s">
        <v>84</v>
      </c>
      <c r="E711" t="s">
        <v>89</v>
      </c>
      <c r="H711" s="3">
        <v>332315947.09537923</v>
      </c>
      <c r="I711" s="1"/>
    </row>
    <row r="712" spans="1:9" hidden="1" x14ac:dyDescent="0.25">
      <c r="A712">
        <v>2022</v>
      </c>
      <c r="B712" t="s">
        <v>107</v>
      </c>
      <c r="C712" s="4" t="s">
        <v>81</v>
      </c>
      <c r="D712" t="s">
        <v>84</v>
      </c>
      <c r="E712" t="s">
        <v>2</v>
      </c>
      <c r="F712" t="s">
        <v>1</v>
      </c>
      <c r="G712" t="s">
        <v>1</v>
      </c>
      <c r="H712" s="3">
        <v>-14148364.507333837</v>
      </c>
      <c r="I712" s="1"/>
    </row>
    <row r="713" spans="1:9" hidden="1" x14ac:dyDescent="0.25">
      <c r="A713">
        <v>2022</v>
      </c>
      <c r="B713" t="s">
        <v>107</v>
      </c>
      <c r="C713" s="4" t="s">
        <v>81</v>
      </c>
      <c r="D713" t="s">
        <v>84</v>
      </c>
      <c r="E713" t="s">
        <v>2</v>
      </c>
      <c r="F713" t="s">
        <v>3</v>
      </c>
      <c r="G713" t="s">
        <v>3</v>
      </c>
      <c r="H713" s="3">
        <v>0</v>
      </c>
      <c r="I713" s="1"/>
    </row>
    <row r="714" spans="1:9" hidden="1" x14ac:dyDescent="0.25">
      <c r="A714">
        <v>2022</v>
      </c>
      <c r="B714" t="s">
        <v>107</v>
      </c>
      <c r="C714" s="4" t="s">
        <v>81</v>
      </c>
      <c r="D714" t="s">
        <v>84</v>
      </c>
      <c r="E714" t="s">
        <v>90</v>
      </c>
      <c r="H714" s="3">
        <v>318167582.58804542</v>
      </c>
      <c r="I714" s="1"/>
    </row>
    <row r="715" spans="1:9" hidden="1" x14ac:dyDescent="0.25">
      <c r="A715">
        <v>2022</v>
      </c>
      <c r="B715" t="s">
        <v>107</v>
      </c>
      <c r="C715" s="4" t="s">
        <v>81</v>
      </c>
      <c r="D715" t="s">
        <v>84</v>
      </c>
      <c r="E715" t="s">
        <v>64</v>
      </c>
      <c r="F715" t="s">
        <v>115</v>
      </c>
      <c r="G715" t="s">
        <v>112</v>
      </c>
      <c r="H715" s="3">
        <v>-34210314</v>
      </c>
      <c r="I715" s="1"/>
    </row>
    <row r="716" spans="1:9" hidden="1" x14ac:dyDescent="0.25">
      <c r="A716">
        <v>2022</v>
      </c>
      <c r="B716" t="s">
        <v>107</v>
      </c>
      <c r="C716" s="4" t="s">
        <v>81</v>
      </c>
      <c r="D716" t="s">
        <v>84</v>
      </c>
      <c r="E716" t="s">
        <v>64</v>
      </c>
      <c r="F716" t="s">
        <v>115</v>
      </c>
      <c r="G716" t="s">
        <v>110</v>
      </c>
      <c r="H716" s="3">
        <v>-12340632</v>
      </c>
      <c r="I716" s="1"/>
    </row>
    <row r="717" spans="1:9" hidden="1" x14ac:dyDescent="0.25">
      <c r="A717">
        <v>2022</v>
      </c>
      <c r="B717" t="s">
        <v>107</v>
      </c>
      <c r="C717" s="4" t="s">
        <v>81</v>
      </c>
      <c r="D717" t="s">
        <v>84</v>
      </c>
      <c r="E717" t="s">
        <v>64</v>
      </c>
      <c r="F717" t="s">
        <v>115</v>
      </c>
      <c r="G717" t="s">
        <v>4</v>
      </c>
      <c r="H717" s="3">
        <v>-7954394</v>
      </c>
      <c r="I717" s="1"/>
    </row>
    <row r="718" spans="1:9" hidden="1" x14ac:dyDescent="0.25">
      <c r="A718">
        <v>2022</v>
      </c>
      <c r="B718" t="s">
        <v>107</v>
      </c>
      <c r="C718" s="4" t="s">
        <v>81</v>
      </c>
      <c r="D718" s="4" t="s">
        <v>84</v>
      </c>
      <c r="E718" s="4" t="s">
        <v>64</v>
      </c>
      <c r="F718" t="s">
        <v>115</v>
      </c>
      <c r="G718" t="s">
        <v>5</v>
      </c>
      <c r="H718" s="3">
        <v>-4193682</v>
      </c>
      <c r="I718" s="1"/>
    </row>
    <row r="719" spans="1:9" hidden="1" x14ac:dyDescent="0.25">
      <c r="A719">
        <v>2022</v>
      </c>
      <c r="B719" t="s">
        <v>107</v>
      </c>
      <c r="C719" s="4" t="s">
        <v>81</v>
      </c>
      <c r="D719" t="s">
        <v>84</v>
      </c>
      <c r="E719" t="s">
        <v>64</v>
      </c>
      <c r="F719" t="s">
        <v>115</v>
      </c>
      <c r="G719" t="s">
        <v>6</v>
      </c>
      <c r="H719" s="3">
        <v>-1657500</v>
      </c>
      <c r="I719" s="1"/>
    </row>
    <row r="720" spans="1:9" hidden="1" x14ac:dyDescent="0.25">
      <c r="A720">
        <v>2022</v>
      </c>
      <c r="B720" t="s">
        <v>107</v>
      </c>
      <c r="C720" s="4" t="s">
        <v>81</v>
      </c>
      <c r="D720" t="s">
        <v>84</v>
      </c>
      <c r="E720" t="s">
        <v>64</v>
      </c>
      <c r="F720" t="s">
        <v>115</v>
      </c>
      <c r="G720" t="s">
        <v>7</v>
      </c>
      <c r="H720" s="3">
        <v>-1926220</v>
      </c>
      <c r="I720" s="1"/>
    </row>
    <row r="721" spans="1:9" hidden="1" x14ac:dyDescent="0.25">
      <c r="A721">
        <v>2022</v>
      </c>
      <c r="B721" t="s">
        <v>107</v>
      </c>
      <c r="C721" s="4" t="s">
        <v>81</v>
      </c>
      <c r="D721" t="s">
        <v>84</v>
      </c>
      <c r="E721" t="s">
        <v>64</v>
      </c>
      <c r="F721" t="s">
        <v>116</v>
      </c>
      <c r="G721" t="s">
        <v>11</v>
      </c>
      <c r="H721" s="3">
        <v>-1346591</v>
      </c>
      <c r="I721" s="1"/>
    </row>
    <row r="722" spans="1:9" hidden="1" x14ac:dyDescent="0.25">
      <c r="A722">
        <v>2022</v>
      </c>
      <c r="B722" t="s">
        <v>107</v>
      </c>
      <c r="C722" s="4" t="s">
        <v>81</v>
      </c>
      <c r="D722" t="s">
        <v>84</v>
      </c>
      <c r="E722" t="s">
        <v>64</v>
      </c>
      <c r="F722" t="s">
        <v>116</v>
      </c>
      <c r="G722" t="s">
        <v>12</v>
      </c>
      <c r="H722" s="3">
        <v>-2477359</v>
      </c>
      <c r="I722" s="1"/>
    </row>
    <row r="723" spans="1:9" hidden="1" x14ac:dyDescent="0.25">
      <c r="A723">
        <v>2022</v>
      </c>
      <c r="B723" t="s">
        <v>107</v>
      </c>
      <c r="C723" s="4" t="s">
        <v>81</v>
      </c>
      <c r="D723" t="s">
        <v>84</v>
      </c>
      <c r="E723" t="s">
        <v>64</v>
      </c>
      <c r="F723" t="s">
        <v>116</v>
      </c>
      <c r="G723" t="s">
        <v>13</v>
      </c>
      <c r="H723" s="3">
        <v>-20699318</v>
      </c>
      <c r="I723" s="1"/>
    </row>
    <row r="724" spans="1:9" hidden="1" x14ac:dyDescent="0.25">
      <c r="A724">
        <v>2022</v>
      </c>
      <c r="B724" t="s">
        <v>107</v>
      </c>
      <c r="C724" s="4" t="s">
        <v>81</v>
      </c>
      <c r="D724" t="s">
        <v>84</v>
      </c>
      <c r="E724" t="s">
        <v>64</v>
      </c>
      <c r="F724" t="s">
        <v>116</v>
      </c>
      <c r="G724" t="s">
        <v>14</v>
      </c>
      <c r="H724" s="3">
        <v>-781909</v>
      </c>
      <c r="I724" s="1"/>
    </row>
    <row r="725" spans="1:9" hidden="1" x14ac:dyDescent="0.25">
      <c r="A725">
        <v>2022</v>
      </c>
      <c r="B725" t="s">
        <v>107</v>
      </c>
      <c r="C725" s="4" t="s">
        <v>81</v>
      </c>
      <c r="D725" t="s">
        <v>84</v>
      </c>
      <c r="E725" t="s">
        <v>64</v>
      </c>
      <c r="F725" t="s">
        <v>116</v>
      </c>
      <c r="G725" t="s">
        <v>15</v>
      </c>
      <c r="H725" s="3">
        <v>-1516000</v>
      </c>
      <c r="I725" s="1"/>
    </row>
    <row r="726" spans="1:9" hidden="1" x14ac:dyDescent="0.25">
      <c r="A726">
        <v>2022</v>
      </c>
      <c r="B726" t="s">
        <v>107</v>
      </c>
      <c r="C726" s="4" t="s">
        <v>81</v>
      </c>
      <c r="D726" t="s">
        <v>84</v>
      </c>
      <c r="E726" t="s">
        <v>64</v>
      </c>
      <c r="F726" t="s">
        <v>116</v>
      </c>
      <c r="G726" t="s">
        <v>16</v>
      </c>
      <c r="H726" s="3">
        <v>-626242.90909090906</v>
      </c>
      <c r="I726" s="1"/>
    </row>
    <row r="727" spans="1:9" hidden="1" x14ac:dyDescent="0.25">
      <c r="A727">
        <v>2022</v>
      </c>
      <c r="B727" t="s">
        <v>107</v>
      </c>
      <c r="C727" s="4" t="s">
        <v>81</v>
      </c>
      <c r="D727" t="s">
        <v>84</v>
      </c>
      <c r="E727" t="s">
        <v>64</v>
      </c>
      <c r="F727" t="s">
        <v>116</v>
      </c>
      <c r="G727" t="s">
        <v>18</v>
      </c>
      <c r="H727" s="3">
        <v>-204500</v>
      </c>
      <c r="I727" s="1"/>
    </row>
    <row r="728" spans="1:9" hidden="1" x14ac:dyDescent="0.25">
      <c r="A728">
        <v>2022</v>
      </c>
      <c r="B728" t="s">
        <v>107</v>
      </c>
      <c r="C728" s="4" t="s">
        <v>81</v>
      </c>
      <c r="D728" t="s">
        <v>84</v>
      </c>
      <c r="E728" t="s">
        <v>64</v>
      </c>
      <c r="F728" t="s">
        <v>116</v>
      </c>
      <c r="G728" t="s">
        <v>20</v>
      </c>
      <c r="H728" s="3">
        <v>-1864142.3810236522</v>
      </c>
      <c r="I728" s="1"/>
    </row>
    <row r="729" spans="1:9" hidden="1" x14ac:dyDescent="0.25">
      <c r="A729">
        <v>2022</v>
      </c>
      <c r="B729" t="s">
        <v>107</v>
      </c>
      <c r="C729" s="4" t="s">
        <v>81</v>
      </c>
      <c r="D729" t="s">
        <v>84</v>
      </c>
      <c r="E729" t="s">
        <v>64</v>
      </c>
      <c r="F729" t="s">
        <v>116</v>
      </c>
      <c r="G729" t="s">
        <v>21</v>
      </c>
      <c r="H729" s="3">
        <v>-6412000</v>
      </c>
      <c r="I729" s="1"/>
    </row>
    <row r="730" spans="1:9" hidden="1" x14ac:dyDescent="0.25">
      <c r="A730">
        <v>2022</v>
      </c>
      <c r="B730" t="s">
        <v>107</v>
      </c>
      <c r="C730" s="4" t="s">
        <v>81</v>
      </c>
      <c r="D730" t="s">
        <v>84</v>
      </c>
      <c r="E730" t="s">
        <v>64</v>
      </c>
      <c r="F730" t="s">
        <v>116</v>
      </c>
      <c r="G730" t="s">
        <v>22</v>
      </c>
      <c r="H730" s="3">
        <v>-600000</v>
      </c>
      <c r="I730" s="1"/>
    </row>
    <row r="731" spans="1:9" hidden="1" x14ac:dyDescent="0.25">
      <c r="A731">
        <v>2022</v>
      </c>
      <c r="B731" t="s">
        <v>107</v>
      </c>
      <c r="C731" s="4" t="s">
        <v>81</v>
      </c>
      <c r="D731" t="s">
        <v>84</v>
      </c>
      <c r="E731" t="s">
        <v>64</v>
      </c>
      <c r="F731" t="s">
        <v>116</v>
      </c>
      <c r="G731" t="s">
        <v>23</v>
      </c>
      <c r="H731" s="3">
        <v>-150000</v>
      </c>
      <c r="I731" s="1"/>
    </row>
    <row r="732" spans="1:9" hidden="1" x14ac:dyDescent="0.25">
      <c r="A732">
        <v>2022</v>
      </c>
      <c r="B732" t="s">
        <v>107</v>
      </c>
      <c r="C732" s="4" t="s">
        <v>81</v>
      </c>
      <c r="D732" t="s">
        <v>84</v>
      </c>
      <c r="E732" t="s">
        <v>64</v>
      </c>
      <c r="F732" t="s">
        <v>116</v>
      </c>
      <c r="G732" t="s">
        <v>24</v>
      </c>
      <c r="H732" s="3">
        <v>-120000</v>
      </c>
      <c r="I732" s="1"/>
    </row>
    <row r="733" spans="1:9" hidden="1" x14ac:dyDescent="0.25">
      <c r="A733">
        <v>2022</v>
      </c>
      <c r="B733" t="s">
        <v>107</v>
      </c>
      <c r="C733" s="4" t="s">
        <v>81</v>
      </c>
      <c r="D733" t="s">
        <v>84</v>
      </c>
      <c r="E733" t="s">
        <v>64</v>
      </c>
      <c r="F733" t="s">
        <v>116</v>
      </c>
      <c r="G733" t="s">
        <v>27</v>
      </c>
      <c r="H733" s="3">
        <v>-400000</v>
      </c>
      <c r="I733" s="1"/>
    </row>
    <row r="734" spans="1:9" hidden="1" x14ac:dyDescent="0.25">
      <c r="A734">
        <v>2022</v>
      </c>
      <c r="B734" t="s">
        <v>107</v>
      </c>
      <c r="C734" s="4" t="s">
        <v>81</v>
      </c>
      <c r="D734" t="s">
        <v>84</v>
      </c>
      <c r="E734" t="s">
        <v>64</v>
      </c>
      <c r="F734" t="s">
        <v>116</v>
      </c>
      <c r="G734" t="s">
        <v>28</v>
      </c>
      <c r="H734" s="3">
        <v>-279420</v>
      </c>
      <c r="I734" s="1"/>
    </row>
    <row r="735" spans="1:9" hidden="1" x14ac:dyDescent="0.25">
      <c r="A735">
        <v>2022</v>
      </c>
      <c r="B735" t="s">
        <v>107</v>
      </c>
      <c r="C735" s="4" t="s">
        <v>81</v>
      </c>
      <c r="D735" t="s">
        <v>84</v>
      </c>
      <c r="E735" t="s">
        <v>64</v>
      </c>
      <c r="F735" t="s">
        <v>116</v>
      </c>
      <c r="G735" t="s">
        <v>31</v>
      </c>
      <c r="H735" s="3">
        <v>-165455</v>
      </c>
      <c r="I735" s="1"/>
    </row>
    <row r="736" spans="1:9" hidden="1" x14ac:dyDescent="0.25">
      <c r="A736">
        <v>2022</v>
      </c>
      <c r="B736" t="s">
        <v>107</v>
      </c>
      <c r="C736" s="4" t="s">
        <v>81</v>
      </c>
      <c r="D736" t="s">
        <v>84</v>
      </c>
      <c r="E736" t="s">
        <v>64</v>
      </c>
      <c r="F736" t="s">
        <v>116</v>
      </c>
      <c r="G736" t="s">
        <v>32</v>
      </c>
      <c r="H736" s="3">
        <v>-494091</v>
      </c>
      <c r="I736" s="1"/>
    </row>
    <row r="737" spans="1:9" hidden="1" x14ac:dyDescent="0.25">
      <c r="A737">
        <v>2022</v>
      </c>
      <c r="B737" t="s">
        <v>107</v>
      </c>
      <c r="C737" t="s">
        <v>81</v>
      </c>
      <c r="D737" t="s">
        <v>84</v>
      </c>
      <c r="E737" t="s">
        <v>64</v>
      </c>
      <c r="F737" t="s">
        <v>116</v>
      </c>
      <c r="G737" t="s">
        <v>36</v>
      </c>
      <c r="H737" s="3">
        <v>-81818</v>
      </c>
      <c r="I737" s="1"/>
    </row>
    <row r="738" spans="1:9" hidden="1" x14ac:dyDescent="0.25">
      <c r="A738">
        <v>2022</v>
      </c>
      <c r="B738" t="s">
        <v>107</v>
      </c>
      <c r="C738" s="4" t="s">
        <v>81</v>
      </c>
      <c r="D738" t="s">
        <v>84</v>
      </c>
      <c r="E738" t="s">
        <v>64</v>
      </c>
      <c r="F738" t="s">
        <v>116</v>
      </c>
      <c r="G738" t="s">
        <v>98</v>
      </c>
      <c r="H738" s="3">
        <v>-278226</v>
      </c>
      <c r="I738" s="1"/>
    </row>
    <row r="739" spans="1:9" hidden="1" x14ac:dyDescent="0.25">
      <c r="A739">
        <v>2022</v>
      </c>
      <c r="B739" t="s">
        <v>107</v>
      </c>
      <c r="C739" s="4" t="s">
        <v>81</v>
      </c>
      <c r="D739" t="s">
        <v>84</v>
      </c>
      <c r="E739" t="s">
        <v>38</v>
      </c>
      <c r="F739" t="s">
        <v>37</v>
      </c>
      <c r="G739" t="s">
        <v>37</v>
      </c>
      <c r="H739" s="3">
        <v>-33655262.82</v>
      </c>
      <c r="I739" s="1"/>
    </row>
    <row r="740" spans="1:9" hidden="1" x14ac:dyDescent="0.25">
      <c r="A740">
        <v>2022</v>
      </c>
      <c r="B740" t="s">
        <v>107</v>
      </c>
      <c r="C740" s="4" t="s">
        <v>81</v>
      </c>
      <c r="D740" t="s">
        <v>84</v>
      </c>
      <c r="E740" t="s">
        <v>38</v>
      </c>
      <c r="F740" t="s">
        <v>39</v>
      </c>
      <c r="G740" t="s">
        <v>39</v>
      </c>
      <c r="H740" s="3">
        <v>-9279033</v>
      </c>
      <c r="I740" s="1"/>
    </row>
    <row r="741" spans="1:9" hidden="1" x14ac:dyDescent="0.25">
      <c r="A741">
        <v>2022</v>
      </c>
      <c r="B741" t="s">
        <v>107</v>
      </c>
      <c r="C741" s="4" t="s">
        <v>81</v>
      </c>
      <c r="D741" t="s">
        <v>84</v>
      </c>
      <c r="E741" t="s">
        <v>62</v>
      </c>
      <c r="F741" t="s">
        <v>40</v>
      </c>
      <c r="G741" t="s">
        <v>40</v>
      </c>
      <c r="H741" s="3">
        <v>0</v>
      </c>
      <c r="I741" s="1"/>
    </row>
    <row r="742" spans="1:9" hidden="1" x14ac:dyDescent="0.25">
      <c r="A742">
        <v>2022</v>
      </c>
      <c r="B742" t="s">
        <v>107</v>
      </c>
      <c r="C742" s="4" t="s">
        <v>81</v>
      </c>
      <c r="D742" t="s">
        <v>84</v>
      </c>
      <c r="E742" t="s">
        <v>62</v>
      </c>
      <c r="F742" t="s">
        <v>41</v>
      </c>
      <c r="G742" t="s">
        <v>119</v>
      </c>
      <c r="H742" s="3">
        <v>-1659954</v>
      </c>
      <c r="I742" s="1"/>
    </row>
    <row r="743" spans="1:9" hidden="1" x14ac:dyDescent="0.25">
      <c r="A743">
        <v>2022</v>
      </c>
      <c r="B743" t="s">
        <v>107</v>
      </c>
      <c r="C743" s="4" t="s">
        <v>81</v>
      </c>
      <c r="D743" t="s">
        <v>84</v>
      </c>
      <c r="E743" t="s">
        <v>62</v>
      </c>
      <c r="F743" t="s">
        <v>42</v>
      </c>
      <c r="G743" t="s">
        <v>42</v>
      </c>
      <c r="H743" s="3">
        <v>-7553202</v>
      </c>
      <c r="I743" s="1"/>
    </row>
    <row r="744" spans="1:9" hidden="1" x14ac:dyDescent="0.25">
      <c r="A744">
        <v>2022</v>
      </c>
      <c r="B744" t="s">
        <v>107</v>
      </c>
      <c r="C744" s="4" t="s">
        <v>81</v>
      </c>
      <c r="D744" t="s">
        <v>84</v>
      </c>
      <c r="E744" t="s">
        <v>43</v>
      </c>
      <c r="F744" t="s">
        <v>43</v>
      </c>
      <c r="G744" t="s">
        <v>43</v>
      </c>
      <c r="H744" s="3">
        <v>-32402856.604418874</v>
      </c>
      <c r="I744" s="1"/>
    </row>
    <row r="745" spans="1:9" hidden="1" x14ac:dyDescent="0.25">
      <c r="A745">
        <v>2022</v>
      </c>
      <c r="B745" t="s">
        <v>107</v>
      </c>
      <c r="C745" s="4" t="s">
        <v>81</v>
      </c>
      <c r="D745" t="s">
        <v>84</v>
      </c>
      <c r="E745" t="s">
        <v>63</v>
      </c>
      <c r="F745" t="s">
        <v>44</v>
      </c>
      <c r="G745" t="s">
        <v>44</v>
      </c>
      <c r="H745" s="3">
        <v>-31259459</v>
      </c>
      <c r="I745" s="1"/>
    </row>
    <row r="746" spans="1:9" hidden="1" x14ac:dyDescent="0.25">
      <c r="A746">
        <v>2022</v>
      </c>
      <c r="B746" t="s">
        <v>107</v>
      </c>
      <c r="C746" s="4" t="s">
        <v>81</v>
      </c>
      <c r="D746" t="s">
        <v>84</v>
      </c>
      <c r="E746" t="s">
        <v>88</v>
      </c>
      <c r="F746" t="s">
        <v>45</v>
      </c>
      <c r="G746" t="s">
        <v>45</v>
      </c>
      <c r="H746" s="3">
        <v>-17846004.056923699</v>
      </c>
      <c r="I746" s="1"/>
    </row>
    <row r="747" spans="1:9" hidden="1" x14ac:dyDescent="0.25">
      <c r="A747">
        <v>2022</v>
      </c>
      <c r="B747" t="s">
        <v>107</v>
      </c>
      <c r="C747" s="4" t="s">
        <v>81</v>
      </c>
      <c r="D747" t="s">
        <v>84</v>
      </c>
      <c r="E747" t="s">
        <v>88</v>
      </c>
      <c r="F747" t="s">
        <v>46</v>
      </c>
      <c r="G747" t="s">
        <v>46</v>
      </c>
      <c r="H747" s="3">
        <v>0</v>
      </c>
      <c r="I747" s="1"/>
    </row>
    <row r="748" spans="1:9" hidden="1" x14ac:dyDescent="0.25">
      <c r="A748">
        <v>2022</v>
      </c>
      <c r="B748" t="s">
        <v>107</v>
      </c>
      <c r="C748" s="4" t="s">
        <v>81</v>
      </c>
      <c r="D748" t="s">
        <v>84</v>
      </c>
      <c r="E748" t="s">
        <v>91</v>
      </c>
      <c r="H748" s="3">
        <v>83731996.816588297</v>
      </c>
      <c r="I748" s="1"/>
    </row>
    <row r="749" spans="1:9" hidden="1" x14ac:dyDescent="0.25">
      <c r="A749">
        <v>2022</v>
      </c>
      <c r="B749" t="s">
        <v>107</v>
      </c>
      <c r="C749" s="4" t="s">
        <v>81</v>
      </c>
      <c r="D749" t="s">
        <v>84</v>
      </c>
      <c r="E749" t="s">
        <v>67</v>
      </c>
      <c r="F749" t="s">
        <v>67</v>
      </c>
      <c r="G749" t="s">
        <v>67</v>
      </c>
      <c r="H749" s="3">
        <v>-8373199.6816588286</v>
      </c>
      <c r="I749" s="1"/>
    </row>
    <row r="750" spans="1:9" hidden="1" x14ac:dyDescent="0.25">
      <c r="A750">
        <v>2022</v>
      </c>
      <c r="B750" t="s">
        <v>107</v>
      </c>
      <c r="C750" s="4" t="s">
        <v>81</v>
      </c>
      <c r="D750" t="s">
        <v>84</v>
      </c>
      <c r="E750" t="s">
        <v>68</v>
      </c>
      <c r="F750" t="s">
        <v>47</v>
      </c>
      <c r="G750" t="s">
        <v>47</v>
      </c>
      <c r="H750" s="3">
        <v>0</v>
      </c>
      <c r="I750" s="1"/>
    </row>
    <row r="751" spans="1:9" hidden="1" x14ac:dyDescent="0.25">
      <c r="A751">
        <v>2022</v>
      </c>
      <c r="B751" t="s">
        <v>107</v>
      </c>
      <c r="C751" s="4" t="s">
        <v>81</v>
      </c>
      <c r="D751" t="s">
        <v>84</v>
      </c>
      <c r="E751" t="s">
        <v>68</v>
      </c>
      <c r="F751" t="s">
        <v>48</v>
      </c>
      <c r="G751" t="s">
        <v>48</v>
      </c>
      <c r="H751" s="3">
        <v>0</v>
      </c>
      <c r="I751" s="1"/>
    </row>
    <row r="752" spans="1:9" hidden="1" x14ac:dyDescent="0.25">
      <c r="A752">
        <v>2022</v>
      </c>
      <c r="B752" t="s">
        <v>107</v>
      </c>
      <c r="C752" s="4" t="s">
        <v>81</v>
      </c>
      <c r="D752" t="s">
        <v>84</v>
      </c>
      <c r="E752" t="s">
        <v>68</v>
      </c>
      <c r="F752" t="s">
        <v>49</v>
      </c>
      <c r="G752" t="s">
        <v>49</v>
      </c>
      <c r="H752" s="3">
        <v>681818</v>
      </c>
      <c r="I752" s="1"/>
    </row>
    <row r="753" spans="1:9" hidden="1" x14ac:dyDescent="0.25">
      <c r="A753">
        <v>2022</v>
      </c>
      <c r="B753" t="s">
        <v>107</v>
      </c>
      <c r="C753" s="4" t="s">
        <v>81</v>
      </c>
      <c r="D753" t="s">
        <v>84</v>
      </c>
      <c r="E753" t="s">
        <v>68</v>
      </c>
      <c r="F753" t="s">
        <v>50</v>
      </c>
      <c r="G753" t="s">
        <v>50</v>
      </c>
      <c r="H753" s="3">
        <v>0</v>
      </c>
      <c r="I753" s="1"/>
    </row>
    <row r="754" spans="1:9" hidden="1" x14ac:dyDescent="0.25">
      <c r="A754">
        <v>2022</v>
      </c>
      <c r="B754" t="s">
        <v>107</v>
      </c>
      <c r="C754" s="4" t="s">
        <v>81</v>
      </c>
      <c r="D754" t="s">
        <v>84</v>
      </c>
      <c r="E754" t="s">
        <v>69</v>
      </c>
      <c r="F754" t="s">
        <v>51</v>
      </c>
      <c r="G754" t="s">
        <v>51</v>
      </c>
      <c r="H754" s="3">
        <v>0</v>
      </c>
      <c r="I754" s="1"/>
    </row>
    <row r="755" spans="1:9" hidden="1" x14ac:dyDescent="0.25">
      <c r="A755">
        <v>2022</v>
      </c>
      <c r="B755" t="s">
        <v>107</v>
      </c>
      <c r="C755" s="4" t="s">
        <v>81</v>
      </c>
      <c r="D755" t="s">
        <v>84</v>
      </c>
      <c r="E755" t="s">
        <v>69</v>
      </c>
      <c r="F755" t="s">
        <v>52</v>
      </c>
      <c r="G755" t="s">
        <v>52</v>
      </c>
      <c r="H755" s="3">
        <v>0</v>
      </c>
      <c r="I755" s="1"/>
    </row>
    <row r="756" spans="1:9" hidden="1" x14ac:dyDescent="0.25">
      <c r="A756">
        <v>2022</v>
      </c>
      <c r="B756" t="s">
        <v>107</v>
      </c>
      <c r="C756" s="4" t="s">
        <v>81</v>
      </c>
      <c r="D756" t="s">
        <v>84</v>
      </c>
      <c r="E756" t="s">
        <v>69</v>
      </c>
      <c r="F756" t="s">
        <v>53</v>
      </c>
      <c r="G756" t="s">
        <v>53</v>
      </c>
      <c r="H756" s="3">
        <v>0</v>
      </c>
      <c r="I756" s="1"/>
    </row>
    <row r="757" spans="1:9" hidden="1" x14ac:dyDescent="0.25">
      <c r="A757">
        <v>2022</v>
      </c>
      <c r="B757" t="s">
        <v>107</v>
      </c>
      <c r="C757" s="4" t="s">
        <v>81</v>
      </c>
      <c r="D757" t="s">
        <v>84</v>
      </c>
      <c r="E757" t="s">
        <v>69</v>
      </c>
      <c r="F757" t="s">
        <v>54</v>
      </c>
      <c r="G757" t="s">
        <v>54</v>
      </c>
      <c r="H757" s="3">
        <v>0</v>
      </c>
      <c r="I757" s="1"/>
    </row>
    <row r="758" spans="1:9" hidden="1" x14ac:dyDescent="0.25">
      <c r="A758">
        <v>2022</v>
      </c>
      <c r="B758" t="s">
        <v>107</v>
      </c>
      <c r="C758" s="4" t="s">
        <v>81</v>
      </c>
      <c r="D758" t="s">
        <v>84</v>
      </c>
      <c r="E758" t="s">
        <v>55</v>
      </c>
      <c r="F758" t="s">
        <v>55</v>
      </c>
      <c r="G758" t="s">
        <v>55</v>
      </c>
      <c r="H758" s="3">
        <v>0</v>
      </c>
      <c r="I758" s="1"/>
    </row>
    <row r="759" spans="1:9" hidden="1" x14ac:dyDescent="0.25">
      <c r="A759">
        <v>2022</v>
      </c>
      <c r="B759" t="s">
        <v>107</v>
      </c>
      <c r="C759" s="4" t="s">
        <v>81</v>
      </c>
      <c r="D759" t="s">
        <v>84</v>
      </c>
      <c r="E759" t="s">
        <v>87</v>
      </c>
      <c r="F759" t="s">
        <v>70</v>
      </c>
      <c r="G759" t="s">
        <v>70</v>
      </c>
      <c r="H759" s="3">
        <v>-5516375</v>
      </c>
      <c r="I759" s="1"/>
    </row>
    <row r="760" spans="1:9" hidden="1" x14ac:dyDescent="0.25">
      <c r="A760">
        <v>2022</v>
      </c>
      <c r="B760" t="s">
        <v>107</v>
      </c>
      <c r="C760" s="4" t="s">
        <v>81</v>
      </c>
      <c r="D760" t="s">
        <v>84</v>
      </c>
      <c r="E760" t="s">
        <v>92</v>
      </c>
      <c r="H760" s="3">
        <v>70524240.134929463</v>
      </c>
      <c r="I760" s="1"/>
    </row>
    <row r="761" spans="1:9" hidden="1" x14ac:dyDescent="0.25">
      <c r="A761">
        <v>2022</v>
      </c>
      <c r="B761" t="s">
        <v>107</v>
      </c>
      <c r="C761" s="4" t="s">
        <v>81</v>
      </c>
      <c r="D761" t="s">
        <v>84</v>
      </c>
      <c r="E761" t="s">
        <v>71</v>
      </c>
      <c r="F761" t="s">
        <v>71</v>
      </c>
      <c r="G761" t="s">
        <v>71</v>
      </c>
      <c r="H761" s="3">
        <v>93886619.191853166</v>
      </c>
      <c r="I761" s="1"/>
    </row>
    <row r="762" spans="1:9" hidden="1" x14ac:dyDescent="0.25">
      <c r="A762">
        <v>2022</v>
      </c>
      <c r="B762" t="s">
        <v>107</v>
      </c>
      <c r="C762" s="4" t="s">
        <v>81</v>
      </c>
      <c r="D762" t="s">
        <v>84</v>
      </c>
      <c r="E762" t="s">
        <v>72</v>
      </c>
      <c r="F762" t="s">
        <v>72</v>
      </c>
      <c r="G762" t="s">
        <v>72</v>
      </c>
      <c r="H762" s="3">
        <v>101578000.873512</v>
      </c>
      <c r="I762" s="1"/>
    </row>
    <row r="763" spans="1:9" hidden="1" x14ac:dyDescent="0.25">
      <c r="A763">
        <v>2022</v>
      </c>
      <c r="B763" t="s">
        <v>107</v>
      </c>
      <c r="C763" s="4" t="s">
        <v>82</v>
      </c>
      <c r="D763" t="s">
        <v>84</v>
      </c>
      <c r="E763" t="s">
        <v>0</v>
      </c>
      <c r="F763" t="s">
        <v>0</v>
      </c>
      <c r="G763" t="s">
        <v>0</v>
      </c>
      <c r="H763" s="3">
        <v>615292799.04761899</v>
      </c>
      <c r="I763" s="1"/>
    </row>
    <row r="764" spans="1:9" hidden="1" x14ac:dyDescent="0.25">
      <c r="A764">
        <v>2022</v>
      </c>
      <c r="B764" t="s">
        <v>107</v>
      </c>
      <c r="C764" s="4" t="s">
        <v>82</v>
      </c>
      <c r="D764" t="s">
        <v>84</v>
      </c>
      <c r="E764" t="s">
        <v>61</v>
      </c>
      <c r="F764" t="s">
        <v>113</v>
      </c>
      <c r="G764" t="s">
        <v>113</v>
      </c>
      <c r="H764" s="3">
        <v>-219001947.94412696</v>
      </c>
      <c r="I764" s="1"/>
    </row>
    <row r="765" spans="1:9" hidden="1" x14ac:dyDescent="0.25">
      <c r="A765">
        <v>2022</v>
      </c>
      <c r="B765" t="s">
        <v>107</v>
      </c>
      <c r="C765" s="4" t="s">
        <v>82</v>
      </c>
      <c r="D765" t="s">
        <v>84</v>
      </c>
      <c r="E765" t="s">
        <v>61</v>
      </c>
      <c r="F765" t="s">
        <v>114</v>
      </c>
      <c r="G765" t="s">
        <v>114</v>
      </c>
      <c r="H765" s="3">
        <v>-12422129.057359308</v>
      </c>
      <c r="I765" s="1"/>
    </row>
    <row r="766" spans="1:9" hidden="1" x14ac:dyDescent="0.25">
      <c r="A766">
        <v>2022</v>
      </c>
      <c r="B766" t="s">
        <v>107</v>
      </c>
      <c r="C766" s="4" t="s">
        <v>82</v>
      </c>
      <c r="D766" t="s">
        <v>84</v>
      </c>
      <c r="E766" t="s">
        <v>89</v>
      </c>
      <c r="H766" s="3">
        <v>383868722.04613268</v>
      </c>
      <c r="I766" s="1"/>
    </row>
    <row r="767" spans="1:9" hidden="1" x14ac:dyDescent="0.25">
      <c r="A767">
        <v>2022</v>
      </c>
      <c r="B767" t="s">
        <v>107</v>
      </c>
      <c r="C767" s="4" t="s">
        <v>82</v>
      </c>
      <c r="D767" t="s">
        <v>84</v>
      </c>
      <c r="E767" t="s">
        <v>2</v>
      </c>
      <c r="F767" t="s">
        <v>1</v>
      </c>
      <c r="G767" t="s">
        <v>1</v>
      </c>
      <c r="H767" s="3">
        <v>-7782367.3614767483</v>
      </c>
      <c r="I767" s="1"/>
    </row>
    <row r="768" spans="1:9" hidden="1" x14ac:dyDescent="0.25">
      <c r="A768">
        <v>2022</v>
      </c>
      <c r="B768" t="s">
        <v>107</v>
      </c>
      <c r="C768" s="4" t="s">
        <v>82</v>
      </c>
      <c r="D768" t="s">
        <v>84</v>
      </c>
      <c r="E768" t="s">
        <v>2</v>
      </c>
      <c r="F768" t="s">
        <v>3</v>
      </c>
      <c r="G768" t="s">
        <v>3</v>
      </c>
      <c r="H768" s="3">
        <v>0</v>
      </c>
      <c r="I768" s="1"/>
    </row>
    <row r="769" spans="1:9" hidden="1" x14ac:dyDescent="0.25">
      <c r="A769">
        <v>2022</v>
      </c>
      <c r="B769" t="s">
        <v>107</v>
      </c>
      <c r="C769" s="4" t="s">
        <v>82</v>
      </c>
      <c r="D769" t="s">
        <v>84</v>
      </c>
      <c r="E769" t="s">
        <v>90</v>
      </c>
      <c r="H769" s="3">
        <v>376086354.68465596</v>
      </c>
      <c r="I769" s="1"/>
    </row>
    <row r="770" spans="1:9" hidden="1" x14ac:dyDescent="0.25">
      <c r="A770">
        <v>2022</v>
      </c>
      <c r="B770" t="s">
        <v>107</v>
      </c>
      <c r="C770" s="4" t="s">
        <v>82</v>
      </c>
      <c r="D770" t="s">
        <v>84</v>
      </c>
      <c r="E770" t="s">
        <v>64</v>
      </c>
      <c r="F770" t="s">
        <v>115</v>
      </c>
      <c r="G770" t="s">
        <v>112</v>
      </c>
      <c r="H770" s="3">
        <v>-35738849</v>
      </c>
      <c r="I770" s="1"/>
    </row>
    <row r="771" spans="1:9" hidden="1" x14ac:dyDescent="0.25">
      <c r="A771">
        <v>2022</v>
      </c>
      <c r="B771" t="s">
        <v>107</v>
      </c>
      <c r="C771" s="4" t="s">
        <v>82</v>
      </c>
      <c r="D771" t="s">
        <v>84</v>
      </c>
      <c r="E771" t="s">
        <v>64</v>
      </c>
      <c r="F771" t="s">
        <v>115</v>
      </c>
      <c r="G771" t="s">
        <v>110</v>
      </c>
      <c r="H771" s="3">
        <v>-13480565</v>
      </c>
      <c r="I771" s="1"/>
    </row>
    <row r="772" spans="1:9" hidden="1" x14ac:dyDescent="0.25">
      <c r="A772">
        <v>2022</v>
      </c>
      <c r="B772" t="s">
        <v>107</v>
      </c>
      <c r="C772" s="4" t="s">
        <v>82</v>
      </c>
      <c r="D772" s="4" t="s">
        <v>84</v>
      </c>
      <c r="E772" s="4" t="s">
        <v>64</v>
      </c>
      <c r="F772" t="s">
        <v>115</v>
      </c>
      <c r="G772" t="s">
        <v>4</v>
      </c>
      <c r="H772" s="3">
        <v>-8541953</v>
      </c>
      <c r="I772" s="1"/>
    </row>
    <row r="773" spans="1:9" hidden="1" x14ac:dyDescent="0.25">
      <c r="A773">
        <v>2022</v>
      </c>
      <c r="B773" t="s">
        <v>107</v>
      </c>
      <c r="C773" s="4" t="s">
        <v>82</v>
      </c>
      <c r="D773" t="s">
        <v>84</v>
      </c>
      <c r="E773" t="s">
        <v>64</v>
      </c>
      <c r="F773" t="s">
        <v>115</v>
      </c>
      <c r="G773" t="s">
        <v>5</v>
      </c>
      <c r="H773" s="3">
        <v>-4314118</v>
      </c>
      <c r="I773" s="1"/>
    </row>
    <row r="774" spans="1:9" hidden="1" x14ac:dyDescent="0.25">
      <c r="A774">
        <v>2022</v>
      </c>
      <c r="B774" t="s">
        <v>107</v>
      </c>
      <c r="C774" s="4" t="s">
        <v>82</v>
      </c>
      <c r="D774" t="s">
        <v>84</v>
      </c>
      <c r="E774" t="s">
        <v>64</v>
      </c>
      <c r="F774" t="s">
        <v>115</v>
      </c>
      <c r="G774" t="s">
        <v>6</v>
      </c>
      <c r="H774" s="3">
        <v>-2550000</v>
      </c>
      <c r="I774" s="1"/>
    </row>
    <row r="775" spans="1:9" hidden="1" x14ac:dyDescent="0.25">
      <c r="A775">
        <v>2022</v>
      </c>
      <c r="B775" t="s">
        <v>107</v>
      </c>
      <c r="C775" s="4" t="s">
        <v>82</v>
      </c>
      <c r="D775" t="s">
        <v>84</v>
      </c>
      <c r="E775" t="s">
        <v>64</v>
      </c>
      <c r="F775" t="s">
        <v>115</v>
      </c>
      <c r="G775" t="s">
        <v>7</v>
      </c>
      <c r="H775" s="3">
        <v>-1866575.66666667</v>
      </c>
      <c r="I775" s="1"/>
    </row>
    <row r="776" spans="1:9" hidden="1" x14ac:dyDescent="0.25">
      <c r="A776">
        <v>2022</v>
      </c>
      <c r="B776" t="s">
        <v>107</v>
      </c>
      <c r="C776" s="4" t="s">
        <v>82</v>
      </c>
      <c r="D776" t="s">
        <v>84</v>
      </c>
      <c r="E776" t="s">
        <v>64</v>
      </c>
      <c r="F776" t="s">
        <v>116</v>
      </c>
      <c r="G776" t="s">
        <v>11</v>
      </c>
      <c r="H776" s="3">
        <v>-1133864</v>
      </c>
      <c r="I776" s="1"/>
    </row>
    <row r="777" spans="1:9" hidden="1" x14ac:dyDescent="0.25">
      <c r="A777">
        <v>2022</v>
      </c>
      <c r="B777" t="s">
        <v>107</v>
      </c>
      <c r="C777" s="4" t="s">
        <v>82</v>
      </c>
      <c r="D777" t="s">
        <v>84</v>
      </c>
      <c r="E777" t="s">
        <v>64</v>
      </c>
      <c r="F777" t="s">
        <v>116</v>
      </c>
      <c r="G777" t="s">
        <v>12</v>
      </c>
      <c r="H777" s="3">
        <v>-3179463</v>
      </c>
      <c r="I777" s="1"/>
    </row>
    <row r="778" spans="1:9" hidden="1" x14ac:dyDescent="0.25">
      <c r="A778">
        <v>2022</v>
      </c>
      <c r="B778" t="s">
        <v>107</v>
      </c>
      <c r="C778" s="4" t="s">
        <v>82</v>
      </c>
      <c r="D778" t="s">
        <v>84</v>
      </c>
      <c r="E778" t="s">
        <v>64</v>
      </c>
      <c r="F778" t="s">
        <v>116</v>
      </c>
      <c r="G778" t="s">
        <v>13</v>
      </c>
      <c r="H778" s="3">
        <v>-15675114</v>
      </c>
      <c r="I778" s="1"/>
    </row>
    <row r="779" spans="1:9" hidden="1" x14ac:dyDescent="0.25">
      <c r="A779">
        <v>2022</v>
      </c>
      <c r="B779" t="s">
        <v>107</v>
      </c>
      <c r="C779" s="4" t="s">
        <v>82</v>
      </c>
      <c r="D779" t="s">
        <v>84</v>
      </c>
      <c r="E779" t="s">
        <v>64</v>
      </c>
      <c r="F779" t="s">
        <v>116</v>
      </c>
      <c r="G779" t="s">
        <v>14</v>
      </c>
      <c r="H779" s="3">
        <v>-780909</v>
      </c>
      <c r="I779" s="1"/>
    </row>
    <row r="780" spans="1:9" hidden="1" x14ac:dyDescent="0.25">
      <c r="A780">
        <v>2022</v>
      </c>
      <c r="B780" t="s">
        <v>107</v>
      </c>
      <c r="C780" s="4" t="s">
        <v>82</v>
      </c>
      <c r="D780" t="s">
        <v>84</v>
      </c>
      <c r="E780" t="s">
        <v>64</v>
      </c>
      <c r="F780" t="s">
        <v>116</v>
      </c>
      <c r="G780" t="s">
        <v>15</v>
      </c>
      <c r="H780" s="3">
        <v>-887000</v>
      </c>
      <c r="I780" s="1"/>
    </row>
    <row r="781" spans="1:9" hidden="1" x14ac:dyDescent="0.25">
      <c r="A781">
        <v>2022</v>
      </c>
      <c r="B781" t="s">
        <v>107</v>
      </c>
      <c r="C781" s="4" t="s">
        <v>82</v>
      </c>
      <c r="D781" t="s">
        <v>84</v>
      </c>
      <c r="E781" t="s">
        <v>64</v>
      </c>
      <c r="F781" t="s">
        <v>116</v>
      </c>
      <c r="G781" t="s">
        <v>16</v>
      </c>
      <c r="H781" s="3">
        <v>-929342.22727272718</v>
      </c>
      <c r="I781" s="1"/>
    </row>
    <row r="782" spans="1:9" hidden="1" x14ac:dyDescent="0.25">
      <c r="A782">
        <v>2022</v>
      </c>
      <c r="B782" t="s">
        <v>107</v>
      </c>
      <c r="C782" s="4" t="s">
        <v>82</v>
      </c>
      <c r="D782" t="s">
        <v>84</v>
      </c>
      <c r="E782" t="s">
        <v>64</v>
      </c>
      <c r="F782" t="s">
        <v>116</v>
      </c>
      <c r="G782" t="s">
        <v>18</v>
      </c>
      <c r="H782" s="3">
        <v>-204500</v>
      </c>
      <c r="I782" s="1"/>
    </row>
    <row r="783" spans="1:9" hidden="1" x14ac:dyDescent="0.25">
      <c r="A783">
        <v>2022</v>
      </c>
      <c r="B783" t="s">
        <v>107</v>
      </c>
      <c r="C783" s="4" t="s">
        <v>82</v>
      </c>
      <c r="D783" t="s">
        <v>84</v>
      </c>
      <c r="E783" t="s">
        <v>64</v>
      </c>
      <c r="F783" t="s">
        <v>116</v>
      </c>
      <c r="G783" t="s">
        <v>20</v>
      </c>
      <c r="H783" s="3">
        <v>-2582195.7127035512</v>
      </c>
      <c r="I783" s="1"/>
    </row>
    <row r="784" spans="1:9" hidden="1" x14ac:dyDescent="0.25">
      <c r="A784">
        <v>2022</v>
      </c>
      <c r="B784" t="s">
        <v>107</v>
      </c>
      <c r="C784" s="4" t="s">
        <v>82</v>
      </c>
      <c r="D784" t="s">
        <v>84</v>
      </c>
      <c r="E784" t="s">
        <v>64</v>
      </c>
      <c r="F784" t="s">
        <v>116</v>
      </c>
      <c r="G784" t="s">
        <v>21</v>
      </c>
      <c r="H784" s="3">
        <v>-9598000</v>
      </c>
      <c r="I784" s="1"/>
    </row>
    <row r="785" spans="1:9" hidden="1" x14ac:dyDescent="0.25">
      <c r="A785">
        <v>2022</v>
      </c>
      <c r="B785" t="s">
        <v>107</v>
      </c>
      <c r="C785" s="4" t="s">
        <v>82</v>
      </c>
      <c r="D785" t="s">
        <v>84</v>
      </c>
      <c r="E785" t="s">
        <v>64</v>
      </c>
      <c r="F785" t="s">
        <v>116</v>
      </c>
      <c r="G785" t="s">
        <v>22</v>
      </c>
      <c r="H785" s="3">
        <v>-863636</v>
      </c>
      <c r="I785" s="1"/>
    </row>
    <row r="786" spans="1:9" hidden="1" x14ac:dyDescent="0.25">
      <c r="A786">
        <v>2022</v>
      </c>
      <c r="B786" t="s">
        <v>107</v>
      </c>
      <c r="C786" s="4" t="s">
        <v>82</v>
      </c>
      <c r="D786" t="s">
        <v>84</v>
      </c>
      <c r="E786" t="s">
        <v>64</v>
      </c>
      <c r="F786" t="s">
        <v>116</v>
      </c>
      <c r="G786" t="s">
        <v>23</v>
      </c>
      <c r="H786" s="3">
        <v>-210019</v>
      </c>
      <c r="I786" s="1"/>
    </row>
    <row r="787" spans="1:9" hidden="1" x14ac:dyDescent="0.25">
      <c r="A787">
        <v>2022</v>
      </c>
      <c r="B787" t="s">
        <v>107</v>
      </c>
      <c r="C787" s="4" t="s">
        <v>82</v>
      </c>
      <c r="D787" t="s">
        <v>84</v>
      </c>
      <c r="E787" t="s">
        <v>64</v>
      </c>
      <c r="F787" t="s">
        <v>116</v>
      </c>
      <c r="G787" t="s">
        <v>24</v>
      </c>
      <c r="H787" s="3">
        <v>-120000</v>
      </c>
      <c r="I787" s="1"/>
    </row>
    <row r="788" spans="1:9" hidden="1" x14ac:dyDescent="0.25">
      <c r="A788">
        <v>2022</v>
      </c>
      <c r="B788" t="s">
        <v>107</v>
      </c>
      <c r="C788" t="s">
        <v>82</v>
      </c>
      <c r="D788" t="s">
        <v>84</v>
      </c>
      <c r="E788" t="s">
        <v>64</v>
      </c>
      <c r="F788" t="s">
        <v>116</v>
      </c>
      <c r="G788" t="s">
        <v>26</v>
      </c>
      <c r="H788" s="3">
        <v>-18182</v>
      </c>
      <c r="I788" s="1"/>
    </row>
    <row r="789" spans="1:9" hidden="1" x14ac:dyDescent="0.25">
      <c r="A789">
        <v>2022</v>
      </c>
      <c r="B789" t="s">
        <v>107</v>
      </c>
      <c r="C789" s="4" t="s">
        <v>82</v>
      </c>
      <c r="D789" t="s">
        <v>84</v>
      </c>
      <c r="E789" t="s">
        <v>64</v>
      </c>
      <c r="F789" t="s">
        <v>116</v>
      </c>
      <c r="G789" t="s">
        <v>27</v>
      </c>
      <c r="H789" s="3">
        <v>-400000</v>
      </c>
      <c r="I789" s="1"/>
    </row>
    <row r="790" spans="1:9" hidden="1" x14ac:dyDescent="0.25">
      <c r="A790">
        <v>2022</v>
      </c>
      <c r="B790" t="s">
        <v>107</v>
      </c>
      <c r="C790" s="4" t="s">
        <v>82</v>
      </c>
      <c r="D790" t="s">
        <v>84</v>
      </c>
      <c r="E790" t="s">
        <v>64</v>
      </c>
      <c r="F790" t="s">
        <v>116</v>
      </c>
      <c r="G790" t="s">
        <v>31</v>
      </c>
      <c r="H790" s="3">
        <v>-531818</v>
      </c>
      <c r="I790" s="1"/>
    </row>
    <row r="791" spans="1:9" hidden="1" x14ac:dyDescent="0.25">
      <c r="A791">
        <v>2022</v>
      </c>
      <c r="B791" t="s">
        <v>107</v>
      </c>
      <c r="C791" s="4" t="s">
        <v>82</v>
      </c>
      <c r="D791" t="s">
        <v>84</v>
      </c>
      <c r="E791" t="s">
        <v>64</v>
      </c>
      <c r="F791" t="s">
        <v>116</v>
      </c>
      <c r="G791" t="s">
        <v>32</v>
      </c>
      <c r="H791" s="3">
        <v>-364091</v>
      </c>
      <c r="I791" s="1"/>
    </row>
    <row r="792" spans="1:9" hidden="1" x14ac:dyDescent="0.25">
      <c r="A792">
        <v>2022</v>
      </c>
      <c r="B792" t="s">
        <v>107</v>
      </c>
      <c r="C792" s="4" t="s">
        <v>82</v>
      </c>
      <c r="D792" t="s">
        <v>84</v>
      </c>
      <c r="E792" t="s">
        <v>64</v>
      </c>
      <c r="F792" t="s">
        <v>116</v>
      </c>
      <c r="G792" t="s">
        <v>36</v>
      </c>
      <c r="H792" s="3">
        <v>-40909</v>
      </c>
      <c r="I792" s="1"/>
    </row>
    <row r="793" spans="1:9" hidden="1" x14ac:dyDescent="0.25">
      <c r="A793">
        <v>2022</v>
      </c>
      <c r="B793" t="s">
        <v>107</v>
      </c>
      <c r="C793" s="4" t="s">
        <v>82</v>
      </c>
      <c r="D793" t="s">
        <v>84</v>
      </c>
      <c r="E793" t="s">
        <v>64</v>
      </c>
      <c r="F793" t="s">
        <v>116</v>
      </c>
      <c r="G793" t="s">
        <v>98</v>
      </c>
      <c r="H793" s="3">
        <v>-295909</v>
      </c>
      <c r="I793" s="1"/>
    </row>
    <row r="794" spans="1:9" hidden="1" x14ac:dyDescent="0.25">
      <c r="A794">
        <v>2022</v>
      </c>
      <c r="B794" t="s">
        <v>107</v>
      </c>
      <c r="C794" s="4" t="s">
        <v>82</v>
      </c>
      <c r="D794" t="s">
        <v>84</v>
      </c>
      <c r="E794" t="s">
        <v>38</v>
      </c>
      <c r="F794" t="s">
        <v>37</v>
      </c>
      <c r="G794" t="s">
        <v>37</v>
      </c>
      <c r="H794" s="3">
        <v>-38815641.417800002</v>
      </c>
      <c r="I794" s="1"/>
    </row>
    <row r="795" spans="1:9" hidden="1" x14ac:dyDescent="0.25">
      <c r="A795">
        <v>2022</v>
      </c>
      <c r="B795" t="s">
        <v>107</v>
      </c>
      <c r="C795" s="4" t="s">
        <v>82</v>
      </c>
      <c r="D795" t="s">
        <v>84</v>
      </c>
      <c r="E795" t="s">
        <v>38</v>
      </c>
      <c r="F795" t="s">
        <v>39</v>
      </c>
      <c r="G795" t="s">
        <v>39</v>
      </c>
      <c r="H795" s="3">
        <v>-9243474</v>
      </c>
      <c r="I795" s="1"/>
    </row>
    <row r="796" spans="1:9" hidden="1" x14ac:dyDescent="0.25">
      <c r="A796">
        <v>2022</v>
      </c>
      <c r="B796" t="s">
        <v>107</v>
      </c>
      <c r="C796" s="4" t="s">
        <v>82</v>
      </c>
      <c r="D796" t="s">
        <v>84</v>
      </c>
      <c r="E796" t="s">
        <v>62</v>
      </c>
      <c r="F796" t="s">
        <v>40</v>
      </c>
      <c r="G796" t="s">
        <v>40</v>
      </c>
      <c r="H796" s="3">
        <v>0</v>
      </c>
      <c r="I796" s="1"/>
    </row>
    <row r="797" spans="1:9" hidden="1" x14ac:dyDescent="0.25">
      <c r="A797">
        <v>2022</v>
      </c>
      <c r="B797" t="s">
        <v>107</v>
      </c>
      <c r="C797" s="4" t="s">
        <v>82</v>
      </c>
      <c r="D797" t="s">
        <v>84</v>
      </c>
      <c r="E797" t="s">
        <v>62</v>
      </c>
      <c r="F797" t="s">
        <v>41</v>
      </c>
      <c r="G797" t="s">
        <v>119</v>
      </c>
      <c r="H797" s="3">
        <v>-1272727</v>
      </c>
      <c r="I797" s="1"/>
    </row>
    <row r="798" spans="1:9" hidden="1" x14ac:dyDescent="0.25">
      <c r="A798">
        <v>2022</v>
      </c>
      <c r="B798" t="s">
        <v>107</v>
      </c>
      <c r="C798" s="4" t="s">
        <v>82</v>
      </c>
      <c r="D798" t="s">
        <v>84</v>
      </c>
      <c r="E798" t="s">
        <v>62</v>
      </c>
      <c r="F798" t="s">
        <v>42</v>
      </c>
      <c r="G798" t="s">
        <v>42</v>
      </c>
      <c r="H798" s="3">
        <v>-1395182</v>
      </c>
      <c r="I798" s="1"/>
    </row>
    <row r="799" spans="1:9" hidden="1" x14ac:dyDescent="0.25">
      <c r="A799">
        <v>2022</v>
      </c>
      <c r="B799" t="s">
        <v>107</v>
      </c>
      <c r="C799" s="4" t="s">
        <v>82</v>
      </c>
      <c r="D799" t="s">
        <v>84</v>
      </c>
      <c r="E799" t="s">
        <v>43</v>
      </c>
      <c r="F799" t="s">
        <v>43</v>
      </c>
      <c r="G799" t="s">
        <v>43</v>
      </c>
      <c r="H799" s="3">
        <v>-33093555.053697452</v>
      </c>
      <c r="I799" s="1"/>
    </row>
    <row r="800" spans="1:9" hidden="1" x14ac:dyDescent="0.25">
      <c r="A800">
        <v>2022</v>
      </c>
      <c r="B800" t="s">
        <v>107</v>
      </c>
      <c r="C800" s="4" t="s">
        <v>82</v>
      </c>
      <c r="D800" t="s">
        <v>84</v>
      </c>
      <c r="E800" t="s">
        <v>63</v>
      </c>
      <c r="F800" t="s">
        <v>44</v>
      </c>
      <c r="G800" t="s">
        <v>44</v>
      </c>
      <c r="H800" s="3">
        <v>-35260011.189999998</v>
      </c>
      <c r="I800" s="1"/>
    </row>
    <row r="801" spans="1:9" hidden="1" x14ac:dyDescent="0.25">
      <c r="A801">
        <v>2022</v>
      </c>
      <c r="B801" t="s">
        <v>107</v>
      </c>
      <c r="C801" s="4" t="s">
        <v>82</v>
      </c>
      <c r="D801" t="s">
        <v>84</v>
      </c>
      <c r="E801" t="s">
        <v>88</v>
      </c>
      <c r="F801" t="s">
        <v>45</v>
      </c>
      <c r="G801" t="s">
        <v>45</v>
      </c>
      <c r="H801" s="3">
        <v>-17836663.83167598</v>
      </c>
      <c r="I801" s="1"/>
    </row>
    <row r="802" spans="1:9" hidden="1" x14ac:dyDescent="0.25">
      <c r="A802">
        <v>2022</v>
      </c>
      <c r="B802" t="s">
        <v>107</v>
      </c>
      <c r="C802" s="4" t="s">
        <v>82</v>
      </c>
      <c r="D802" t="s">
        <v>84</v>
      </c>
      <c r="E802" t="s">
        <v>88</v>
      </c>
      <c r="F802" t="s">
        <v>46</v>
      </c>
      <c r="G802" t="s">
        <v>46</v>
      </c>
      <c r="H802" s="3">
        <v>0</v>
      </c>
      <c r="I802" s="1"/>
    </row>
    <row r="803" spans="1:9" hidden="1" x14ac:dyDescent="0.25">
      <c r="A803">
        <v>2022</v>
      </c>
      <c r="B803" t="s">
        <v>107</v>
      </c>
      <c r="C803" s="4" t="s">
        <v>82</v>
      </c>
      <c r="D803" t="s">
        <v>84</v>
      </c>
      <c r="E803" t="s">
        <v>91</v>
      </c>
      <c r="H803" s="3">
        <v>134862087.58483955</v>
      </c>
      <c r="I803" s="1"/>
    </row>
    <row r="804" spans="1:9" hidden="1" x14ac:dyDescent="0.25">
      <c r="A804">
        <v>2022</v>
      </c>
      <c r="B804" t="s">
        <v>107</v>
      </c>
      <c r="C804" s="4" t="s">
        <v>82</v>
      </c>
      <c r="D804" t="s">
        <v>84</v>
      </c>
      <c r="E804" t="s">
        <v>67</v>
      </c>
      <c r="F804" t="s">
        <v>67</v>
      </c>
      <c r="G804" t="s">
        <v>67</v>
      </c>
      <c r="H804" s="3">
        <v>-13486208.758483959</v>
      </c>
      <c r="I804" s="1"/>
    </row>
    <row r="805" spans="1:9" hidden="1" x14ac:dyDescent="0.25">
      <c r="A805">
        <v>2022</v>
      </c>
      <c r="B805" t="s">
        <v>107</v>
      </c>
      <c r="C805" s="4" t="s">
        <v>82</v>
      </c>
      <c r="D805" t="s">
        <v>84</v>
      </c>
      <c r="E805" t="s">
        <v>68</v>
      </c>
      <c r="F805" t="s">
        <v>47</v>
      </c>
      <c r="G805" t="s">
        <v>47</v>
      </c>
      <c r="H805" s="3">
        <v>0</v>
      </c>
      <c r="I805" s="1"/>
    </row>
    <row r="806" spans="1:9" hidden="1" x14ac:dyDescent="0.25">
      <c r="A806">
        <v>2022</v>
      </c>
      <c r="B806" t="s">
        <v>107</v>
      </c>
      <c r="C806" s="4" t="s">
        <v>82</v>
      </c>
      <c r="D806" t="s">
        <v>84</v>
      </c>
      <c r="E806" t="s">
        <v>68</v>
      </c>
      <c r="F806" t="s">
        <v>48</v>
      </c>
      <c r="G806" t="s">
        <v>48</v>
      </c>
      <c r="H806" s="3">
        <v>0</v>
      </c>
      <c r="I806" s="1"/>
    </row>
    <row r="807" spans="1:9" hidden="1" x14ac:dyDescent="0.25">
      <c r="A807">
        <v>2022</v>
      </c>
      <c r="B807" t="s">
        <v>107</v>
      </c>
      <c r="C807" s="4" t="s">
        <v>82</v>
      </c>
      <c r="D807" t="s">
        <v>84</v>
      </c>
      <c r="E807" t="s">
        <v>68</v>
      </c>
      <c r="F807" t="s">
        <v>49</v>
      </c>
      <c r="G807" t="s">
        <v>49</v>
      </c>
      <c r="H807" s="3">
        <v>0</v>
      </c>
      <c r="I807" s="1"/>
    </row>
    <row r="808" spans="1:9" hidden="1" x14ac:dyDescent="0.25">
      <c r="A808">
        <v>2022</v>
      </c>
      <c r="B808" t="s">
        <v>107</v>
      </c>
      <c r="C808" s="4" t="s">
        <v>82</v>
      </c>
      <c r="D808" t="s">
        <v>84</v>
      </c>
      <c r="E808" t="s">
        <v>68</v>
      </c>
      <c r="F808" t="s">
        <v>50</v>
      </c>
      <c r="G808" t="s">
        <v>50</v>
      </c>
      <c r="H808" s="3">
        <v>454545</v>
      </c>
      <c r="I808" s="1"/>
    </row>
    <row r="809" spans="1:9" hidden="1" x14ac:dyDescent="0.25">
      <c r="A809">
        <v>2022</v>
      </c>
      <c r="B809" t="s">
        <v>107</v>
      </c>
      <c r="C809" s="4" t="s">
        <v>82</v>
      </c>
      <c r="D809" t="s">
        <v>84</v>
      </c>
      <c r="E809" t="s">
        <v>69</v>
      </c>
      <c r="F809" t="s">
        <v>51</v>
      </c>
      <c r="G809" t="s">
        <v>51</v>
      </c>
      <c r="H809" s="3">
        <v>0</v>
      </c>
      <c r="I809" s="1"/>
    </row>
    <row r="810" spans="1:9" hidden="1" x14ac:dyDescent="0.25">
      <c r="A810">
        <v>2022</v>
      </c>
      <c r="B810" t="s">
        <v>107</v>
      </c>
      <c r="C810" s="4" t="s">
        <v>82</v>
      </c>
      <c r="D810" t="s">
        <v>84</v>
      </c>
      <c r="E810" t="s">
        <v>69</v>
      </c>
      <c r="F810" t="s">
        <v>52</v>
      </c>
      <c r="G810" t="s">
        <v>52</v>
      </c>
      <c r="H810" s="3">
        <v>0</v>
      </c>
      <c r="I810" s="1"/>
    </row>
    <row r="811" spans="1:9" hidden="1" x14ac:dyDescent="0.25">
      <c r="A811">
        <v>2022</v>
      </c>
      <c r="B811" t="s">
        <v>107</v>
      </c>
      <c r="C811" s="4" t="s">
        <v>82</v>
      </c>
      <c r="D811" t="s">
        <v>84</v>
      </c>
      <c r="E811" t="s">
        <v>69</v>
      </c>
      <c r="F811" t="s">
        <v>53</v>
      </c>
      <c r="G811" t="s">
        <v>53</v>
      </c>
      <c r="H811" s="3">
        <v>0</v>
      </c>
      <c r="I811" s="1"/>
    </row>
    <row r="812" spans="1:9" hidden="1" x14ac:dyDescent="0.25">
      <c r="A812">
        <v>2022</v>
      </c>
      <c r="B812" t="s">
        <v>107</v>
      </c>
      <c r="C812" s="4" t="s">
        <v>82</v>
      </c>
      <c r="D812" t="s">
        <v>84</v>
      </c>
      <c r="E812" t="s">
        <v>69</v>
      </c>
      <c r="F812" t="s">
        <v>54</v>
      </c>
      <c r="G812" t="s">
        <v>54</v>
      </c>
      <c r="H812" s="3">
        <v>0</v>
      </c>
      <c r="I812" s="1"/>
    </row>
    <row r="813" spans="1:9" hidden="1" x14ac:dyDescent="0.25">
      <c r="A813">
        <v>2022</v>
      </c>
      <c r="B813" t="s">
        <v>107</v>
      </c>
      <c r="C813" s="4" t="s">
        <v>82</v>
      </c>
      <c r="D813" t="s">
        <v>84</v>
      </c>
      <c r="E813" t="s">
        <v>55</v>
      </c>
      <c r="F813" t="s">
        <v>55</v>
      </c>
      <c r="G813" t="s">
        <v>55</v>
      </c>
      <c r="H813" s="3">
        <v>0</v>
      </c>
      <c r="I813" s="1"/>
    </row>
    <row r="814" spans="1:9" hidden="1" x14ac:dyDescent="0.25">
      <c r="A814">
        <v>2022</v>
      </c>
      <c r="B814" t="s">
        <v>107</v>
      </c>
      <c r="C814" s="4" t="s">
        <v>82</v>
      </c>
      <c r="D814" t="s">
        <v>84</v>
      </c>
      <c r="E814" t="s">
        <v>87</v>
      </c>
      <c r="F814" t="s">
        <v>70</v>
      </c>
      <c r="G814" t="s">
        <v>70</v>
      </c>
      <c r="H814" s="3">
        <v>-6222355</v>
      </c>
      <c r="I814" s="1"/>
    </row>
    <row r="815" spans="1:9" hidden="1" x14ac:dyDescent="0.25">
      <c r="A815">
        <v>2022</v>
      </c>
      <c r="B815" t="s">
        <v>107</v>
      </c>
      <c r="C815" s="4" t="s">
        <v>82</v>
      </c>
      <c r="D815" t="s">
        <v>84</v>
      </c>
      <c r="E815" t="s">
        <v>92</v>
      </c>
      <c r="H815" s="3">
        <v>115608068.82635559</v>
      </c>
      <c r="I815" s="1"/>
    </row>
    <row r="816" spans="1:9" hidden="1" x14ac:dyDescent="0.25">
      <c r="A816">
        <v>2022</v>
      </c>
      <c r="B816" t="s">
        <v>107</v>
      </c>
      <c r="C816" s="4" t="s">
        <v>82</v>
      </c>
      <c r="D816" t="s">
        <v>84</v>
      </c>
      <c r="E816" t="s">
        <v>71</v>
      </c>
      <c r="F816" t="s">
        <v>71</v>
      </c>
      <c r="G816" t="s">
        <v>71</v>
      </c>
      <c r="H816" s="3">
        <v>139667087.65803158</v>
      </c>
      <c r="I816" s="1"/>
    </row>
    <row r="817" spans="1:9" hidden="1" x14ac:dyDescent="0.25">
      <c r="A817">
        <v>2022</v>
      </c>
      <c r="B817" t="s">
        <v>107</v>
      </c>
      <c r="C817" s="4" t="s">
        <v>82</v>
      </c>
      <c r="D817" t="s">
        <v>84</v>
      </c>
      <c r="E817" t="s">
        <v>72</v>
      </c>
      <c r="F817" t="s">
        <v>72</v>
      </c>
      <c r="G817" t="s">
        <v>72</v>
      </c>
      <c r="H817" s="3">
        <v>152698751.41651553</v>
      </c>
      <c r="I817" s="1"/>
    </row>
    <row r="818" spans="1:9" hidden="1" x14ac:dyDescent="0.25">
      <c r="A818">
        <v>2022</v>
      </c>
      <c r="B818" t="s">
        <v>107</v>
      </c>
      <c r="C818" s="4" t="s">
        <v>83</v>
      </c>
      <c r="D818" t="s">
        <v>84</v>
      </c>
      <c r="E818" t="s">
        <v>0</v>
      </c>
      <c r="F818" t="s">
        <v>0</v>
      </c>
      <c r="G818" t="s">
        <v>0</v>
      </c>
      <c r="H818" s="3">
        <v>516645193.33333331</v>
      </c>
      <c r="I818" s="1"/>
    </row>
    <row r="819" spans="1:9" hidden="1" x14ac:dyDescent="0.25">
      <c r="A819">
        <v>2022</v>
      </c>
      <c r="B819" t="s">
        <v>107</v>
      </c>
      <c r="C819" s="4" t="s">
        <v>83</v>
      </c>
      <c r="D819" t="s">
        <v>84</v>
      </c>
      <c r="E819" t="s">
        <v>61</v>
      </c>
      <c r="F819" t="s">
        <v>113</v>
      </c>
      <c r="G819" t="s">
        <v>113</v>
      </c>
      <c r="H819" s="3">
        <v>-193750899.56093463</v>
      </c>
      <c r="I819" s="1"/>
    </row>
    <row r="820" spans="1:9" hidden="1" x14ac:dyDescent="0.25">
      <c r="A820">
        <v>2022</v>
      </c>
      <c r="B820" t="s">
        <v>107</v>
      </c>
      <c r="C820" s="4" t="s">
        <v>83</v>
      </c>
      <c r="D820" t="s">
        <v>84</v>
      </c>
      <c r="E820" t="s">
        <v>61</v>
      </c>
      <c r="F820" t="s">
        <v>114</v>
      </c>
      <c r="G820" t="s">
        <v>114</v>
      </c>
      <c r="H820" s="3">
        <v>-11280699.390012208</v>
      </c>
      <c r="I820" s="1"/>
    </row>
    <row r="821" spans="1:9" hidden="1" x14ac:dyDescent="0.25">
      <c r="A821">
        <v>2022</v>
      </c>
      <c r="B821" t="s">
        <v>107</v>
      </c>
      <c r="C821" s="4" t="s">
        <v>83</v>
      </c>
      <c r="D821" t="s">
        <v>84</v>
      </c>
      <c r="E821" t="s">
        <v>89</v>
      </c>
      <c r="H821" s="3">
        <v>311613594.38238651</v>
      </c>
      <c r="I821" s="1"/>
    </row>
    <row r="822" spans="1:9" hidden="1" x14ac:dyDescent="0.25">
      <c r="A822">
        <v>2022</v>
      </c>
      <c r="B822" t="s">
        <v>107</v>
      </c>
      <c r="C822" s="4" t="s">
        <v>83</v>
      </c>
      <c r="D822" t="s">
        <v>84</v>
      </c>
      <c r="E822" t="s">
        <v>2</v>
      </c>
      <c r="F822" t="s">
        <v>1</v>
      </c>
      <c r="G822" t="s">
        <v>1</v>
      </c>
      <c r="H822" s="3">
        <v>-33706654.859288357</v>
      </c>
      <c r="I822" s="1"/>
    </row>
    <row r="823" spans="1:9" hidden="1" x14ac:dyDescent="0.25">
      <c r="A823">
        <v>2022</v>
      </c>
      <c r="B823" t="s">
        <v>107</v>
      </c>
      <c r="C823" s="4" t="s">
        <v>83</v>
      </c>
      <c r="D823" t="s">
        <v>84</v>
      </c>
      <c r="E823" t="s">
        <v>2</v>
      </c>
      <c r="F823" t="s">
        <v>3</v>
      </c>
      <c r="G823" t="s">
        <v>3</v>
      </c>
      <c r="H823" s="3">
        <v>0</v>
      </c>
      <c r="I823" s="1"/>
    </row>
    <row r="824" spans="1:9" hidden="1" x14ac:dyDescent="0.25">
      <c r="A824">
        <v>2022</v>
      </c>
      <c r="B824" t="s">
        <v>107</v>
      </c>
      <c r="C824" s="4" t="s">
        <v>83</v>
      </c>
      <c r="D824" t="s">
        <v>84</v>
      </c>
      <c r="E824" t="s">
        <v>90</v>
      </c>
      <c r="H824" s="3">
        <v>277906939.52309817</v>
      </c>
      <c r="I824" s="1"/>
    </row>
    <row r="825" spans="1:9" hidden="1" x14ac:dyDescent="0.25">
      <c r="A825">
        <v>2022</v>
      </c>
      <c r="B825" t="s">
        <v>107</v>
      </c>
      <c r="C825" s="4" t="s">
        <v>83</v>
      </c>
      <c r="D825" t="s">
        <v>84</v>
      </c>
      <c r="E825" t="s">
        <v>64</v>
      </c>
      <c r="F825" t="s">
        <v>115</v>
      </c>
      <c r="G825" t="s">
        <v>112</v>
      </c>
      <c r="H825" s="3">
        <v>-34929408</v>
      </c>
      <c r="I825" s="1"/>
    </row>
    <row r="826" spans="1:9" hidden="1" x14ac:dyDescent="0.25">
      <c r="A826">
        <v>2022</v>
      </c>
      <c r="B826" t="s">
        <v>107</v>
      </c>
      <c r="C826" s="4" t="s">
        <v>83</v>
      </c>
      <c r="D826" t="s">
        <v>84</v>
      </c>
      <c r="E826" t="s">
        <v>64</v>
      </c>
      <c r="F826" t="s">
        <v>115</v>
      </c>
      <c r="G826" t="s">
        <v>110</v>
      </c>
      <c r="H826" s="3">
        <v>-17000000</v>
      </c>
      <c r="I826" s="1"/>
    </row>
    <row r="827" spans="1:9" hidden="1" x14ac:dyDescent="0.25">
      <c r="A827">
        <v>2022</v>
      </c>
      <c r="B827" t="s">
        <v>107</v>
      </c>
      <c r="C827" s="4" t="s">
        <v>83</v>
      </c>
      <c r="D827" t="s">
        <v>84</v>
      </c>
      <c r="E827" t="s">
        <v>64</v>
      </c>
      <c r="F827" t="s">
        <v>115</v>
      </c>
      <c r="G827" t="s">
        <v>4</v>
      </c>
      <c r="H827" s="3">
        <v>-8989102</v>
      </c>
      <c r="I827" s="1"/>
    </row>
    <row r="828" spans="1:9" hidden="1" x14ac:dyDescent="0.25">
      <c r="A828">
        <v>2022</v>
      </c>
      <c r="B828" t="s">
        <v>107</v>
      </c>
      <c r="C828" s="4" t="s">
        <v>83</v>
      </c>
      <c r="D828" t="s">
        <v>84</v>
      </c>
      <c r="E828" t="s">
        <v>64</v>
      </c>
      <c r="F828" t="s">
        <v>115</v>
      </c>
      <c r="G828" t="s">
        <v>5</v>
      </c>
      <c r="H828" s="3">
        <v>-4539951</v>
      </c>
      <c r="I828" s="1"/>
    </row>
    <row r="829" spans="1:9" hidden="1" x14ac:dyDescent="0.25">
      <c r="A829">
        <v>2022</v>
      </c>
      <c r="B829" t="s">
        <v>107</v>
      </c>
      <c r="C829" s="4" t="s">
        <v>83</v>
      </c>
      <c r="D829" t="s">
        <v>84</v>
      </c>
      <c r="E829" t="s">
        <v>64</v>
      </c>
      <c r="F829" t="s">
        <v>115</v>
      </c>
      <c r="G829" t="s">
        <v>6</v>
      </c>
      <c r="H829" s="3">
        <v>-2550000</v>
      </c>
      <c r="I829" s="1"/>
    </row>
    <row r="830" spans="1:9" hidden="1" x14ac:dyDescent="0.25">
      <c r="A830">
        <v>2022</v>
      </c>
      <c r="B830" t="s">
        <v>107</v>
      </c>
      <c r="C830" s="4" t="s">
        <v>83</v>
      </c>
      <c r="D830" t="s">
        <v>84</v>
      </c>
      <c r="E830" t="s">
        <v>64</v>
      </c>
      <c r="F830" t="s">
        <v>115</v>
      </c>
      <c r="G830" t="s">
        <v>7</v>
      </c>
      <c r="H830" s="3">
        <v>-1866575.66666667</v>
      </c>
      <c r="I830" s="1"/>
    </row>
    <row r="831" spans="1:9" hidden="1" x14ac:dyDescent="0.25">
      <c r="A831">
        <v>2022</v>
      </c>
      <c r="B831" t="s">
        <v>107</v>
      </c>
      <c r="C831" s="4" t="s">
        <v>83</v>
      </c>
      <c r="D831" s="4" t="s">
        <v>84</v>
      </c>
      <c r="E831" s="4" t="s">
        <v>64</v>
      </c>
      <c r="F831" t="s">
        <v>115</v>
      </c>
      <c r="G831" t="s">
        <v>10</v>
      </c>
      <c r="H831" s="3">
        <v>-811364</v>
      </c>
      <c r="I831" s="1"/>
    </row>
    <row r="832" spans="1:9" hidden="1" x14ac:dyDescent="0.25">
      <c r="A832">
        <v>2022</v>
      </c>
      <c r="B832" t="s">
        <v>107</v>
      </c>
      <c r="C832" s="4" t="s">
        <v>83</v>
      </c>
      <c r="D832" t="s">
        <v>84</v>
      </c>
      <c r="E832" t="s">
        <v>64</v>
      </c>
      <c r="F832" t="s">
        <v>116</v>
      </c>
      <c r="G832" t="s">
        <v>11</v>
      </c>
      <c r="H832" s="3">
        <v>-1348182</v>
      </c>
      <c r="I832" s="1"/>
    </row>
    <row r="833" spans="1:9" hidden="1" x14ac:dyDescent="0.25">
      <c r="A833">
        <v>2022</v>
      </c>
      <c r="B833" t="s">
        <v>107</v>
      </c>
      <c r="C833" s="4" t="s">
        <v>83</v>
      </c>
      <c r="D833" t="s">
        <v>84</v>
      </c>
      <c r="E833" t="s">
        <v>64</v>
      </c>
      <c r="F833" t="s">
        <v>116</v>
      </c>
      <c r="G833" t="s">
        <v>12</v>
      </c>
      <c r="H833" s="3">
        <v>-3028877</v>
      </c>
      <c r="I833" s="1"/>
    </row>
    <row r="834" spans="1:9" hidden="1" x14ac:dyDescent="0.25">
      <c r="A834">
        <v>2022</v>
      </c>
      <c r="B834" t="s">
        <v>107</v>
      </c>
      <c r="C834" s="4" t="s">
        <v>83</v>
      </c>
      <c r="D834" t="s">
        <v>84</v>
      </c>
      <c r="E834" t="s">
        <v>64</v>
      </c>
      <c r="F834" t="s">
        <v>116</v>
      </c>
      <c r="G834" t="s">
        <v>13</v>
      </c>
      <c r="H834" s="3">
        <v>-11128382.5</v>
      </c>
      <c r="I834" s="1"/>
    </row>
    <row r="835" spans="1:9" hidden="1" x14ac:dyDescent="0.25">
      <c r="A835">
        <v>2022</v>
      </c>
      <c r="B835" t="s">
        <v>107</v>
      </c>
      <c r="C835" s="4" t="s">
        <v>83</v>
      </c>
      <c r="D835" t="s">
        <v>84</v>
      </c>
      <c r="E835" t="s">
        <v>64</v>
      </c>
      <c r="F835" t="s">
        <v>116</v>
      </c>
      <c r="G835" t="s">
        <v>14</v>
      </c>
      <c r="H835" s="3">
        <v>-785909</v>
      </c>
      <c r="I835" s="1"/>
    </row>
    <row r="836" spans="1:9" hidden="1" x14ac:dyDescent="0.25">
      <c r="A836">
        <v>2022</v>
      </c>
      <c r="B836" t="s">
        <v>107</v>
      </c>
      <c r="C836" s="4" t="s">
        <v>83</v>
      </c>
      <c r="D836" t="s">
        <v>84</v>
      </c>
      <c r="E836" t="s">
        <v>64</v>
      </c>
      <c r="F836" t="s">
        <v>116</v>
      </c>
      <c r="G836" t="s">
        <v>15</v>
      </c>
      <c r="H836" s="3">
        <v>0</v>
      </c>
      <c r="I836" s="1"/>
    </row>
    <row r="837" spans="1:9" hidden="1" x14ac:dyDescent="0.25">
      <c r="A837">
        <v>2022</v>
      </c>
      <c r="B837" t="s">
        <v>107</v>
      </c>
      <c r="C837" s="4" t="s">
        <v>83</v>
      </c>
      <c r="D837" t="s">
        <v>84</v>
      </c>
      <c r="E837" t="s">
        <v>64</v>
      </c>
      <c r="F837" t="s">
        <v>116</v>
      </c>
      <c r="G837" t="s">
        <v>16</v>
      </c>
      <c r="H837" s="3">
        <v>-624959.84090909082</v>
      </c>
      <c r="I837" s="1"/>
    </row>
    <row r="838" spans="1:9" hidden="1" x14ac:dyDescent="0.25">
      <c r="A838">
        <v>2022</v>
      </c>
      <c r="B838" t="s">
        <v>107</v>
      </c>
      <c r="C838" s="4" t="s">
        <v>83</v>
      </c>
      <c r="D838" t="s">
        <v>84</v>
      </c>
      <c r="E838" t="s">
        <v>64</v>
      </c>
      <c r="F838" t="s">
        <v>116</v>
      </c>
      <c r="G838" t="s">
        <v>18</v>
      </c>
      <c r="H838" s="3">
        <v>-204500</v>
      </c>
      <c r="I838" s="1"/>
    </row>
    <row r="839" spans="1:9" hidden="1" x14ac:dyDescent="0.25">
      <c r="A839">
        <v>2022</v>
      </c>
      <c r="B839" t="s">
        <v>107</v>
      </c>
      <c r="C839" s="4" t="s">
        <v>83</v>
      </c>
      <c r="D839" t="s">
        <v>84</v>
      </c>
      <c r="E839" t="s">
        <v>64</v>
      </c>
      <c r="F839" t="s">
        <v>116</v>
      </c>
      <c r="G839" t="s">
        <v>20</v>
      </c>
      <c r="H839" s="3">
        <v>-3154194.879063033</v>
      </c>
      <c r="I839" s="1"/>
    </row>
    <row r="840" spans="1:9" hidden="1" x14ac:dyDescent="0.25">
      <c r="A840">
        <v>2022</v>
      </c>
      <c r="B840" t="s">
        <v>107</v>
      </c>
      <c r="C840" t="s">
        <v>83</v>
      </c>
      <c r="D840" t="s">
        <v>84</v>
      </c>
      <c r="E840" t="s">
        <v>64</v>
      </c>
      <c r="F840" t="s">
        <v>116</v>
      </c>
      <c r="G840" t="s">
        <v>21</v>
      </c>
      <c r="H840" s="3">
        <v>-7716682</v>
      </c>
      <c r="I840" s="1"/>
    </row>
    <row r="841" spans="1:9" hidden="1" x14ac:dyDescent="0.25">
      <c r="A841">
        <v>2022</v>
      </c>
      <c r="B841" t="s">
        <v>107</v>
      </c>
      <c r="C841" s="4" t="s">
        <v>83</v>
      </c>
      <c r="D841" t="s">
        <v>84</v>
      </c>
      <c r="E841" t="s">
        <v>64</v>
      </c>
      <c r="F841" t="s">
        <v>116</v>
      </c>
      <c r="G841" t="s">
        <v>22</v>
      </c>
      <c r="H841" s="3">
        <v>-845455</v>
      </c>
      <c r="I841" s="1"/>
    </row>
    <row r="842" spans="1:9" hidden="1" x14ac:dyDescent="0.25">
      <c r="A842">
        <v>2022</v>
      </c>
      <c r="B842" t="s">
        <v>107</v>
      </c>
      <c r="C842" s="4" t="s">
        <v>83</v>
      </c>
      <c r="D842" t="s">
        <v>84</v>
      </c>
      <c r="E842" t="s">
        <v>64</v>
      </c>
      <c r="F842" t="s">
        <v>116</v>
      </c>
      <c r="G842" t="s">
        <v>23</v>
      </c>
      <c r="H842" s="3">
        <v>-117204</v>
      </c>
      <c r="I842" s="1"/>
    </row>
    <row r="843" spans="1:9" hidden="1" x14ac:dyDescent="0.25">
      <c r="A843">
        <v>2022</v>
      </c>
      <c r="B843" t="s">
        <v>107</v>
      </c>
      <c r="C843" s="4" t="s">
        <v>83</v>
      </c>
      <c r="D843" t="s">
        <v>84</v>
      </c>
      <c r="E843" t="s">
        <v>64</v>
      </c>
      <c r="F843" t="s">
        <v>116</v>
      </c>
      <c r="G843" t="s">
        <v>24</v>
      </c>
      <c r="H843" s="3">
        <v>-120000</v>
      </c>
      <c r="I843" s="1"/>
    </row>
    <row r="844" spans="1:9" hidden="1" x14ac:dyDescent="0.25">
      <c r="A844">
        <v>2022</v>
      </c>
      <c r="B844" t="s">
        <v>107</v>
      </c>
      <c r="C844" s="4" t="s">
        <v>83</v>
      </c>
      <c r="D844" t="s">
        <v>84</v>
      </c>
      <c r="E844" t="s">
        <v>64</v>
      </c>
      <c r="F844" t="s">
        <v>116</v>
      </c>
      <c r="G844" t="s">
        <v>25</v>
      </c>
      <c r="H844" s="3">
        <v>0</v>
      </c>
      <c r="I844" s="1"/>
    </row>
    <row r="845" spans="1:9" hidden="1" x14ac:dyDescent="0.25">
      <c r="A845">
        <v>2022</v>
      </c>
      <c r="B845" t="s">
        <v>107</v>
      </c>
      <c r="C845" s="4" t="s">
        <v>83</v>
      </c>
      <c r="D845" t="s">
        <v>84</v>
      </c>
      <c r="E845" t="s">
        <v>64</v>
      </c>
      <c r="F845" t="s">
        <v>116</v>
      </c>
      <c r="G845" t="s">
        <v>27</v>
      </c>
      <c r="H845" s="3">
        <v>-400000</v>
      </c>
      <c r="I845" s="1"/>
    </row>
    <row r="846" spans="1:9" hidden="1" x14ac:dyDescent="0.25">
      <c r="A846">
        <v>2022</v>
      </c>
      <c r="B846" t="s">
        <v>107</v>
      </c>
      <c r="C846" s="4" t="s">
        <v>83</v>
      </c>
      <c r="D846" t="s">
        <v>84</v>
      </c>
      <c r="E846" t="s">
        <v>64</v>
      </c>
      <c r="F846" t="s">
        <v>116</v>
      </c>
      <c r="G846" t="s">
        <v>31</v>
      </c>
      <c r="H846" s="3">
        <v>-502272</v>
      </c>
      <c r="I846" s="1"/>
    </row>
    <row r="847" spans="1:9" hidden="1" x14ac:dyDescent="0.25">
      <c r="A847">
        <v>2022</v>
      </c>
      <c r="B847" t="s">
        <v>107</v>
      </c>
      <c r="C847" s="4" t="s">
        <v>83</v>
      </c>
      <c r="D847" t="s">
        <v>84</v>
      </c>
      <c r="E847" t="s">
        <v>64</v>
      </c>
      <c r="F847" t="s">
        <v>116</v>
      </c>
      <c r="G847" t="s">
        <v>32</v>
      </c>
      <c r="H847" s="3">
        <v>-701365</v>
      </c>
      <c r="I847" s="1"/>
    </row>
    <row r="848" spans="1:9" hidden="1" x14ac:dyDescent="0.25">
      <c r="A848">
        <v>2022</v>
      </c>
      <c r="B848" t="s">
        <v>107</v>
      </c>
      <c r="C848" s="4" t="s">
        <v>83</v>
      </c>
      <c r="D848" t="s">
        <v>84</v>
      </c>
      <c r="E848" t="s">
        <v>64</v>
      </c>
      <c r="F848" t="s">
        <v>116</v>
      </c>
      <c r="G848" t="s">
        <v>36</v>
      </c>
      <c r="H848" s="3">
        <v>0</v>
      </c>
      <c r="I848" s="1"/>
    </row>
    <row r="849" spans="1:9" hidden="1" x14ac:dyDescent="0.25">
      <c r="A849">
        <v>2022</v>
      </c>
      <c r="B849" t="s">
        <v>107</v>
      </c>
      <c r="C849" s="4" t="s">
        <v>83</v>
      </c>
      <c r="D849" t="s">
        <v>84</v>
      </c>
      <c r="E849" t="s">
        <v>64</v>
      </c>
      <c r="F849" t="s">
        <v>116</v>
      </c>
      <c r="G849" t="s">
        <v>98</v>
      </c>
      <c r="H849" s="3">
        <v>-93409</v>
      </c>
      <c r="I849" s="1"/>
    </row>
    <row r="850" spans="1:9" hidden="1" x14ac:dyDescent="0.25">
      <c r="A850">
        <v>2022</v>
      </c>
      <c r="B850" t="s">
        <v>107</v>
      </c>
      <c r="C850" s="4" t="s">
        <v>83</v>
      </c>
      <c r="D850" t="s">
        <v>84</v>
      </c>
      <c r="E850" t="s">
        <v>38</v>
      </c>
      <c r="F850" t="s">
        <v>37</v>
      </c>
      <c r="G850" t="s">
        <v>37</v>
      </c>
      <c r="H850" s="3">
        <v>-32046284.203200005</v>
      </c>
      <c r="I850" s="1"/>
    </row>
    <row r="851" spans="1:9" hidden="1" x14ac:dyDescent="0.25">
      <c r="A851">
        <v>2022</v>
      </c>
      <c r="B851" t="s">
        <v>107</v>
      </c>
      <c r="C851" s="4" t="s">
        <v>83</v>
      </c>
      <c r="D851" t="s">
        <v>84</v>
      </c>
      <c r="E851" t="s">
        <v>38</v>
      </c>
      <c r="F851" t="s">
        <v>39</v>
      </c>
      <c r="G851" t="s">
        <v>39</v>
      </c>
      <c r="H851" s="3">
        <v>-9617028</v>
      </c>
      <c r="I851" s="1"/>
    </row>
    <row r="852" spans="1:9" hidden="1" x14ac:dyDescent="0.25">
      <c r="A852">
        <v>2022</v>
      </c>
      <c r="B852" t="s">
        <v>107</v>
      </c>
      <c r="C852" s="4" t="s">
        <v>83</v>
      </c>
      <c r="D852" t="s">
        <v>84</v>
      </c>
      <c r="E852" t="s">
        <v>62</v>
      </c>
      <c r="F852" t="s">
        <v>40</v>
      </c>
      <c r="G852" t="s">
        <v>40</v>
      </c>
      <c r="H852" s="3">
        <v>0</v>
      </c>
      <c r="I852" s="1"/>
    </row>
    <row r="853" spans="1:9" hidden="1" x14ac:dyDescent="0.25">
      <c r="A853">
        <v>2022</v>
      </c>
      <c r="B853" t="s">
        <v>107</v>
      </c>
      <c r="C853" s="4" t="s">
        <v>83</v>
      </c>
      <c r="D853" t="s">
        <v>84</v>
      </c>
      <c r="E853" t="s">
        <v>62</v>
      </c>
      <c r="F853" t="s">
        <v>41</v>
      </c>
      <c r="G853" t="s">
        <v>119</v>
      </c>
      <c r="H853" s="3">
        <v>-2296407</v>
      </c>
      <c r="I853" s="1"/>
    </row>
    <row r="854" spans="1:9" hidden="1" x14ac:dyDescent="0.25">
      <c r="A854">
        <v>2022</v>
      </c>
      <c r="B854" t="s">
        <v>107</v>
      </c>
      <c r="C854" s="4" t="s">
        <v>83</v>
      </c>
      <c r="D854" t="s">
        <v>84</v>
      </c>
      <c r="E854" t="s">
        <v>62</v>
      </c>
      <c r="F854" t="s">
        <v>42</v>
      </c>
      <c r="G854" t="s">
        <v>42</v>
      </c>
      <c r="H854" s="3">
        <v>-498199</v>
      </c>
      <c r="I854" s="1"/>
    </row>
    <row r="855" spans="1:9" hidden="1" x14ac:dyDescent="0.25">
      <c r="A855">
        <v>2022</v>
      </c>
      <c r="B855" t="s">
        <v>107</v>
      </c>
      <c r="C855" s="4" t="s">
        <v>83</v>
      </c>
      <c r="D855" t="s">
        <v>84</v>
      </c>
      <c r="E855" t="s">
        <v>43</v>
      </c>
      <c r="F855" t="s">
        <v>43</v>
      </c>
      <c r="G855" t="s">
        <v>43</v>
      </c>
      <c r="H855" s="3">
        <v>-40712066.451259732</v>
      </c>
      <c r="I855" s="1"/>
    </row>
    <row r="856" spans="1:9" hidden="1" x14ac:dyDescent="0.25">
      <c r="A856">
        <v>2022</v>
      </c>
      <c r="B856" t="s">
        <v>107</v>
      </c>
      <c r="C856" s="4" t="s">
        <v>83</v>
      </c>
      <c r="D856" t="s">
        <v>84</v>
      </c>
      <c r="E856" t="s">
        <v>63</v>
      </c>
      <c r="F856" t="s">
        <v>44</v>
      </c>
      <c r="G856" t="s">
        <v>44</v>
      </c>
      <c r="H856" s="3">
        <v>-29596019</v>
      </c>
      <c r="I856" s="1"/>
    </row>
    <row r="857" spans="1:9" hidden="1" x14ac:dyDescent="0.25">
      <c r="A857">
        <v>2022</v>
      </c>
      <c r="B857" t="s">
        <v>107</v>
      </c>
      <c r="C857" s="4" t="s">
        <v>83</v>
      </c>
      <c r="D857" t="s">
        <v>84</v>
      </c>
      <c r="E857" t="s">
        <v>88</v>
      </c>
      <c r="F857" t="s">
        <v>45</v>
      </c>
      <c r="G857" t="s">
        <v>45</v>
      </c>
      <c r="H857" s="3">
        <v>-17836663.831675999</v>
      </c>
      <c r="I857" s="1"/>
    </row>
    <row r="858" spans="1:9" hidden="1" x14ac:dyDescent="0.25">
      <c r="A858">
        <v>2022</v>
      </c>
      <c r="B858" t="s">
        <v>107</v>
      </c>
      <c r="C858" s="4" t="s">
        <v>83</v>
      </c>
      <c r="D858" t="s">
        <v>84</v>
      </c>
      <c r="E858" t="s">
        <v>88</v>
      </c>
      <c r="F858" t="s">
        <v>46</v>
      </c>
      <c r="G858" t="s">
        <v>46</v>
      </c>
      <c r="H858" s="3">
        <v>0</v>
      </c>
      <c r="I858" s="1"/>
    </row>
    <row r="859" spans="1:9" hidden="1" x14ac:dyDescent="0.25">
      <c r="A859">
        <v>2022</v>
      </c>
      <c r="B859" t="s">
        <v>107</v>
      </c>
      <c r="C859" s="4" t="s">
        <v>83</v>
      </c>
      <c r="D859" t="s">
        <v>84</v>
      </c>
      <c r="E859" t="s">
        <v>91</v>
      </c>
      <c r="H859" s="3">
        <v>43846479.150323637</v>
      </c>
      <c r="I859" s="1"/>
    </row>
    <row r="860" spans="1:9" hidden="1" x14ac:dyDescent="0.25">
      <c r="A860">
        <v>2022</v>
      </c>
      <c r="B860" t="s">
        <v>107</v>
      </c>
      <c r="C860" s="4" t="s">
        <v>83</v>
      </c>
      <c r="D860" t="s">
        <v>84</v>
      </c>
      <c r="E860" t="s">
        <v>67</v>
      </c>
      <c r="F860" t="s">
        <v>67</v>
      </c>
      <c r="G860" t="s">
        <v>67</v>
      </c>
      <c r="H860" s="3">
        <v>-4384647.9150323551</v>
      </c>
      <c r="I860" s="1"/>
    </row>
    <row r="861" spans="1:9" hidden="1" x14ac:dyDescent="0.25">
      <c r="A861">
        <v>2022</v>
      </c>
      <c r="B861" t="s">
        <v>107</v>
      </c>
      <c r="C861" s="4" t="s">
        <v>83</v>
      </c>
      <c r="D861" t="s">
        <v>84</v>
      </c>
      <c r="E861" t="s">
        <v>68</v>
      </c>
      <c r="F861" t="s">
        <v>47</v>
      </c>
      <c r="G861" t="s">
        <v>47</v>
      </c>
      <c r="H861" s="3">
        <v>0</v>
      </c>
      <c r="I861" s="1"/>
    </row>
    <row r="862" spans="1:9" hidden="1" x14ac:dyDescent="0.25">
      <c r="A862">
        <v>2022</v>
      </c>
      <c r="B862" t="s">
        <v>107</v>
      </c>
      <c r="C862" s="4" t="s">
        <v>83</v>
      </c>
      <c r="D862" t="s">
        <v>84</v>
      </c>
      <c r="E862" t="s">
        <v>68</v>
      </c>
      <c r="F862" t="s">
        <v>48</v>
      </c>
      <c r="G862" t="s">
        <v>48</v>
      </c>
      <c r="H862" s="3">
        <v>0</v>
      </c>
      <c r="I862" s="1"/>
    </row>
    <row r="863" spans="1:9" hidden="1" x14ac:dyDescent="0.25">
      <c r="A863">
        <v>2022</v>
      </c>
      <c r="B863" t="s">
        <v>107</v>
      </c>
      <c r="C863" s="4" t="s">
        <v>83</v>
      </c>
      <c r="D863" t="s">
        <v>84</v>
      </c>
      <c r="E863" t="s">
        <v>68</v>
      </c>
      <c r="F863" t="s">
        <v>49</v>
      </c>
      <c r="G863" t="s">
        <v>49</v>
      </c>
      <c r="H863" s="3">
        <v>0</v>
      </c>
      <c r="I863" s="1"/>
    </row>
    <row r="864" spans="1:9" hidden="1" x14ac:dyDescent="0.25">
      <c r="A864">
        <v>2022</v>
      </c>
      <c r="B864" t="s">
        <v>107</v>
      </c>
      <c r="C864" s="4" t="s">
        <v>83</v>
      </c>
      <c r="D864" t="s">
        <v>84</v>
      </c>
      <c r="E864" t="s">
        <v>68</v>
      </c>
      <c r="F864" t="s">
        <v>50</v>
      </c>
      <c r="G864" t="s">
        <v>50</v>
      </c>
      <c r="H864" s="3">
        <v>968182</v>
      </c>
      <c r="I864" s="1"/>
    </row>
    <row r="865" spans="1:9" hidden="1" x14ac:dyDescent="0.25">
      <c r="A865">
        <v>2022</v>
      </c>
      <c r="B865" t="s">
        <v>107</v>
      </c>
      <c r="C865" s="4" t="s">
        <v>83</v>
      </c>
      <c r="D865" t="s">
        <v>84</v>
      </c>
      <c r="E865" t="s">
        <v>69</v>
      </c>
      <c r="F865" t="s">
        <v>51</v>
      </c>
      <c r="G865" t="s">
        <v>51</v>
      </c>
      <c r="H865" s="3">
        <v>0</v>
      </c>
      <c r="I865" s="1"/>
    </row>
    <row r="866" spans="1:9" hidden="1" x14ac:dyDescent="0.25">
      <c r="A866">
        <v>2022</v>
      </c>
      <c r="B866" t="s">
        <v>107</v>
      </c>
      <c r="C866" s="4" t="s">
        <v>83</v>
      </c>
      <c r="D866" t="s">
        <v>84</v>
      </c>
      <c r="E866" t="s">
        <v>69</v>
      </c>
      <c r="F866" t="s">
        <v>52</v>
      </c>
      <c r="G866" t="s">
        <v>52</v>
      </c>
      <c r="H866" s="3">
        <v>0</v>
      </c>
      <c r="I866" s="1"/>
    </row>
    <row r="867" spans="1:9" hidden="1" x14ac:dyDescent="0.25">
      <c r="A867">
        <v>2022</v>
      </c>
      <c r="B867" t="s">
        <v>107</v>
      </c>
      <c r="C867" s="4" t="s">
        <v>83</v>
      </c>
      <c r="D867" t="s">
        <v>84</v>
      </c>
      <c r="E867" t="s">
        <v>69</v>
      </c>
      <c r="F867" t="s">
        <v>53</v>
      </c>
      <c r="G867" t="s">
        <v>53</v>
      </c>
      <c r="H867" s="3">
        <v>0</v>
      </c>
      <c r="I867" s="1"/>
    </row>
    <row r="868" spans="1:9" hidden="1" x14ac:dyDescent="0.25">
      <c r="A868">
        <v>2022</v>
      </c>
      <c r="B868" t="s">
        <v>107</v>
      </c>
      <c r="C868" s="4" t="s">
        <v>83</v>
      </c>
      <c r="D868" t="s">
        <v>84</v>
      </c>
      <c r="E868" t="s">
        <v>69</v>
      </c>
      <c r="F868" t="s">
        <v>54</v>
      </c>
      <c r="G868" t="s">
        <v>54</v>
      </c>
      <c r="H868" s="3">
        <v>0</v>
      </c>
      <c r="I868" s="1"/>
    </row>
    <row r="869" spans="1:9" hidden="1" x14ac:dyDescent="0.25">
      <c r="A869">
        <v>2022</v>
      </c>
      <c r="B869" t="s">
        <v>107</v>
      </c>
      <c r="C869" s="4" t="s">
        <v>83</v>
      </c>
      <c r="D869" t="s">
        <v>84</v>
      </c>
      <c r="E869" t="s">
        <v>55</v>
      </c>
      <c r="F869" t="s">
        <v>55</v>
      </c>
      <c r="G869" t="s">
        <v>55</v>
      </c>
      <c r="H869" s="3">
        <v>0</v>
      </c>
      <c r="I869" s="1"/>
    </row>
    <row r="870" spans="1:9" hidden="1" x14ac:dyDescent="0.25">
      <c r="A870">
        <v>2022</v>
      </c>
      <c r="B870" t="s">
        <v>107</v>
      </c>
      <c r="C870" s="4" t="s">
        <v>83</v>
      </c>
      <c r="D870" t="s">
        <v>84</v>
      </c>
      <c r="E870" t="s">
        <v>87</v>
      </c>
      <c r="F870" t="s">
        <v>70</v>
      </c>
      <c r="G870" t="s">
        <v>70</v>
      </c>
      <c r="H870" s="3">
        <v>-5222827</v>
      </c>
      <c r="I870" s="1"/>
    </row>
    <row r="871" spans="1:9" hidden="1" x14ac:dyDescent="0.25">
      <c r="A871">
        <v>2022</v>
      </c>
      <c r="B871" t="s">
        <v>107</v>
      </c>
      <c r="C871" s="4" t="s">
        <v>83</v>
      </c>
      <c r="D871" t="s">
        <v>84</v>
      </c>
      <c r="E871" t="s">
        <v>92</v>
      </c>
      <c r="H871" s="3">
        <v>35207186.23529128</v>
      </c>
      <c r="I871" s="1"/>
    </row>
    <row r="872" spans="1:9" hidden="1" x14ac:dyDescent="0.25">
      <c r="A872">
        <v>2022</v>
      </c>
      <c r="B872" t="s">
        <v>107</v>
      </c>
      <c r="C872" s="4" t="s">
        <v>83</v>
      </c>
      <c r="D872" t="s">
        <v>84</v>
      </c>
      <c r="E872" t="s">
        <v>71</v>
      </c>
      <c r="F872" t="s">
        <v>71</v>
      </c>
      <c r="G872" t="s">
        <v>71</v>
      </c>
      <c r="H872" s="3">
        <v>58266677.066967279</v>
      </c>
      <c r="I872" s="1"/>
    </row>
    <row r="873" spans="1:9" hidden="1" x14ac:dyDescent="0.25">
      <c r="A873">
        <v>2022</v>
      </c>
      <c r="B873" t="s">
        <v>107</v>
      </c>
      <c r="C873" s="4" t="s">
        <v>83</v>
      </c>
      <c r="D873" t="s">
        <v>84</v>
      </c>
      <c r="E873" t="s">
        <v>72</v>
      </c>
      <c r="F873" t="s">
        <v>72</v>
      </c>
      <c r="G873" t="s">
        <v>72</v>
      </c>
      <c r="H873" s="3">
        <v>61683142.981999636</v>
      </c>
      <c r="I873" s="1"/>
    </row>
    <row r="874" spans="1:9" hidden="1" x14ac:dyDescent="0.25">
      <c r="A874">
        <v>2022</v>
      </c>
      <c r="B874" t="s">
        <v>102</v>
      </c>
      <c r="C874" s="4" t="s">
        <v>76</v>
      </c>
      <c r="D874" t="s">
        <v>84</v>
      </c>
      <c r="E874" t="s">
        <v>0</v>
      </c>
      <c r="F874" t="s">
        <v>0</v>
      </c>
      <c r="G874" t="s">
        <v>0</v>
      </c>
      <c r="I874" s="1">
        <v>478688719</v>
      </c>
    </row>
    <row r="875" spans="1:9" hidden="1" x14ac:dyDescent="0.25">
      <c r="A875">
        <v>2022</v>
      </c>
      <c r="B875" t="s">
        <v>102</v>
      </c>
      <c r="C875" s="4" t="s">
        <v>76</v>
      </c>
      <c r="D875" t="s">
        <v>84</v>
      </c>
      <c r="E875" t="s">
        <v>61</v>
      </c>
      <c r="F875" t="s">
        <v>113</v>
      </c>
      <c r="G875" t="s">
        <v>113</v>
      </c>
      <c r="I875" s="1">
        <v>-175302267.02656403</v>
      </c>
    </row>
    <row r="876" spans="1:9" hidden="1" x14ac:dyDescent="0.25">
      <c r="A876">
        <v>2022</v>
      </c>
      <c r="B876" t="s">
        <v>102</v>
      </c>
      <c r="C876" s="4" t="s">
        <v>76</v>
      </c>
      <c r="D876" t="s">
        <v>84</v>
      </c>
      <c r="E876" t="s">
        <v>61</v>
      </c>
      <c r="F876" t="s">
        <v>114</v>
      </c>
      <c r="G876" t="s">
        <v>114</v>
      </c>
      <c r="I876" s="1">
        <v>-4002522.1286493498</v>
      </c>
    </row>
    <row r="877" spans="1:9" hidden="1" x14ac:dyDescent="0.25">
      <c r="A877">
        <v>2022</v>
      </c>
      <c r="B877" t="s">
        <v>102</v>
      </c>
      <c r="C877" s="4" t="s">
        <v>76</v>
      </c>
      <c r="D877" t="s">
        <v>84</v>
      </c>
      <c r="E877" t="s">
        <v>89</v>
      </c>
      <c r="I877" s="1">
        <f>SUM(I874:I876)</f>
        <v>299383929.84478664</v>
      </c>
    </row>
    <row r="878" spans="1:9" hidden="1" x14ac:dyDescent="0.25">
      <c r="A878">
        <v>2022</v>
      </c>
      <c r="B878" t="s">
        <v>102</v>
      </c>
      <c r="C878" s="4" t="s">
        <v>76</v>
      </c>
      <c r="D878" t="s">
        <v>84</v>
      </c>
      <c r="E878" t="s">
        <v>2</v>
      </c>
      <c r="F878" t="s">
        <v>1</v>
      </c>
      <c r="G878" t="s">
        <v>1</v>
      </c>
      <c r="I878" s="1">
        <v>-5123124</v>
      </c>
    </row>
    <row r="879" spans="1:9" hidden="1" x14ac:dyDescent="0.25">
      <c r="A879">
        <v>2022</v>
      </c>
      <c r="B879" t="s">
        <v>102</v>
      </c>
      <c r="C879" s="4" t="s">
        <v>76</v>
      </c>
      <c r="D879" t="s">
        <v>84</v>
      </c>
      <c r="E879" t="s">
        <v>2</v>
      </c>
      <c r="F879" t="s">
        <v>3</v>
      </c>
      <c r="G879" t="s">
        <v>3</v>
      </c>
      <c r="I879" s="1">
        <v>0</v>
      </c>
    </row>
    <row r="880" spans="1:9" hidden="1" x14ac:dyDescent="0.25">
      <c r="A880">
        <v>2022</v>
      </c>
      <c r="B880" t="s">
        <v>102</v>
      </c>
      <c r="C880" s="4" t="s">
        <v>76</v>
      </c>
      <c r="D880" t="s">
        <v>84</v>
      </c>
      <c r="E880" t="s">
        <v>90</v>
      </c>
      <c r="I880" s="1">
        <f>SUM(I877:I879)</f>
        <v>294260805.84478664</v>
      </c>
    </row>
    <row r="881" spans="1:9" hidden="1" x14ac:dyDescent="0.25">
      <c r="A881">
        <v>2022</v>
      </c>
      <c r="B881" t="s">
        <v>102</v>
      </c>
      <c r="C881" s="4" t="s">
        <v>76</v>
      </c>
      <c r="D881" t="s">
        <v>84</v>
      </c>
      <c r="E881" t="s">
        <v>64</v>
      </c>
      <c r="F881" t="s">
        <v>115</v>
      </c>
      <c r="G881" t="s">
        <v>112</v>
      </c>
      <c r="I881" s="1">
        <v>-25223820</v>
      </c>
    </row>
    <row r="882" spans="1:9" hidden="1" x14ac:dyDescent="0.25">
      <c r="A882">
        <v>2022</v>
      </c>
      <c r="B882" t="s">
        <v>102</v>
      </c>
      <c r="C882" s="4" t="s">
        <v>76</v>
      </c>
      <c r="D882" t="s">
        <v>84</v>
      </c>
      <c r="E882" t="s">
        <v>64</v>
      </c>
      <c r="F882" t="s">
        <v>115</v>
      </c>
      <c r="G882" t="s">
        <v>110</v>
      </c>
      <c r="I882" s="1">
        <v>-13583333</v>
      </c>
    </row>
    <row r="883" spans="1:9" hidden="1" x14ac:dyDescent="0.25">
      <c r="A883">
        <v>2022</v>
      </c>
      <c r="B883" t="s">
        <v>102</v>
      </c>
      <c r="C883" s="4" t="s">
        <v>76</v>
      </c>
      <c r="D883" t="s">
        <v>84</v>
      </c>
      <c r="E883" t="s">
        <v>64</v>
      </c>
      <c r="F883" t="s">
        <v>115</v>
      </c>
      <c r="G883" t="s">
        <v>4</v>
      </c>
      <c r="I883" s="1">
        <v>-9060863</v>
      </c>
    </row>
    <row r="884" spans="1:9" hidden="1" x14ac:dyDescent="0.25">
      <c r="A884">
        <v>2022</v>
      </c>
      <c r="B884" t="s">
        <v>102</v>
      </c>
      <c r="C884" s="4" t="s">
        <v>76</v>
      </c>
      <c r="D884" t="s">
        <v>84</v>
      </c>
      <c r="E884" t="s">
        <v>64</v>
      </c>
      <c r="F884" t="s">
        <v>115</v>
      </c>
      <c r="G884" t="s">
        <v>5</v>
      </c>
      <c r="I884" s="1">
        <v>-3411888</v>
      </c>
    </row>
    <row r="885" spans="1:9" hidden="1" x14ac:dyDescent="0.25">
      <c r="A885">
        <v>2022</v>
      </c>
      <c r="B885" t="s">
        <v>102</v>
      </c>
      <c r="C885" s="4" t="s">
        <v>76</v>
      </c>
      <c r="D885" t="s">
        <v>84</v>
      </c>
      <c r="E885" t="s">
        <v>64</v>
      </c>
      <c r="F885" t="s">
        <v>115</v>
      </c>
      <c r="G885" t="s">
        <v>6</v>
      </c>
      <c r="I885" s="1">
        <v>-1219733</v>
      </c>
    </row>
    <row r="886" spans="1:9" hidden="1" x14ac:dyDescent="0.25">
      <c r="A886">
        <v>2022</v>
      </c>
      <c r="B886" t="s">
        <v>102</v>
      </c>
      <c r="C886" s="4" t="s">
        <v>76</v>
      </c>
      <c r="D886" t="s">
        <v>84</v>
      </c>
      <c r="E886" t="s">
        <v>64</v>
      </c>
      <c r="F886" t="s">
        <v>115</v>
      </c>
      <c r="G886" t="s">
        <v>7</v>
      </c>
      <c r="I886" s="1">
        <v>-915732</v>
      </c>
    </row>
    <row r="887" spans="1:9" hidden="1" x14ac:dyDescent="0.25">
      <c r="A887">
        <v>2022</v>
      </c>
      <c r="B887" t="s">
        <v>102</v>
      </c>
      <c r="C887" s="4" t="s">
        <v>76</v>
      </c>
      <c r="D887" t="s">
        <v>84</v>
      </c>
      <c r="E887" t="s">
        <v>64</v>
      </c>
      <c r="F887" t="s">
        <v>116</v>
      </c>
      <c r="G887" t="s">
        <v>11</v>
      </c>
      <c r="I887" s="1">
        <v>-1546818</v>
      </c>
    </row>
    <row r="888" spans="1:9" hidden="1" x14ac:dyDescent="0.25">
      <c r="A888">
        <v>2022</v>
      </c>
      <c r="B888" t="s">
        <v>102</v>
      </c>
      <c r="C888" s="4" t="s">
        <v>76</v>
      </c>
      <c r="D888" t="s">
        <v>84</v>
      </c>
      <c r="E888" t="s">
        <v>64</v>
      </c>
      <c r="F888" t="s">
        <v>116</v>
      </c>
      <c r="G888" t="s">
        <v>12</v>
      </c>
      <c r="I888" s="1">
        <v>-2710881</v>
      </c>
    </row>
    <row r="889" spans="1:9" hidden="1" x14ac:dyDescent="0.25">
      <c r="A889">
        <v>2022</v>
      </c>
      <c r="B889" t="s">
        <v>102</v>
      </c>
      <c r="C889" s="4" t="s">
        <v>76</v>
      </c>
      <c r="D889" t="s">
        <v>84</v>
      </c>
      <c r="E889" t="s">
        <v>64</v>
      </c>
      <c r="F889" t="s">
        <v>116</v>
      </c>
      <c r="G889" t="s">
        <v>117</v>
      </c>
      <c r="I889" s="1">
        <v>-12347891</v>
      </c>
    </row>
    <row r="890" spans="1:9" hidden="1" x14ac:dyDescent="0.25">
      <c r="A890">
        <v>2022</v>
      </c>
      <c r="B890" t="s">
        <v>102</v>
      </c>
      <c r="C890" s="4" t="s">
        <v>76</v>
      </c>
      <c r="D890" t="s">
        <v>84</v>
      </c>
      <c r="E890" t="s">
        <v>64</v>
      </c>
      <c r="F890" t="s">
        <v>116</v>
      </c>
      <c r="G890" t="s">
        <v>14</v>
      </c>
      <c r="I890" s="1">
        <v>-1035000</v>
      </c>
    </row>
    <row r="891" spans="1:9" hidden="1" x14ac:dyDescent="0.25">
      <c r="A891">
        <v>2022</v>
      </c>
      <c r="B891" t="s">
        <v>102</v>
      </c>
      <c r="C891" s="4" t="s">
        <v>76</v>
      </c>
      <c r="D891" t="s">
        <v>84</v>
      </c>
      <c r="E891" t="s">
        <v>64</v>
      </c>
      <c r="F891" t="s">
        <v>116</v>
      </c>
      <c r="G891" t="s">
        <v>15</v>
      </c>
      <c r="I891" s="1">
        <v>-52500</v>
      </c>
    </row>
    <row r="892" spans="1:9" hidden="1" x14ac:dyDescent="0.25">
      <c r="A892">
        <v>2022</v>
      </c>
      <c r="B892" t="s">
        <v>102</v>
      </c>
      <c r="C892" s="4" t="s">
        <v>76</v>
      </c>
      <c r="D892" t="s">
        <v>84</v>
      </c>
      <c r="E892" t="s">
        <v>64</v>
      </c>
      <c r="F892" t="s">
        <v>116</v>
      </c>
      <c r="G892" t="s">
        <v>16</v>
      </c>
      <c r="I892" s="1">
        <v>-609146.72727272729</v>
      </c>
    </row>
    <row r="893" spans="1:9" hidden="1" x14ac:dyDescent="0.25">
      <c r="A893">
        <v>2022</v>
      </c>
      <c r="B893" t="s">
        <v>102</v>
      </c>
      <c r="C893" s="4" t="s">
        <v>76</v>
      </c>
      <c r="D893" t="s">
        <v>84</v>
      </c>
      <c r="E893" t="s">
        <v>64</v>
      </c>
      <c r="F893" t="s">
        <v>116</v>
      </c>
      <c r="G893" t="s">
        <v>18</v>
      </c>
      <c r="I893" s="1">
        <v>-579635</v>
      </c>
    </row>
    <row r="894" spans="1:9" hidden="1" x14ac:dyDescent="0.25">
      <c r="A894">
        <v>2022</v>
      </c>
      <c r="B894" t="s">
        <v>102</v>
      </c>
      <c r="C894" s="4" t="s">
        <v>76</v>
      </c>
      <c r="D894" t="s">
        <v>84</v>
      </c>
      <c r="E894" t="s">
        <v>64</v>
      </c>
      <c r="F894" t="s">
        <v>116</v>
      </c>
      <c r="G894" t="s">
        <v>118</v>
      </c>
      <c r="I894" s="1">
        <v>-6344546</v>
      </c>
    </row>
    <row r="895" spans="1:9" hidden="1" x14ac:dyDescent="0.25">
      <c r="A895">
        <v>2022</v>
      </c>
      <c r="B895" t="s">
        <v>102</v>
      </c>
      <c r="C895" s="4" t="s">
        <v>76</v>
      </c>
      <c r="D895" t="s">
        <v>84</v>
      </c>
      <c r="E895" t="s">
        <v>64</v>
      </c>
      <c r="F895" t="s">
        <v>116</v>
      </c>
      <c r="G895" t="s">
        <v>23</v>
      </c>
      <c r="I895" s="1">
        <v>-67000</v>
      </c>
    </row>
    <row r="896" spans="1:9" hidden="1" x14ac:dyDescent="0.25">
      <c r="A896">
        <v>2022</v>
      </c>
      <c r="B896" t="s">
        <v>102</v>
      </c>
      <c r="C896" s="4" t="s">
        <v>76</v>
      </c>
      <c r="D896" t="s">
        <v>84</v>
      </c>
      <c r="E896" t="s">
        <v>64</v>
      </c>
      <c r="F896" t="s">
        <v>116</v>
      </c>
      <c r="G896" t="s">
        <v>24</v>
      </c>
      <c r="I896" s="1">
        <v>-469947</v>
      </c>
    </row>
    <row r="897" spans="1:9" hidden="1" x14ac:dyDescent="0.25">
      <c r="A897">
        <v>2022</v>
      </c>
      <c r="B897" t="s">
        <v>102</v>
      </c>
      <c r="C897" s="4" t="s">
        <v>76</v>
      </c>
      <c r="D897" t="s">
        <v>84</v>
      </c>
      <c r="E897" t="s">
        <v>64</v>
      </c>
      <c r="F897" t="s">
        <v>116</v>
      </c>
      <c r="G897" t="s">
        <v>27</v>
      </c>
      <c r="I897" s="1">
        <v>-945454</v>
      </c>
    </row>
    <row r="898" spans="1:9" hidden="1" x14ac:dyDescent="0.25">
      <c r="A898">
        <v>2022</v>
      </c>
      <c r="B898" t="s">
        <v>102</v>
      </c>
      <c r="C898" s="4" t="s">
        <v>76</v>
      </c>
      <c r="D898" t="s">
        <v>84</v>
      </c>
      <c r="E898" t="s">
        <v>64</v>
      </c>
      <c r="F898" t="s">
        <v>116</v>
      </c>
      <c r="G898" t="s">
        <v>31</v>
      </c>
      <c r="I898" s="1">
        <v>-70000</v>
      </c>
    </row>
    <row r="899" spans="1:9" hidden="1" x14ac:dyDescent="0.25">
      <c r="A899">
        <v>2022</v>
      </c>
      <c r="B899" t="s">
        <v>102</v>
      </c>
      <c r="C899" s="4" t="s">
        <v>76</v>
      </c>
      <c r="D899" t="s">
        <v>84</v>
      </c>
      <c r="E899" t="s">
        <v>64</v>
      </c>
      <c r="F899" t="s">
        <v>116</v>
      </c>
      <c r="G899" t="s">
        <v>32</v>
      </c>
      <c r="I899" s="1">
        <v>-586999</v>
      </c>
    </row>
    <row r="900" spans="1:9" hidden="1" x14ac:dyDescent="0.25">
      <c r="A900">
        <v>2022</v>
      </c>
      <c r="B900" t="s">
        <v>102</v>
      </c>
      <c r="C900" s="4" t="s">
        <v>76</v>
      </c>
      <c r="D900" t="s">
        <v>84</v>
      </c>
      <c r="E900" t="s">
        <v>64</v>
      </c>
      <c r="F900" t="s">
        <v>116</v>
      </c>
      <c r="G900" t="s">
        <v>98</v>
      </c>
      <c r="I900" s="1">
        <v>-20364</v>
      </c>
    </row>
    <row r="901" spans="1:9" hidden="1" x14ac:dyDescent="0.25">
      <c r="A901">
        <v>2022</v>
      </c>
      <c r="B901" t="s">
        <v>102</v>
      </c>
      <c r="C901" s="4" t="s">
        <v>76</v>
      </c>
      <c r="D901" t="s">
        <v>84</v>
      </c>
      <c r="E901" t="s">
        <v>38</v>
      </c>
      <c r="F901" t="s">
        <v>37</v>
      </c>
      <c r="G901" t="s">
        <v>37</v>
      </c>
      <c r="I901" s="1">
        <v>-31192951</v>
      </c>
    </row>
    <row r="902" spans="1:9" hidden="1" x14ac:dyDescent="0.25">
      <c r="A902">
        <v>2022</v>
      </c>
      <c r="B902" t="s">
        <v>102</v>
      </c>
      <c r="C902" s="4" t="s">
        <v>76</v>
      </c>
      <c r="D902" t="s">
        <v>84</v>
      </c>
      <c r="E902" t="s">
        <v>38</v>
      </c>
      <c r="F902" t="s">
        <v>39</v>
      </c>
      <c r="G902" t="s">
        <v>39</v>
      </c>
      <c r="I902" s="1">
        <v>0</v>
      </c>
    </row>
    <row r="903" spans="1:9" hidden="1" x14ac:dyDescent="0.25">
      <c r="A903">
        <v>2022</v>
      </c>
      <c r="B903" t="s">
        <v>102</v>
      </c>
      <c r="C903" s="4" t="s">
        <v>76</v>
      </c>
      <c r="D903" t="s">
        <v>84</v>
      </c>
      <c r="E903" t="s">
        <v>62</v>
      </c>
      <c r="F903" t="s">
        <v>40</v>
      </c>
      <c r="G903" t="s">
        <v>40</v>
      </c>
      <c r="I903" s="1">
        <v>0</v>
      </c>
    </row>
    <row r="904" spans="1:9" hidden="1" x14ac:dyDescent="0.25">
      <c r="A904">
        <v>2022</v>
      </c>
      <c r="B904" t="s">
        <v>102</v>
      </c>
      <c r="C904" s="4" t="s">
        <v>76</v>
      </c>
      <c r="D904" t="s">
        <v>84</v>
      </c>
      <c r="E904" t="s">
        <v>62</v>
      </c>
      <c r="F904" t="s">
        <v>41</v>
      </c>
      <c r="G904" t="s">
        <v>119</v>
      </c>
      <c r="I904" s="1">
        <v>-240364</v>
      </c>
    </row>
    <row r="905" spans="1:9" hidden="1" x14ac:dyDescent="0.25">
      <c r="A905">
        <v>2022</v>
      </c>
      <c r="B905" t="s">
        <v>102</v>
      </c>
      <c r="C905" s="4" t="s">
        <v>76</v>
      </c>
      <c r="D905" t="s">
        <v>84</v>
      </c>
      <c r="E905" t="s">
        <v>62</v>
      </c>
      <c r="F905" t="s">
        <v>42</v>
      </c>
      <c r="G905" t="s">
        <v>42</v>
      </c>
      <c r="I905" s="1">
        <v>-181818</v>
      </c>
    </row>
    <row r="906" spans="1:9" hidden="1" x14ac:dyDescent="0.25">
      <c r="A906">
        <v>2022</v>
      </c>
      <c r="B906" t="s">
        <v>102</v>
      </c>
      <c r="C906" s="4" t="s">
        <v>76</v>
      </c>
      <c r="D906" t="s">
        <v>84</v>
      </c>
      <c r="E906" t="s">
        <v>43</v>
      </c>
      <c r="F906" t="s">
        <v>43</v>
      </c>
      <c r="G906" t="s">
        <v>43</v>
      </c>
      <c r="I906" s="1">
        <v>-37996907</v>
      </c>
    </row>
    <row r="907" spans="1:9" hidden="1" x14ac:dyDescent="0.25">
      <c r="A907">
        <v>2022</v>
      </c>
      <c r="B907" t="s">
        <v>102</v>
      </c>
      <c r="C907" s="4" t="s">
        <v>76</v>
      </c>
      <c r="D907" t="s">
        <v>84</v>
      </c>
      <c r="E907" t="s">
        <v>63</v>
      </c>
      <c r="F907" t="s">
        <v>44</v>
      </c>
      <c r="G907" t="s">
        <v>44</v>
      </c>
      <c r="I907" s="1">
        <v>-27463014</v>
      </c>
    </row>
    <row r="908" spans="1:9" hidden="1" x14ac:dyDescent="0.25">
      <c r="A908">
        <v>2022</v>
      </c>
      <c r="B908" t="s">
        <v>102</v>
      </c>
      <c r="C908" s="4" t="s">
        <v>76</v>
      </c>
      <c r="D908" t="s">
        <v>84</v>
      </c>
      <c r="E908" t="s">
        <v>88</v>
      </c>
      <c r="F908" t="s">
        <v>45</v>
      </c>
      <c r="G908" t="s">
        <v>45</v>
      </c>
      <c r="I908" s="1">
        <v>0</v>
      </c>
    </row>
    <row r="909" spans="1:9" hidden="1" x14ac:dyDescent="0.25">
      <c r="A909">
        <v>2022</v>
      </c>
      <c r="B909" t="s">
        <v>102</v>
      </c>
      <c r="C909" s="4" t="s">
        <v>76</v>
      </c>
      <c r="D909" t="s">
        <v>84</v>
      </c>
      <c r="E909" t="s">
        <v>88</v>
      </c>
      <c r="F909" t="s">
        <v>46</v>
      </c>
      <c r="G909" t="s">
        <v>46</v>
      </c>
      <c r="I909" s="1">
        <v>0</v>
      </c>
    </row>
    <row r="910" spans="1:9" hidden="1" x14ac:dyDescent="0.25">
      <c r="A910">
        <v>2022</v>
      </c>
      <c r="B910" t="s">
        <v>102</v>
      </c>
      <c r="C910" s="4" t="s">
        <v>76</v>
      </c>
      <c r="D910" t="s">
        <v>84</v>
      </c>
      <c r="E910" t="s">
        <v>91</v>
      </c>
      <c r="I910" s="1">
        <f>SUM(I879:I909)</f>
        <v>116384201.11751392</v>
      </c>
    </row>
    <row r="911" spans="1:9" hidden="1" x14ac:dyDescent="0.25">
      <c r="A911">
        <v>2022</v>
      </c>
      <c r="B911" t="s">
        <v>102</v>
      </c>
      <c r="C911" s="4" t="s">
        <v>76</v>
      </c>
      <c r="D911" t="s">
        <v>84</v>
      </c>
      <c r="E911" t="s">
        <v>67</v>
      </c>
      <c r="F911" t="s">
        <v>67</v>
      </c>
      <c r="G911" t="s">
        <v>67</v>
      </c>
      <c r="I911" s="1">
        <v>-11638420.111751392</v>
      </c>
    </row>
    <row r="912" spans="1:9" hidden="1" x14ac:dyDescent="0.25">
      <c r="A912">
        <v>2022</v>
      </c>
      <c r="B912" t="s">
        <v>102</v>
      </c>
      <c r="C912" s="4" t="s">
        <v>76</v>
      </c>
      <c r="D912" t="s">
        <v>84</v>
      </c>
      <c r="E912" t="s">
        <v>68</v>
      </c>
      <c r="F912" t="s">
        <v>47</v>
      </c>
      <c r="G912" t="s">
        <v>47</v>
      </c>
      <c r="I912" s="1">
        <v>0</v>
      </c>
    </row>
    <row r="913" spans="1:9" hidden="1" x14ac:dyDescent="0.25">
      <c r="A913">
        <v>2022</v>
      </c>
      <c r="B913" t="s">
        <v>102</v>
      </c>
      <c r="C913" s="4" t="s">
        <v>76</v>
      </c>
      <c r="D913" t="s">
        <v>84</v>
      </c>
      <c r="E913" t="s">
        <v>68</v>
      </c>
      <c r="F913" t="s">
        <v>48</v>
      </c>
      <c r="G913" t="s">
        <v>48</v>
      </c>
      <c r="I913" s="1">
        <v>0</v>
      </c>
    </row>
    <row r="914" spans="1:9" hidden="1" x14ac:dyDescent="0.25">
      <c r="A914">
        <v>2022</v>
      </c>
      <c r="B914" t="s">
        <v>102</v>
      </c>
      <c r="C914" s="4" t="s">
        <v>76</v>
      </c>
      <c r="D914" t="s">
        <v>84</v>
      </c>
      <c r="E914" t="s">
        <v>68</v>
      </c>
      <c r="F914" t="s">
        <v>49</v>
      </c>
      <c r="G914" t="s">
        <v>49</v>
      </c>
      <c r="I914" s="1">
        <v>0</v>
      </c>
    </row>
    <row r="915" spans="1:9" hidden="1" x14ac:dyDescent="0.25">
      <c r="A915">
        <v>2022</v>
      </c>
      <c r="B915" t="s">
        <v>102</v>
      </c>
      <c r="C915" s="4" t="s">
        <v>76</v>
      </c>
      <c r="D915" t="s">
        <v>84</v>
      </c>
      <c r="E915" t="s">
        <v>68</v>
      </c>
      <c r="F915" t="s">
        <v>50</v>
      </c>
      <c r="G915" t="s">
        <v>50</v>
      </c>
      <c r="I915" s="1">
        <v>0</v>
      </c>
    </row>
    <row r="916" spans="1:9" hidden="1" x14ac:dyDescent="0.25">
      <c r="A916">
        <v>2022</v>
      </c>
      <c r="B916" t="s">
        <v>102</v>
      </c>
      <c r="C916" s="4" t="s">
        <v>76</v>
      </c>
      <c r="D916" t="s">
        <v>84</v>
      </c>
      <c r="E916" t="s">
        <v>69</v>
      </c>
      <c r="F916" t="s">
        <v>51</v>
      </c>
      <c r="G916" t="s">
        <v>51</v>
      </c>
      <c r="I916" s="1">
        <v>0</v>
      </c>
    </row>
    <row r="917" spans="1:9" hidden="1" x14ac:dyDescent="0.25">
      <c r="A917">
        <v>2022</v>
      </c>
      <c r="B917" t="s">
        <v>102</v>
      </c>
      <c r="C917" s="4" t="s">
        <v>76</v>
      </c>
      <c r="D917" t="s">
        <v>84</v>
      </c>
      <c r="E917" t="s">
        <v>69</v>
      </c>
      <c r="F917" t="s">
        <v>52</v>
      </c>
      <c r="G917" t="s">
        <v>52</v>
      </c>
      <c r="I917" s="1">
        <v>0</v>
      </c>
    </row>
    <row r="918" spans="1:9" hidden="1" x14ac:dyDescent="0.25">
      <c r="A918">
        <v>2022</v>
      </c>
      <c r="B918" t="s">
        <v>102</v>
      </c>
      <c r="C918" s="4" t="s">
        <v>76</v>
      </c>
      <c r="D918" t="s">
        <v>84</v>
      </c>
      <c r="E918" t="s">
        <v>69</v>
      </c>
      <c r="F918" t="s">
        <v>53</v>
      </c>
      <c r="G918" t="s">
        <v>53</v>
      </c>
      <c r="I918" s="1">
        <v>0</v>
      </c>
    </row>
    <row r="919" spans="1:9" hidden="1" x14ac:dyDescent="0.25">
      <c r="A919">
        <v>2022</v>
      </c>
      <c r="B919" t="s">
        <v>102</v>
      </c>
      <c r="C919" s="4" t="s">
        <v>76</v>
      </c>
      <c r="D919" t="s">
        <v>84</v>
      </c>
      <c r="E919" t="s">
        <v>69</v>
      </c>
      <c r="F919" t="s">
        <v>54</v>
      </c>
      <c r="G919" t="s">
        <v>54</v>
      </c>
      <c r="I919" s="1">
        <v>0</v>
      </c>
    </row>
    <row r="920" spans="1:9" hidden="1" x14ac:dyDescent="0.25">
      <c r="A920">
        <v>2022</v>
      </c>
      <c r="B920" t="s">
        <v>102</v>
      </c>
      <c r="C920" s="4" t="s">
        <v>76</v>
      </c>
      <c r="D920" t="s">
        <v>84</v>
      </c>
      <c r="E920" t="s">
        <v>55</v>
      </c>
      <c r="F920" t="s">
        <v>55</v>
      </c>
      <c r="G920" t="s">
        <v>55</v>
      </c>
      <c r="I920" s="1">
        <v>0</v>
      </c>
    </row>
    <row r="921" spans="1:9" hidden="1" x14ac:dyDescent="0.25">
      <c r="A921">
        <v>2022</v>
      </c>
      <c r="B921" t="s">
        <v>102</v>
      </c>
      <c r="C921" s="4" t="s">
        <v>76</v>
      </c>
      <c r="D921" t="s">
        <v>84</v>
      </c>
      <c r="E921" t="s">
        <v>87</v>
      </c>
      <c r="F921" t="s">
        <v>70</v>
      </c>
      <c r="G921" t="s">
        <v>70</v>
      </c>
      <c r="I921" s="1">
        <v>-7489913</v>
      </c>
    </row>
    <row r="922" spans="1:9" hidden="1" x14ac:dyDescent="0.25">
      <c r="A922">
        <v>2022</v>
      </c>
      <c r="B922" t="s">
        <v>102</v>
      </c>
      <c r="C922" s="4" t="s">
        <v>76</v>
      </c>
      <c r="D922" t="s">
        <v>84</v>
      </c>
      <c r="E922" t="s">
        <v>92</v>
      </c>
      <c r="I922" s="1">
        <f t="shared" ref="I922" si="4">SUM(I910:I921)</f>
        <v>97255868.005762532</v>
      </c>
    </row>
    <row r="923" spans="1:9" hidden="1" x14ac:dyDescent="0.25">
      <c r="A923">
        <v>2022</v>
      </c>
      <c r="B923" t="s">
        <v>102</v>
      </c>
      <c r="C923" s="4" t="s">
        <v>76</v>
      </c>
      <c r="D923" t="s">
        <v>84</v>
      </c>
      <c r="E923" t="s">
        <v>71</v>
      </c>
      <c r="F923" t="s">
        <v>71</v>
      </c>
      <c r="G923" t="s">
        <v>71</v>
      </c>
      <c r="I923" s="1">
        <f>I922-I908-I909-SUM(I916:I921)</f>
        <v>104745781.00576253</v>
      </c>
    </row>
    <row r="924" spans="1:9" hidden="1" x14ac:dyDescent="0.25">
      <c r="A924">
        <v>2022</v>
      </c>
      <c r="B924" t="s">
        <v>102</v>
      </c>
      <c r="C924" s="4" t="s">
        <v>76</v>
      </c>
      <c r="D924" t="s">
        <v>84</v>
      </c>
      <c r="E924" t="s">
        <v>72</v>
      </c>
      <c r="F924" t="s">
        <v>72</v>
      </c>
      <c r="G924" t="s">
        <v>72</v>
      </c>
      <c r="I924" s="1">
        <f>I910-I908-I909</f>
        <v>116384201.11751392</v>
      </c>
    </row>
    <row r="925" spans="1:9" hidden="1" x14ac:dyDescent="0.25">
      <c r="A925">
        <v>2022</v>
      </c>
      <c r="B925" t="s">
        <v>102</v>
      </c>
      <c r="C925" s="4" t="s">
        <v>76</v>
      </c>
      <c r="D925" t="s">
        <v>57</v>
      </c>
      <c r="E925" t="s">
        <v>0</v>
      </c>
      <c r="F925" t="s">
        <v>0</v>
      </c>
      <c r="G925" t="s">
        <v>0</v>
      </c>
      <c r="I925" s="1">
        <v>510681240</v>
      </c>
    </row>
    <row r="926" spans="1:9" hidden="1" x14ac:dyDescent="0.25">
      <c r="A926">
        <v>2022</v>
      </c>
      <c r="B926" t="s">
        <v>102</v>
      </c>
      <c r="C926" s="4" t="s">
        <v>76</v>
      </c>
      <c r="D926" t="s">
        <v>57</v>
      </c>
      <c r="E926" t="s">
        <v>61</v>
      </c>
      <c r="F926" t="s">
        <v>113</v>
      </c>
      <c r="G926" t="s">
        <v>113</v>
      </c>
      <c r="I926" s="1">
        <v>-184313228.39895254</v>
      </c>
    </row>
    <row r="927" spans="1:9" hidden="1" x14ac:dyDescent="0.25">
      <c r="A927">
        <v>2022</v>
      </c>
      <c r="B927" t="s">
        <v>102</v>
      </c>
      <c r="C927" s="4" t="s">
        <v>76</v>
      </c>
      <c r="D927" t="s">
        <v>57</v>
      </c>
      <c r="E927" t="s">
        <v>61</v>
      </c>
      <c r="F927" t="s">
        <v>114</v>
      </c>
      <c r="G927" t="s">
        <v>114</v>
      </c>
      <c r="I927" s="1">
        <v>-4016619.114285714</v>
      </c>
    </row>
    <row r="928" spans="1:9" hidden="1" x14ac:dyDescent="0.25">
      <c r="A928">
        <v>2022</v>
      </c>
      <c r="B928" t="s">
        <v>102</v>
      </c>
      <c r="C928" s="4" t="s">
        <v>76</v>
      </c>
      <c r="D928" t="s">
        <v>57</v>
      </c>
      <c r="E928" t="s">
        <v>89</v>
      </c>
      <c r="I928" s="1">
        <f>SUM(I925:I927)</f>
        <v>322351392.48676175</v>
      </c>
    </row>
    <row r="929" spans="1:9" hidden="1" x14ac:dyDescent="0.25">
      <c r="A929">
        <v>2022</v>
      </c>
      <c r="B929" t="s">
        <v>102</v>
      </c>
      <c r="C929" s="4" t="s">
        <v>76</v>
      </c>
      <c r="D929" t="s">
        <v>57</v>
      </c>
      <c r="E929" t="s">
        <v>2</v>
      </c>
      <c r="F929" t="s">
        <v>1</v>
      </c>
      <c r="G929" t="s">
        <v>1</v>
      </c>
      <c r="I929" s="1">
        <v>-5478367</v>
      </c>
    </row>
    <row r="930" spans="1:9" hidden="1" x14ac:dyDescent="0.25">
      <c r="A930">
        <v>2022</v>
      </c>
      <c r="B930" t="s">
        <v>102</v>
      </c>
      <c r="C930" s="4" t="s">
        <v>76</v>
      </c>
      <c r="D930" t="s">
        <v>57</v>
      </c>
      <c r="E930" t="s">
        <v>2</v>
      </c>
      <c r="F930" t="s">
        <v>3</v>
      </c>
      <c r="G930" t="s">
        <v>3</v>
      </c>
      <c r="I930" s="1">
        <v>0</v>
      </c>
    </row>
    <row r="931" spans="1:9" hidden="1" x14ac:dyDescent="0.25">
      <c r="A931">
        <v>2022</v>
      </c>
      <c r="B931" t="s">
        <v>102</v>
      </c>
      <c r="C931" s="4" t="s">
        <v>76</v>
      </c>
      <c r="D931" t="s">
        <v>57</v>
      </c>
      <c r="E931" t="s">
        <v>90</v>
      </c>
      <c r="I931" s="1">
        <f>SUM(I928:I930)</f>
        <v>316873025.48676175</v>
      </c>
    </row>
    <row r="932" spans="1:9" hidden="1" x14ac:dyDescent="0.25">
      <c r="A932">
        <v>2022</v>
      </c>
      <c r="B932" t="s">
        <v>102</v>
      </c>
      <c r="C932" s="4" t="s">
        <v>76</v>
      </c>
      <c r="D932" t="s">
        <v>57</v>
      </c>
      <c r="E932" t="s">
        <v>64</v>
      </c>
      <c r="F932" t="s">
        <v>115</v>
      </c>
      <c r="G932" t="s">
        <v>112</v>
      </c>
      <c r="I932" s="1">
        <v>-30354586</v>
      </c>
    </row>
    <row r="933" spans="1:9" hidden="1" x14ac:dyDescent="0.25">
      <c r="A933">
        <v>2022</v>
      </c>
      <c r="B933" t="s">
        <v>102</v>
      </c>
      <c r="C933" s="4" t="s">
        <v>76</v>
      </c>
      <c r="D933" t="s">
        <v>57</v>
      </c>
      <c r="E933" t="s">
        <v>64</v>
      </c>
      <c r="F933" t="s">
        <v>115</v>
      </c>
      <c r="G933" t="s">
        <v>110</v>
      </c>
      <c r="I933" s="1">
        <v>-10500000</v>
      </c>
    </row>
    <row r="934" spans="1:9" hidden="1" x14ac:dyDescent="0.25">
      <c r="A934">
        <v>2022</v>
      </c>
      <c r="B934" t="s">
        <v>102</v>
      </c>
      <c r="C934" s="4" t="s">
        <v>76</v>
      </c>
      <c r="D934" t="s">
        <v>57</v>
      </c>
      <c r="E934" t="s">
        <v>64</v>
      </c>
      <c r="F934" t="s">
        <v>115</v>
      </c>
      <c r="G934" t="s">
        <v>4</v>
      </c>
      <c r="I934" s="1">
        <v>-6909802</v>
      </c>
    </row>
    <row r="935" spans="1:9" hidden="1" x14ac:dyDescent="0.25">
      <c r="A935">
        <v>2022</v>
      </c>
      <c r="B935" t="s">
        <v>102</v>
      </c>
      <c r="C935" s="4" t="s">
        <v>76</v>
      </c>
      <c r="D935" t="s">
        <v>57</v>
      </c>
      <c r="E935" t="s">
        <v>64</v>
      </c>
      <c r="F935" t="s">
        <v>115</v>
      </c>
      <c r="G935" t="s">
        <v>5</v>
      </c>
      <c r="I935" s="1">
        <v>-3508877</v>
      </c>
    </row>
    <row r="936" spans="1:9" hidden="1" x14ac:dyDescent="0.25">
      <c r="A936">
        <v>2022</v>
      </c>
      <c r="B936" t="s">
        <v>102</v>
      </c>
      <c r="C936" s="4" t="s">
        <v>76</v>
      </c>
      <c r="D936" t="s">
        <v>57</v>
      </c>
      <c r="E936" t="s">
        <v>64</v>
      </c>
      <c r="F936" t="s">
        <v>115</v>
      </c>
      <c r="G936" t="s">
        <v>6</v>
      </c>
      <c r="I936" s="1">
        <v>-1023000</v>
      </c>
    </row>
    <row r="937" spans="1:9" hidden="1" x14ac:dyDescent="0.25">
      <c r="A937">
        <v>2022</v>
      </c>
      <c r="B937" t="s">
        <v>102</v>
      </c>
      <c r="C937" s="4" t="s">
        <v>76</v>
      </c>
      <c r="D937" t="s">
        <v>57</v>
      </c>
      <c r="E937" t="s">
        <v>64</v>
      </c>
      <c r="F937" t="s">
        <v>115</v>
      </c>
      <c r="G937" t="s">
        <v>8</v>
      </c>
      <c r="I937" s="1">
        <v>-228932</v>
      </c>
    </row>
    <row r="938" spans="1:9" hidden="1" x14ac:dyDescent="0.25">
      <c r="A938">
        <v>2022</v>
      </c>
      <c r="B938" t="s">
        <v>102</v>
      </c>
      <c r="C938" s="4" t="s">
        <v>76</v>
      </c>
      <c r="D938" t="s">
        <v>57</v>
      </c>
      <c r="E938" t="s">
        <v>64</v>
      </c>
      <c r="F938" t="s">
        <v>116</v>
      </c>
      <c r="G938" t="s">
        <v>11</v>
      </c>
      <c r="I938" s="1">
        <v>-9782164</v>
      </c>
    </row>
    <row r="939" spans="1:9" hidden="1" x14ac:dyDescent="0.25">
      <c r="A939">
        <v>2022</v>
      </c>
      <c r="B939" t="s">
        <v>102</v>
      </c>
      <c r="C939" s="4" t="s">
        <v>76</v>
      </c>
      <c r="D939" t="s">
        <v>57</v>
      </c>
      <c r="E939" t="s">
        <v>64</v>
      </c>
      <c r="F939" t="s">
        <v>116</v>
      </c>
      <c r="G939" t="s">
        <v>12</v>
      </c>
      <c r="I939" s="1">
        <v>-4392601</v>
      </c>
    </row>
    <row r="940" spans="1:9" hidden="1" x14ac:dyDescent="0.25">
      <c r="A940">
        <v>2022</v>
      </c>
      <c r="B940" t="s">
        <v>102</v>
      </c>
      <c r="C940" s="4" t="s">
        <v>76</v>
      </c>
      <c r="D940" t="s">
        <v>57</v>
      </c>
      <c r="E940" t="s">
        <v>64</v>
      </c>
      <c r="F940" t="s">
        <v>116</v>
      </c>
      <c r="G940" t="s">
        <v>117</v>
      </c>
      <c r="I940" s="1">
        <v>-13977196</v>
      </c>
    </row>
    <row r="941" spans="1:9" hidden="1" x14ac:dyDescent="0.25">
      <c r="A941">
        <v>2022</v>
      </c>
      <c r="B941" t="s">
        <v>102</v>
      </c>
      <c r="C941" s="4" t="s">
        <v>76</v>
      </c>
      <c r="D941" t="s">
        <v>57</v>
      </c>
      <c r="E941" t="s">
        <v>64</v>
      </c>
      <c r="F941" t="s">
        <v>116</v>
      </c>
      <c r="G941" t="s">
        <v>14</v>
      </c>
      <c r="I941" s="1">
        <v>-1035000</v>
      </c>
    </row>
    <row r="942" spans="1:9" hidden="1" x14ac:dyDescent="0.25">
      <c r="A942">
        <v>2022</v>
      </c>
      <c r="B942" t="s">
        <v>102</v>
      </c>
      <c r="C942" s="4" t="s">
        <v>76</v>
      </c>
      <c r="D942" t="s">
        <v>57</v>
      </c>
      <c r="E942" t="s">
        <v>64</v>
      </c>
      <c r="F942" t="s">
        <v>116</v>
      </c>
      <c r="G942" t="s">
        <v>15</v>
      </c>
      <c r="I942" s="1">
        <v>-237500</v>
      </c>
    </row>
    <row r="943" spans="1:9" hidden="1" x14ac:dyDescent="0.25">
      <c r="A943">
        <v>2022</v>
      </c>
      <c r="B943" t="s">
        <v>102</v>
      </c>
      <c r="C943" s="4" t="s">
        <v>76</v>
      </c>
      <c r="D943" t="s">
        <v>57</v>
      </c>
      <c r="E943" t="s">
        <v>64</v>
      </c>
      <c r="F943" t="s">
        <v>116</v>
      </c>
      <c r="G943" t="s">
        <v>16</v>
      </c>
      <c r="I943" s="1">
        <v>-459426.27272727265</v>
      </c>
    </row>
    <row r="944" spans="1:9" hidden="1" x14ac:dyDescent="0.25">
      <c r="A944">
        <v>2022</v>
      </c>
      <c r="B944" t="s">
        <v>102</v>
      </c>
      <c r="C944" s="4" t="s">
        <v>76</v>
      </c>
      <c r="D944" t="s">
        <v>57</v>
      </c>
      <c r="E944" t="s">
        <v>64</v>
      </c>
      <c r="F944" t="s">
        <v>116</v>
      </c>
      <c r="G944" t="s">
        <v>18</v>
      </c>
      <c r="I944" s="1">
        <v>-579635</v>
      </c>
    </row>
    <row r="945" spans="1:9" hidden="1" x14ac:dyDescent="0.25">
      <c r="A945">
        <v>2022</v>
      </c>
      <c r="B945" t="s">
        <v>102</v>
      </c>
      <c r="C945" s="4" t="s">
        <v>76</v>
      </c>
      <c r="D945" t="s">
        <v>57</v>
      </c>
      <c r="E945" t="s">
        <v>64</v>
      </c>
      <c r="F945" t="s">
        <v>116</v>
      </c>
      <c r="G945" t="s">
        <v>118</v>
      </c>
      <c r="I945" s="1">
        <v>-8169382</v>
      </c>
    </row>
    <row r="946" spans="1:9" hidden="1" x14ac:dyDescent="0.25">
      <c r="A946">
        <v>2022</v>
      </c>
      <c r="B946" t="s">
        <v>102</v>
      </c>
      <c r="C946" s="4" t="s">
        <v>76</v>
      </c>
      <c r="D946" t="s">
        <v>57</v>
      </c>
      <c r="E946" t="s">
        <v>64</v>
      </c>
      <c r="F946" t="s">
        <v>116</v>
      </c>
      <c r="G946" t="s">
        <v>24</v>
      </c>
      <c r="I946" s="1">
        <v>-503515</v>
      </c>
    </row>
    <row r="947" spans="1:9" hidden="1" x14ac:dyDescent="0.25">
      <c r="A947">
        <v>2022</v>
      </c>
      <c r="B947" t="s">
        <v>102</v>
      </c>
      <c r="C947" s="4" t="s">
        <v>76</v>
      </c>
      <c r="D947" t="s">
        <v>57</v>
      </c>
      <c r="E947" t="s">
        <v>64</v>
      </c>
      <c r="F947" t="s">
        <v>116</v>
      </c>
      <c r="G947" t="s">
        <v>27</v>
      </c>
      <c r="I947" s="1">
        <v>-701054</v>
      </c>
    </row>
    <row r="948" spans="1:9" hidden="1" x14ac:dyDescent="0.25">
      <c r="A948">
        <v>2022</v>
      </c>
      <c r="B948" t="s">
        <v>102</v>
      </c>
      <c r="C948" s="4" t="s">
        <v>76</v>
      </c>
      <c r="D948" t="s">
        <v>57</v>
      </c>
      <c r="E948" t="s">
        <v>64</v>
      </c>
      <c r="F948" t="s">
        <v>116</v>
      </c>
      <c r="G948" t="s">
        <v>31</v>
      </c>
      <c r="I948" s="1">
        <v>-209668</v>
      </c>
    </row>
    <row r="949" spans="1:9" hidden="1" x14ac:dyDescent="0.25">
      <c r="A949">
        <v>2022</v>
      </c>
      <c r="B949" t="s">
        <v>102</v>
      </c>
      <c r="C949" s="4" t="s">
        <v>76</v>
      </c>
      <c r="D949" t="s">
        <v>57</v>
      </c>
      <c r="E949" t="s">
        <v>64</v>
      </c>
      <c r="F949" t="s">
        <v>116</v>
      </c>
      <c r="G949" t="s">
        <v>32</v>
      </c>
      <c r="I949" s="1">
        <v>-333273</v>
      </c>
    </row>
    <row r="950" spans="1:9" hidden="1" x14ac:dyDescent="0.25">
      <c r="A950">
        <v>2022</v>
      </c>
      <c r="B950" t="s">
        <v>102</v>
      </c>
      <c r="C950" s="4" t="s">
        <v>76</v>
      </c>
      <c r="D950" t="s">
        <v>57</v>
      </c>
      <c r="E950" t="s">
        <v>64</v>
      </c>
      <c r="F950" t="s">
        <v>116</v>
      </c>
      <c r="G950" t="s">
        <v>34</v>
      </c>
      <c r="I950" s="1">
        <v>-229227</v>
      </c>
    </row>
    <row r="951" spans="1:9" hidden="1" x14ac:dyDescent="0.25">
      <c r="A951">
        <v>2022</v>
      </c>
      <c r="B951" t="s">
        <v>102</v>
      </c>
      <c r="C951" s="4" t="s">
        <v>76</v>
      </c>
      <c r="D951" t="s">
        <v>57</v>
      </c>
      <c r="E951" t="s">
        <v>64</v>
      </c>
      <c r="F951" t="s">
        <v>116</v>
      </c>
      <c r="G951" t="s">
        <v>108</v>
      </c>
      <c r="I951" s="1">
        <v>-5909</v>
      </c>
    </row>
    <row r="952" spans="1:9" hidden="1" x14ac:dyDescent="0.25">
      <c r="A952">
        <v>2022</v>
      </c>
      <c r="B952" t="s">
        <v>102</v>
      </c>
      <c r="C952" s="4" t="s">
        <v>76</v>
      </c>
      <c r="D952" t="s">
        <v>57</v>
      </c>
      <c r="E952" t="s">
        <v>38</v>
      </c>
      <c r="F952" t="s">
        <v>37</v>
      </c>
      <c r="G952" t="s">
        <v>37</v>
      </c>
      <c r="I952" s="1">
        <v>-30376583</v>
      </c>
    </row>
    <row r="953" spans="1:9" hidden="1" x14ac:dyDescent="0.25">
      <c r="A953">
        <v>2022</v>
      </c>
      <c r="B953" t="s">
        <v>102</v>
      </c>
      <c r="C953" s="4" t="s">
        <v>76</v>
      </c>
      <c r="D953" t="s">
        <v>57</v>
      </c>
      <c r="E953" t="s">
        <v>38</v>
      </c>
      <c r="F953" t="s">
        <v>39</v>
      </c>
      <c r="G953" t="s">
        <v>39</v>
      </c>
      <c r="I953" s="1">
        <v>-17038161</v>
      </c>
    </row>
    <row r="954" spans="1:9" hidden="1" x14ac:dyDescent="0.25">
      <c r="A954">
        <v>2022</v>
      </c>
      <c r="B954" t="s">
        <v>102</v>
      </c>
      <c r="C954" s="4" t="s">
        <v>76</v>
      </c>
      <c r="D954" t="s">
        <v>57</v>
      </c>
      <c r="E954" t="s">
        <v>62</v>
      </c>
      <c r="F954" t="s">
        <v>40</v>
      </c>
      <c r="G954" t="s">
        <v>40</v>
      </c>
      <c r="I954" s="1">
        <v>0</v>
      </c>
    </row>
    <row r="955" spans="1:9" hidden="1" x14ac:dyDescent="0.25">
      <c r="A955">
        <v>2022</v>
      </c>
      <c r="B955" t="s">
        <v>102</v>
      </c>
      <c r="C955" s="4" t="s">
        <v>76</v>
      </c>
      <c r="D955" t="s">
        <v>57</v>
      </c>
      <c r="E955" t="s">
        <v>62</v>
      </c>
      <c r="F955" t="s">
        <v>41</v>
      </c>
      <c r="G955" t="s">
        <v>119</v>
      </c>
      <c r="I955" s="1">
        <v>-2114946</v>
      </c>
    </row>
    <row r="956" spans="1:9" hidden="1" x14ac:dyDescent="0.25">
      <c r="A956">
        <v>2022</v>
      </c>
      <c r="B956" t="s">
        <v>102</v>
      </c>
      <c r="C956" s="4" t="s">
        <v>76</v>
      </c>
      <c r="D956" t="s">
        <v>57</v>
      </c>
      <c r="E956" t="s">
        <v>62</v>
      </c>
      <c r="F956" t="s">
        <v>42</v>
      </c>
      <c r="G956" t="s">
        <v>42</v>
      </c>
      <c r="I956" s="1">
        <v>-1181818</v>
      </c>
    </row>
    <row r="957" spans="1:9" hidden="1" x14ac:dyDescent="0.25">
      <c r="A957">
        <v>2022</v>
      </c>
      <c r="B957" t="s">
        <v>102</v>
      </c>
      <c r="C957" s="4" t="s">
        <v>76</v>
      </c>
      <c r="D957" t="s">
        <v>57</v>
      </c>
      <c r="E957" t="s">
        <v>43</v>
      </c>
      <c r="F957" t="s">
        <v>43</v>
      </c>
      <c r="G957" t="s">
        <v>43</v>
      </c>
      <c r="I957" s="1">
        <v>-38926780</v>
      </c>
    </row>
    <row r="958" spans="1:9" hidden="1" x14ac:dyDescent="0.25">
      <c r="A958">
        <v>2022</v>
      </c>
      <c r="B958" t="s">
        <v>102</v>
      </c>
      <c r="C958" s="4" t="s">
        <v>76</v>
      </c>
      <c r="D958" t="s">
        <v>57</v>
      </c>
      <c r="E958" t="s">
        <v>63</v>
      </c>
      <c r="F958" t="s">
        <v>44</v>
      </c>
      <c r="G958" t="s">
        <v>44</v>
      </c>
      <c r="I958" s="1">
        <v>-31737014</v>
      </c>
    </row>
    <row r="959" spans="1:9" hidden="1" x14ac:dyDescent="0.25">
      <c r="A959">
        <v>2022</v>
      </c>
      <c r="B959" t="s">
        <v>102</v>
      </c>
      <c r="C959" s="4" t="s">
        <v>76</v>
      </c>
      <c r="D959" t="s">
        <v>57</v>
      </c>
      <c r="E959" t="s">
        <v>88</v>
      </c>
      <c r="F959" t="s">
        <v>45</v>
      </c>
      <c r="G959" t="s">
        <v>45</v>
      </c>
      <c r="I959" s="1">
        <v>0</v>
      </c>
    </row>
    <row r="960" spans="1:9" hidden="1" x14ac:dyDescent="0.25">
      <c r="A960">
        <v>2022</v>
      </c>
      <c r="B960" t="s">
        <v>102</v>
      </c>
      <c r="C960" s="4" t="s">
        <v>76</v>
      </c>
      <c r="D960" t="s">
        <v>57</v>
      </c>
      <c r="E960" t="s">
        <v>88</v>
      </c>
      <c r="F960" t="s">
        <v>46</v>
      </c>
      <c r="G960" t="s">
        <v>46</v>
      </c>
      <c r="I960" s="1">
        <v>0</v>
      </c>
    </row>
    <row r="961" spans="1:9" hidden="1" x14ac:dyDescent="0.25">
      <c r="A961">
        <v>2022</v>
      </c>
      <c r="B961" t="s">
        <v>102</v>
      </c>
      <c r="C961" s="4" t="s">
        <v>76</v>
      </c>
      <c r="D961" t="s">
        <v>57</v>
      </c>
      <c r="E961" t="s">
        <v>91</v>
      </c>
      <c r="I961" s="1">
        <f>SUM(I931:I960)</f>
        <v>102356976.21403447</v>
      </c>
    </row>
    <row r="962" spans="1:9" hidden="1" x14ac:dyDescent="0.25">
      <c r="A962">
        <v>2022</v>
      </c>
      <c r="B962" t="s">
        <v>102</v>
      </c>
      <c r="C962" s="4" t="s">
        <v>76</v>
      </c>
      <c r="D962" t="s">
        <v>57</v>
      </c>
      <c r="E962" t="s">
        <v>67</v>
      </c>
      <c r="F962" t="s">
        <v>67</v>
      </c>
      <c r="G962" t="s">
        <v>67</v>
      </c>
      <c r="I962" s="1">
        <v>-10235697.621403448</v>
      </c>
    </row>
    <row r="963" spans="1:9" hidden="1" x14ac:dyDescent="0.25">
      <c r="A963">
        <v>2022</v>
      </c>
      <c r="B963" t="s">
        <v>102</v>
      </c>
      <c r="C963" s="4" t="s">
        <v>76</v>
      </c>
      <c r="D963" t="s">
        <v>57</v>
      </c>
      <c r="E963" t="s">
        <v>68</v>
      </c>
      <c r="F963" t="s">
        <v>47</v>
      </c>
      <c r="G963" t="s">
        <v>47</v>
      </c>
      <c r="I963" s="1">
        <v>0</v>
      </c>
    </row>
    <row r="964" spans="1:9" hidden="1" x14ac:dyDescent="0.25">
      <c r="A964">
        <v>2022</v>
      </c>
      <c r="B964" t="s">
        <v>102</v>
      </c>
      <c r="C964" s="4" t="s">
        <v>76</v>
      </c>
      <c r="D964" t="s">
        <v>57</v>
      </c>
      <c r="E964" t="s">
        <v>68</v>
      </c>
      <c r="F964" t="s">
        <v>48</v>
      </c>
      <c r="G964" t="s">
        <v>48</v>
      </c>
      <c r="I964" s="1">
        <v>0</v>
      </c>
    </row>
    <row r="965" spans="1:9" hidden="1" x14ac:dyDescent="0.25">
      <c r="A965">
        <v>2022</v>
      </c>
      <c r="B965" t="s">
        <v>102</v>
      </c>
      <c r="C965" s="4" t="s">
        <v>76</v>
      </c>
      <c r="D965" t="s">
        <v>57</v>
      </c>
      <c r="E965" t="s">
        <v>68</v>
      </c>
      <c r="F965" t="s">
        <v>49</v>
      </c>
      <c r="G965" t="s">
        <v>49</v>
      </c>
      <c r="I965" s="1">
        <v>0</v>
      </c>
    </row>
    <row r="966" spans="1:9" hidden="1" x14ac:dyDescent="0.25">
      <c r="A966">
        <v>2022</v>
      </c>
      <c r="B966" t="s">
        <v>102</v>
      </c>
      <c r="C966" s="4" t="s">
        <v>76</v>
      </c>
      <c r="D966" t="s">
        <v>57</v>
      </c>
      <c r="E966" t="s">
        <v>68</v>
      </c>
      <c r="F966" t="s">
        <v>50</v>
      </c>
      <c r="G966" t="s">
        <v>50</v>
      </c>
      <c r="I966" s="1">
        <v>0</v>
      </c>
    </row>
    <row r="967" spans="1:9" hidden="1" x14ac:dyDescent="0.25">
      <c r="A967">
        <v>2022</v>
      </c>
      <c r="B967" t="s">
        <v>102</v>
      </c>
      <c r="C967" s="4" t="s">
        <v>76</v>
      </c>
      <c r="D967" t="s">
        <v>57</v>
      </c>
      <c r="E967" t="s">
        <v>69</v>
      </c>
      <c r="F967" t="s">
        <v>51</v>
      </c>
      <c r="G967" t="s">
        <v>51</v>
      </c>
      <c r="I967" s="1">
        <v>0</v>
      </c>
    </row>
    <row r="968" spans="1:9" hidden="1" x14ac:dyDescent="0.25">
      <c r="A968">
        <v>2022</v>
      </c>
      <c r="B968" t="s">
        <v>102</v>
      </c>
      <c r="C968" s="4" t="s">
        <v>76</v>
      </c>
      <c r="D968" t="s">
        <v>57</v>
      </c>
      <c r="E968" t="s">
        <v>69</v>
      </c>
      <c r="F968" t="s">
        <v>52</v>
      </c>
      <c r="G968" t="s">
        <v>52</v>
      </c>
      <c r="I968" s="1">
        <v>0</v>
      </c>
    </row>
    <row r="969" spans="1:9" hidden="1" x14ac:dyDescent="0.25">
      <c r="A969">
        <v>2022</v>
      </c>
      <c r="B969" t="s">
        <v>102</v>
      </c>
      <c r="C969" s="4" t="s">
        <v>76</v>
      </c>
      <c r="D969" t="s">
        <v>57</v>
      </c>
      <c r="E969" t="s">
        <v>69</v>
      </c>
      <c r="F969" t="s">
        <v>53</v>
      </c>
      <c r="G969" t="s">
        <v>53</v>
      </c>
      <c r="I969" s="1">
        <v>0</v>
      </c>
    </row>
    <row r="970" spans="1:9" hidden="1" x14ac:dyDescent="0.25">
      <c r="A970">
        <v>2022</v>
      </c>
      <c r="B970" t="s">
        <v>102</v>
      </c>
      <c r="C970" s="4" t="s">
        <v>76</v>
      </c>
      <c r="D970" t="s">
        <v>57</v>
      </c>
      <c r="E970" t="s">
        <v>69</v>
      </c>
      <c r="F970" t="s">
        <v>54</v>
      </c>
      <c r="G970" t="s">
        <v>54</v>
      </c>
      <c r="I970" s="1">
        <v>0</v>
      </c>
    </row>
    <row r="971" spans="1:9" hidden="1" x14ac:dyDescent="0.25">
      <c r="A971">
        <v>2022</v>
      </c>
      <c r="B971" t="s">
        <v>102</v>
      </c>
      <c r="C971" s="4" t="s">
        <v>76</v>
      </c>
      <c r="D971" t="s">
        <v>57</v>
      </c>
      <c r="E971" t="s">
        <v>55</v>
      </c>
      <c r="F971" t="s">
        <v>55</v>
      </c>
      <c r="G971" t="s">
        <v>55</v>
      </c>
      <c r="I971" s="1">
        <v>0</v>
      </c>
    </row>
    <row r="972" spans="1:9" hidden="1" x14ac:dyDescent="0.25">
      <c r="A972">
        <v>2022</v>
      </c>
      <c r="B972" t="s">
        <v>102</v>
      </c>
      <c r="C972" s="4" t="s">
        <v>76</v>
      </c>
      <c r="D972" t="s">
        <v>57</v>
      </c>
      <c r="E972" t="s">
        <v>87</v>
      </c>
      <c r="F972" t="s">
        <v>70</v>
      </c>
      <c r="G972" t="s">
        <v>70</v>
      </c>
      <c r="I972" s="1">
        <v>-8655549</v>
      </c>
    </row>
    <row r="973" spans="1:9" hidden="1" x14ac:dyDescent="0.25">
      <c r="A973">
        <v>2022</v>
      </c>
      <c r="B973" t="s">
        <v>102</v>
      </c>
      <c r="C973" s="4" t="s">
        <v>76</v>
      </c>
      <c r="D973" t="s">
        <v>57</v>
      </c>
      <c r="E973" t="s">
        <v>92</v>
      </c>
      <c r="I973" s="1">
        <f t="shared" ref="I973" si="5">SUM(I961:I972)</f>
        <v>83465729.592631012</v>
      </c>
    </row>
    <row r="974" spans="1:9" hidden="1" x14ac:dyDescent="0.25">
      <c r="A974">
        <v>2022</v>
      </c>
      <c r="B974" t="s">
        <v>102</v>
      </c>
      <c r="C974" s="4" t="s">
        <v>76</v>
      </c>
      <c r="D974" t="s">
        <v>57</v>
      </c>
      <c r="E974" t="s">
        <v>71</v>
      </c>
      <c r="F974" t="s">
        <v>71</v>
      </c>
      <c r="G974" t="s">
        <v>71</v>
      </c>
      <c r="I974" s="1">
        <f>I973-I959-I960-SUM(I967:I972)</f>
        <v>92121278.592631012</v>
      </c>
    </row>
    <row r="975" spans="1:9" hidden="1" x14ac:dyDescent="0.25">
      <c r="A975">
        <v>2022</v>
      </c>
      <c r="B975" t="s">
        <v>102</v>
      </c>
      <c r="C975" s="4" t="s">
        <v>76</v>
      </c>
      <c r="D975" t="s">
        <v>57</v>
      </c>
      <c r="E975" t="s">
        <v>72</v>
      </c>
      <c r="F975" t="s">
        <v>72</v>
      </c>
      <c r="G975" t="s">
        <v>72</v>
      </c>
      <c r="I975" s="1">
        <f>I961-I959-I960</f>
        <v>102356976.21403447</v>
      </c>
    </row>
    <row r="976" spans="1:9" hidden="1" x14ac:dyDescent="0.25">
      <c r="A976">
        <v>2022</v>
      </c>
      <c r="B976" t="s">
        <v>102</v>
      </c>
      <c r="C976" s="4" t="s">
        <v>77</v>
      </c>
      <c r="D976" t="s">
        <v>84</v>
      </c>
      <c r="E976" t="s">
        <v>0</v>
      </c>
      <c r="F976" t="s">
        <v>0</v>
      </c>
      <c r="G976" t="s">
        <v>0</v>
      </c>
      <c r="I976" s="1">
        <v>705221191.42857134</v>
      </c>
    </row>
    <row r="977" spans="1:9" hidden="1" x14ac:dyDescent="0.25">
      <c r="A977">
        <v>2022</v>
      </c>
      <c r="B977" t="s">
        <v>102</v>
      </c>
      <c r="C977" s="4" t="s">
        <v>77</v>
      </c>
      <c r="D977" t="s">
        <v>84</v>
      </c>
      <c r="E977" t="s">
        <v>61</v>
      </c>
      <c r="F977" t="s">
        <v>113</v>
      </c>
      <c r="G977" t="s">
        <v>113</v>
      </c>
      <c r="I977" s="1">
        <v>-252265609.46696943</v>
      </c>
    </row>
    <row r="978" spans="1:9" hidden="1" x14ac:dyDescent="0.25">
      <c r="A978">
        <v>2022</v>
      </c>
      <c r="B978" t="s">
        <v>102</v>
      </c>
      <c r="C978" s="4" t="s">
        <v>77</v>
      </c>
      <c r="D978" t="s">
        <v>84</v>
      </c>
      <c r="E978" t="s">
        <v>61</v>
      </c>
      <c r="F978" t="s">
        <v>114</v>
      </c>
      <c r="G978" t="s">
        <v>114</v>
      </c>
      <c r="I978" s="1">
        <v>-5257025.2218181808</v>
      </c>
    </row>
    <row r="979" spans="1:9" hidden="1" x14ac:dyDescent="0.25">
      <c r="A979">
        <v>2022</v>
      </c>
      <c r="B979" t="s">
        <v>102</v>
      </c>
      <c r="C979" s="4" t="s">
        <v>77</v>
      </c>
      <c r="D979" t="s">
        <v>84</v>
      </c>
      <c r="E979" t="s">
        <v>89</v>
      </c>
      <c r="I979" s="1">
        <f>SUM(I976:I978)</f>
        <v>447698556.7397837</v>
      </c>
    </row>
    <row r="980" spans="1:9" hidden="1" x14ac:dyDescent="0.25">
      <c r="A980">
        <v>2022</v>
      </c>
      <c r="B980" t="s">
        <v>102</v>
      </c>
      <c r="C980" s="4" t="s">
        <v>77</v>
      </c>
      <c r="D980" t="s">
        <v>84</v>
      </c>
      <c r="E980" t="s">
        <v>2</v>
      </c>
      <c r="F980" t="s">
        <v>1</v>
      </c>
      <c r="G980" t="s">
        <v>1</v>
      </c>
      <c r="I980" s="1">
        <v>-3259546.6366666667</v>
      </c>
    </row>
    <row r="981" spans="1:9" hidden="1" x14ac:dyDescent="0.25">
      <c r="A981">
        <v>2022</v>
      </c>
      <c r="B981" t="s">
        <v>102</v>
      </c>
      <c r="C981" s="4" t="s">
        <v>77</v>
      </c>
      <c r="D981" t="s">
        <v>84</v>
      </c>
      <c r="E981" t="s">
        <v>2</v>
      </c>
      <c r="F981" t="s">
        <v>3</v>
      </c>
      <c r="G981" t="s">
        <v>3</v>
      </c>
      <c r="I981" s="1">
        <v>0</v>
      </c>
    </row>
    <row r="982" spans="1:9" hidden="1" x14ac:dyDescent="0.25">
      <c r="A982">
        <v>2022</v>
      </c>
      <c r="B982" t="s">
        <v>102</v>
      </c>
      <c r="C982" s="4" t="s">
        <v>77</v>
      </c>
      <c r="D982" t="s">
        <v>84</v>
      </c>
      <c r="E982" t="s">
        <v>90</v>
      </c>
      <c r="I982" s="1">
        <f>SUM(I979:I981)</f>
        <v>444439010.10311705</v>
      </c>
    </row>
    <row r="983" spans="1:9" hidden="1" x14ac:dyDescent="0.25">
      <c r="A983">
        <v>2022</v>
      </c>
      <c r="B983" t="s">
        <v>102</v>
      </c>
      <c r="C983" s="4" t="s">
        <v>77</v>
      </c>
      <c r="D983" t="s">
        <v>84</v>
      </c>
      <c r="E983" t="s">
        <v>64</v>
      </c>
      <c r="F983" t="s">
        <v>115</v>
      </c>
      <c r="G983" t="s">
        <v>112</v>
      </c>
      <c r="I983" s="1">
        <v>-40508488</v>
      </c>
    </row>
    <row r="984" spans="1:9" hidden="1" x14ac:dyDescent="0.25">
      <c r="A984">
        <v>2022</v>
      </c>
      <c r="B984" t="s">
        <v>102</v>
      </c>
      <c r="C984" s="4" t="s">
        <v>77</v>
      </c>
      <c r="D984" t="s">
        <v>84</v>
      </c>
      <c r="E984" t="s">
        <v>64</v>
      </c>
      <c r="F984" t="s">
        <v>115</v>
      </c>
      <c r="G984" t="s">
        <v>110</v>
      </c>
      <c r="I984" s="1">
        <v>-10233324</v>
      </c>
    </row>
    <row r="985" spans="1:9" hidden="1" x14ac:dyDescent="0.25">
      <c r="A985">
        <v>2022</v>
      </c>
      <c r="B985" t="s">
        <v>102</v>
      </c>
      <c r="C985" s="4" t="s">
        <v>77</v>
      </c>
      <c r="D985" t="s">
        <v>84</v>
      </c>
      <c r="E985" t="s">
        <v>64</v>
      </c>
      <c r="F985" t="s">
        <v>115</v>
      </c>
      <c r="G985" t="s">
        <v>4</v>
      </c>
      <c r="I985" s="1">
        <v>-8673079</v>
      </c>
    </row>
    <row r="986" spans="1:9" hidden="1" x14ac:dyDescent="0.25">
      <c r="A986">
        <v>2022</v>
      </c>
      <c r="B986" t="s">
        <v>102</v>
      </c>
      <c r="C986" s="4" t="s">
        <v>77</v>
      </c>
      <c r="D986" t="s">
        <v>84</v>
      </c>
      <c r="E986" t="s">
        <v>64</v>
      </c>
      <c r="F986" t="s">
        <v>115</v>
      </c>
      <c r="G986" t="s">
        <v>5</v>
      </c>
      <c r="I986" s="1">
        <v>-4380343</v>
      </c>
    </row>
    <row r="987" spans="1:9" hidden="1" x14ac:dyDescent="0.25">
      <c r="A987">
        <v>2022</v>
      </c>
      <c r="B987" t="s">
        <v>102</v>
      </c>
      <c r="C987" s="4" t="s">
        <v>77</v>
      </c>
      <c r="D987" t="s">
        <v>84</v>
      </c>
      <c r="E987" t="s">
        <v>64</v>
      </c>
      <c r="F987" t="s">
        <v>115</v>
      </c>
      <c r="G987" t="s">
        <v>6</v>
      </c>
      <c r="I987" s="1">
        <v>-1822302</v>
      </c>
    </row>
    <row r="988" spans="1:9" hidden="1" x14ac:dyDescent="0.25">
      <c r="A988">
        <v>2022</v>
      </c>
      <c r="B988" t="s">
        <v>102</v>
      </c>
      <c r="C988" s="4" t="s">
        <v>77</v>
      </c>
      <c r="D988" t="s">
        <v>84</v>
      </c>
      <c r="E988" t="s">
        <v>64</v>
      </c>
      <c r="F988" t="s">
        <v>115</v>
      </c>
      <c r="G988" t="s">
        <v>7</v>
      </c>
      <c r="I988" s="1">
        <v>-7662918</v>
      </c>
    </row>
    <row r="989" spans="1:9" hidden="1" x14ac:dyDescent="0.25">
      <c r="A989">
        <v>2022</v>
      </c>
      <c r="B989" t="s">
        <v>102</v>
      </c>
      <c r="C989" s="4" t="s">
        <v>77</v>
      </c>
      <c r="D989" t="s">
        <v>84</v>
      </c>
      <c r="E989" t="s">
        <v>64</v>
      </c>
      <c r="F989" t="s">
        <v>116</v>
      </c>
      <c r="G989" t="s">
        <v>11</v>
      </c>
      <c r="I989" s="1">
        <v>-1110227</v>
      </c>
    </row>
    <row r="990" spans="1:9" hidden="1" x14ac:dyDescent="0.25">
      <c r="A990">
        <v>2022</v>
      </c>
      <c r="B990" t="s">
        <v>102</v>
      </c>
      <c r="C990" s="4" t="s">
        <v>77</v>
      </c>
      <c r="D990" t="s">
        <v>84</v>
      </c>
      <c r="E990" t="s">
        <v>64</v>
      </c>
      <c r="F990" t="s">
        <v>116</v>
      </c>
      <c r="G990" t="s">
        <v>12</v>
      </c>
      <c r="I990" s="1">
        <v>-2200305</v>
      </c>
    </row>
    <row r="991" spans="1:9" hidden="1" x14ac:dyDescent="0.25">
      <c r="A991">
        <v>2022</v>
      </c>
      <c r="B991" t="s">
        <v>102</v>
      </c>
      <c r="C991" s="4" t="s">
        <v>77</v>
      </c>
      <c r="D991" t="s">
        <v>84</v>
      </c>
      <c r="E991" t="s">
        <v>64</v>
      </c>
      <c r="F991" t="s">
        <v>116</v>
      </c>
      <c r="G991" t="s">
        <v>117</v>
      </c>
      <c r="I991" s="1">
        <v>-13087514</v>
      </c>
    </row>
    <row r="992" spans="1:9" hidden="1" x14ac:dyDescent="0.25">
      <c r="A992">
        <v>2022</v>
      </c>
      <c r="B992" t="s">
        <v>102</v>
      </c>
      <c r="C992" s="4" t="s">
        <v>77</v>
      </c>
      <c r="D992" t="s">
        <v>84</v>
      </c>
      <c r="E992" t="s">
        <v>64</v>
      </c>
      <c r="F992" t="s">
        <v>116</v>
      </c>
      <c r="G992" t="s">
        <v>14</v>
      </c>
      <c r="I992" s="1">
        <v>-1301727</v>
      </c>
    </row>
    <row r="993" spans="1:9" hidden="1" x14ac:dyDescent="0.25">
      <c r="A993">
        <v>2022</v>
      </c>
      <c r="B993" t="s">
        <v>102</v>
      </c>
      <c r="C993" s="4" t="s">
        <v>77</v>
      </c>
      <c r="D993" t="s">
        <v>84</v>
      </c>
      <c r="E993" t="s">
        <v>64</v>
      </c>
      <c r="F993" t="s">
        <v>116</v>
      </c>
      <c r="G993" t="s">
        <v>15</v>
      </c>
      <c r="I993" s="1">
        <v>-15000</v>
      </c>
    </row>
    <row r="994" spans="1:9" hidden="1" x14ac:dyDescent="0.25">
      <c r="A994">
        <v>2022</v>
      </c>
      <c r="B994" t="s">
        <v>102</v>
      </c>
      <c r="C994" s="4" t="s">
        <v>77</v>
      </c>
      <c r="D994" t="s">
        <v>84</v>
      </c>
      <c r="E994" t="s">
        <v>64</v>
      </c>
      <c r="F994" t="s">
        <v>116</v>
      </c>
      <c r="G994" t="s">
        <v>16</v>
      </c>
      <c r="I994" s="1">
        <v>-1510504.3636363635</v>
      </c>
    </row>
    <row r="995" spans="1:9" hidden="1" x14ac:dyDescent="0.25">
      <c r="A995">
        <v>2022</v>
      </c>
      <c r="B995" t="s">
        <v>102</v>
      </c>
      <c r="C995" s="4" t="s">
        <v>77</v>
      </c>
      <c r="D995" t="s">
        <v>84</v>
      </c>
      <c r="E995" t="s">
        <v>64</v>
      </c>
      <c r="F995" t="s">
        <v>116</v>
      </c>
      <c r="G995" t="s">
        <v>18</v>
      </c>
      <c r="I995" s="1">
        <v>-579635</v>
      </c>
    </row>
    <row r="996" spans="1:9" hidden="1" x14ac:dyDescent="0.25">
      <c r="A996">
        <v>2022</v>
      </c>
      <c r="B996" t="s">
        <v>102</v>
      </c>
      <c r="C996" s="4" t="s">
        <v>77</v>
      </c>
      <c r="D996" t="s">
        <v>84</v>
      </c>
      <c r="E996" t="s">
        <v>64</v>
      </c>
      <c r="F996" t="s">
        <v>116</v>
      </c>
      <c r="G996" t="s">
        <v>118</v>
      </c>
      <c r="I996" s="1">
        <v>-7542855</v>
      </c>
    </row>
    <row r="997" spans="1:9" hidden="1" x14ac:dyDescent="0.25">
      <c r="A997">
        <v>2022</v>
      </c>
      <c r="B997" t="s">
        <v>102</v>
      </c>
      <c r="C997" s="4" t="s">
        <v>77</v>
      </c>
      <c r="D997" t="s">
        <v>84</v>
      </c>
      <c r="E997" t="s">
        <v>64</v>
      </c>
      <c r="F997" t="s">
        <v>116</v>
      </c>
      <c r="G997" t="s">
        <v>23</v>
      </c>
      <c r="I997" s="1">
        <v>-120052</v>
      </c>
    </row>
    <row r="998" spans="1:9" hidden="1" x14ac:dyDescent="0.25">
      <c r="A998">
        <v>2022</v>
      </c>
      <c r="B998" t="s">
        <v>102</v>
      </c>
      <c r="C998" s="4" t="s">
        <v>77</v>
      </c>
      <c r="D998" t="s">
        <v>84</v>
      </c>
      <c r="E998" t="s">
        <v>64</v>
      </c>
      <c r="F998" t="s">
        <v>116</v>
      </c>
      <c r="G998" t="s">
        <v>24</v>
      </c>
      <c r="I998" s="1">
        <v>-396800</v>
      </c>
    </row>
    <row r="999" spans="1:9" hidden="1" x14ac:dyDescent="0.25">
      <c r="A999">
        <v>2022</v>
      </c>
      <c r="B999" t="s">
        <v>102</v>
      </c>
      <c r="C999" s="4" t="s">
        <v>77</v>
      </c>
      <c r="D999" t="s">
        <v>84</v>
      </c>
      <c r="E999" t="s">
        <v>64</v>
      </c>
      <c r="F999" t="s">
        <v>116</v>
      </c>
      <c r="G999" t="s">
        <v>26</v>
      </c>
      <c r="I999" s="1">
        <v>-22727</v>
      </c>
    </row>
    <row r="1000" spans="1:9" hidden="1" x14ac:dyDescent="0.25">
      <c r="A1000">
        <v>2022</v>
      </c>
      <c r="B1000" t="s">
        <v>102</v>
      </c>
      <c r="C1000" s="4" t="s">
        <v>77</v>
      </c>
      <c r="D1000" t="s">
        <v>84</v>
      </c>
      <c r="E1000" t="s">
        <v>64</v>
      </c>
      <c r="F1000" t="s">
        <v>116</v>
      </c>
      <c r="G1000" t="s">
        <v>31</v>
      </c>
      <c r="I1000" s="1">
        <v>-185000</v>
      </c>
    </row>
    <row r="1001" spans="1:9" hidden="1" x14ac:dyDescent="0.25">
      <c r="A1001">
        <v>2022</v>
      </c>
      <c r="B1001" t="s">
        <v>102</v>
      </c>
      <c r="C1001" s="4" t="s">
        <v>77</v>
      </c>
      <c r="D1001" t="s">
        <v>84</v>
      </c>
      <c r="E1001" t="s">
        <v>64</v>
      </c>
      <c r="F1001" t="s">
        <v>116</v>
      </c>
      <c r="G1001" t="s">
        <v>32</v>
      </c>
      <c r="I1001" s="1">
        <v>-387909</v>
      </c>
    </row>
    <row r="1002" spans="1:9" hidden="1" x14ac:dyDescent="0.25">
      <c r="A1002">
        <v>2022</v>
      </c>
      <c r="B1002" t="s">
        <v>102</v>
      </c>
      <c r="C1002" s="4" t="s">
        <v>77</v>
      </c>
      <c r="D1002" t="s">
        <v>84</v>
      </c>
      <c r="E1002" t="s">
        <v>64</v>
      </c>
      <c r="F1002" t="s">
        <v>116</v>
      </c>
      <c r="G1002" t="s">
        <v>98</v>
      </c>
      <c r="I1002" s="1">
        <v>-229545</v>
      </c>
    </row>
    <row r="1003" spans="1:9" hidden="1" x14ac:dyDescent="0.25">
      <c r="A1003">
        <v>2022</v>
      </c>
      <c r="B1003" t="s">
        <v>102</v>
      </c>
      <c r="C1003" s="4" t="s">
        <v>77</v>
      </c>
      <c r="D1003" t="s">
        <v>84</v>
      </c>
      <c r="E1003" t="s">
        <v>38</v>
      </c>
      <c r="F1003" t="s">
        <v>37</v>
      </c>
      <c r="G1003" t="s">
        <v>37</v>
      </c>
      <c r="I1003" s="1">
        <v>-29914237.4531</v>
      </c>
    </row>
    <row r="1004" spans="1:9" hidden="1" x14ac:dyDescent="0.25">
      <c r="A1004">
        <v>2022</v>
      </c>
      <c r="B1004" t="s">
        <v>102</v>
      </c>
      <c r="C1004" s="4" t="s">
        <v>77</v>
      </c>
      <c r="D1004" t="s">
        <v>84</v>
      </c>
      <c r="E1004" t="s">
        <v>38</v>
      </c>
      <c r="F1004" t="s">
        <v>39</v>
      </c>
      <c r="G1004" t="s">
        <v>39</v>
      </c>
      <c r="I1004" s="1">
        <v>-9453985</v>
      </c>
    </row>
    <row r="1005" spans="1:9" hidden="1" x14ac:dyDescent="0.25">
      <c r="A1005">
        <v>2022</v>
      </c>
      <c r="B1005" t="s">
        <v>102</v>
      </c>
      <c r="C1005" s="4" t="s">
        <v>77</v>
      </c>
      <c r="D1005" t="s">
        <v>84</v>
      </c>
      <c r="E1005" t="s">
        <v>62</v>
      </c>
      <c r="F1005" t="s">
        <v>40</v>
      </c>
      <c r="G1005" t="s">
        <v>40</v>
      </c>
      <c r="I1005" s="1"/>
    </row>
    <row r="1006" spans="1:9" hidden="1" x14ac:dyDescent="0.25">
      <c r="A1006">
        <v>2022</v>
      </c>
      <c r="B1006" t="s">
        <v>102</v>
      </c>
      <c r="C1006" s="4" t="s">
        <v>77</v>
      </c>
      <c r="D1006" t="s">
        <v>84</v>
      </c>
      <c r="E1006" t="s">
        <v>62</v>
      </c>
      <c r="F1006" t="s">
        <v>41</v>
      </c>
      <c r="G1006" t="s">
        <v>119</v>
      </c>
      <c r="I1006" s="1">
        <v>-2329092</v>
      </c>
    </row>
    <row r="1007" spans="1:9" hidden="1" x14ac:dyDescent="0.25">
      <c r="A1007">
        <v>2022</v>
      </c>
      <c r="B1007" t="s">
        <v>102</v>
      </c>
      <c r="C1007" s="4" t="s">
        <v>77</v>
      </c>
      <c r="D1007" t="s">
        <v>84</v>
      </c>
      <c r="E1007" t="s">
        <v>62</v>
      </c>
      <c r="F1007" t="s">
        <v>42</v>
      </c>
      <c r="G1007" t="s">
        <v>42</v>
      </c>
      <c r="I1007" s="1"/>
    </row>
    <row r="1008" spans="1:9" hidden="1" x14ac:dyDescent="0.25">
      <c r="A1008">
        <v>2022</v>
      </c>
      <c r="B1008" t="s">
        <v>102</v>
      </c>
      <c r="C1008" s="4" t="s">
        <v>77</v>
      </c>
      <c r="D1008" t="s">
        <v>84</v>
      </c>
      <c r="E1008" t="s">
        <v>43</v>
      </c>
      <c r="F1008" t="s">
        <v>43</v>
      </c>
      <c r="G1008" t="s">
        <v>43</v>
      </c>
      <c r="I1008" s="1">
        <v>-37630300.338185512</v>
      </c>
    </row>
    <row r="1009" spans="1:9" hidden="1" x14ac:dyDescent="0.25">
      <c r="A1009">
        <v>2022</v>
      </c>
      <c r="B1009" t="s">
        <v>102</v>
      </c>
      <c r="C1009" s="4" t="s">
        <v>77</v>
      </c>
      <c r="D1009" t="s">
        <v>84</v>
      </c>
      <c r="E1009" t="s">
        <v>63</v>
      </c>
      <c r="F1009" t="s">
        <v>44</v>
      </c>
      <c r="G1009" t="s">
        <v>44</v>
      </c>
      <c r="I1009" s="1">
        <v>-40447130.460000001</v>
      </c>
    </row>
    <row r="1010" spans="1:9" hidden="1" x14ac:dyDescent="0.25">
      <c r="A1010">
        <v>2022</v>
      </c>
      <c r="B1010" t="s">
        <v>102</v>
      </c>
      <c r="C1010" s="4" t="s">
        <v>77</v>
      </c>
      <c r="D1010" t="s">
        <v>84</v>
      </c>
      <c r="E1010" t="s">
        <v>88</v>
      </c>
      <c r="F1010" t="s">
        <v>45</v>
      </c>
      <c r="G1010" t="s">
        <v>45</v>
      </c>
      <c r="I1010" s="1">
        <v>-36347436</v>
      </c>
    </row>
    <row r="1011" spans="1:9" hidden="1" x14ac:dyDescent="0.25">
      <c r="A1011">
        <v>2022</v>
      </c>
      <c r="B1011" t="s">
        <v>102</v>
      </c>
      <c r="C1011" s="4" t="s">
        <v>77</v>
      </c>
      <c r="D1011" t="s">
        <v>84</v>
      </c>
      <c r="E1011" t="s">
        <v>88</v>
      </c>
      <c r="F1011" t="s">
        <v>46</v>
      </c>
      <c r="G1011" t="s">
        <v>46</v>
      </c>
      <c r="I1011" s="1"/>
    </row>
    <row r="1012" spans="1:9" hidden="1" x14ac:dyDescent="0.25">
      <c r="A1012">
        <v>2022</v>
      </c>
      <c r="B1012" t="s">
        <v>102</v>
      </c>
      <c r="C1012" s="4" t="s">
        <v>77</v>
      </c>
      <c r="D1012" t="s">
        <v>84</v>
      </c>
      <c r="E1012" t="s">
        <v>91</v>
      </c>
      <c r="I1012" s="1">
        <f>SUM(I981:I1011)</f>
        <v>186346574.48819512</v>
      </c>
    </row>
    <row r="1013" spans="1:9" hidden="1" x14ac:dyDescent="0.25">
      <c r="A1013">
        <v>2022</v>
      </c>
      <c r="B1013" t="s">
        <v>102</v>
      </c>
      <c r="C1013" s="4" t="s">
        <v>77</v>
      </c>
      <c r="D1013" t="s">
        <v>84</v>
      </c>
      <c r="E1013" t="s">
        <v>67</v>
      </c>
      <c r="F1013" t="s">
        <v>67</v>
      </c>
      <c r="G1013" t="s">
        <v>67</v>
      </c>
      <c r="I1013" s="1">
        <v>-18634657.448819526</v>
      </c>
    </row>
    <row r="1014" spans="1:9" hidden="1" x14ac:dyDescent="0.25">
      <c r="A1014">
        <v>2022</v>
      </c>
      <c r="B1014" t="s">
        <v>102</v>
      </c>
      <c r="C1014" s="4" t="s">
        <v>77</v>
      </c>
      <c r="D1014" t="s">
        <v>84</v>
      </c>
      <c r="E1014" t="s">
        <v>68</v>
      </c>
      <c r="F1014" t="s">
        <v>47</v>
      </c>
      <c r="G1014" t="s">
        <v>47</v>
      </c>
      <c r="I1014" s="1"/>
    </row>
    <row r="1015" spans="1:9" hidden="1" x14ac:dyDescent="0.25">
      <c r="A1015">
        <v>2022</v>
      </c>
      <c r="B1015" t="s">
        <v>102</v>
      </c>
      <c r="C1015" s="4" t="s">
        <v>77</v>
      </c>
      <c r="D1015" t="s">
        <v>84</v>
      </c>
      <c r="E1015" t="s">
        <v>68</v>
      </c>
      <c r="F1015" t="s">
        <v>48</v>
      </c>
      <c r="G1015" t="s">
        <v>48</v>
      </c>
      <c r="I1015" s="1"/>
    </row>
    <row r="1016" spans="1:9" hidden="1" x14ac:dyDescent="0.25">
      <c r="A1016">
        <v>2022</v>
      </c>
      <c r="B1016" t="s">
        <v>102</v>
      </c>
      <c r="C1016" s="4" t="s">
        <v>77</v>
      </c>
      <c r="D1016" t="s">
        <v>84</v>
      </c>
      <c r="E1016" t="s">
        <v>68</v>
      </c>
      <c r="F1016" t="s">
        <v>49</v>
      </c>
      <c r="G1016" t="s">
        <v>49</v>
      </c>
      <c r="I1016" s="1"/>
    </row>
    <row r="1017" spans="1:9" hidden="1" x14ac:dyDescent="0.25">
      <c r="A1017">
        <v>2022</v>
      </c>
      <c r="B1017" t="s">
        <v>102</v>
      </c>
      <c r="C1017" s="4" t="s">
        <v>77</v>
      </c>
      <c r="D1017" t="s">
        <v>84</v>
      </c>
      <c r="E1017" t="s">
        <v>68</v>
      </c>
      <c r="F1017" t="s">
        <v>50</v>
      </c>
      <c r="G1017" t="s">
        <v>50</v>
      </c>
      <c r="I1017" s="1">
        <v>160000</v>
      </c>
    </row>
    <row r="1018" spans="1:9" hidden="1" x14ac:dyDescent="0.25">
      <c r="A1018">
        <v>2022</v>
      </c>
      <c r="B1018" t="s">
        <v>102</v>
      </c>
      <c r="C1018" s="4" t="s">
        <v>77</v>
      </c>
      <c r="D1018" t="s">
        <v>84</v>
      </c>
      <c r="E1018" t="s">
        <v>69</v>
      </c>
      <c r="F1018" t="s">
        <v>51</v>
      </c>
      <c r="G1018" t="s">
        <v>51</v>
      </c>
      <c r="I1018" s="1">
        <v>0</v>
      </c>
    </row>
    <row r="1019" spans="1:9" hidden="1" x14ac:dyDescent="0.25">
      <c r="A1019">
        <v>2022</v>
      </c>
      <c r="B1019" t="s">
        <v>102</v>
      </c>
      <c r="C1019" s="4" t="s">
        <v>77</v>
      </c>
      <c r="D1019" t="s">
        <v>84</v>
      </c>
      <c r="E1019" t="s">
        <v>69</v>
      </c>
      <c r="F1019" t="s">
        <v>52</v>
      </c>
      <c r="G1019" t="s">
        <v>52</v>
      </c>
      <c r="I1019" s="1">
        <v>0</v>
      </c>
    </row>
    <row r="1020" spans="1:9" hidden="1" x14ac:dyDescent="0.25">
      <c r="A1020">
        <v>2022</v>
      </c>
      <c r="B1020" t="s">
        <v>102</v>
      </c>
      <c r="C1020" s="4" t="s">
        <v>77</v>
      </c>
      <c r="D1020" t="s">
        <v>84</v>
      </c>
      <c r="E1020" t="s">
        <v>69</v>
      </c>
      <c r="F1020" t="s">
        <v>53</v>
      </c>
      <c r="G1020" t="s">
        <v>53</v>
      </c>
      <c r="I1020" s="1">
        <v>0</v>
      </c>
    </row>
    <row r="1021" spans="1:9" hidden="1" x14ac:dyDescent="0.25">
      <c r="A1021">
        <v>2022</v>
      </c>
      <c r="B1021" t="s">
        <v>102</v>
      </c>
      <c r="C1021" s="4" t="s">
        <v>77</v>
      </c>
      <c r="D1021" t="s">
        <v>84</v>
      </c>
      <c r="E1021" t="s">
        <v>69</v>
      </c>
      <c r="F1021" t="s">
        <v>54</v>
      </c>
      <c r="G1021" t="s">
        <v>54</v>
      </c>
      <c r="I1021" s="1">
        <v>0</v>
      </c>
    </row>
    <row r="1022" spans="1:9" hidden="1" x14ac:dyDescent="0.25">
      <c r="A1022">
        <v>2022</v>
      </c>
      <c r="B1022" t="s">
        <v>102</v>
      </c>
      <c r="C1022" s="4" t="s">
        <v>77</v>
      </c>
      <c r="D1022" t="s">
        <v>84</v>
      </c>
      <c r="E1022" t="s">
        <v>55</v>
      </c>
      <c r="F1022" t="s">
        <v>55</v>
      </c>
      <c r="G1022" t="s">
        <v>55</v>
      </c>
      <c r="I1022" s="1">
        <v>0</v>
      </c>
    </row>
    <row r="1023" spans="1:9" hidden="1" x14ac:dyDescent="0.25">
      <c r="A1023">
        <v>2022</v>
      </c>
      <c r="B1023" t="s">
        <v>102</v>
      </c>
      <c r="C1023" s="4" t="s">
        <v>77</v>
      </c>
      <c r="D1023" t="s">
        <v>84</v>
      </c>
      <c r="E1023" t="s">
        <v>87</v>
      </c>
      <c r="F1023" t="s">
        <v>70</v>
      </c>
      <c r="G1023" t="s">
        <v>70</v>
      </c>
      <c r="I1023" s="1">
        <v>-12134139</v>
      </c>
    </row>
    <row r="1024" spans="1:9" hidden="1" x14ac:dyDescent="0.25">
      <c r="A1024">
        <v>2022</v>
      </c>
      <c r="B1024" t="s">
        <v>102</v>
      </c>
      <c r="C1024" s="4" t="s">
        <v>77</v>
      </c>
      <c r="D1024" t="s">
        <v>84</v>
      </c>
      <c r="E1024" t="s">
        <v>92</v>
      </c>
      <c r="I1024" s="1">
        <f t="shared" ref="I1024" si="6">SUM(I1012:I1023)</f>
        <v>155737778.0393756</v>
      </c>
    </row>
    <row r="1025" spans="1:9" hidden="1" x14ac:dyDescent="0.25">
      <c r="A1025">
        <v>2022</v>
      </c>
      <c r="B1025" t="s">
        <v>102</v>
      </c>
      <c r="C1025" s="4" t="s">
        <v>77</v>
      </c>
      <c r="D1025" t="s">
        <v>84</v>
      </c>
      <c r="E1025" t="s">
        <v>71</v>
      </c>
      <c r="F1025" t="s">
        <v>71</v>
      </c>
      <c r="G1025" t="s">
        <v>71</v>
      </c>
      <c r="I1025" s="1">
        <f>I1024-I1010-I1011-SUM(I1018:I1023)</f>
        <v>204219353.0393756</v>
      </c>
    </row>
    <row r="1026" spans="1:9" hidden="1" x14ac:dyDescent="0.25">
      <c r="A1026">
        <v>2022</v>
      </c>
      <c r="B1026" t="s">
        <v>102</v>
      </c>
      <c r="C1026" s="4" t="s">
        <v>77</v>
      </c>
      <c r="D1026" t="s">
        <v>84</v>
      </c>
      <c r="E1026" t="s">
        <v>72</v>
      </c>
      <c r="F1026" t="s">
        <v>72</v>
      </c>
      <c r="G1026" t="s">
        <v>72</v>
      </c>
      <c r="I1026" s="1">
        <f>I1012-I1010-I1011</f>
        <v>222694010.48819512</v>
      </c>
    </row>
    <row r="1027" spans="1:9" hidden="1" x14ac:dyDescent="0.25">
      <c r="A1027">
        <v>2022</v>
      </c>
      <c r="B1027" t="s">
        <v>102</v>
      </c>
      <c r="C1027" s="4" t="s">
        <v>77</v>
      </c>
      <c r="D1027" t="s">
        <v>57</v>
      </c>
      <c r="E1027" t="s">
        <v>0</v>
      </c>
      <c r="F1027" t="s">
        <v>0</v>
      </c>
      <c r="G1027" t="s">
        <v>0</v>
      </c>
      <c r="I1027" s="1">
        <v>742951478.09523809</v>
      </c>
    </row>
    <row r="1028" spans="1:9" hidden="1" x14ac:dyDescent="0.25">
      <c r="A1028">
        <v>2022</v>
      </c>
      <c r="B1028" t="s">
        <v>102</v>
      </c>
      <c r="C1028" s="4" t="s">
        <v>77</v>
      </c>
      <c r="D1028" t="s">
        <v>57</v>
      </c>
      <c r="E1028" t="s">
        <v>61</v>
      </c>
      <c r="F1028" t="s">
        <v>113</v>
      </c>
      <c r="G1028" t="s">
        <v>113</v>
      </c>
      <c r="I1028" s="1">
        <v>-267571614.33084932</v>
      </c>
    </row>
    <row r="1029" spans="1:9" hidden="1" x14ac:dyDescent="0.25">
      <c r="A1029">
        <v>2022</v>
      </c>
      <c r="B1029" t="s">
        <v>102</v>
      </c>
      <c r="C1029" s="4" t="s">
        <v>77</v>
      </c>
      <c r="D1029" t="s">
        <v>57</v>
      </c>
      <c r="E1029" t="s">
        <v>61</v>
      </c>
      <c r="F1029" t="s">
        <v>114</v>
      </c>
      <c r="G1029" t="s">
        <v>114</v>
      </c>
      <c r="I1029" s="1">
        <v>-6554763.4493506486</v>
      </c>
    </row>
    <row r="1030" spans="1:9" hidden="1" x14ac:dyDescent="0.25">
      <c r="A1030">
        <v>2022</v>
      </c>
      <c r="B1030" t="s">
        <v>102</v>
      </c>
      <c r="C1030" s="4" t="s">
        <v>77</v>
      </c>
      <c r="D1030" t="s">
        <v>57</v>
      </c>
      <c r="E1030" t="s">
        <v>89</v>
      </c>
      <c r="I1030" s="1">
        <f>SUM(I1027:I1029)</f>
        <v>468825100.31503814</v>
      </c>
    </row>
    <row r="1031" spans="1:9" hidden="1" x14ac:dyDescent="0.25">
      <c r="A1031">
        <v>2022</v>
      </c>
      <c r="B1031" t="s">
        <v>102</v>
      </c>
      <c r="C1031" s="4" t="s">
        <v>77</v>
      </c>
      <c r="D1031" t="s">
        <v>57</v>
      </c>
      <c r="E1031" t="s">
        <v>2</v>
      </c>
      <c r="F1031" t="s">
        <v>1</v>
      </c>
      <c r="G1031" t="s">
        <v>1</v>
      </c>
      <c r="I1031" s="1">
        <v>-7283048.558728572</v>
      </c>
    </row>
    <row r="1032" spans="1:9" hidden="1" x14ac:dyDescent="0.25">
      <c r="A1032">
        <v>2022</v>
      </c>
      <c r="B1032" t="s">
        <v>102</v>
      </c>
      <c r="C1032" s="4" t="s">
        <v>77</v>
      </c>
      <c r="D1032" t="s">
        <v>57</v>
      </c>
      <c r="E1032" t="s">
        <v>2</v>
      </c>
      <c r="F1032" t="s">
        <v>3</v>
      </c>
      <c r="G1032" t="s">
        <v>3</v>
      </c>
      <c r="I1032" s="1">
        <v>0</v>
      </c>
    </row>
    <row r="1033" spans="1:9" hidden="1" x14ac:dyDescent="0.25">
      <c r="A1033">
        <v>2022</v>
      </c>
      <c r="B1033" t="s">
        <v>102</v>
      </c>
      <c r="C1033" s="4" t="s">
        <v>77</v>
      </c>
      <c r="D1033" t="s">
        <v>57</v>
      </c>
      <c r="E1033" t="s">
        <v>90</v>
      </c>
      <c r="I1033" s="1">
        <f>SUM(I1030:I1032)</f>
        <v>461542051.75630957</v>
      </c>
    </row>
    <row r="1034" spans="1:9" hidden="1" x14ac:dyDescent="0.25">
      <c r="A1034">
        <v>2022</v>
      </c>
      <c r="B1034" t="s">
        <v>102</v>
      </c>
      <c r="C1034" s="4" t="s">
        <v>77</v>
      </c>
      <c r="D1034" t="s">
        <v>57</v>
      </c>
      <c r="E1034" t="s">
        <v>64</v>
      </c>
      <c r="F1034" t="s">
        <v>115</v>
      </c>
      <c r="G1034" t="s">
        <v>112</v>
      </c>
      <c r="I1034" s="1">
        <v>-39178922</v>
      </c>
    </row>
    <row r="1035" spans="1:9" hidden="1" x14ac:dyDescent="0.25">
      <c r="A1035">
        <v>2022</v>
      </c>
      <c r="B1035" t="s">
        <v>102</v>
      </c>
      <c r="C1035" s="4" t="s">
        <v>77</v>
      </c>
      <c r="D1035" t="s">
        <v>57</v>
      </c>
      <c r="E1035" t="s">
        <v>64</v>
      </c>
      <c r="F1035" t="s">
        <v>115</v>
      </c>
      <c r="G1035" t="s">
        <v>110</v>
      </c>
      <c r="I1035" s="1">
        <v>-10500000</v>
      </c>
    </row>
    <row r="1036" spans="1:9" hidden="1" x14ac:dyDescent="0.25">
      <c r="A1036">
        <v>2022</v>
      </c>
      <c r="B1036" t="s">
        <v>102</v>
      </c>
      <c r="C1036" s="4" t="s">
        <v>77</v>
      </c>
      <c r="D1036" t="s">
        <v>57</v>
      </c>
      <c r="E1036" t="s">
        <v>64</v>
      </c>
      <c r="F1036" t="s">
        <v>115</v>
      </c>
      <c r="G1036" t="s">
        <v>4</v>
      </c>
      <c r="I1036" s="1">
        <v>-8525159</v>
      </c>
    </row>
    <row r="1037" spans="1:9" hidden="1" x14ac:dyDescent="0.25">
      <c r="A1037">
        <v>2022</v>
      </c>
      <c r="B1037" t="s">
        <v>102</v>
      </c>
      <c r="C1037" s="4" t="s">
        <v>77</v>
      </c>
      <c r="D1037" t="s">
        <v>57</v>
      </c>
      <c r="E1037" t="s">
        <v>64</v>
      </c>
      <c r="F1037" t="s">
        <v>115</v>
      </c>
      <c r="G1037" t="s">
        <v>5</v>
      </c>
      <c r="I1037" s="1">
        <v>-4305636</v>
      </c>
    </row>
    <row r="1038" spans="1:9" hidden="1" x14ac:dyDescent="0.25">
      <c r="A1038">
        <v>2022</v>
      </c>
      <c r="B1038" t="s">
        <v>102</v>
      </c>
      <c r="C1038" s="4" t="s">
        <v>77</v>
      </c>
      <c r="D1038" t="s">
        <v>57</v>
      </c>
      <c r="E1038" t="s">
        <v>64</v>
      </c>
      <c r="F1038" t="s">
        <v>115</v>
      </c>
      <c r="G1038" t="s">
        <v>6</v>
      </c>
      <c r="I1038" s="1">
        <v>-1988709</v>
      </c>
    </row>
    <row r="1039" spans="1:9" hidden="1" x14ac:dyDescent="0.25">
      <c r="A1039">
        <v>2022</v>
      </c>
      <c r="B1039" t="s">
        <v>102</v>
      </c>
      <c r="C1039" s="4" t="s">
        <v>77</v>
      </c>
      <c r="D1039" t="s">
        <v>57</v>
      </c>
      <c r="E1039" t="s">
        <v>64</v>
      </c>
      <c r="F1039" t="s">
        <v>115</v>
      </c>
      <c r="G1039" t="s">
        <v>7</v>
      </c>
      <c r="I1039" s="1">
        <v>-7845315</v>
      </c>
    </row>
    <row r="1040" spans="1:9" hidden="1" x14ac:dyDescent="0.25">
      <c r="A1040">
        <v>2022</v>
      </c>
      <c r="B1040" t="s">
        <v>102</v>
      </c>
      <c r="C1040" s="4" t="s">
        <v>77</v>
      </c>
      <c r="D1040" t="s">
        <v>57</v>
      </c>
      <c r="E1040" t="s">
        <v>64</v>
      </c>
      <c r="F1040" t="s">
        <v>116</v>
      </c>
      <c r="G1040" t="s">
        <v>11</v>
      </c>
      <c r="I1040" s="1">
        <v>-10842230</v>
      </c>
    </row>
    <row r="1041" spans="1:9" hidden="1" x14ac:dyDescent="0.25">
      <c r="A1041">
        <v>2022</v>
      </c>
      <c r="B1041" t="s">
        <v>102</v>
      </c>
      <c r="C1041" s="4" t="s">
        <v>77</v>
      </c>
      <c r="D1041" t="s">
        <v>57</v>
      </c>
      <c r="E1041" t="s">
        <v>64</v>
      </c>
      <c r="F1041" t="s">
        <v>116</v>
      </c>
      <c r="G1041" t="s">
        <v>12</v>
      </c>
      <c r="I1041" s="1">
        <v>-3396091</v>
      </c>
    </row>
    <row r="1042" spans="1:9" hidden="1" x14ac:dyDescent="0.25">
      <c r="A1042">
        <v>2022</v>
      </c>
      <c r="B1042" t="s">
        <v>102</v>
      </c>
      <c r="C1042" s="4" t="s">
        <v>77</v>
      </c>
      <c r="D1042" t="s">
        <v>57</v>
      </c>
      <c r="E1042" t="s">
        <v>64</v>
      </c>
      <c r="F1042" t="s">
        <v>116</v>
      </c>
      <c r="G1042" t="s">
        <v>117</v>
      </c>
      <c r="I1042" s="1">
        <v>-18790732</v>
      </c>
    </row>
    <row r="1043" spans="1:9" hidden="1" x14ac:dyDescent="0.25">
      <c r="A1043">
        <v>2022</v>
      </c>
      <c r="B1043" t="s">
        <v>102</v>
      </c>
      <c r="C1043" s="4" t="s">
        <v>77</v>
      </c>
      <c r="D1043" t="s">
        <v>57</v>
      </c>
      <c r="E1043" t="s">
        <v>64</v>
      </c>
      <c r="F1043" t="s">
        <v>116</v>
      </c>
      <c r="G1043" t="s">
        <v>14</v>
      </c>
      <c r="I1043" s="1">
        <v>-1392636</v>
      </c>
    </row>
    <row r="1044" spans="1:9" hidden="1" x14ac:dyDescent="0.25">
      <c r="A1044">
        <v>2022</v>
      </c>
      <c r="B1044" t="s">
        <v>102</v>
      </c>
      <c r="C1044" s="4" t="s">
        <v>77</v>
      </c>
      <c r="D1044" t="s">
        <v>57</v>
      </c>
      <c r="E1044" t="s">
        <v>64</v>
      </c>
      <c r="F1044" t="s">
        <v>116</v>
      </c>
      <c r="G1044" t="s">
        <v>15</v>
      </c>
      <c r="I1044" s="1">
        <v>-85000</v>
      </c>
    </row>
    <row r="1045" spans="1:9" hidden="1" x14ac:dyDescent="0.25">
      <c r="A1045">
        <v>2022</v>
      </c>
      <c r="B1045" t="s">
        <v>102</v>
      </c>
      <c r="C1045" s="4" t="s">
        <v>77</v>
      </c>
      <c r="D1045" t="s">
        <v>57</v>
      </c>
      <c r="E1045" t="s">
        <v>64</v>
      </c>
      <c r="F1045" t="s">
        <v>116</v>
      </c>
      <c r="G1045" t="s">
        <v>16</v>
      </c>
      <c r="I1045" s="1">
        <v>-802420.45454545435</v>
      </c>
    </row>
    <row r="1046" spans="1:9" hidden="1" x14ac:dyDescent="0.25">
      <c r="A1046">
        <v>2022</v>
      </c>
      <c r="B1046" t="s">
        <v>102</v>
      </c>
      <c r="C1046" s="4" t="s">
        <v>77</v>
      </c>
      <c r="D1046" t="s">
        <v>57</v>
      </c>
      <c r="E1046" t="s">
        <v>64</v>
      </c>
      <c r="F1046" t="s">
        <v>116</v>
      </c>
      <c r="G1046" t="s">
        <v>18</v>
      </c>
      <c r="I1046" s="1">
        <v>-579635</v>
      </c>
    </row>
    <row r="1047" spans="1:9" hidden="1" x14ac:dyDescent="0.25">
      <c r="A1047">
        <v>2022</v>
      </c>
      <c r="B1047" t="s">
        <v>102</v>
      </c>
      <c r="C1047" s="4" t="s">
        <v>77</v>
      </c>
      <c r="D1047" t="s">
        <v>57</v>
      </c>
      <c r="E1047" t="s">
        <v>64</v>
      </c>
      <c r="F1047" t="s">
        <v>116</v>
      </c>
      <c r="G1047" t="s">
        <v>118</v>
      </c>
      <c r="I1047" s="1">
        <v>-9497145</v>
      </c>
    </row>
    <row r="1048" spans="1:9" hidden="1" x14ac:dyDescent="0.25">
      <c r="A1048">
        <v>2022</v>
      </c>
      <c r="B1048" t="s">
        <v>102</v>
      </c>
      <c r="C1048" s="4" t="s">
        <v>77</v>
      </c>
      <c r="D1048" t="s">
        <v>57</v>
      </c>
      <c r="E1048" t="s">
        <v>64</v>
      </c>
      <c r="F1048" t="s">
        <v>116</v>
      </c>
      <c r="G1048" t="s">
        <v>24</v>
      </c>
      <c r="I1048" s="1">
        <v>-418189</v>
      </c>
    </row>
    <row r="1049" spans="1:9" hidden="1" x14ac:dyDescent="0.25">
      <c r="A1049">
        <v>2022</v>
      </c>
      <c r="B1049" t="s">
        <v>102</v>
      </c>
      <c r="C1049" s="4" t="s">
        <v>77</v>
      </c>
      <c r="D1049" t="s">
        <v>57</v>
      </c>
      <c r="E1049" t="s">
        <v>64</v>
      </c>
      <c r="F1049" t="s">
        <v>116</v>
      </c>
      <c r="G1049" t="s">
        <v>26</v>
      </c>
      <c r="I1049" s="1">
        <v>-30000</v>
      </c>
    </row>
    <row r="1050" spans="1:9" hidden="1" x14ac:dyDescent="0.25">
      <c r="A1050">
        <v>2022</v>
      </c>
      <c r="B1050" t="s">
        <v>102</v>
      </c>
      <c r="C1050" s="4" t="s">
        <v>77</v>
      </c>
      <c r="D1050" t="s">
        <v>57</v>
      </c>
      <c r="E1050" t="s">
        <v>64</v>
      </c>
      <c r="F1050" t="s">
        <v>116</v>
      </c>
      <c r="G1050" t="s">
        <v>31</v>
      </c>
      <c r="I1050" s="1">
        <v>-32538</v>
      </c>
    </row>
    <row r="1051" spans="1:9" hidden="1" x14ac:dyDescent="0.25">
      <c r="A1051">
        <v>2022</v>
      </c>
      <c r="B1051" t="s">
        <v>102</v>
      </c>
      <c r="C1051" s="4" t="s">
        <v>77</v>
      </c>
      <c r="D1051" t="s">
        <v>57</v>
      </c>
      <c r="E1051" t="s">
        <v>64</v>
      </c>
      <c r="F1051" t="s">
        <v>116</v>
      </c>
      <c r="G1051" t="s">
        <v>32</v>
      </c>
      <c r="I1051" s="1">
        <v>-409999</v>
      </c>
    </row>
    <row r="1052" spans="1:9" hidden="1" x14ac:dyDescent="0.25">
      <c r="A1052">
        <v>2022</v>
      </c>
      <c r="B1052" t="s">
        <v>102</v>
      </c>
      <c r="C1052" s="4" t="s">
        <v>77</v>
      </c>
      <c r="D1052" t="s">
        <v>57</v>
      </c>
      <c r="E1052" t="s">
        <v>64</v>
      </c>
      <c r="F1052" t="s">
        <v>116</v>
      </c>
      <c r="G1052" t="s">
        <v>34</v>
      </c>
      <c r="I1052" s="1">
        <v>-229227</v>
      </c>
    </row>
    <row r="1053" spans="1:9" hidden="1" x14ac:dyDescent="0.25">
      <c r="A1053">
        <v>2022</v>
      </c>
      <c r="B1053" t="s">
        <v>102</v>
      </c>
      <c r="C1053" s="4" t="s">
        <v>77</v>
      </c>
      <c r="D1053" t="s">
        <v>57</v>
      </c>
      <c r="E1053" t="s">
        <v>64</v>
      </c>
      <c r="F1053" t="s">
        <v>116</v>
      </c>
      <c r="G1053" t="s">
        <v>108</v>
      </c>
      <c r="I1053" s="1">
        <v>-199091</v>
      </c>
    </row>
    <row r="1054" spans="1:9" hidden="1" x14ac:dyDescent="0.25">
      <c r="A1054">
        <v>2022</v>
      </c>
      <c r="B1054" t="s">
        <v>102</v>
      </c>
      <c r="C1054" s="4" t="s">
        <v>77</v>
      </c>
      <c r="D1054" t="s">
        <v>57</v>
      </c>
      <c r="E1054" t="s">
        <v>38</v>
      </c>
      <c r="F1054" t="s">
        <v>37</v>
      </c>
      <c r="G1054" t="s">
        <v>37</v>
      </c>
      <c r="I1054" s="1">
        <v>-55821997.803599998</v>
      </c>
    </row>
    <row r="1055" spans="1:9" hidden="1" x14ac:dyDescent="0.25">
      <c r="A1055">
        <v>2022</v>
      </c>
      <c r="B1055" t="s">
        <v>102</v>
      </c>
      <c r="C1055" s="4" t="s">
        <v>77</v>
      </c>
      <c r="D1055" t="s">
        <v>57</v>
      </c>
      <c r="E1055" t="s">
        <v>38</v>
      </c>
      <c r="F1055" t="s">
        <v>39</v>
      </c>
      <c r="G1055" t="s">
        <v>39</v>
      </c>
      <c r="I1055" s="1">
        <v>-17038161</v>
      </c>
    </row>
    <row r="1056" spans="1:9" hidden="1" x14ac:dyDescent="0.25">
      <c r="A1056">
        <v>2022</v>
      </c>
      <c r="B1056" t="s">
        <v>102</v>
      </c>
      <c r="C1056" s="4" t="s">
        <v>77</v>
      </c>
      <c r="D1056" t="s">
        <v>57</v>
      </c>
      <c r="E1056" t="s">
        <v>62</v>
      </c>
      <c r="F1056" t="s">
        <v>40</v>
      </c>
      <c r="G1056" t="s">
        <v>40</v>
      </c>
      <c r="I1056" s="1"/>
    </row>
    <row r="1057" spans="1:9" hidden="1" x14ac:dyDescent="0.25">
      <c r="A1057">
        <v>2022</v>
      </c>
      <c r="B1057" t="s">
        <v>102</v>
      </c>
      <c r="C1057" s="4" t="s">
        <v>77</v>
      </c>
      <c r="D1057" t="s">
        <v>57</v>
      </c>
      <c r="E1057" t="s">
        <v>62</v>
      </c>
      <c r="F1057" t="s">
        <v>41</v>
      </c>
      <c r="G1057" t="s">
        <v>119</v>
      </c>
      <c r="I1057" s="1">
        <v>-1508894</v>
      </c>
    </row>
    <row r="1058" spans="1:9" hidden="1" x14ac:dyDescent="0.25">
      <c r="A1058">
        <v>2022</v>
      </c>
      <c r="B1058" t="s">
        <v>102</v>
      </c>
      <c r="C1058" s="4" t="s">
        <v>77</v>
      </c>
      <c r="D1058" t="s">
        <v>57</v>
      </c>
      <c r="E1058" t="s">
        <v>62</v>
      </c>
      <c r="F1058" t="s">
        <v>42</v>
      </c>
      <c r="G1058" t="s">
        <v>42</v>
      </c>
      <c r="I1058" s="1">
        <v>-4395455</v>
      </c>
    </row>
    <row r="1059" spans="1:9" hidden="1" x14ac:dyDescent="0.25">
      <c r="A1059">
        <v>2022</v>
      </c>
      <c r="B1059" t="s">
        <v>102</v>
      </c>
      <c r="C1059" s="4" t="s">
        <v>77</v>
      </c>
      <c r="D1059" t="s">
        <v>57</v>
      </c>
      <c r="E1059" t="s">
        <v>43</v>
      </c>
      <c r="F1059" t="s">
        <v>43</v>
      </c>
      <c r="G1059" t="s">
        <v>43</v>
      </c>
      <c r="I1059" s="1">
        <v>-39643572.253960475</v>
      </c>
    </row>
    <row r="1060" spans="1:9" hidden="1" x14ac:dyDescent="0.25">
      <c r="A1060">
        <v>2022</v>
      </c>
      <c r="B1060" t="s">
        <v>102</v>
      </c>
      <c r="C1060" s="4" t="s">
        <v>77</v>
      </c>
      <c r="D1060" t="s">
        <v>57</v>
      </c>
      <c r="E1060" t="s">
        <v>63</v>
      </c>
      <c r="F1060" t="s">
        <v>44</v>
      </c>
      <c r="G1060" t="s">
        <v>44</v>
      </c>
      <c r="I1060" s="1">
        <v>-46196765.109999999</v>
      </c>
    </row>
    <row r="1061" spans="1:9" hidden="1" x14ac:dyDescent="0.25">
      <c r="A1061">
        <v>2022</v>
      </c>
      <c r="B1061" t="s">
        <v>102</v>
      </c>
      <c r="C1061" s="4" t="s">
        <v>77</v>
      </c>
      <c r="D1061" t="s">
        <v>57</v>
      </c>
      <c r="E1061" t="s">
        <v>88</v>
      </c>
      <c r="F1061" t="s">
        <v>45</v>
      </c>
      <c r="G1061" t="s">
        <v>45</v>
      </c>
      <c r="I1061" s="1">
        <v>-24465826</v>
      </c>
    </row>
    <row r="1062" spans="1:9" hidden="1" x14ac:dyDescent="0.25">
      <c r="A1062">
        <v>2022</v>
      </c>
      <c r="B1062" t="s">
        <v>102</v>
      </c>
      <c r="C1062" s="4" t="s">
        <v>77</v>
      </c>
      <c r="D1062" t="s">
        <v>57</v>
      </c>
      <c r="E1062" t="s">
        <v>88</v>
      </c>
      <c r="F1062" t="s">
        <v>46</v>
      </c>
      <c r="G1062" t="s">
        <v>46</v>
      </c>
      <c r="I1062" s="1"/>
    </row>
    <row r="1063" spans="1:9" hidden="1" x14ac:dyDescent="0.25">
      <c r="A1063">
        <v>2022</v>
      </c>
      <c r="B1063" t="s">
        <v>102</v>
      </c>
      <c r="C1063" s="4" t="s">
        <v>77</v>
      </c>
      <c r="D1063" t="s">
        <v>57</v>
      </c>
      <c r="E1063" t="s">
        <v>91</v>
      </c>
      <c r="I1063" s="1">
        <f>SUM(I1033:I1062)</f>
        <v>153422706.13420361</v>
      </c>
    </row>
    <row r="1064" spans="1:9" hidden="1" x14ac:dyDescent="0.25">
      <c r="A1064">
        <v>2022</v>
      </c>
      <c r="B1064" t="s">
        <v>102</v>
      </c>
      <c r="C1064" s="4" t="s">
        <v>77</v>
      </c>
      <c r="D1064" t="s">
        <v>57</v>
      </c>
      <c r="E1064" t="s">
        <v>67</v>
      </c>
      <c r="F1064" t="s">
        <v>67</v>
      </c>
      <c r="G1064" t="s">
        <v>67</v>
      </c>
      <c r="I1064" s="1">
        <v>-15342270.613420362</v>
      </c>
    </row>
    <row r="1065" spans="1:9" hidden="1" x14ac:dyDescent="0.25">
      <c r="A1065">
        <v>2022</v>
      </c>
      <c r="B1065" t="s">
        <v>102</v>
      </c>
      <c r="C1065" s="4" t="s">
        <v>77</v>
      </c>
      <c r="D1065" t="s">
        <v>57</v>
      </c>
      <c r="E1065" t="s">
        <v>68</v>
      </c>
      <c r="F1065" t="s">
        <v>47</v>
      </c>
      <c r="G1065" t="s">
        <v>47</v>
      </c>
      <c r="I1065" s="1"/>
    </row>
    <row r="1066" spans="1:9" hidden="1" x14ac:dyDescent="0.25">
      <c r="A1066">
        <v>2022</v>
      </c>
      <c r="B1066" t="s">
        <v>102</v>
      </c>
      <c r="C1066" s="4" t="s">
        <v>77</v>
      </c>
      <c r="D1066" t="s">
        <v>57</v>
      </c>
      <c r="E1066" t="s">
        <v>68</v>
      </c>
      <c r="F1066" t="s">
        <v>48</v>
      </c>
      <c r="G1066" t="s">
        <v>48</v>
      </c>
      <c r="I1066" s="1"/>
    </row>
    <row r="1067" spans="1:9" hidden="1" x14ac:dyDescent="0.25">
      <c r="A1067">
        <v>2022</v>
      </c>
      <c r="B1067" t="s">
        <v>102</v>
      </c>
      <c r="C1067" s="4" t="s">
        <v>77</v>
      </c>
      <c r="D1067" t="s">
        <v>57</v>
      </c>
      <c r="E1067" t="s">
        <v>68</v>
      </c>
      <c r="F1067" t="s">
        <v>49</v>
      </c>
      <c r="G1067" t="s">
        <v>49</v>
      </c>
      <c r="I1067" s="1"/>
    </row>
    <row r="1068" spans="1:9" hidden="1" x14ac:dyDescent="0.25">
      <c r="A1068">
        <v>2022</v>
      </c>
      <c r="B1068" t="s">
        <v>102</v>
      </c>
      <c r="C1068" s="4" t="s">
        <v>77</v>
      </c>
      <c r="D1068" t="s">
        <v>57</v>
      </c>
      <c r="E1068" t="s">
        <v>68</v>
      </c>
      <c r="F1068" t="s">
        <v>50</v>
      </c>
      <c r="G1068" t="s">
        <v>50</v>
      </c>
      <c r="I1068" s="1">
        <v>428571</v>
      </c>
    </row>
    <row r="1069" spans="1:9" hidden="1" x14ac:dyDescent="0.25">
      <c r="A1069">
        <v>2022</v>
      </c>
      <c r="B1069" t="s">
        <v>102</v>
      </c>
      <c r="C1069" s="4" t="s">
        <v>77</v>
      </c>
      <c r="D1069" t="s">
        <v>57</v>
      </c>
      <c r="E1069" t="s">
        <v>69</v>
      </c>
      <c r="F1069" t="s">
        <v>51</v>
      </c>
      <c r="G1069" t="s">
        <v>51</v>
      </c>
      <c r="I1069" s="1">
        <v>0</v>
      </c>
    </row>
    <row r="1070" spans="1:9" hidden="1" x14ac:dyDescent="0.25">
      <c r="A1070">
        <v>2022</v>
      </c>
      <c r="B1070" t="s">
        <v>102</v>
      </c>
      <c r="C1070" s="4" t="s">
        <v>77</v>
      </c>
      <c r="D1070" t="s">
        <v>57</v>
      </c>
      <c r="E1070" t="s">
        <v>69</v>
      </c>
      <c r="F1070" t="s">
        <v>52</v>
      </c>
      <c r="G1070" t="s">
        <v>52</v>
      </c>
      <c r="I1070" s="1">
        <v>0</v>
      </c>
    </row>
    <row r="1071" spans="1:9" hidden="1" x14ac:dyDescent="0.25">
      <c r="A1071">
        <v>2022</v>
      </c>
      <c r="B1071" t="s">
        <v>102</v>
      </c>
      <c r="C1071" s="4" t="s">
        <v>77</v>
      </c>
      <c r="D1071" t="s">
        <v>57</v>
      </c>
      <c r="E1071" t="s">
        <v>69</v>
      </c>
      <c r="F1071" t="s">
        <v>53</v>
      </c>
      <c r="G1071" t="s">
        <v>53</v>
      </c>
      <c r="I1071" s="1">
        <v>0</v>
      </c>
    </row>
    <row r="1072" spans="1:9" hidden="1" x14ac:dyDescent="0.25">
      <c r="A1072">
        <v>2022</v>
      </c>
      <c r="B1072" t="s">
        <v>102</v>
      </c>
      <c r="C1072" s="4" t="s">
        <v>77</v>
      </c>
      <c r="D1072" t="s">
        <v>57</v>
      </c>
      <c r="E1072" t="s">
        <v>69</v>
      </c>
      <c r="F1072" t="s">
        <v>54</v>
      </c>
      <c r="G1072" t="s">
        <v>54</v>
      </c>
      <c r="I1072" s="1">
        <v>0</v>
      </c>
    </row>
    <row r="1073" spans="1:9" hidden="1" x14ac:dyDescent="0.25">
      <c r="A1073">
        <v>2022</v>
      </c>
      <c r="B1073" t="s">
        <v>102</v>
      </c>
      <c r="C1073" s="4" t="s">
        <v>77</v>
      </c>
      <c r="D1073" t="s">
        <v>57</v>
      </c>
      <c r="E1073" t="s">
        <v>55</v>
      </c>
      <c r="F1073" t="s">
        <v>55</v>
      </c>
      <c r="G1073" t="s">
        <v>55</v>
      </c>
      <c r="I1073" s="1">
        <v>0</v>
      </c>
    </row>
    <row r="1074" spans="1:9" hidden="1" x14ac:dyDescent="0.25">
      <c r="A1074">
        <v>2022</v>
      </c>
      <c r="B1074" t="s">
        <v>102</v>
      </c>
      <c r="C1074" s="4" t="s">
        <v>77</v>
      </c>
      <c r="D1074" t="s">
        <v>57</v>
      </c>
      <c r="E1074" t="s">
        <v>87</v>
      </c>
      <c r="F1074" t="s">
        <v>70</v>
      </c>
      <c r="G1074" t="s">
        <v>70</v>
      </c>
      <c r="I1074" s="1">
        <v>-13859030</v>
      </c>
    </row>
    <row r="1075" spans="1:9" hidden="1" x14ac:dyDescent="0.25">
      <c r="A1075">
        <v>2022</v>
      </c>
      <c r="B1075" t="s">
        <v>102</v>
      </c>
      <c r="C1075" s="4" t="s">
        <v>77</v>
      </c>
      <c r="D1075" t="s">
        <v>57</v>
      </c>
      <c r="E1075" t="s">
        <v>92</v>
      </c>
      <c r="I1075" s="1">
        <f t="shared" ref="I1075" si="7">SUM(I1063:I1074)</f>
        <v>124649976.52078325</v>
      </c>
    </row>
    <row r="1076" spans="1:9" hidden="1" x14ac:dyDescent="0.25">
      <c r="A1076">
        <v>2022</v>
      </c>
      <c r="B1076" t="s">
        <v>102</v>
      </c>
      <c r="C1076" s="4" t="s">
        <v>77</v>
      </c>
      <c r="D1076" t="s">
        <v>57</v>
      </c>
      <c r="E1076" t="s">
        <v>71</v>
      </c>
      <c r="F1076" t="s">
        <v>71</v>
      </c>
      <c r="G1076" t="s">
        <v>71</v>
      </c>
      <c r="I1076" s="1">
        <f>I1075-I1061-I1062-SUM(I1069:I1074)</f>
        <v>162974832.52078325</v>
      </c>
    </row>
    <row r="1077" spans="1:9" hidden="1" x14ac:dyDescent="0.25">
      <c r="A1077">
        <v>2022</v>
      </c>
      <c r="B1077" t="s">
        <v>102</v>
      </c>
      <c r="C1077" s="4" t="s">
        <v>77</v>
      </c>
      <c r="D1077" t="s">
        <v>57</v>
      </c>
      <c r="E1077" t="s">
        <v>72</v>
      </c>
      <c r="F1077" t="s">
        <v>72</v>
      </c>
      <c r="G1077" t="s">
        <v>72</v>
      </c>
      <c r="I1077" s="1">
        <f>I1063-I1061-I1062</f>
        <v>177888532.13420361</v>
      </c>
    </row>
    <row r="1078" spans="1:9" hidden="1" x14ac:dyDescent="0.25">
      <c r="A1078">
        <v>2023</v>
      </c>
      <c r="B1078" t="s">
        <v>102</v>
      </c>
      <c r="C1078" s="4" t="s">
        <v>78</v>
      </c>
      <c r="D1078" t="s">
        <v>57</v>
      </c>
      <c r="E1078" t="s">
        <v>0</v>
      </c>
      <c r="F1078" t="s">
        <v>0</v>
      </c>
      <c r="G1078" t="s">
        <v>0</v>
      </c>
      <c r="I1078" s="1">
        <v>498673918.09523809</v>
      </c>
    </row>
    <row r="1079" spans="1:9" hidden="1" x14ac:dyDescent="0.25">
      <c r="A1079">
        <v>2023</v>
      </c>
      <c r="B1079" t="s">
        <v>102</v>
      </c>
      <c r="C1079" s="4" t="s">
        <v>78</v>
      </c>
      <c r="D1079" t="s">
        <v>57</v>
      </c>
      <c r="E1079" t="s">
        <v>61</v>
      </c>
      <c r="F1079" t="s">
        <v>113</v>
      </c>
      <c r="G1079" t="s">
        <v>113</v>
      </c>
      <c r="I1079" s="1">
        <v>-182488505.94073841</v>
      </c>
    </row>
    <row r="1080" spans="1:9" hidden="1" x14ac:dyDescent="0.25">
      <c r="A1080">
        <v>2023</v>
      </c>
      <c r="B1080" t="s">
        <v>102</v>
      </c>
      <c r="C1080" s="4" t="s">
        <v>78</v>
      </c>
      <c r="D1080" t="s">
        <v>57</v>
      </c>
      <c r="E1080" t="s">
        <v>61</v>
      </c>
      <c r="F1080" t="s">
        <v>114</v>
      </c>
      <c r="G1080" t="s">
        <v>114</v>
      </c>
      <c r="I1080" s="1">
        <v>-5171307.7688311683</v>
      </c>
    </row>
    <row r="1081" spans="1:9" hidden="1" x14ac:dyDescent="0.25">
      <c r="A1081">
        <v>2023</v>
      </c>
      <c r="B1081" t="s">
        <v>102</v>
      </c>
      <c r="C1081" s="4" t="s">
        <v>78</v>
      </c>
      <c r="D1081" t="s">
        <v>57</v>
      </c>
      <c r="E1081" t="s">
        <v>89</v>
      </c>
      <c r="I1081" s="1">
        <v>311014104.38566846</v>
      </c>
    </row>
    <row r="1082" spans="1:9" hidden="1" x14ac:dyDescent="0.25">
      <c r="A1082">
        <v>2023</v>
      </c>
      <c r="B1082" t="s">
        <v>102</v>
      </c>
      <c r="C1082" s="4" t="s">
        <v>78</v>
      </c>
      <c r="D1082" t="s">
        <v>57</v>
      </c>
      <c r="E1082" t="s">
        <v>2</v>
      </c>
      <c r="F1082" t="s">
        <v>1</v>
      </c>
      <c r="G1082" t="s">
        <v>1</v>
      </c>
      <c r="I1082" s="1">
        <v>-10473854.465454545</v>
      </c>
    </row>
    <row r="1083" spans="1:9" hidden="1" x14ac:dyDescent="0.25">
      <c r="A1083">
        <v>2023</v>
      </c>
      <c r="B1083" t="s">
        <v>102</v>
      </c>
      <c r="C1083" s="4" t="s">
        <v>78</v>
      </c>
      <c r="D1083" t="s">
        <v>57</v>
      </c>
      <c r="E1083" t="s">
        <v>2</v>
      </c>
      <c r="F1083" t="s">
        <v>3</v>
      </c>
      <c r="G1083" t="s">
        <v>3</v>
      </c>
      <c r="I1083" s="1">
        <v>0</v>
      </c>
    </row>
    <row r="1084" spans="1:9" hidden="1" x14ac:dyDescent="0.25">
      <c r="A1084">
        <v>2023</v>
      </c>
      <c r="B1084" t="s">
        <v>102</v>
      </c>
      <c r="C1084" s="4" t="s">
        <v>78</v>
      </c>
      <c r="D1084" t="s">
        <v>57</v>
      </c>
      <c r="E1084" t="s">
        <v>90</v>
      </c>
      <c r="I1084" s="1">
        <v>300540249.92021394</v>
      </c>
    </row>
    <row r="1085" spans="1:9" hidden="1" x14ac:dyDescent="0.25">
      <c r="A1085">
        <v>2023</v>
      </c>
      <c r="B1085" t="s">
        <v>102</v>
      </c>
      <c r="C1085" s="4" t="s">
        <v>78</v>
      </c>
      <c r="D1085" t="s">
        <v>57</v>
      </c>
      <c r="E1085" t="s">
        <v>64</v>
      </c>
      <c r="F1085" t="s">
        <v>115</v>
      </c>
      <c r="G1085" t="s">
        <v>112</v>
      </c>
      <c r="I1085" s="1">
        <v>-33397940</v>
      </c>
    </row>
    <row r="1086" spans="1:9" hidden="1" x14ac:dyDescent="0.25">
      <c r="A1086">
        <v>2023</v>
      </c>
      <c r="B1086" t="s">
        <v>102</v>
      </c>
      <c r="C1086" s="4" t="s">
        <v>78</v>
      </c>
      <c r="D1086" t="s">
        <v>57</v>
      </c>
      <c r="E1086" t="s">
        <v>64</v>
      </c>
      <c r="F1086" t="s">
        <v>115</v>
      </c>
      <c r="G1086" t="s">
        <v>110</v>
      </c>
      <c r="I1086" s="1">
        <v>-12878297</v>
      </c>
    </row>
    <row r="1087" spans="1:9" hidden="1" x14ac:dyDescent="0.25">
      <c r="A1087">
        <v>2023</v>
      </c>
      <c r="B1087" t="s">
        <v>102</v>
      </c>
      <c r="C1087" s="4" t="s">
        <v>78</v>
      </c>
      <c r="D1087" s="4" t="s">
        <v>57</v>
      </c>
      <c r="E1087" s="4" t="s">
        <v>64</v>
      </c>
      <c r="F1087" t="s">
        <v>115</v>
      </c>
      <c r="G1087" t="s">
        <v>4</v>
      </c>
      <c r="I1087" s="1">
        <v>-7905065</v>
      </c>
    </row>
    <row r="1088" spans="1:9" hidden="1" x14ac:dyDescent="0.25">
      <c r="A1088">
        <v>2023</v>
      </c>
      <c r="B1088" t="s">
        <v>102</v>
      </c>
      <c r="C1088" s="4" t="s">
        <v>78</v>
      </c>
      <c r="D1088" t="s">
        <v>57</v>
      </c>
      <c r="E1088" t="s">
        <v>64</v>
      </c>
      <c r="F1088" t="s">
        <v>115</v>
      </c>
      <c r="G1088" t="s">
        <v>5</v>
      </c>
      <c r="I1088" s="1">
        <v>-3833574</v>
      </c>
    </row>
    <row r="1089" spans="1:9" hidden="1" x14ac:dyDescent="0.25">
      <c r="A1089">
        <v>2023</v>
      </c>
      <c r="B1089" t="s">
        <v>102</v>
      </c>
      <c r="C1089" s="4" t="s">
        <v>78</v>
      </c>
      <c r="D1089" t="s">
        <v>57</v>
      </c>
      <c r="E1089" t="s">
        <v>64</v>
      </c>
      <c r="F1089" t="s">
        <v>115</v>
      </c>
      <c r="G1089" t="s">
        <v>6</v>
      </c>
      <c r="I1089" s="1">
        <v>-1906600</v>
      </c>
    </row>
    <row r="1090" spans="1:9" hidden="1" x14ac:dyDescent="0.25">
      <c r="A1090">
        <v>2023</v>
      </c>
      <c r="B1090" t="s">
        <v>102</v>
      </c>
      <c r="C1090" s="4" t="s">
        <v>78</v>
      </c>
      <c r="D1090" t="s">
        <v>57</v>
      </c>
      <c r="E1090" t="s">
        <v>64</v>
      </c>
      <c r="F1090" t="s">
        <v>115</v>
      </c>
      <c r="G1090" t="s">
        <v>7</v>
      </c>
      <c r="I1090" s="1">
        <v>-1654309.3333333333</v>
      </c>
    </row>
    <row r="1091" spans="1:9" hidden="1" x14ac:dyDescent="0.25">
      <c r="A1091">
        <v>2023</v>
      </c>
      <c r="B1091" t="s">
        <v>102</v>
      </c>
      <c r="C1091" s="4" t="s">
        <v>78</v>
      </c>
      <c r="D1091" t="s">
        <v>57</v>
      </c>
      <c r="E1091" t="s">
        <v>64</v>
      </c>
      <c r="F1091" t="s">
        <v>115</v>
      </c>
      <c r="G1091" t="s">
        <v>8</v>
      </c>
      <c r="I1091" s="1">
        <v>-228932</v>
      </c>
    </row>
    <row r="1092" spans="1:9" hidden="1" x14ac:dyDescent="0.25">
      <c r="A1092">
        <v>2023</v>
      </c>
      <c r="B1092" t="s">
        <v>102</v>
      </c>
      <c r="C1092" s="4" t="s">
        <v>78</v>
      </c>
      <c r="D1092" t="s">
        <v>57</v>
      </c>
      <c r="E1092" t="s">
        <v>64</v>
      </c>
      <c r="F1092" t="s">
        <v>116</v>
      </c>
      <c r="G1092" t="s">
        <v>11</v>
      </c>
      <c r="I1092" s="1">
        <v>-10172675</v>
      </c>
    </row>
    <row r="1093" spans="1:9" hidden="1" x14ac:dyDescent="0.25">
      <c r="A1093">
        <v>2023</v>
      </c>
      <c r="B1093" t="s">
        <v>102</v>
      </c>
      <c r="C1093" s="4" t="s">
        <v>78</v>
      </c>
      <c r="D1093" t="s">
        <v>57</v>
      </c>
      <c r="E1093" t="s">
        <v>64</v>
      </c>
      <c r="F1093" t="s">
        <v>116</v>
      </c>
      <c r="G1093" t="s">
        <v>12</v>
      </c>
      <c r="I1093" s="1">
        <v>-5681625</v>
      </c>
    </row>
    <row r="1094" spans="1:9" hidden="1" x14ac:dyDescent="0.25">
      <c r="A1094">
        <v>2023</v>
      </c>
      <c r="B1094" t="s">
        <v>102</v>
      </c>
      <c r="C1094" s="4" t="s">
        <v>78</v>
      </c>
      <c r="D1094" t="s">
        <v>57</v>
      </c>
      <c r="E1094" t="s">
        <v>64</v>
      </c>
      <c r="F1094" t="s">
        <v>116</v>
      </c>
      <c r="G1094" t="s">
        <v>13</v>
      </c>
      <c r="I1094" s="1">
        <v>-13016169</v>
      </c>
    </row>
    <row r="1095" spans="1:9" hidden="1" x14ac:dyDescent="0.25">
      <c r="A1095">
        <v>2023</v>
      </c>
      <c r="B1095" t="s">
        <v>102</v>
      </c>
      <c r="C1095" s="4" t="s">
        <v>78</v>
      </c>
      <c r="D1095" t="s">
        <v>57</v>
      </c>
      <c r="E1095" t="s">
        <v>64</v>
      </c>
      <c r="F1095" t="s">
        <v>116</v>
      </c>
      <c r="G1095" t="s">
        <v>14</v>
      </c>
      <c r="I1095" s="1">
        <v>-1419636</v>
      </c>
    </row>
    <row r="1096" spans="1:9" hidden="1" x14ac:dyDescent="0.25">
      <c r="A1096">
        <v>2023</v>
      </c>
      <c r="B1096" t="s">
        <v>102</v>
      </c>
      <c r="C1096" s="4" t="s">
        <v>78</v>
      </c>
      <c r="D1096" t="s">
        <v>57</v>
      </c>
      <c r="E1096" t="s">
        <v>64</v>
      </c>
      <c r="F1096" t="s">
        <v>116</v>
      </c>
      <c r="G1096" t="s">
        <v>15</v>
      </c>
      <c r="I1096" s="1">
        <v>-285000</v>
      </c>
    </row>
    <row r="1097" spans="1:9" hidden="1" x14ac:dyDescent="0.25">
      <c r="A1097">
        <v>2023</v>
      </c>
      <c r="B1097" t="s">
        <v>102</v>
      </c>
      <c r="C1097" s="4" t="s">
        <v>78</v>
      </c>
      <c r="D1097" t="s">
        <v>57</v>
      </c>
      <c r="E1097" t="s">
        <v>64</v>
      </c>
      <c r="F1097" t="s">
        <v>116</v>
      </c>
      <c r="G1097" t="s">
        <v>16</v>
      </c>
      <c r="I1097" s="1">
        <v>-992237.36363636353</v>
      </c>
    </row>
    <row r="1098" spans="1:9" hidden="1" x14ac:dyDescent="0.25">
      <c r="A1098">
        <v>2023</v>
      </c>
      <c r="B1098" t="s">
        <v>102</v>
      </c>
      <c r="C1098" s="4" t="s">
        <v>78</v>
      </c>
      <c r="D1098" t="s">
        <v>57</v>
      </c>
      <c r="E1098" t="s">
        <v>64</v>
      </c>
      <c r="F1098" t="s">
        <v>116</v>
      </c>
      <c r="G1098" t="s">
        <v>18</v>
      </c>
      <c r="I1098" s="1">
        <v>-579635</v>
      </c>
    </row>
    <row r="1099" spans="1:9" hidden="1" x14ac:dyDescent="0.25">
      <c r="A1099">
        <v>2023</v>
      </c>
      <c r="B1099" t="s">
        <v>102</v>
      </c>
      <c r="C1099" s="4" t="s">
        <v>78</v>
      </c>
      <c r="D1099" t="s">
        <v>57</v>
      </c>
      <c r="E1099" t="s">
        <v>64</v>
      </c>
      <c r="F1099" t="s">
        <v>116</v>
      </c>
      <c r="G1099" t="s">
        <v>20</v>
      </c>
      <c r="I1099" s="1">
        <v>-2051460.667588843</v>
      </c>
    </row>
    <row r="1100" spans="1:9" hidden="1" x14ac:dyDescent="0.25">
      <c r="A1100">
        <v>2023</v>
      </c>
      <c r="B1100" t="s">
        <v>102</v>
      </c>
      <c r="C1100" s="4" t="s">
        <v>78</v>
      </c>
      <c r="D1100" t="s">
        <v>57</v>
      </c>
      <c r="E1100" t="s">
        <v>64</v>
      </c>
      <c r="F1100" t="s">
        <v>116</v>
      </c>
      <c r="G1100" t="s">
        <v>21</v>
      </c>
      <c r="I1100" s="1">
        <v>-7224637</v>
      </c>
    </row>
    <row r="1101" spans="1:9" hidden="1" x14ac:dyDescent="0.25">
      <c r="A1101">
        <v>2023</v>
      </c>
      <c r="B1101" t="s">
        <v>102</v>
      </c>
      <c r="C1101" s="4" t="s">
        <v>78</v>
      </c>
      <c r="D1101" t="s">
        <v>57</v>
      </c>
      <c r="E1101" t="s">
        <v>64</v>
      </c>
      <c r="F1101" t="s">
        <v>116</v>
      </c>
      <c r="G1101" t="s">
        <v>22</v>
      </c>
      <c r="I1101" s="1">
        <v>-2881818</v>
      </c>
    </row>
    <row r="1102" spans="1:9" hidden="1" x14ac:dyDescent="0.25">
      <c r="A1102">
        <v>2023</v>
      </c>
      <c r="B1102" t="s">
        <v>102</v>
      </c>
      <c r="C1102" s="4" t="s">
        <v>78</v>
      </c>
      <c r="D1102" t="s">
        <v>57</v>
      </c>
      <c r="E1102" t="s">
        <v>64</v>
      </c>
      <c r="F1102" t="s">
        <v>116</v>
      </c>
      <c r="G1102" t="s">
        <v>23</v>
      </c>
      <c r="I1102" s="1">
        <v>-20000</v>
      </c>
    </row>
    <row r="1103" spans="1:9" hidden="1" x14ac:dyDescent="0.25">
      <c r="A1103">
        <v>2023</v>
      </c>
      <c r="B1103" t="s">
        <v>102</v>
      </c>
      <c r="C1103" s="4" t="s">
        <v>78</v>
      </c>
      <c r="D1103" t="s">
        <v>57</v>
      </c>
      <c r="E1103" t="s">
        <v>64</v>
      </c>
      <c r="F1103" t="s">
        <v>116</v>
      </c>
      <c r="G1103" t="s">
        <v>24</v>
      </c>
      <c r="I1103" s="1">
        <v>-130000</v>
      </c>
    </row>
    <row r="1104" spans="1:9" hidden="1" x14ac:dyDescent="0.25">
      <c r="A1104">
        <v>2023</v>
      </c>
      <c r="B1104" t="s">
        <v>102</v>
      </c>
      <c r="C1104" s="4" t="s">
        <v>78</v>
      </c>
      <c r="D1104" t="s">
        <v>57</v>
      </c>
      <c r="E1104" t="s">
        <v>64</v>
      </c>
      <c r="F1104" t="s">
        <v>116</v>
      </c>
      <c r="G1104" t="s">
        <v>26</v>
      </c>
      <c r="I1104" s="1">
        <v>-30000</v>
      </c>
    </row>
    <row r="1105" spans="1:9" hidden="1" x14ac:dyDescent="0.25">
      <c r="A1105">
        <v>2023</v>
      </c>
      <c r="B1105" t="s">
        <v>102</v>
      </c>
      <c r="C1105" s="4" t="s">
        <v>78</v>
      </c>
      <c r="D1105" t="s">
        <v>57</v>
      </c>
      <c r="E1105" t="s">
        <v>64</v>
      </c>
      <c r="F1105" t="s">
        <v>116</v>
      </c>
      <c r="G1105" t="s">
        <v>27</v>
      </c>
      <c r="I1105" s="1">
        <v>-59618</v>
      </c>
    </row>
    <row r="1106" spans="1:9" hidden="1" x14ac:dyDescent="0.25">
      <c r="A1106">
        <v>2023</v>
      </c>
      <c r="B1106" t="s">
        <v>102</v>
      </c>
      <c r="C1106" s="4" t="s">
        <v>78</v>
      </c>
      <c r="D1106" t="s">
        <v>57</v>
      </c>
      <c r="E1106" t="s">
        <v>64</v>
      </c>
      <c r="F1106" t="s">
        <v>116</v>
      </c>
      <c r="G1106" t="s">
        <v>31</v>
      </c>
      <c r="I1106" s="1">
        <v>-61667</v>
      </c>
    </row>
    <row r="1107" spans="1:9" hidden="1" x14ac:dyDescent="0.25">
      <c r="A1107">
        <v>2023</v>
      </c>
      <c r="B1107" t="s">
        <v>102</v>
      </c>
      <c r="C1107" s="4" t="s">
        <v>78</v>
      </c>
      <c r="D1107" t="s">
        <v>57</v>
      </c>
      <c r="E1107" t="s">
        <v>64</v>
      </c>
      <c r="F1107" t="s">
        <v>116</v>
      </c>
      <c r="G1107" t="s">
        <v>32</v>
      </c>
      <c r="I1107" s="1">
        <v>-613637</v>
      </c>
    </row>
    <row r="1108" spans="1:9" hidden="1" x14ac:dyDescent="0.25">
      <c r="A1108">
        <v>2023</v>
      </c>
      <c r="B1108" t="s">
        <v>102</v>
      </c>
      <c r="C1108" s="4" t="s">
        <v>78</v>
      </c>
      <c r="D1108" t="s">
        <v>57</v>
      </c>
      <c r="E1108" t="s">
        <v>64</v>
      </c>
      <c r="F1108" t="s">
        <v>116</v>
      </c>
      <c r="G1108" t="s">
        <v>33</v>
      </c>
      <c r="I1108" s="1">
        <v>-2857233.3333333335</v>
      </c>
    </row>
    <row r="1109" spans="1:9" hidden="1" x14ac:dyDescent="0.25">
      <c r="A1109">
        <v>2023</v>
      </c>
      <c r="B1109" t="s">
        <v>102</v>
      </c>
      <c r="C1109" s="4" t="s">
        <v>78</v>
      </c>
      <c r="D1109" t="s">
        <v>57</v>
      </c>
      <c r="E1109" t="s">
        <v>64</v>
      </c>
      <c r="F1109" t="s">
        <v>116</v>
      </c>
      <c r="G1109" t="s">
        <v>34</v>
      </c>
      <c r="I1109" s="1">
        <v>-229227</v>
      </c>
    </row>
    <row r="1110" spans="1:9" hidden="1" x14ac:dyDescent="0.25">
      <c r="A1110">
        <v>2023</v>
      </c>
      <c r="B1110" t="s">
        <v>102</v>
      </c>
      <c r="C1110" s="4" t="s">
        <v>78</v>
      </c>
      <c r="D1110" t="s">
        <v>57</v>
      </c>
      <c r="E1110" t="s">
        <v>64</v>
      </c>
      <c r="F1110" t="s">
        <v>116</v>
      </c>
      <c r="G1110" t="s">
        <v>98</v>
      </c>
      <c r="I1110" s="1">
        <v>-79182</v>
      </c>
    </row>
    <row r="1111" spans="1:9" hidden="1" x14ac:dyDescent="0.25">
      <c r="A1111">
        <v>2023</v>
      </c>
      <c r="B1111" t="s">
        <v>102</v>
      </c>
      <c r="C1111" s="4" t="s">
        <v>78</v>
      </c>
      <c r="D1111" t="s">
        <v>57</v>
      </c>
      <c r="E1111" t="s">
        <v>38</v>
      </c>
      <c r="F1111" t="s">
        <v>37</v>
      </c>
      <c r="G1111" t="s">
        <v>37</v>
      </c>
      <c r="I1111" s="1">
        <v>-24149869.968000002</v>
      </c>
    </row>
    <row r="1112" spans="1:9" hidden="1" x14ac:dyDescent="0.25">
      <c r="A1112">
        <v>2023</v>
      </c>
      <c r="B1112" t="s">
        <v>102</v>
      </c>
      <c r="C1112" s="4" t="s">
        <v>78</v>
      </c>
      <c r="D1112" t="s">
        <v>57</v>
      </c>
      <c r="E1112" t="s">
        <v>38</v>
      </c>
      <c r="F1112" t="s">
        <v>39</v>
      </c>
      <c r="G1112" t="s">
        <v>39</v>
      </c>
      <c r="I1112" s="1">
        <v>-17038161</v>
      </c>
    </row>
    <row r="1113" spans="1:9" hidden="1" x14ac:dyDescent="0.25">
      <c r="A1113">
        <v>2023</v>
      </c>
      <c r="B1113" t="s">
        <v>102</v>
      </c>
      <c r="C1113" s="4" t="s">
        <v>78</v>
      </c>
      <c r="D1113" t="s">
        <v>57</v>
      </c>
      <c r="E1113" t="s">
        <v>62</v>
      </c>
      <c r="F1113" t="s">
        <v>40</v>
      </c>
      <c r="G1113" t="s">
        <v>40</v>
      </c>
      <c r="I1113" s="1">
        <v>0</v>
      </c>
    </row>
    <row r="1114" spans="1:9" hidden="1" x14ac:dyDescent="0.25">
      <c r="A1114">
        <v>2023</v>
      </c>
      <c r="B1114" t="s">
        <v>102</v>
      </c>
      <c r="C1114" s="4" t="s">
        <v>78</v>
      </c>
      <c r="D1114" t="s">
        <v>57</v>
      </c>
      <c r="E1114" t="s">
        <v>62</v>
      </c>
      <c r="F1114" t="s">
        <v>41</v>
      </c>
      <c r="G1114" t="s">
        <v>119</v>
      </c>
      <c r="I1114" s="1">
        <v>-1727591</v>
      </c>
    </row>
    <row r="1115" spans="1:9" hidden="1" x14ac:dyDescent="0.25">
      <c r="A1115">
        <v>2023</v>
      </c>
      <c r="B1115" t="s">
        <v>102</v>
      </c>
      <c r="C1115" s="4" t="s">
        <v>78</v>
      </c>
      <c r="D1115" t="s">
        <v>57</v>
      </c>
      <c r="E1115" t="s">
        <v>62</v>
      </c>
      <c r="F1115" t="s">
        <v>42</v>
      </c>
      <c r="G1115" t="s">
        <v>42</v>
      </c>
      <c r="I1115" s="1">
        <v>-3800466</v>
      </c>
    </row>
    <row r="1116" spans="1:9" hidden="1" x14ac:dyDescent="0.25">
      <c r="A1116">
        <v>2023</v>
      </c>
      <c r="B1116" t="s">
        <v>102</v>
      </c>
      <c r="C1116" s="4" t="s">
        <v>78</v>
      </c>
      <c r="D1116" t="s">
        <v>57</v>
      </c>
      <c r="E1116" t="s">
        <v>43</v>
      </c>
      <c r="F1116" t="s">
        <v>43</v>
      </c>
      <c r="G1116" t="s">
        <v>43</v>
      </c>
      <c r="I1116" s="1">
        <v>-30660456.410971399</v>
      </c>
    </row>
    <row r="1117" spans="1:9" hidden="1" x14ac:dyDescent="0.25">
      <c r="A1117">
        <v>2023</v>
      </c>
      <c r="B1117" t="s">
        <v>102</v>
      </c>
      <c r="C1117" s="4" t="s">
        <v>78</v>
      </c>
      <c r="D1117" t="s">
        <v>57</v>
      </c>
      <c r="E1117" t="s">
        <v>63</v>
      </c>
      <c r="F1117" t="s">
        <v>44</v>
      </c>
      <c r="G1117" t="s">
        <v>44</v>
      </c>
      <c r="I1117" s="1">
        <v>-30450900</v>
      </c>
    </row>
    <row r="1118" spans="1:9" hidden="1" x14ac:dyDescent="0.25">
      <c r="A1118">
        <v>2023</v>
      </c>
      <c r="B1118" t="s">
        <v>102</v>
      </c>
      <c r="C1118" s="4" t="s">
        <v>78</v>
      </c>
      <c r="D1118" t="s">
        <v>57</v>
      </c>
      <c r="E1118" t="s">
        <v>88</v>
      </c>
      <c r="F1118" t="s">
        <v>45</v>
      </c>
      <c r="G1118" t="s">
        <v>45</v>
      </c>
      <c r="I1118" s="1">
        <v>-1814371</v>
      </c>
    </row>
    <row r="1119" spans="1:9" hidden="1" x14ac:dyDescent="0.25">
      <c r="A1119">
        <v>2023</v>
      </c>
      <c r="B1119" t="s">
        <v>102</v>
      </c>
      <c r="C1119" s="4" t="s">
        <v>78</v>
      </c>
      <c r="D1119" t="s">
        <v>57</v>
      </c>
      <c r="E1119" t="s">
        <v>88</v>
      </c>
      <c r="F1119" t="s">
        <v>46</v>
      </c>
      <c r="G1119" t="s">
        <v>46</v>
      </c>
      <c r="I1119" s="1">
        <v>0</v>
      </c>
    </row>
    <row r="1120" spans="1:9" hidden="1" x14ac:dyDescent="0.25">
      <c r="A1120">
        <v>2023</v>
      </c>
      <c r="B1120" t="s">
        <v>102</v>
      </c>
      <c r="C1120" s="4" t="s">
        <v>78</v>
      </c>
      <c r="D1120" t="s">
        <v>57</v>
      </c>
      <c r="E1120" t="s">
        <v>91</v>
      </c>
      <c r="I1120" s="1">
        <v>80708259.843350649</v>
      </c>
    </row>
    <row r="1121" spans="1:9" hidden="1" x14ac:dyDescent="0.25">
      <c r="A1121">
        <v>2023</v>
      </c>
      <c r="B1121" t="s">
        <v>102</v>
      </c>
      <c r="C1121" s="4" t="s">
        <v>78</v>
      </c>
      <c r="D1121" t="s">
        <v>57</v>
      </c>
      <c r="E1121" t="s">
        <v>67</v>
      </c>
      <c r="F1121" t="s">
        <v>67</v>
      </c>
      <c r="G1121" t="s">
        <v>67</v>
      </c>
      <c r="I1121" s="1">
        <v>-8070825.9843350714</v>
      </c>
    </row>
    <row r="1122" spans="1:9" hidden="1" x14ac:dyDescent="0.25">
      <c r="A1122">
        <v>2023</v>
      </c>
      <c r="B1122" t="s">
        <v>102</v>
      </c>
      <c r="C1122" s="4" t="s">
        <v>78</v>
      </c>
      <c r="D1122" t="s">
        <v>57</v>
      </c>
      <c r="E1122" t="s">
        <v>68</v>
      </c>
      <c r="F1122" t="s">
        <v>47</v>
      </c>
      <c r="G1122" t="s">
        <v>47</v>
      </c>
      <c r="I1122" s="1">
        <v>0</v>
      </c>
    </row>
    <row r="1123" spans="1:9" hidden="1" x14ac:dyDescent="0.25">
      <c r="A1123">
        <v>2023</v>
      </c>
      <c r="B1123" t="s">
        <v>102</v>
      </c>
      <c r="C1123" s="4" t="s">
        <v>78</v>
      </c>
      <c r="D1123" t="s">
        <v>57</v>
      </c>
      <c r="E1123" t="s">
        <v>68</v>
      </c>
      <c r="F1123" t="s">
        <v>48</v>
      </c>
      <c r="G1123" t="s">
        <v>48</v>
      </c>
      <c r="I1123" s="1">
        <v>0</v>
      </c>
    </row>
    <row r="1124" spans="1:9" hidden="1" x14ac:dyDescent="0.25">
      <c r="A1124">
        <v>2023</v>
      </c>
      <c r="B1124" t="s">
        <v>102</v>
      </c>
      <c r="C1124" s="4" t="s">
        <v>78</v>
      </c>
      <c r="D1124" t="s">
        <v>57</v>
      </c>
      <c r="E1124" t="s">
        <v>68</v>
      </c>
      <c r="F1124" t="s">
        <v>49</v>
      </c>
      <c r="G1124" t="s">
        <v>49</v>
      </c>
      <c r="I1124" s="1">
        <v>0</v>
      </c>
    </row>
    <row r="1125" spans="1:9" hidden="1" x14ac:dyDescent="0.25">
      <c r="A1125">
        <v>2023</v>
      </c>
      <c r="B1125" t="s">
        <v>102</v>
      </c>
      <c r="C1125" s="4" t="s">
        <v>78</v>
      </c>
      <c r="D1125" t="s">
        <v>57</v>
      </c>
      <c r="E1125" t="s">
        <v>68</v>
      </c>
      <c r="F1125" t="s">
        <v>50</v>
      </c>
      <c r="G1125" t="s">
        <v>50</v>
      </c>
      <c r="I1125" s="1">
        <v>952381</v>
      </c>
    </row>
    <row r="1126" spans="1:9" hidden="1" x14ac:dyDescent="0.25">
      <c r="A1126">
        <v>2023</v>
      </c>
      <c r="B1126" t="s">
        <v>102</v>
      </c>
      <c r="C1126" s="4" t="s">
        <v>78</v>
      </c>
      <c r="D1126" t="s">
        <v>57</v>
      </c>
      <c r="E1126" t="s">
        <v>69</v>
      </c>
      <c r="F1126" t="s">
        <v>51</v>
      </c>
      <c r="G1126" t="s">
        <v>51</v>
      </c>
      <c r="I1126" s="1">
        <v>0</v>
      </c>
    </row>
    <row r="1127" spans="1:9" hidden="1" x14ac:dyDescent="0.25">
      <c r="A1127">
        <v>2023</v>
      </c>
      <c r="B1127" t="s">
        <v>102</v>
      </c>
      <c r="C1127" s="4" t="s">
        <v>78</v>
      </c>
      <c r="D1127" t="s">
        <v>57</v>
      </c>
      <c r="E1127" t="s">
        <v>69</v>
      </c>
      <c r="F1127" t="s">
        <v>52</v>
      </c>
      <c r="G1127" t="s">
        <v>52</v>
      </c>
      <c r="I1127" s="1">
        <v>0</v>
      </c>
    </row>
    <row r="1128" spans="1:9" hidden="1" x14ac:dyDescent="0.25">
      <c r="A1128">
        <v>2023</v>
      </c>
      <c r="B1128" t="s">
        <v>102</v>
      </c>
      <c r="C1128" s="4" t="s">
        <v>78</v>
      </c>
      <c r="D1128" t="s">
        <v>57</v>
      </c>
      <c r="E1128" t="s">
        <v>69</v>
      </c>
      <c r="F1128" t="s">
        <v>53</v>
      </c>
      <c r="G1128" t="s">
        <v>53</v>
      </c>
      <c r="I1128" s="1">
        <v>0</v>
      </c>
    </row>
    <row r="1129" spans="1:9" hidden="1" x14ac:dyDescent="0.25">
      <c r="A1129">
        <v>2023</v>
      </c>
      <c r="B1129" t="s">
        <v>102</v>
      </c>
      <c r="C1129" s="4" t="s">
        <v>78</v>
      </c>
      <c r="D1129" t="s">
        <v>57</v>
      </c>
      <c r="E1129" t="s">
        <v>69</v>
      </c>
      <c r="F1129" t="s">
        <v>54</v>
      </c>
      <c r="G1129" t="s">
        <v>54</v>
      </c>
      <c r="I1129" s="1">
        <v>0</v>
      </c>
    </row>
    <row r="1130" spans="1:9" hidden="1" x14ac:dyDescent="0.25">
      <c r="A1130">
        <v>2023</v>
      </c>
      <c r="B1130" t="s">
        <v>102</v>
      </c>
      <c r="C1130" s="4" t="s">
        <v>78</v>
      </c>
      <c r="D1130" t="s">
        <v>57</v>
      </c>
      <c r="E1130" t="s">
        <v>55</v>
      </c>
      <c r="F1130" t="s">
        <v>55</v>
      </c>
      <c r="G1130" t="s">
        <v>55</v>
      </c>
      <c r="I1130" s="1">
        <v>0</v>
      </c>
    </row>
    <row r="1131" spans="1:9" hidden="1" x14ac:dyDescent="0.25">
      <c r="A1131">
        <v>2023</v>
      </c>
      <c r="B1131" t="s">
        <v>102</v>
      </c>
      <c r="C1131" s="4" t="s">
        <v>78</v>
      </c>
      <c r="D1131" t="s">
        <v>57</v>
      </c>
      <c r="E1131" t="s">
        <v>87</v>
      </c>
      <c r="F1131" t="s">
        <v>70</v>
      </c>
      <c r="G1131" t="s">
        <v>70</v>
      </c>
      <c r="I1131" s="1">
        <v>-5373688</v>
      </c>
    </row>
    <row r="1132" spans="1:9" hidden="1" x14ac:dyDescent="0.25">
      <c r="A1132">
        <v>2023</v>
      </c>
      <c r="B1132" t="s">
        <v>102</v>
      </c>
      <c r="C1132" s="4" t="s">
        <v>78</v>
      </c>
      <c r="D1132" t="s">
        <v>57</v>
      </c>
      <c r="E1132" t="s">
        <v>92</v>
      </c>
      <c r="I1132" s="1">
        <v>68216126.859015584</v>
      </c>
    </row>
    <row r="1133" spans="1:9" hidden="1" x14ac:dyDescent="0.25">
      <c r="A1133">
        <v>2023</v>
      </c>
      <c r="B1133" t="s">
        <v>102</v>
      </c>
      <c r="C1133" s="4" t="s">
        <v>78</v>
      </c>
      <c r="D1133" t="s">
        <v>57</v>
      </c>
      <c r="E1133" t="s">
        <v>71</v>
      </c>
      <c r="F1133" t="s">
        <v>71</v>
      </c>
      <c r="G1133" t="s">
        <v>71</v>
      </c>
      <c r="I1133" s="1">
        <v>75404185.859015584</v>
      </c>
    </row>
    <row r="1134" spans="1:9" hidden="1" x14ac:dyDescent="0.25">
      <c r="A1134">
        <v>2023</v>
      </c>
      <c r="B1134" t="s">
        <v>102</v>
      </c>
      <c r="C1134" s="4" t="s">
        <v>78</v>
      </c>
      <c r="D1134" t="s">
        <v>57</v>
      </c>
      <c r="E1134" t="s">
        <v>72</v>
      </c>
      <c r="F1134" t="s">
        <v>72</v>
      </c>
      <c r="G1134" t="s">
        <v>72</v>
      </c>
      <c r="I1134" s="1">
        <v>82522630.843350649</v>
      </c>
    </row>
    <row r="1135" spans="1:9" hidden="1" x14ac:dyDescent="0.25">
      <c r="A1135">
        <v>2023</v>
      </c>
      <c r="B1135" t="s">
        <v>102</v>
      </c>
      <c r="C1135" s="4" t="s">
        <v>79</v>
      </c>
      <c r="D1135" t="s">
        <v>57</v>
      </c>
      <c r="E1135" t="s">
        <v>0</v>
      </c>
      <c r="F1135" t="s">
        <v>0</v>
      </c>
      <c r="G1135" t="s">
        <v>0</v>
      </c>
      <c r="I1135" s="1">
        <v>505990916.1904763</v>
      </c>
    </row>
    <row r="1136" spans="1:9" hidden="1" x14ac:dyDescent="0.25">
      <c r="A1136">
        <v>2023</v>
      </c>
      <c r="B1136" t="s">
        <v>102</v>
      </c>
      <c r="C1136" s="4" t="s">
        <v>79</v>
      </c>
      <c r="D1136" t="s">
        <v>57</v>
      </c>
      <c r="E1136" t="s">
        <v>61</v>
      </c>
      <c r="F1136" t="s">
        <v>113</v>
      </c>
      <c r="G1136" t="s">
        <v>113</v>
      </c>
      <c r="I1136" s="1">
        <v>-183316521.41715068</v>
      </c>
    </row>
    <row r="1137" spans="1:9" hidden="1" x14ac:dyDescent="0.25">
      <c r="A1137">
        <v>2023</v>
      </c>
      <c r="B1137" t="s">
        <v>102</v>
      </c>
      <c r="C1137" s="4" t="s">
        <v>79</v>
      </c>
      <c r="D1137" t="s">
        <v>57</v>
      </c>
      <c r="E1137" t="s">
        <v>61</v>
      </c>
      <c r="F1137" t="s">
        <v>114</v>
      </c>
      <c r="G1137" t="s">
        <v>114</v>
      </c>
      <c r="I1137" s="1">
        <v>-6861855.0599480513</v>
      </c>
    </row>
    <row r="1138" spans="1:9" hidden="1" x14ac:dyDescent="0.25">
      <c r="A1138">
        <v>2023</v>
      </c>
      <c r="B1138" t="s">
        <v>102</v>
      </c>
      <c r="C1138" s="4" t="s">
        <v>79</v>
      </c>
      <c r="D1138" t="s">
        <v>57</v>
      </c>
      <c r="E1138" t="s">
        <v>89</v>
      </c>
      <c r="I1138" s="1">
        <v>315812539.71337759</v>
      </c>
    </row>
    <row r="1139" spans="1:9" hidden="1" x14ac:dyDescent="0.25">
      <c r="A1139">
        <v>2023</v>
      </c>
      <c r="B1139" t="s">
        <v>102</v>
      </c>
      <c r="C1139" s="4" t="s">
        <v>79</v>
      </c>
      <c r="D1139" t="s">
        <v>57</v>
      </c>
      <c r="E1139" t="s">
        <v>2</v>
      </c>
      <c r="F1139" t="s">
        <v>1</v>
      </c>
      <c r="G1139" t="s">
        <v>1</v>
      </c>
      <c r="I1139" s="1">
        <v>-15209073.626787871</v>
      </c>
    </row>
    <row r="1140" spans="1:9" hidden="1" x14ac:dyDescent="0.25">
      <c r="A1140">
        <v>2023</v>
      </c>
      <c r="B1140" t="s">
        <v>102</v>
      </c>
      <c r="C1140" s="4" t="s">
        <v>79</v>
      </c>
      <c r="D1140" t="s">
        <v>57</v>
      </c>
      <c r="E1140" t="s">
        <v>2</v>
      </c>
      <c r="F1140" t="s">
        <v>3</v>
      </c>
      <c r="G1140" t="s">
        <v>3</v>
      </c>
      <c r="I1140" s="1">
        <v>0</v>
      </c>
    </row>
    <row r="1141" spans="1:9" hidden="1" x14ac:dyDescent="0.25">
      <c r="A1141">
        <v>2023</v>
      </c>
      <c r="B1141" t="s">
        <v>102</v>
      </c>
      <c r="C1141" s="4" t="s">
        <v>79</v>
      </c>
      <c r="D1141" t="s">
        <v>57</v>
      </c>
      <c r="E1141" t="s">
        <v>90</v>
      </c>
      <c r="I1141" s="1">
        <v>300603466.08658969</v>
      </c>
    </row>
    <row r="1142" spans="1:9" hidden="1" x14ac:dyDescent="0.25">
      <c r="A1142">
        <v>2023</v>
      </c>
      <c r="B1142" t="s">
        <v>102</v>
      </c>
      <c r="C1142" s="4" t="s">
        <v>79</v>
      </c>
      <c r="D1142" t="s">
        <v>57</v>
      </c>
      <c r="E1142" t="s">
        <v>64</v>
      </c>
      <c r="F1142" t="s">
        <v>115</v>
      </c>
      <c r="G1142" t="s">
        <v>112</v>
      </c>
      <c r="I1142" s="1">
        <v>-31576129</v>
      </c>
    </row>
    <row r="1143" spans="1:9" hidden="1" x14ac:dyDescent="0.25">
      <c r="A1143">
        <v>2023</v>
      </c>
      <c r="B1143" t="s">
        <v>102</v>
      </c>
      <c r="C1143" s="4" t="s">
        <v>79</v>
      </c>
      <c r="D1143" t="s">
        <v>57</v>
      </c>
      <c r="E1143" t="s">
        <v>64</v>
      </c>
      <c r="F1143" t="s">
        <v>115</v>
      </c>
      <c r="G1143" t="s">
        <v>110</v>
      </c>
      <c r="I1143" s="1">
        <v>-13500000</v>
      </c>
    </row>
    <row r="1144" spans="1:9" hidden="1" x14ac:dyDescent="0.25">
      <c r="A1144">
        <v>2023</v>
      </c>
      <c r="B1144" t="s">
        <v>102</v>
      </c>
      <c r="C1144" s="4" t="s">
        <v>79</v>
      </c>
      <c r="D1144" t="s">
        <v>57</v>
      </c>
      <c r="E1144" t="s">
        <v>64</v>
      </c>
      <c r="F1144" t="s">
        <v>115</v>
      </c>
      <c r="G1144" t="s">
        <v>4</v>
      </c>
      <c r="I1144" s="1">
        <v>-7437561</v>
      </c>
    </row>
    <row r="1145" spans="1:9" hidden="1" x14ac:dyDescent="0.25">
      <c r="A1145">
        <v>2023</v>
      </c>
      <c r="B1145" t="s">
        <v>102</v>
      </c>
      <c r="C1145" s="4" t="s">
        <v>79</v>
      </c>
      <c r="D1145" t="s">
        <v>57</v>
      </c>
      <c r="E1145" t="s">
        <v>64</v>
      </c>
      <c r="F1145" t="s">
        <v>115</v>
      </c>
      <c r="G1145" t="s">
        <v>5</v>
      </c>
      <c r="I1145" s="1">
        <v>-3756344</v>
      </c>
    </row>
    <row r="1146" spans="1:9" hidden="1" x14ac:dyDescent="0.25">
      <c r="A1146">
        <v>2023</v>
      </c>
      <c r="B1146" t="s">
        <v>102</v>
      </c>
      <c r="C1146" s="4" t="s">
        <v>79</v>
      </c>
      <c r="D1146" s="4" t="s">
        <v>57</v>
      </c>
      <c r="E1146" s="4" t="s">
        <v>64</v>
      </c>
      <c r="F1146" t="s">
        <v>115</v>
      </c>
      <c r="G1146" t="s">
        <v>7</v>
      </c>
      <c r="I1146" s="1">
        <v>-1654309</v>
      </c>
    </row>
    <row r="1147" spans="1:9" hidden="1" x14ac:dyDescent="0.25">
      <c r="A1147">
        <v>2023</v>
      </c>
      <c r="B1147" t="s">
        <v>102</v>
      </c>
      <c r="C1147" s="4" t="s">
        <v>79</v>
      </c>
      <c r="D1147" t="s">
        <v>57</v>
      </c>
      <c r="E1147" t="s">
        <v>64</v>
      </c>
      <c r="F1147" t="s">
        <v>115</v>
      </c>
      <c r="G1147" t="s">
        <v>8</v>
      </c>
      <c r="I1147" s="1">
        <v>-228932</v>
      </c>
    </row>
    <row r="1148" spans="1:9" hidden="1" x14ac:dyDescent="0.25">
      <c r="A1148">
        <v>2023</v>
      </c>
      <c r="B1148" t="s">
        <v>102</v>
      </c>
      <c r="C1148" s="4" t="s">
        <v>79</v>
      </c>
      <c r="D1148" t="s">
        <v>57</v>
      </c>
      <c r="E1148" t="s">
        <v>64</v>
      </c>
      <c r="F1148" t="s">
        <v>116</v>
      </c>
      <c r="G1148" t="s">
        <v>11</v>
      </c>
      <c r="I1148" s="1">
        <v>-9169766.3636363633</v>
      </c>
    </row>
    <row r="1149" spans="1:9" hidden="1" x14ac:dyDescent="0.25">
      <c r="A1149">
        <v>2023</v>
      </c>
      <c r="B1149" t="s">
        <v>102</v>
      </c>
      <c r="C1149" s="4" t="s">
        <v>79</v>
      </c>
      <c r="D1149" t="s">
        <v>57</v>
      </c>
      <c r="E1149" t="s">
        <v>64</v>
      </c>
      <c r="F1149" t="s">
        <v>116</v>
      </c>
      <c r="G1149" t="s">
        <v>12</v>
      </c>
      <c r="I1149" s="1">
        <v>-4081167</v>
      </c>
    </row>
    <row r="1150" spans="1:9" hidden="1" x14ac:dyDescent="0.25">
      <c r="A1150">
        <v>2023</v>
      </c>
      <c r="B1150" t="s">
        <v>102</v>
      </c>
      <c r="C1150" s="4" t="s">
        <v>79</v>
      </c>
      <c r="D1150" t="s">
        <v>57</v>
      </c>
      <c r="E1150" t="s">
        <v>64</v>
      </c>
      <c r="F1150" t="s">
        <v>116</v>
      </c>
      <c r="G1150" t="s">
        <v>13</v>
      </c>
      <c r="I1150" s="1">
        <v>-12135921</v>
      </c>
    </row>
    <row r="1151" spans="1:9" hidden="1" x14ac:dyDescent="0.25">
      <c r="A1151">
        <v>2023</v>
      </c>
      <c r="B1151" t="s">
        <v>102</v>
      </c>
      <c r="C1151" s="4" t="s">
        <v>79</v>
      </c>
      <c r="D1151" t="s">
        <v>57</v>
      </c>
      <c r="E1151" t="s">
        <v>64</v>
      </c>
      <c r="F1151" t="s">
        <v>116</v>
      </c>
      <c r="G1151" t="s">
        <v>14</v>
      </c>
      <c r="I1151" s="1">
        <v>-1237386</v>
      </c>
    </row>
    <row r="1152" spans="1:9" hidden="1" x14ac:dyDescent="0.25">
      <c r="A1152">
        <v>2023</v>
      </c>
      <c r="B1152" t="s">
        <v>102</v>
      </c>
      <c r="C1152" s="4" t="s">
        <v>79</v>
      </c>
      <c r="D1152" t="s">
        <v>57</v>
      </c>
      <c r="E1152" t="s">
        <v>64</v>
      </c>
      <c r="F1152" t="s">
        <v>116</v>
      </c>
      <c r="G1152" t="s">
        <v>15</v>
      </c>
      <c r="I1152" s="1">
        <v>-198000</v>
      </c>
    </row>
    <row r="1153" spans="1:9" hidden="1" x14ac:dyDescent="0.25">
      <c r="A1153">
        <v>2023</v>
      </c>
      <c r="B1153" t="s">
        <v>102</v>
      </c>
      <c r="C1153" s="4" t="s">
        <v>79</v>
      </c>
      <c r="D1153" t="s">
        <v>57</v>
      </c>
      <c r="E1153" t="s">
        <v>64</v>
      </c>
      <c r="F1153" t="s">
        <v>116</v>
      </c>
      <c r="G1153" t="s">
        <v>16</v>
      </c>
      <c r="I1153" s="1">
        <v>-618835.54545454541</v>
      </c>
    </row>
    <row r="1154" spans="1:9" hidden="1" x14ac:dyDescent="0.25">
      <c r="A1154">
        <v>2023</v>
      </c>
      <c r="B1154" t="s">
        <v>102</v>
      </c>
      <c r="C1154" s="4" t="s">
        <v>79</v>
      </c>
      <c r="D1154" t="s">
        <v>57</v>
      </c>
      <c r="E1154" t="s">
        <v>64</v>
      </c>
      <c r="F1154" t="s">
        <v>116</v>
      </c>
      <c r="G1154" t="s">
        <v>18</v>
      </c>
      <c r="I1154" s="1">
        <v>-784135</v>
      </c>
    </row>
    <row r="1155" spans="1:9" hidden="1" x14ac:dyDescent="0.25">
      <c r="A1155">
        <v>2023</v>
      </c>
      <c r="B1155" t="s">
        <v>102</v>
      </c>
      <c r="C1155" s="4" t="s">
        <v>79</v>
      </c>
      <c r="D1155" t="s">
        <v>57</v>
      </c>
      <c r="E1155" t="s">
        <v>64</v>
      </c>
      <c r="F1155" t="s">
        <v>116</v>
      </c>
      <c r="G1155" t="s">
        <v>20</v>
      </c>
      <c r="I1155" s="1">
        <v>-2323746.4756904352</v>
      </c>
    </row>
    <row r="1156" spans="1:9" hidden="1" x14ac:dyDescent="0.25">
      <c r="A1156">
        <v>2023</v>
      </c>
      <c r="B1156" t="s">
        <v>102</v>
      </c>
      <c r="C1156" s="4" t="s">
        <v>79</v>
      </c>
      <c r="D1156" t="s">
        <v>57</v>
      </c>
      <c r="E1156" t="s">
        <v>64</v>
      </c>
      <c r="F1156" t="s">
        <v>116</v>
      </c>
      <c r="G1156" t="s">
        <v>21</v>
      </c>
      <c r="I1156" s="1">
        <v>-7144964</v>
      </c>
    </row>
    <row r="1157" spans="1:9" hidden="1" x14ac:dyDescent="0.25">
      <c r="A1157">
        <v>2023</v>
      </c>
      <c r="B1157" t="s">
        <v>102</v>
      </c>
      <c r="C1157" s="4" t="s">
        <v>79</v>
      </c>
      <c r="D1157" t="s">
        <v>57</v>
      </c>
      <c r="E1157" t="s">
        <v>64</v>
      </c>
      <c r="F1157" t="s">
        <v>116</v>
      </c>
      <c r="G1157" t="s">
        <v>22</v>
      </c>
      <c r="I1157" s="1">
        <v>-2318182</v>
      </c>
    </row>
    <row r="1158" spans="1:9" hidden="1" x14ac:dyDescent="0.25">
      <c r="A1158">
        <v>2023</v>
      </c>
      <c r="B1158" t="s">
        <v>102</v>
      </c>
      <c r="C1158" s="4" t="s">
        <v>79</v>
      </c>
      <c r="D1158" t="s">
        <v>57</v>
      </c>
      <c r="E1158" t="s">
        <v>64</v>
      </c>
      <c r="F1158" t="s">
        <v>116</v>
      </c>
      <c r="G1158" t="s">
        <v>23</v>
      </c>
      <c r="I1158" s="1">
        <v>-79091</v>
      </c>
    </row>
    <row r="1159" spans="1:9" hidden="1" x14ac:dyDescent="0.25">
      <c r="A1159">
        <v>2023</v>
      </c>
      <c r="B1159" t="s">
        <v>102</v>
      </c>
      <c r="C1159" s="4" t="s">
        <v>79</v>
      </c>
      <c r="D1159" t="s">
        <v>57</v>
      </c>
      <c r="E1159" t="s">
        <v>64</v>
      </c>
      <c r="F1159" t="s">
        <v>116</v>
      </c>
      <c r="G1159" t="s">
        <v>24</v>
      </c>
      <c r="I1159" s="1">
        <v>-130000</v>
      </c>
    </row>
    <row r="1160" spans="1:9" hidden="1" x14ac:dyDescent="0.25">
      <c r="A1160">
        <v>2023</v>
      </c>
      <c r="B1160" t="s">
        <v>102</v>
      </c>
      <c r="C1160" s="4" t="s">
        <v>79</v>
      </c>
      <c r="D1160" t="s">
        <v>57</v>
      </c>
      <c r="E1160" t="s">
        <v>64</v>
      </c>
      <c r="F1160" t="s">
        <v>116</v>
      </c>
      <c r="G1160" t="s">
        <v>27</v>
      </c>
      <c r="I1160" s="1">
        <v>-59618</v>
      </c>
    </row>
    <row r="1161" spans="1:9" hidden="1" x14ac:dyDescent="0.25">
      <c r="A1161">
        <v>2023</v>
      </c>
      <c r="B1161" t="s">
        <v>102</v>
      </c>
      <c r="C1161" s="4" t="s">
        <v>79</v>
      </c>
      <c r="D1161" t="s">
        <v>57</v>
      </c>
      <c r="E1161" t="s">
        <v>64</v>
      </c>
      <c r="F1161" t="s">
        <v>116</v>
      </c>
      <c r="G1161" t="s">
        <v>28</v>
      </c>
      <c r="I1161" s="1">
        <v>-17477</v>
      </c>
    </row>
    <row r="1162" spans="1:9" hidden="1" x14ac:dyDescent="0.25">
      <c r="A1162">
        <v>2023</v>
      </c>
      <c r="B1162" t="s">
        <v>102</v>
      </c>
      <c r="C1162" s="4" t="s">
        <v>79</v>
      </c>
      <c r="D1162" t="s">
        <v>57</v>
      </c>
      <c r="E1162" t="s">
        <v>64</v>
      </c>
      <c r="F1162" t="s">
        <v>116</v>
      </c>
      <c r="G1162" t="s">
        <v>31</v>
      </c>
      <c r="I1162" s="1">
        <v>-77957</v>
      </c>
    </row>
    <row r="1163" spans="1:9" hidden="1" x14ac:dyDescent="0.25">
      <c r="A1163">
        <v>2023</v>
      </c>
      <c r="B1163" t="s">
        <v>102</v>
      </c>
      <c r="C1163" s="4" t="s">
        <v>79</v>
      </c>
      <c r="D1163" t="s">
        <v>57</v>
      </c>
      <c r="E1163" t="s">
        <v>64</v>
      </c>
      <c r="F1163" t="s">
        <v>116</v>
      </c>
      <c r="G1163" t="s">
        <v>32</v>
      </c>
      <c r="I1163" s="1">
        <v>-619455</v>
      </c>
    </row>
    <row r="1164" spans="1:9" hidden="1" x14ac:dyDescent="0.25">
      <c r="A1164">
        <v>2023</v>
      </c>
      <c r="B1164" t="s">
        <v>102</v>
      </c>
      <c r="C1164" s="4" t="s">
        <v>79</v>
      </c>
      <c r="D1164" t="s">
        <v>57</v>
      </c>
      <c r="E1164" t="s">
        <v>64</v>
      </c>
      <c r="F1164" t="s">
        <v>116</v>
      </c>
      <c r="G1164" t="s">
        <v>35</v>
      </c>
      <c r="I1164" s="1">
        <v>-948636</v>
      </c>
    </row>
    <row r="1165" spans="1:9" hidden="1" x14ac:dyDescent="0.25">
      <c r="A1165">
        <v>2023</v>
      </c>
      <c r="B1165" t="s">
        <v>102</v>
      </c>
      <c r="C1165" s="4" t="s">
        <v>79</v>
      </c>
      <c r="D1165" t="s">
        <v>57</v>
      </c>
      <c r="E1165" t="s">
        <v>38</v>
      </c>
      <c r="F1165" t="s">
        <v>37</v>
      </c>
      <c r="G1165" t="s">
        <v>37</v>
      </c>
      <c r="I1165" s="1">
        <v>-24587288.154399998</v>
      </c>
    </row>
    <row r="1166" spans="1:9" hidden="1" x14ac:dyDescent="0.25">
      <c r="A1166">
        <v>2023</v>
      </c>
      <c r="B1166" t="s">
        <v>102</v>
      </c>
      <c r="C1166" s="4" t="s">
        <v>79</v>
      </c>
      <c r="D1166" t="s">
        <v>57</v>
      </c>
      <c r="E1166" t="s">
        <v>38</v>
      </c>
      <c r="F1166" t="s">
        <v>39</v>
      </c>
      <c r="G1166" t="s">
        <v>39</v>
      </c>
      <c r="I1166" s="1">
        <v>-12143313</v>
      </c>
    </row>
    <row r="1167" spans="1:9" hidden="1" x14ac:dyDescent="0.25">
      <c r="A1167">
        <v>2023</v>
      </c>
      <c r="B1167" t="s">
        <v>102</v>
      </c>
      <c r="C1167" s="4" t="s">
        <v>79</v>
      </c>
      <c r="D1167" t="s">
        <v>57</v>
      </c>
      <c r="E1167" t="s">
        <v>62</v>
      </c>
      <c r="F1167" t="s">
        <v>40</v>
      </c>
      <c r="G1167" t="s">
        <v>40</v>
      </c>
      <c r="I1167" s="1">
        <v>0</v>
      </c>
    </row>
    <row r="1168" spans="1:9" hidden="1" x14ac:dyDescent="0.25">
      <c r="A1168">
        <v>2023</v>
      </c>
      <c r="B1168" t="s">
        <v>102</v>
      </c>
      <c r="C1168" s="4" t="s">
        <v>79</v>
      </c>
      <c r="D1168" t="s">
        <v>57</v>
      </c>
      <c r="E1168" t="s">
        <v>62</v>
      </c>
      <c r="F1168" t="s">
        <v>41</v>
      </c>
      <c r="G1168" t="s">
        <v>119</v>
      </c>
      <c r="I1168" s="1">
        <v>0</v>
      </c>
    </row>
    <row r="1169" spans="1:9" hidden="1" x14ac:dyDescent="0.25">
      <c r="A1169">
        <v>2023</v>
      </c>
      <c r="B1169" t="s">
        <v>102</v>
      </c>
      <c r="C1169" s="4" t="s">
        <v>79</v>
      </c>
      <c r="D1169" t="s">
        <v>57</v>
      </c>
      <c r="E1169" t="s">
        <v>62</v>
      </c>
      <c r="F1169" t="s">
        <v>42</v>
      </c>
      <c r="G1169" t="s">
        <v>42</v>
      </c>
      <c r="I1169" s="1">
        <v>-2814864</v>
      </c>
    </row>
    <row r="1170" spans="1:9" hidden="1" x14ac:dyDescent="0.25">
      <c r="A1170">
        <v>2023</v>
      </c>
      <c r="B1170" t="s">
        <v>102</v>
      </c>
      <c r="C1170" s="4" t="s">
        <v>79</v>
      </c>
      <c r="D1170" t="s">
        <v>57</v>
      </c>
      <c r="E1170" t="s">
        <v>43</v>
      </c>
      <c r="F1170" t="s">
        <v>43</v>
      </c>
      <c r="G1170" t="s">
        <v>43</v>
      </c>
      <c r="I1170" s="1">
        <v>-33781473.710346729</v>
      </c>
    </row>
    <row r="1171" spans="1:9" hidden="1" x14ac:dyDescent="0.25">
      <c r="A1171">
        <v>2023</v>
      </c>
      <c r="B1171" t="s">
        <v>102</v>
      </c>
      <c r="C1171" s="4" t="s">
        <v>79</v>
      </c>
      <c r="D1171" t="s">
        <v>57</v>
      </c>
      <c r="E1171" t="s">
        <v>63</v>
      </c>
      <c r="F1171" t="s">
        <v>44</v>
      </c>
      <c r="G1171" t="s">
        <v>44</v>
      </c>
      <c r="I1171" s="1">
        <v>-31373193</v>
      </c>
    </row>
    <row r="1172" spans="1:9" hidden="1" x14ac:dyDescent="0.25">
      <c r="A1172">
        <v>2023</v>
      </c>
      <c r="B1172" t="s">
        <v>102</v>
      </c>
      <c r="C1172" s="4" t="s">
        <v>79</v>
      </c>
      <c r="D1172" t="s">
        <v>57</v>
      </c>
      <c r="E1172" t="s">
        <v>88</v>
      </c>
      <c r="F1172" t="s">
        <v>45</v>
      </c>
      <c r="G1172" t="s">
        <v>45</v>
      </c>
      <c r="I1172" s="1">
        <v>-1816008</v>
      </c>
    </row>
    <row r="1173" spans="1:9" hidden="1" x14ac:dyDescent="0.25">
      <c r="A1173">
        <v>2023</v>
      </c>
      <c r="B1173" t="s">
        <v>102</v>
      </c>
      <c r="C1173" s="4" t="s">
        <v>79</v>
      </c>
      <c r="D1173" t="s">
        <v>57</v>
      </c>
      <c r="E1173" t="s">
        <v>88</v>
      </c>
      <c r="F1173" t="s">
        <v>46</v>
      </c>
      <c r="G1173" t="s">
        <v>46</v>
      </c>
      <c r="I1173" s="1">
        <v>0</v>
      </c>
    </row>
    <row r="1174" spans="1:9" hidden="1" x14ac:dyDescent="0.25">
      <c r="A1174">
        <v>2023</v>
      </c>
      <c r="B1174" t="s">
        <v>102</v>
      </c>
      <c r="C1174" s="4" t="s">
        <v>79</v>
      </c>
      <c r="D1174" t="s">
        <v>57</v>
      </c>
      <c r="E1174" t="s">
        <v>91</v>
      </c>
      <c r="I1174" s="1">
        <v>93989713.837061644</v>
      </c>
    </row>
    <row r="1175" spans="1:9" hidden="1" x14ac:dyDescent="0.25">
      <c r="A1175">
        <v>2023</v>
      </c>
      <c r="B1175" t="s">
        <v>102</v>
      </c>
      <c r="C1175" s="4" t="s">
        <v>79</v>
      </c>
      <c r="D1175" t="s">
        <v>57</v>
      </c>
      <c r="E1175" t="s">
        <v>67</v>
      </c>
      <c r="F1175" t="s">
        <v>67</v>
      </c>
      <c r="G1175" t="s">
        <v>67</v>
      </c>
      <c r="I1175" s="1">
        <v>-9398971.3837061618</v>
      </c>
    </row>
    <row r="1176" spans="1:9" hidden="1" x14ac:dyDescent="0.25">
      <c r="A1176">
        <v>2023</v>
      </c>
      <c r="B1176" t="s">
        <v>102</v>
      </c>
      <c r="C1176" s="4" t="s">
        <v>79</v>
      </c>
      <c r="D1176" t="s">
        <v>57</v>
      </c>
      <c r="E1176" t="s">
        <v>68</v>
      </c>
      <c r="F1176" t="s">
        <v>47</v>
      </c>
      <c r="G1176" t="s">
        <v>47</v>
      </c>
      <c r="I1176" s="1">
        <v>0</v>
      </c>
    </row>
    <row r="1177" spans="1:9" hidden="1" x14ac:dyDescent="0.25">
      <c r="A1177">
        <v>2023</v>
      </c>
      <c r="B1177" t="s">
        <v>102</v>
      </c>
      <c r="C1177" s="4" t="s">
        <v>79</v>
      </c>
      <c r="D1177" t="s">
        <v>57</v>
      </c>
      <c r="E1177" t="s">
        <v>68</v>
      </c>
      <c r="F1177" t="s">
        <v>48</v>
      </c>
      <c r="G1177" t="s">
        <v>48</v>
      </c>
      <c r="I1177" s="1">
        <v>0</v>
      </c>
    </row>
    <row r="1178" spans="1:9" hidden="1" x14ac:dyDescent="0.25">
      <c r="A1178">
        <v>2023</v>
      </c>
      <c r="B1178" t="s">
        <v>102</v>
      </c>
      <c r="C1178" s="4" t="s">
        <v>79</v>
      </c>
      <c r="D1178" t="s">
        <v>57</v>
      </c>
      <c r="E1178" t="s">
        <v>68</v>
      </c>
      <c r="F1178" t="s">
        <v>49</v>
      </c>
      <c r="G1178" t="s">
        <v>49</v>
      </c>
      <c r="I1178" s="1">
        <v>0</v>
      </c>
    </row>
    <row r="1179" spans="1:9" hidden="1" x14ac:dyDescent="0.25">
      <c r="A1179">
        <v>2023</v>
      </c>
      <c r="B1179" t="s">
        <v>102</v>
      </c>
      <c r="C1179" s="4" t="s">
        <v>79</v>
      </c>
      <c r="D1179" t="s">
        <v>57</v>
      </c>
      <c r="E1179" t="s">
        <v>68</v>
      </c>
      <c r="F1179" t="s">
        <v>50</v>
      </c>
      <c r="G1179" t="s">
        <v>50</v>
      </c>
      <c r="I1179" s="1">
        <v>590909</v>
      </c>
    </row>
    <row r="1180" spans="1:9" hidden="1" x14ac:dyDescent="0.25">
      <c r="A1180">
        <v>2023</v>
      </c>
      <c r="B1180" t="s">
        <v>102</v>
      </c>
      <c r="C1180" s="4" t="s">
        <v>79</v>
      </c>
      <c r="D1180" t="s">
        <v>57</v>
      </c>
      <c r="E1180" t="s">
        <v>69</v>
      </c>
      <c r="F1180" t="s">
        <v>51</v>
      </c>
      <c r="G1180" t="s">
        <v>51</v>
      </c>
      <c r="I1180" s="1">
        <v>0</v>
      </c>
    </row>
    <row r="1181" spans="1:9" hidden="1" x14ac:dyDescent="0.25">
      <c r="A1181">
        <v>2023</v>
      </c>
      <c r="B1181" t="s">
        <v>102</v>
      </c>
      <c r="C1181" s="4" t="s">
        <v>79</v>
      </c>
      <c r="D1181" t="s">
        <v>57</v>
      </c>
      <c r="E1181" t="s">
        <v>69</v>
      </c>
      <c r="F1181" t="s">
        <v>52</v>
      </c>
      <c r="G1181" t="s">
        <v>52</v>
      </c>
      <c r="I1181" s="1">
        <v>0</v>
      </c>
    </row>
    <row r="1182" spans="1:9" hidden="1" x14ac:dyDescent="0.25">
      <c r="A1182">
        <v>2023</v>
      </c>
      <c r="B1182" t="s">
        <v>102</v>
      </c>
      <c r="C1182" s="4" t="s">
        <v>79</v>
      </c>
      <c r="D1182" t="s">
        <v>57</v>
      </c>
      <c r="E1182" t="s">
        <v>69</v>
      </c>
      <c r="F1182" t="s">
        <v>53</v>
      </c>
      <c r="G1182" t="s">
        <v>53</v>
      </c>
      <c r="I1182" s="1">
        <v>0</v>
      </c>
    </row>
    <row r="1183" spans="1:9" hidden="1" x14ac:dyDescent="0.25">
      <c r="A1183">
        <v>2023</v>
      </c>
      <c r="B1183" t="s">
        <v>102</v>
      </c>
      <c r="C1183" s="4" t="s">
        <v>79</v>
      </c>
      <c r="D1183" t="s">
        <v>57</v>
      </c>
      <c r="E1183" t="s">
        <v>69</v>
      </c>
      <c r="F1183" t="s">
        <v>54</v>
      </c>
      <c r="G1183" t="s">
        <v>54</v>
      </c>
      <c r="I1183" s="1">
        <v>0</v>
      </c>
    </row>
    <row r="1184" spans="1:9" hidden="1" x14ac:dyDescent="0.25">
      <c r="A1184">
        <v>2023</v>
      </c>
      <c r="B1184" t="s">
        <v>102</v>
      </c>
      <c r="C1184" s="4" t="s">
        <v>79</v>
      </c>
      <c r="D1184" t="s">
        <v>57</v>
      </c>
      <c r="E1184" t="s">
        <v>55</v>
      </c>
      <c r="F1184" t="s">
        <v>55</v>
      </c>
      <c r="G1184" t="s">
        <v>55</v>
      </c>
      <c r="I1184" s="1">
        <v>0</v>
      </c>
    </row>
    <row r="1185" spans="1:9" hidden="1" x14ac:dyDescent="0.25">
      <c r="A1185">
        <v>2023</v>
      </c>
      <c r="B1185" t="s">
        <v>102</v>
      </c>
      <c r="C1185" s="4" t="s">
        <v>79</v>
      </c>
      <c r="D1185" t="s">
        <v>57</v>
      </c>
      <c r="E1185" t="s">
        <v>87</v>
      </c>
      <c r="F1185" t="s">
        <v>70</v>
      </c>
      <c r="G1185" t="s">
        <v>70</v>
      </c>
      <c r="I1185" s="1">
        <v>-5536446</v>
      </c>
    </row>
    <row r="1186" spans="1:9" hidden="1" x14ac:dyDescent="0.25">
      <c r="A1186">
        <v>2023</v>
      </c>
      <c r="B1186" t="s">
        <v>102</v>
      </c>
      <c r="C1186" s="4" t="s">
        <v>79</v>
      </c>
      <c r="D1186" t="s">
        <v>57</v>
      </c>
      <c r="E1186" t="s">
        <v>92</v>
      </c>
      <c r="I1186" s="1">
        <v>79645205.453355476</v>
      </c>
    </row>
    <row r="1187" spans="1:9" hidden="1" x14ac:dyDescent="0.25">
      <c r="A1187">
        <v>2023</v>
      </c>
      <c r="B1187" t="s">
        <v>102</v>
      </c>
      <c r="C1187" s="4" t="s">
        <v>79</v>
      </c>
      <c r="D1187" t="s">
        <v>57</v>
      </c>
      <c r="E1187" t="s">
        <v>71</v>
      </c>
      <c r="F1187" t="s">
        <v>71</v>
      </c>
      <c r="G1187" t="s">
        <v>71</v>
      </c>
      <c r="I1187" s="1">
        <v>86997659.453355476</v>
      </c>
    </row>
    <row r="1188" spans="1:9" hidden="1" x14ac:dyDescent="0.25">
      <c r="A1188">
        <v>2023</v>
      </c>
      <c r="B1188" t="s">
        <v>102</v>
      </c>
      <c r="C1188" s="4" t="s">
        <v>79</v>
      </c>
      <c r="D1188" t="s">
        <v>57</v>
      </c>
      <c r="E1188" t="s">
        <v>72</v>
      </c>
      <c r="F1188" t="s">
        <v>72</v>
      </c>
      <c r="G1188" t="s">
        <v>72</v>
      </c>
      <c r="I1188" s="1">
        <v>95805721.837061644</v>
      </c>
    </row>
    <row r="1189" spans="1:9" hidden="1" x14ac:dyDescent="0.25">
      <c r="A1189">
        <v>2023</v>
      </c>
      <c r="B1189" t="s">
        <v>102</v>
      </c>
      <c r="C1189" s="4" t="s">
        <v>80</v>
      </c>
      <c r="D1189" t="s">
        <v>57</v>
      </c>
      <c r="E1189" t="s">
        <v>0</v>
      </c>
      <c r="F1189" t="s">
        <v>0</v>
      </c>
      <c r="G1189" t="s">
        <v>0</v>
      </c>
      <c r="I1189" s="1">
        <v>512798828.5714286</v>
      </c>
    </row>
    <row r="1190" spans="1:9" hidden="1" x14ac:dyDescent="0.25">
      <c r="A1190">
        <v>2023</v>
      </c>
      <c r="B1190" t="s">
        <v>102</v>
      </c>
      <c r="C1190" s="4" t="s">
        <v>80</v>
      </c>
      <c r="D1190" t="s">
        <v>57</v>
      </c>
      <c r="E1190" t="s">
        <v>61</v>
      </c>
      <c r="F1190" t="s">
        <v>113</v>
      </c>
      <c r="G1190" t="s">
        <v>113</v>
      </c>
      <c r="I1190" s="1">
        <v>-184076341.64270911</v>
      </c>
    </row>
    <row r="1191" spans="1:9" hidden="1" x14ac:dyDescent="0.25">
      <c r="A1191">
        <v>2023</v>
      </c>
      <c r="B1191" t="s">
        <v>102</v>
      </c>
      <c r="C1191" s="4" t="s">
        <v>80</v>
      </c>
      <c r="D1191" t="s">
        <v>57</v>
      </c>
      <c r="E1191" t="s">
        <v>61</v>
      </c>
      <c r="F1191" t="s">
        <v>114</v>
      </c>
      <c r="G1191" t="s">
        <v>114</v>
      </c>
      <c r="I1191" s="1">
        <v>-10165996.173006494</v>
      </c>
    </row>
    <row r="1192" spans="1:9" hidden="1" x14ac:dyDescent="0.25">
      <c r="A1192">
        <v>2023</v>
      </c>
      <c r="B1192" t="s">
        <v>102</v>
      </c>
      <c r="C1192" s="4" t="s">
        <v>80</v>
      </c>
      <c r="D1192" t="s">
        <v>57</v>
      </c>
      <c r="E1192" t="s">
        <v>89</v>
      </c>
      <c r="I1192" s="1">
        <v>318556490.75571305</v>
      </c>
    </row>
    <row r="1193" spans="1:9" hidden="1" x14ac:dyDescent="0.25">
      <c r="A1193">
        <v>2023</v>
      </c>
      <c r="B1193" t="s">
        <v>102</v>
      </c>
      <c r="C1193" s="4" t="s">
        <v>80</v>
      </c>
      <c r="D1193" t="s">
        <v>57</v>
      </c>
      <c r="E1193" t="s">
        <v>2</v>
      </c>
      <c r="F1193" t="s">
        <v>1</v>
      </c>
      <c r="G1193" t="s">
        <v>1</v>
      </c>
      <c r="I1193" s="1">
        <v>-7490350.0740399593</v>
      </c>
    </row>
    <row r="1194" spans="1:9" hidden="1" x14ac:dyDescent="0.25">
      <c r="A1194">
        <v>2023</v>
      </c>
      <c r="B1194" t="s">
        <v>102</v>
      </c>
      <c r="C1194" s="4" t="s">
        <v>80</v>
      </c>
      <c r="D1194" t="s">
        <v>57</v>
      </c>
      <c r="E1194" t="s">
        <v>2</v>
      </c>
      <c r="F1194" t="s">
        <v>3</v>
      </c>
      <c r="G1194" t="s">
        <v>3</v>
      </c>
      <c r="I1194" s="1">
        <v>0</v>
      </c>
    </row>
    <row r="1195" spans="1:9" hidden="1" x14ac:dyDescent="0.25">
      <c r="A1195">
        <v>2023</v>
      </c>
      <c r="B1195" t="s">
        <v>102</v>
      </c>
      <c r="C1195" s="4" t="s">
        <v>80</v>
      </c>
      <c r="D1195" t="s">
        <v>57</v>
      </c>
      <c r="E1195" t="s">
        <v>90</v>
      </c>
      <c r="I1195" s="1">
        <v>311066140.68167311</v>
      </c>
    </row>
    <row r="1196" spans="1:9" hidden="1" x14ac:dyDescent="0.25">
      <c r="A1196">
        <v>2023</v>
      </c>
      <c r="B1196" t="s">
        <v>102</v>
      </c>
      <c r="C1196" s="4" t="s">
        <v>80</v>
      </c>
      <c r="D1196" t="s">
        <v>57</v>
      </c>
      <c r="E1196" t="s">
        <v>64</v>
      </c>
      <c r="F1196" t="s">
        <v>115</v>
      </c>
      <c r="G1196" t="s">
        <v>112</v>
      </c>
      <c r="I1196" s="1">
        <v>-34436040</v>
      </c>
    </row>
    <row r="1197" spans="1:9" hidden="1" x14ac:dyDescent="0.25">
      <c r="A1197">
        <v>2023</v>
      </c>
      <c r="B1197" t="s">
        <v>102</v>
      </c>
      <c r="C1197" s="4" t="s">
        <v>80</v>
      </c>
      <c r="D1197" t="s">
        <v>57</v>
      </c>
      <c r="E1197" t="s">
        <v>64</v>
      </c>
      <c r="F1197" t="s">
        <v>115</v>
      </c>
      <c r="G1197" t="s">
        <v>110</v>
      </c>
      <c r="I1197" s="1">
        <v>-11000000</v>
      </c>
    </row>
    <row r="1198" spans="1:9" hidden="1" x14ac:dyDescent="0.25">
      <c r="A1198">
        <v>2023</v>
      </c>
      <c r="B1198" t="s">
        <v>102</v>
      </c>
      <c r="C1198" s="4" t="s">
        <v>80</v>
      </c>
      <c r="D1198" t="s">
        <v>57</v>
      </c>
      <c r="E1198" t="s">
        <v>64</v>
      </c>
      <c r="F1198" t="s">
        <v>115</v>
      </c>
      <c r="G1198" t="s">
        <v>4</v>
      </c>
      <c r="I1198" s="1">
        <v>-8190729</v>
      </c>
    </row>
    <row r="1199" spans="1:9" hidden="1" x14ac:dyDescent="0.25">
      <c r="A1199">
        <v>2023</v>
      </c>
      <c r="B1199" t="s">
        <v>102</v>
      </c>
      <c r="C1199" s="4" t="s">
        <v>80</v>
      </c>
      <c r="D1199" t="s">
        <v>57</v>
      </c>
      <c r="E1199" t="s">
        <v>64</v>
      </c>
      <c r="F1199" t="s">
        <v>115</v>
      </c>
      <c r="G1199" t="s">
        <v>5</v>
      </c>
      <c r="I1199" s="1">
        <v>-4138398</v>
      </c>
    </row>
    <row r="1200" spans="1:9" hidden="1" x14ac:dyDescent="0.25">
      <c r="A1200">
        <v>2023</v>
      </c>
      <c r="B1200" t="s">
        <v>102</v>
      </c>
      <c r="C1200" s="4" t="s">
        <v>80</v>
      </c>
      <c r="D1200" t="s">
        <v>57</v>
      </c>
      <c r="E1200" t="s">
        <v>64</v>
      </c>
      <c r="F1200" t="s">
        <v>115</v>
      </c>
      <c r="G1200" t="s">
        <v>6</v>
      </c>
      <c r="I1200" s="1">
        <v>-4224750</v>
      </c>
    </row>
    <row r="1201" spans="1:9" hidden="1" x14ac:dyDescent="0.25">
      <c r="A1201">
        <v>2023</v>
      </c>
      <c r="B1201" t="s">
        <v>102</v>
      </c>
      <c r="C1201" s="4" t="s">
        <v>80</v>
      </c>
      <c r="D1201" t="s">
        <v>57</v>
      </c>
      <c r="E1201" t="s">
        <v>64</v>
      </c>
      <c r="F1201" t="s">
        <v>115</v>
      </c>
      <c r="G1201" t="s">
        <v>7</v>
      </c>
      <c r="I1201" s="1">
        <v>-1647287</v>
      </c>
    </row>
    <row r="1202" spans="1:9" hidden="1" x14ac:dyDescent="0.25">
      <c r="A1202">
        <v>2023</v>
      </c>
      <c r="B1202" t="s">
        <v>102</v>
      </c>
      <c r="C1202" s="4" t="s">
        <v>80</v>
      </c>
      <c r="D1202" s="4" t="s">
        <v>57</v>
      </c>
      <c r="E1202" s="4" t="s">
        <v>64</v>
      </c>
      <c r="F1202" t="s">
        <v>115</v>
      </c>
      <c r="G1202" t="s">
        <v>8</v>
      </c>
      <c r="I1202" s="1">
        <v>-228932</v>
      </c>
    </row>
    <row r="1203" spans="1:9" hidden="1" x14ac:dyDescent="0.25">
      <c r="A1203">
        <v>2023</v>
      </c>
      <c r="B1203" t="s">
        <v>102</v>
      </c>
      <c r="C1203" s="4" t="s">
        <v>80</v>
      </c>
      <c r="D1203" t="s">
        <v>57</v>
      </c>
      <c r="E1203" t="s">
        <v>64</v>
      </c>
      <c r="F1203" t="s">
        <v>116</v>
      </c>
      <c r="G1203" t="s">
        <v>11</v>
      </c>
      <c r="I1203" s="1">
        <v>-9977450</v>
      </c>
    </row>
    <row r="1204" spans="1:9" hidden="1" x14ac:dyDescent="0.25">
      <c r="A1204">
        <v>2023</v>
      </c>
      <c r="B1204" t="s">
        <v>102</v>
      </c>
      <c r="C1204" s="4" t="s">
        <v>80</v>
      </c>
      <c r="D1204" t="s">
        <v>57</v>
      </c>
      <c r="E1204" t="s">
        <v>64</v>
      </c>
      <c r="F1204" t="s">
        <v>116</v>
      </c>
      <c r="G1204" t="s">
        <v>12</v>
      </c>
      <c r="I1204" s="1">
        <v>-3873297</v>
      </c>
    </row>
    <row r="1205" spans="1:9" hidden="1" x14ac:dyDescent="0.25">
      <c r="A1205">
        <v>2023</v>
      </c>
      <c r="B1205" t="s">
        <v>102</v>
      </c>
      <c r="C1205" s="4" t="s">
        <v>80</v>
      </c>
      <c r="D1205" t="s">
        <v>57</v>
      </c>
      <c r="E1205" t="s">
        <v>64</v>
      </c>
      <c r="F1205" t="s">
        <v>116</v>
      </c>
      <c r="G1205" t="s">
        <v>13</v>
      </c>
      <c r="I1205" s="1">
        <v>-12301111</v>
      </c>
    </row>
    <row r="1206" spans="1:9" hidden="1" x14ac:dyDescent="0.25">
      <c r="A1206">
        <v>2023</v>
      </c>
      <c r="B1206" t="s">
        <v>102</v>
      </c>
      <c r="C1206" s="4" t="s">
        <v>80</v>
      </c>
      <c r="D1206" t="s">
        <v>57</v>
      </c>
      <c r="E1206" t="s">
        <v>64</v>
      </c>
      <c r="F1206" t="s">
        <v>116</v>
      </c>
      <c r="G1206" t="s">
        <v>14</v>
      </c>
      <c r="I1206" s="1">
        <v>-1238636</v>
      </c>
    </row>
    <row r="1207" spans="1:9" hidden="1" x14ac:dyDescent="0.25">
      <c r="A1207">
        <v>2023</v>
      </c>
      <c r="B1207" t="s">
        <v>102</v>
      </c>
      <c r="C1207" s="4" t="s">
        <v>80</v>
      </c>
      <c r="D1207" t="s">
        <v>57</v>
      </c>
      <c r="E1207" t="s">
        <v>64</v>
      </c>
      <c r="F1207" t="s">
        <v>116</v>
      </c>
      <c r="G1207" t="s">
        <v>15</v>
      </c>
      <c r="I1207" s="1">
        <v>-348000</v>
      </c>
    </row>
    <row r="1208" spans="1:9" hidden="1" x14ac:dyDescent="0.25">
      <c r="A1208">
        <v>2023</v>
      </c>
      <c r="B1208" t="s">
        <v>102</v>
      </c>
      <c r="C1208" s="4" t="s">
        <v>80</v>
      </c>
      <c r="D1208" t="s">
        <v>57</v>
      </c>
      <c r="E1208" t="s">
        <v>64</v>
      </c>
      <c r="F1208" t="s">
        <v>116</v>
      </c>
      <c r="G1208" t="s">
        <v>16</v>
      </c>
      <c r="I1208" s="1">
        <v>-534808.81818181812</v>
      </c>
    </row>
    <row r="1209" spans="1:9" hidden="1" x14ac:dyDescent="0.25">
      <c r="A1209">
        <v>2023</v>
      </c>
      <c r="B1209" t="s">
        <v>102</v>
      </c>
      <c r="C1209" s="4" t="s">
        <v>80</v>
      </c>
      <c r="D1209" t="s">
        <v>57</v>
      </c>
      <c r="E1209" t="s">
        <v>64</v>
      </c>
      <c r="F1209" t="s">
        <v>116</v>
      </c>
      <c r="G1209" t="s">
        <v>18</v>
      </c>
      <c r="I1209" s="1">
        <v>-784135</v>
      </c>
    </row>
    <row r="1210" spans="1:9" hidden="1" x14ac:dyDescent="0.25">
      <c r="A1210">
        <v>2023</v>
      </c>
      <c r="B1210" t="s">
        <v>102</v>
      </c>
      <c r="C1210" s="4" t="s">
        <v>80</v>
      </c>
      <c r="D1210" t="s">
        <v>57</v>
      </c>
      <c r="E1210" t="s">
        <v>64</v>
      </c>
      <c r="F1210" t="s">
        <v>116</v>
      </c>
      <c r="G1210" t="s">
        <v>21</v>
      </c>
      <c r="I1210" s="1">
        <v>-6966019</v>
      </c>
    </row>
    <row r="1211" spans="1:9" hidden="1" x14ac:dyDescent="0.25">
      <c r="A1211">
        <v>2023</v>
      </c>
      <c r="B1211" t="s">
        <v>102</v>
      </c>
      <c r="C1211" s="4" t="s">
        <v>80</v>
      </c>
      <c r="D1211" t="s">
        <v>57</v>
      </c>
      <c r="E1211" t="s">
        <v>64</v>
      </c>
      <c r="F1211" t="s">
        <v>116</v>
      </c>
      <c r="G1211" t="s">
        <v>22</v>
      </c>
      <c r="I1211" s="1">
        <v>-1381818</v>
      </c>
    </row>
    <row r="1212" spans="1:9" hidden="1" x14ac:dyDescent="0.25">
      <c r="A1212">
        <v>2023</v>
      </c>
      <c r="B1212" t="s">
        <v>102</v>
      </c>
      <c r="C1212" s="4" t="s">
        <v>80</v>
      </c>
      <c r="D1212" t="s">
        <v>57</v>
      </c>
      <c r="E1212" t="s">
        <v>64</v>
      </c>
      <c r="F1212" t="s">
        <v>116</v>
      </c>
      <c r="G1212" t="s">
        <v>23</v>
      </c>
      <c r="I1212" s="1">
        <v>-175000</v>
      </c>
    </row>
    <row r="1213" spans="1:9" hidden="1" x14ac:dyDescent="0.25">
      <c r="A1213">
        <v>2023</v>
      </c>
      <c r="B1213" t="s">
        <v>102</v>
      </c>
      <c r="C1213" s="4" t="s">
        <v>80</v>
      </c>
      <c r="D1213" t="s">
        <v>57</v>
      </c>
      <c r="E1213" t="s">
        <v>64</v>
      </c>
      <c r="F1213" t="s">
        <v>116</v>
      </c>
      <c r="G1213" t="s">
        <v>24</v>
      </c>
      <c r="I1213" s="1">
        <v>-130000</v>
      </c>
    </row>
    <row r="1214" spans="1:9" hidden="1" x14ac:dyDescent="0.25">
      <c r="A1214">
        <v>2023</v>
      </c>
      <c r="B1214" t="s">
        <v>102</v>
      </c>
      <c r="C1214" s="4" t="s">
        <v>80</v>
      </c>
      <c r="D1214" t="s">
        <v>57</v>
      </c>
      <c r="E1214" t="s">
        <v>64</v>
      </c>
      <c r="F1214" t="s">
        <v>116</v>
      </c>
      <c r="G1214" t="s">
        <v>26</v>
      </c>
      <c r="I1214" s="1">
        <v>-30000</v>
      </c>
    </row>
    <row r="1215" spans="1:9" hidden="1" x14ac:dyDescent="0.25">
      <c r="A1215">
        <v>2023</v>
      </c>
      <c r="B1215" t="s">
        <v>102</v>
      </c>
      <c r="C1215" s="4" t="s">
        <v>80</v>
      </c>
      <c r="D1215" t="s">
        <v>57</v>
      </c>
      <c r="E1215" t="s">
        <v>64</v>
      </c>
      <c r="F1215" t="s">
        <v>116</v>
      </c>
      <c r="G1215" t="s">
        <v>27</v>
      </c>
      <c r="I1215" s="1">
        <v>-59618</v>
      </c>
    </row>
    <row r="1216" spans="1:9" hidden="1" x14ac:dyDescent="0.25">
      <c r="A1216">
        <v>2023</v>
      </c>
      <c r="B1216" t="s">
        <v>102</v>
      </c>
      <c r="C1216" s="4" t="s">
        <v>80</v>
      </c>
      <c r="D1216" t="s">
        <v>57</v>
      </c>
      <c r="E1216" t="s">
        <v>64</v>
      </c>
      <c r="F1216" t="s">
        <v>116</v>
      </c>
      <c r="G1216" t="s">
        <v>28</v>
      </c>
      <c r="I1216" s="1">
        <v>-179304</v>
      </c>
    </row>
    <row r="1217" spans="1:9" hidden="1" x14ac:dyDescent="0.25">
      <c r="A1217">
        <v>2023</v>
      </c>
      <c r="B1217" t="s">
        <v>102</v>
      </c>
      <c r="C1217" s="4" t="s">
        <v>80</v>
      </c>
      <c r="D1217" t="s">
        <v>57</v>
      </c>
      <c r="E1217" t="s">
        <v>64</v>
      </c>
      <c r="F1217" t="s">
        <v>116</v>
      </c>
      <c r="G1217" t="s">
        <v>31</v>
      </c>
      <c r="I1217" s="1">
        <v>-23598</v>
      </c>
    </row>
    <row r="1218" spans="1:9" hidden="1" x14ac:dyDescent="0.25">
      <c r="A1218">
        <v>2023</v>
      </c>
      <c r="B1218" t="s">
        <v>102</v>
      </c>
      <c r="C1218" s="4" t="s">
        <v>80</v>
      </c>
      <c r="D1218" t="s">
        <v>57</v>
      </c>
      <c r="E1218" t="s">
        <v>64</v>
      </c>
      <c r="F1218" t="s">
        <v>116</v>
      </c>
      <c r="G1218" t="s">
        <v>32</v>
      </c>
      <c r="I1218" s="1">
        <v>-555000</v>
      </c>
    </row>
    <row r="1219" spans="1:9" hidden="1" x14ac:dyDescent="0.25">
      <c r="A1219">
        <v>2023</v>
      </c>
      <c r="B1219" t="s">
        <v>102</v>
      </c>
      <c r="C1219" s="4" t="s">
        <v>80</v>
      </c>
      <c r="D1219" t="s">
        <v>57</v>
      </c>
      <c r="E1219" t="s">
        <v>64</v>
      </c>
      <c r="F1219" t="s">
        <v>116</v>
      </c>
      <c r="G1219" t="s">
        <v>98</v>
      </c>
      <c r="I1219" s="1">
        <v>-594091</v>
      </c>
    </row>
    <row r="1220" spans="1:9" hidden="1" x14ac:dyDescent="0.25">
      <c r="A1220">
        <v>2023</v>
      </c>
      <c r="B1220" t="s">
        <v>102</v>
      </c>
      <c r="C1220" s="4" t="s">
        <v>80</v>
      </c>
      <c r="D1220" t="s">
        <v>57</v>
      </c>
      <c r="E1220" t="s">
        <v>38</v>
      </c>
      <c r="F1220" t="s">
        <v>37</v>
      </c>
      <c r="G1220" t="s">
        <v>37</v>
      </c>
      <c r="I1220" s="1">
        <v>-24513388.446000002</v>
      </c>
    </row>
    <row r="1221" spans="1:9" hidden="1" x14ac:dyDescent="0.25">
      <c r="A1221">
        <v>2023</v>
      </c>
      <c r="B1221" t="s">
        <v>102</v>
      </c>
      <c r="C1221" s="4" t="s">
        <v>80</v>
      </c>
      <c r="D1221" t="s">
        <v>57</v>
      </c>
      <c r="E1221" t="s">
        <v>38</v>
      </c>
      <c r="F1221" t="s">
        <v>39</v>
      </c>
      <c r="G1221" t="s">
        <v>39</v>
      </c>
      <c r="I1221" s="1">
        <v>-12143313</v>
      </c>
    </row>
    <row r="1222" spans="1:9" hidden="1" x14ac:dyDescent="0.25">
      <c r="A1222">
        <v>2023</v>
      </c>
      <c r="B1222" t="s">
        <v>102</v>
      </c>
      <c r="C1222" s="4" t="s">
        <v>80</v>
      </c>
      <c r="D1222" t="s">
        <v>57</v>
      </c>
      <c r="E1222" t="s">
        <v>62</v>
      </c>
      <c r="F1222" t="s">
        <v>40</v>
      </c>
      <c r="G1222" t="s">
        <v>40</v>
      </c>
      <c r="I1222" s="1">
        <v>0</v>
      </c>
    </row>
    <row r="1223" spans="1:9" hidden="1" x14ac:dyDescent="0.25">
      <c r="A1223">
        <v>2023</v>
      </c>
      <c r="B1223" t="s">
        <v>102</v>
      </c>
      <c r="C1223" s="4" t="s">
        <v>80</v>
      </c>
      <c r="D1223" t="s">
        <v>57</v>
      </c>
      <c r="E1223" t="s">
        <v>62</v>
      </c>
      <c r="F1223" t="s">
        <v>41</v>
      </c>
      <c r="G1223" t="s">
        <v>119</v>
      </c>
      <c r="I1223" s="1">
        <v>-3017728</v>
      </c>
    </row>
    <row r="1224" spans="1:9" hidden="1" x14ac:dyDescent="0.25">
      <c r="A1224">
        <v>2023</v>
      </c>
      <c r="B1224" t="s">
        <v>102</v>
      </c>
      <c r="C1224" s="4" t="s">
        <v>80</v>
      </c>
      <c r="D1224" t="s">
        <v>57</v>
      </c>
      <c r="E1224" t="s">
        <v>62</v>
      </c>
      <c r="F1224" t="s">
        <v>42</v>
      </c>
      <c r="G1224" t="s">
        <v>42</v>
      </c>
      <c r="I1224" s="1">
        <v>-1635933</v>
      </c>
    </row>
    <row r="1225" spans="1:9" hidden="1" x14ac:dyDescent="0.25">
      <c r="A1225">
        <v>2023</v>
      </c>
      <c r="B1225" t="s">
        <v>102</v>
      </c>
      <c r="C1225" s="4" t="s">
        <v>80</v>
      </c>
      <c r="D1225" t="s">
        <v>57</v>
      </c>
      <c r="E1225" t="s">
        <v>43</v>
      </c>
      <c r="F1225" t="s">
        <v>43</v>
      </c>
      <c r="G1225" t="s">
        <v>43</v>
      </c>
      <c r="I1225" s="1">
        <v>-37985686.21665296</v>
      </c>
    </row>
    <row r="1226" spans="1:9" hidden="1" x14ac:dyDescent="0.25">
      <c r="A1226">
        <v>2023</v>
      </c>
      <c r="B1226" t="s">
        <v>102</v>
      </c>
      <c r="C1226" s="4" t="s">
        <v>80</v>
      </c>
      <c r="D1226" t="s">
        <v>57</v>
      </c>
      <c r="E1226" t="s">
        <v>63</v>
      </c>
      <c r="F1226" t="s">
        <v>44</v>
      </c>
      <c r="G1226" t="s">
        <v>44</v>
      </c>
      <c r="I1226" s="1">
        <v>-31815859.550000001</v>
      </c>
    </row>
    <row r="1227" spans="1:9" hidden="1" x14ac:dyDescent="0.25">
      <c r="A1227">
        <v>2023</v>
      </c>
      <c r="B1227" t="s">
        <v>102</v>
      </c>
      <c r="C1227" s="4" t="s">
        <v>80</v>
      </c>
      <c r="D1227" t="s">
        <v>57</v>
      </c>
      <c r="E1227" t="s">
        <v>88</v>
      </c>
      <c r="F1227" t="s">
        <v>45</v>
      </c>
      <c r="G1227" t="s">
        <v>45</v>
      </c>
      <c r="I1227" s="1">
        <v>-1816008</v>
      </c>
    </row>
    <row r="1228" spans="1:9" hidden="1" x14ac:dyDescent="0.25">
      <c r="A1228">
        <v>2023</v>
      </c>
      <c r="B1228" t="s">
        <v>102</v>
      </c>
      <c r="C1228" s="4" t="s">
        <v>80</v>
      </c>
      <c r="D1228" t="s">
        <v>57</v>
      </c>
      <c r="E1228" t="s">
        <v>88</v>
      </c>
      <c r="F1228" t="s">
        <v>46</v>
      </c>
      <c r="G1228" t="s">
        <v>46</v>
      </c>
      <c r="I1228" s="1">
        <v>0</v>
      </c>
    </row>
    <row r="1229" spans="1:9" hidden="1" x14ac:dyDescent="0.25">
      <c r="A1229">
        <v>2023</v>
      </c>
      <c r="B1229" t="s">
        <v>102</v>
      </c>
      <c r="C1229" s="4" t="s">
        <v>80</v>
      </c>
      <c r="D1229" t="s">
        <v>57</v>
      </c>
      <c r="E1229" t="s">
        <v>91</v>
      </c>
      <c r="I1229" s="1">
        <v>95120202.65083833</v>
      </c>
    </row>
    <row r="1230" spans="1:9" hidden="1" x14ac:dyDescent="0.25">
      <c r="A1230">
        <v>2023</v>
      </c>
      <c r="B1230" t="s">
        <v>102</v>
      </c>
      <c r="C1230" s="4" t="s">
        <v>80</v>
      </c>
      <c r="D1230" t="s">
        <v>57</v>
      </c>
      <c r="E1230" t="s">
        <v>67</v>
      </c>
      <c r="F1230" t="s">
        <v>67</v>
      </c>
      <c r="G1230" t="s">
        <v>67</v>
      </c>
      <c r="I1230" s="1">
        <v>-9512020.2650838252</v>
      </c>
    </row>
    <row r="1231" spans="1:9" hidden="1" x14ac:dyDescent="0.25">
      <c r="A1231">
        <v>2023</v>
      </c>
      <c r="B1231" t="s">
        <v>102</v>
      </c>
      <c r="C1231" s="4" t="s">
        <v>80</v>
      </c>
      <c r="D1231" t="s">
        <v>57</v>
      </c>
      <c r="E1231" t="s">
        <v>68</v>
      </c>
      <c r="F1231" t="s">
        <v>47</v>
      </c>
      <c r="G1231" t="s">
        <v>47</v>
      </c>
      <c r="I1231" s="1">
        <v>0</v>
      </c>
    </row>
    <row r="1232" spans="1:9" hidden="1" x14ac:dyDescent="0.25">
      <c r="A1232">
        <v>2023</v>
      </c>
      <c r="B1232" t="s">
        <v>102</v>
      </c>
      <c r="C1232" s="4" t="s">
        <v>80</v>
      </c>
      <c r="D1232" t="s">
        <v>57</v>
      </c>
      <c r="E1232" t="s">
        <v>68</v>
      </c>
      <c r="F1232" t="s">
        <v>48</v>
      </c>
      <c r="G1232" t="s">
        <v>48</v>
      </c>
      <c r="I1232" s="1">
        <v>0</v>
      </c>
    </row>
    <row r="1233" spans="1:9" hidden="1" x14ac:dyDescent="0.25">
      <c r="A1233">
        <v>2023</v>
      </c>
      <c r="B1233" t="s">
        <v>102</v>
      </c>
      <c r="C1233" s="4" t="s">
        <v>80</v>
      </c>
      <c r="D1233" t="s">
        <v>57</v>
      </c>
      <c r="E1233" t="s">
        <v>68</v>
      </c>
      <c r="F1233" t="s">
        <v>49</v>
      </c>
      <c r="G1233" t="s">
        <v>49</v>
      </c>
      <c r="I1233" s="1">
        <v>0</v>
      </c>
    </row>
    <row r="1234" spans="1:9" hidden="1" x14ac:dyDescent="0.25">
      <c r="A1234">
        <v>2023</v>
      </c>
      <c r="B1234" t="s">
        <v>102</v>
      </c>
      <c r="C1234" s="4" t="s">
        <v>80</v>
      </c>
      <c r="D1234" t="s">
        <v>57</v>
      </c>
      <c r="E1234" t="s">
        <v>68</v>
      </c>
      <c r="F1234" t="s">
        <v>50</v>
      </c>
      <c r="G1234" t="s">
        <v>50</v>
      </c>
      <c r="I1234" s="1">
        <v>590909</v>
      </c>
    </row>
    <row r="1235" spans="1:9" hidden="1" x14ac:dyDescent="0.25">
      <c r="A1235">
        <v>2023</v>
      </c>
      <c r="B1235" t="s">
        <v>102</v>
      </c>
      <c r="C1235" s="4" t="s">
        <v>80</v>
      </c>
      <c r="D1235" t="s">
        <v>57</v>
      </c>
      <c r="E1235" t="s">
        <v>69</v>
      </c>
      <c r="F1235" t="s">
        <v>51</v>
      </c>
      <c r="G1235" t="s">
        <v>51</v>
      </c>
      <c r="I1235" s="1">
        <v>0</v>
      </c>
    </row>
    <row r="1236" spans="1:9" hidden="1" x14ac:dyDescent="0.25">
      <c r="A1236">
        <v>2023</v>
      </c>
      <c r="B1236" t="s">
        <v>102</v>
      </c>
      <c r="C1236" s="4" t="s">
        <v>80</v>
      </c>
      <c r="D1236" t="s">
        <v>57</v>
      </c>
      <c r="E1236" t="s">
        <v>69</v>
      </c>
      <c r="F1236" t="s">
        <v>52</v>
      </c>
      <c r="G1236" t="s">
        <v>52</v>
      </c>
      <c r="I1236" s="1">
        <v>0</v>
      </c>
    </row>
    <row r="1237" spans="1:9" hidden="1" x14ac:dyDescent="0.25">
      <c r="A1237">
        <v>2023</v>
      </c>
      <c r="B1237" t="s">
        <v>102</v>
      </c>
      <c r="C1237" s="4" t="s">
        <v>80</v>
      </c>
      <c r="D1237" t="s">
        <v>57</v>
      </c>
      <c r="E1237" t="s">
        <v>69</v>
      </c>
      <c r="F1237" t="s">
        <v>53</v>
      </c>
      <c r="G1237" t="s">
        <v>53</v>
      </c>
      <c r="I1237" s="1">
        <v>0</v>
      </c>
    </row>
    <row r="1238" spans="1:9" hidden="1" x14ac:dyDescent="0.25">
      <c r="A1238">
        <v>2023</v>
      </c>
      <c r="B1238" t="s">
        <v>102</v>
      </c>
      <c r="C1238" s="4" t="s">
        <v>80</v>
      </c>
      <c r="D1238" t="s">
        <v>57</v>
      </c>
      <c r="E1238" t="s">
        <v>69</v>
      </c>
      <c r="F1238" t="s">
        <v>54</v>
      </c>
      <c r="G1238" t="s">
        <v>54</v>
      </c>
      <c r="I1238" s="1">
        <v>0</v>
      </c>
    </row>
    <row r="1239" spans="1:9" hidden="1" x14ac:dyDescent="0.25">
      <c r="A1239">
        <v>2023</v>
      </c>
      <c r="B1239" t="s">
        <v>102</v>
      </c>
      <c r="C1239" s="4" t="s">
        <v>80</v>
      </c>
      <c r="D1239" t="s">
        <v>57</v>
      </c>
      <c r="E1239" t="s">
        <v>55</v>
      </c>
      <c r="F1239" t="s">
        <v>55</v>
      </c>
      <c r="G1239" t="s">
        <v>55</v>
      </c>
      <c r="I1239" s="1">
        <v>0</v>
      </c>
    </row>
    <row r="1240" spans="1:9" hidden="1" x14ac:dyDescent="0.25">
      <c r="A1240">
        <v>2023</v>
      </c>
      <c r="B1240" t="s">
        <v>102</v>
      </c>
      <c r="C1240" s="4" t="s">
        <v>80</v>
      </c>
      <c r="D1240" t="s">
        <v>57</v>
      </c>
      <c r="E1240" t="s">
        <v>87</v>
      </c>
      <c r="F1240" t="s">
        <v>70</v>
      </c>
      <c r="G1240" t="s">
        <v>70</v>
      </c>
      <c r="I1240" s="1">
        <v>-5614564</v>
      </c>
    </row>
    <row r="1241" spans="1:9" hidden="1" x14ac:dyDescent="0.25">
      <c r="A1241">
        <v>2023</v>
      </c>
      <c r="B1241" t="s">
        <v>102</v>
      </c>
      <c r="C1241" s="4" t="s">
        <v>80</v>
      </c>
      <c r="D1241" t="s">
        <v>57</v>
      </c>
      <c r="E1241" t="s">
        <v>92</v>
      </c>
      <c r="I1241" s="1">
        <v>80584527.385754511</v>
      </c>
    </row>
    <row r="1242" spans="1:9" hidden="1" x14ac:dyDescent="0.25">
      <c r="A1242">
        <v>2023</v>
      </c>
      <c r="B1242" t="s">
        <v>102</v>
      </c>
      <c r="C1242" s="4" t="s">
        <v>80</v>
      </c>
      <c r="D1242" t="s">
        <v>57</v>
      </c>
      <c r="E1242" t="s">
        <v>71</v>
      </c>
      <c r="F1242" t="s">
        <v>71</v>
      </c>
      <c r="G1242" t="s">
        <v>71</v>
      </c>
      <c r="I1242" s="1">
        <v>88015099.385754511</v>
      </c>
    </row>
    <row r="1243" spans="1:9" hidden="1" x14ac:dyDescent="0.25">
      <c r="A1243">
        <v>2023</v>
      </c>
      <c r="B1243" t="s">
        <v>102</v>
      </c>
      <c r="C1243" s="4" t="s">
        <v>80</v>
      </c>
      <c r="D1243" t="s">
        <v>57</v>
      </c>
      <c r="E1243" t="s">
        <v>72</v>
      </c>
      <c r="F1243" t="s">
        <v>72</v>
      </c>
      <c r="G1243" t="s">
        <v>72</v>
      </c>
      <c r="I1243" s="1">
        <v>96936210.65083833</v>
      </c>
    </row>
    <row r="1244" spans="1:9" hidden="1" x14ac:dyDescent="0.25">
      <c r="A1244">
        <v>2023</v>
      </c>
      <c r="B1244" t="s">
        <v>102</v>
      </c>
      <c r="C1244" s="4" t="s">
        <v>81</v>
      </c>
      <c r="D1244" t="s">
        <v>57</v>
      </c>
      <c r="E1244" t="s">
        <v>0</v>
      </c>
      <c r="F1244" t="s">
        <v>0</v>
      </c>
      <c r="G1244" t="s">
        <v>0</v>
      </c>
      <c r="I1244" s="1">
        <v>571546959.04761899</v>
      </c>
    </row>
    <row r="1245" spans="1:9" hidden="1" x14ac:dyDescent="0.25">
      <c r="A1245">
        <v>2023</v>
      </c>
      <c r="B1245" t="s">
        <v>102</v>
      </c>
      <c r="C1245" s="4" t="s">
        <v>81</v>
      </c>
      <c r="D1245" t="s">
        <v>57</v>
      </c>
      <c r="E1245" t="s">
        <v>61</v>
      </c>
      <c r="F1245" t="s">
        <v>113</v>
      </c>
      <c r="G1245" t="s">
        <v>113</v>
      </c>
      <c r="I1245" s="1">
        <v>-206765427.63995329</v>
      </c>
    </row>
    <row r="1246" spans="1:9" hidden="1" x14ac:dyDescent="0.25">
      <c r="A1246">
        <v>2023</v>
      </c>
      <c r="B1246" t="s">
        <v>102</v>
      </c>
      <c r="C1246" s="4" t="s">
        <v>81</v>
      </c>
      <c r="D1246" t="s">
        <v>57</v>
      </c>
      <c r="E1246" t="s">
        <v>61</v>
      </c>
      <c r="F1246" t="s">
        <v>114</v>
      </c>
      <c r="G1246" t="s">
        <v>114</v>
      </c>
      <c r="I1246" s="1">
        <v>-16854078.982467532</v>
      </c>
    </row>
    <row r="1247" spans="1:9" hidden="1" x14ac:dyDescent="0.25">
      <c r="A1247">
        <v>2023</v>
      </c>
      <c r="B1247" t="s">
        <v>102</v>
      </c>
      <c r="C1247" s="4" t="s">
        <v>81</v>
      </c>
      <c r="D1247" t="s">
        <v>57</v>
      </c>
      <c r="E1247" t="s">
        <v>89</v>
      </c>
      <c r="I1247" s="1">
        <v>347927452.4251982</v>
      </c>
    </row>
    <row r="1248" spans="1:9" hidden="1" x14ac:dyDescent="0.25">
      <c r="A1248">
        <v>2023</v>
      </c>
      <c r="B1248" t="s">
        <v>102</v>
      </c>
      <c r="C1248" s="4" t="s">
        <v>81</v>
      </c>
      <c r="D1248" t="s">
        <v>57</v>
      </c>
      <c r="E1248" t="s">
        <v>2</v>
      </c>
      <c r="F1248" t="s">
        <v>1</v>
      </c>
      <c r="G1248" t="s">
        <v>1</v>
      </c>
      <c r="I1248" s="1">
        <v>-16034492.299312014</v>
      </c>
    </row>
    <row r="1249" spans="1:9" hidden="1" x14ac:dyDescent="0.25">
      <c r="A1249">
        <v>2023</v>
      </c>
      <c r="B1249" t="s">
        <v>102</v>
      </c>
      <c r="C1249" s="4" t="s">
        <v>81</v>
      </c>
      <c r="D1249" t="s">
        <v>57</v>
      </c>
      <c r="E1249" t="s">
        <v>2</v>
      </c>
      <c r="F1249" t="s">
        <v>3</v>
      </c>
      <c r="G1249" t="s">
        <v>3</v>
      </c>
      <c r="I1249" s="1">
        <v>0</v>
      </c>
    </row>
    <row r="1250" spans="1:9" hidden="1" x14ac:dyDescent="0.25">
      <c r="A1250">
        <v>2023</v>
      </c>
      <c r="B1250" t="s">
        <v>102</v>
      </c>
      <c r="C1250" s="4" t="s">
        <v>81</v>
      </c>
      <c r="D1250" t="s">
        <v>57</v>
      </c>
      <c r="E1250" t="s">
        <v>90</v>
      </c>
      <c r="I1250" s="1">
        <v>331892960.1258862</v>
      </c>
    </row>
    <row r="1251" spans="1:9" hidden="1" x14ac:dyDescent="0.25">
      <c r="A1251">
        <v>2023</v>
      </c>
      <c r="B1251" t="s">
        <v>102</v>
      </c>
      <c r="C1251" s="4" t="s">
        <v>81</v>
      </c>
      <c r="D1251" t="s">
        <v>57</v>
      </c>
      <c r="E1251" t="s">
        <v>64</v>
      </c>
      <c r="F1251" t="s">
        <v>115</v>
      </c>
      <c r="G1251" t="s">
        <v>112</v>
      </c>
      <c r="I1251" s="1">
        <v>-32540464</v>
      </c>
    </row>
    <row r="1252" spans="1:9" hidden="1" x14ac:dyDescent="0.25">
      <c r="A1252">
        <v>2023</v>
      </c>
      <c r="B1252" t="s">
        <v>102</v>
      </c>
      <c r="C1252" s="4" t="s">
        <v>81</v>
      </c>
      <c r="D1252" t="s">
        <v>57</v>
      </c>
      <c r="E1252" t="s">
        <v>64</v>
      </c>
      <c r="F1252" t="s">
        <v>115</v>
      </c>
      <c r="G1252" t="s">
        <v>110</v>
      </c>
      <c r="I1252" s="1">
        <v>-10125003</v>
      </c>
    </row>
    <row r="1253" spans="1:9" hidden="1" x14ac:dyDescent="0.25">
      <c r="A1253">
        <v>2023</v>
      </c>
      <c r="B1253" t="s">
        <v>102</v>
      </c>
      <c r="C1253" s="4" t="s">
        <v>81</v>
      </c>
      <c r="D1253" t="s">
        <v>57</v>
      </c>
      <c r="E1253" t="s">
        <v>64</v>
      </c>
      <c r="F1253" t="s">
        <v>115</v>
      </c>
      <c r="G1253" t="s">
        <v>4</v>
      </c>
      <c r="I1253" s="1">
        <v>-7366090</v>
      </c>
    </row>
    <row r="1254" spans="1:9" hidden="1" x14ac:dyDescent="0.25">
      <c r="A1254">
        <v>2023</v>
      </c>
      <c r="B1254" t="s">
        <v>102</v>
      </c>
      <c r="C1254" s="4" t="s">
        <v>81</v>
      </c>
      <c r="D1254" s="4" t="s">
        <v>57</v>
      </c>
      <c r="E1254" s="4" t="s">
        <v>64</v>
      </c>
      <c r="F1254" t="s">
        <v>115</v>
      </c>
      <c r="G1254" t="s">
        <v>5</v>
      </c>
      <c r="I1254" s="1">
        <v>-3720247</v>
      </c>
    </row>
    <row r="1255" spans="1:9" hidden="1" x14ac:dyDescent="0.25">
      <c r="A1255">
        <v>2023</v>
      </c>
      <c r="B1255" t="s">
        <v>102</v>
      </c>
      <c r="C1255" s="4" t="s">
        <v>81</v>
      </c>
      <c r="D1255" t="s">
        <v>57</v>
      </c>
      <c r="E1255" t="s">
        <v>64</v>
      </c>
      <c r="F1255" t="s">
        <v>115</v>
      </c>
      <c r="G1255" t="s">
        <v>6</v>
      </c>
      <c r="I1255" s="1">
        <v>-1977500</v>
      </c>
    </row>
    <row r="1256" spans="1:9" hidden="1" x14ac:dyDescent="0.25">
      <c r="A1256">
        <v>2023</v>
      </c>
      <c r="B1256" t="s">
        <v>102</v>
      </c>
      <c r="C1256" s="4" t="s">
        <v>81</v>
      </c>
      <c r="D1256" t="s">
        <v>57</v>
      </c>
      <c r="E1256" t="s">
        <v>64</v>
      </c>
      <c r="F1256" t="s">
        <v>115</v>
      </c>
      <c r="G1256" t="s">
        <v>7</v>
      </c>
      <c r="I1256" s="1">
        <v>-1570976</v>
      </c>
    </row>
    <row r="1257" spans="1:9" hidden="1" x14ac:dyDescent="0.25">
      <c r="A1257">
        <v>2023</v>
      </c>
      <c r="B1257" t="s">
        <v>102</v>
      </c>
      <c r="C1257" s="4" t="s">
        <v>81</v>
      </c>
      <c r="D1257" t="s">
        <v>57</v>
      </c>
      <c r="E1257" t="s">
        <v>64</v>
      </c>
      <c r="F1257" t="s">
        <v>115</v>
      </c>
      <c r="G1257" t="s">
        <v>8</v>
      </c>
      <c r="I1257" s="1">
        <v>-228932</v>
      </c>
    </row>
    <row r="1258" spans="1:9" hidden="1" x14ac:dyDescent="0.25">
      <c r="A1258">
        <v>2023</v>
      </c>
      <c r="B1258" t="s">
        <v>102</v>
      </c>
      <c r="C1258" s="4" t="s">
        <v>81</v>
      </c>
      <c r="D1258" t="s">
        <v>57</v>
      </c>
      <c r="E1258" t="s">
        <v>64</v>
      </c>
      <c r="F1258" t="s">
        <v>116</v>
      </c>
      <c r="G1258" t="s">
        <v>11</v>
      </c>
      <c r="I1258" s="1">
        <v>-9471168</v>
      </c>
    </row>
    <row r="1259" spans="1:9" hidden="1" x14ac:dyDescent="0.25">
      <c r="A1259">
        <v>2023</v>
      </c>
      <c r="B1259" t="s">
        <v>102</v>
      </c>
      <c r="C1259" s="4" t="s">
        <v>81</v>
      </c>
      <c r="D1259" t="s">
        <v>57</v>
      </c>
      <c r="E1259" t="s">
        <v>64</v>
      </c>
      <c r="F1259" t="s">
        <v>116</v>
      </c>
      <c r="G1259" t="s">
        <v>12</v>
      </c>
      <c r="I1259" s="1">
        <v>-3894685</v>
      </c>
    </row>
    <row r="1260" spans="1:9" hidden="1" x14ac:dyDescent="0.25">
      <c r="A1260">
        <v>2023</v>
      </c>
      <c r="B1260" t="s">
        <v>102</v>
      </c>
      <c r="C1260" s="4" t="s">
        <v>81</v>
      </c>
      <c r="D1260" t="s">
        <v>57</v>
      </c>
      <c r="E1260" t="s">
        <v>64</v>
      </c>
      <c r="F1260" t="s">
        <v>116</v>
      </c>
      <c r="G1260" t="s">
        <v>13</v>
      </c>
      <c r="I1260" s="1">
        <v>-21459390.727272701</v>
      </c>
    </row>
    <row r="1261" spans="1:9" hidden="1" x14ac:dyDescent="0.25">
      <c r="A1261">
        <v>2023</v>
      </c>
      <c r="B1261" t="s">
        <v>102</v>
      </c>
      <c r="C1261" s="4" t="s">
        <v>81</v>
      </c>
      <c r="D1261" t="s">
        <v>57</v>
      </c>
      <c r="E1261" t="s">
        <v>64</v>
      </c>
      <c r="F1261" t="s">
        <v>116</v>
      </c>
      <c r="G1261" t="s">
        <v>14</v>
      </c>
      <c r="I1261" s="1">
        <v>-1164298</v>
      </c>
    </row>
    <row r="1262" spans="1:9" hidden="1" x14ac:dyDescent="0.25">
      <c r="A1262">
        <v>2023</v>
      </c>
      <c r="B1262" t="s">
        <v>102</v>
      </c>
      <c r="C1262" s="4" t="s">
        <v>81</v>
      </c>
      <c r="D1262" t="s">
        <v>57</v>
      </c>
      <c r="E1262" t="s">
        <v>64</v>
      </c>
      <c r="F1262" t="s">
        <v>116</v>
      </c>
      <c r="G1262" t="s">
        <v>15</v>
      </c>
      <c r="I1262" s="1">
        <v>-1540500</v>
      </c>
    </row>
    <row r="1263" spans="1:9" hidden="1" x14ac:dyDescent="0.25">
      <c r="A1263">
        <v>2023</v>
      </c>
      <c r="B1263" t="s">
        <v>102</v>
      </c>
      <c r="C1263" s="4" t="s">
        <v>81</v>
      </c>
      <c r="D1263" t="s">
        <v>57</v>
      </c>
      <c r="E1263" t="s">
        <v>64</v>
      </c>
      <c r="F1263" t="s">
        <v>116</v>
      </c>
      <c r="G1263" t="s">
        <v>16</v>
      </c>
      <c r="I1263" s="1">
        <v>-686281.54545454541</v>
      </c>
    </row>
    <row r="1264" spans="1:9" hidden="1" x14ac:dyDescent="0.25">
      <c r="A1264">
        <v>2023</v>
      </c>
      <c r="B1264" t="s">
        <v>102</v>
      </c>
      <c r="C1264" s="4" t="s">
        <v>81</v>
      </c>
      <c r="D1264" t="s">
        <v>57</v>
      </c>
      <c r="E1264" t="s">
        <v>64</v>
      </c>
      <c r="F1264" t="s">
        <v>116</v>
      </c>
      <c r="G1264" t="s">
        <v>18</v>
      </c>
      <c r="I1264" s="1">
        <v>-784730</v>
      </c>
    </row>
    <row r="1265" spans="1:9" hidden="1" x14ac:dyDescent="0.25">
      <c r="A1265">
        <v>2023</v>
      </c>
      <c r="B1265" t="s">
        <v>102</v>
      </c>
      <c r="C1265" s="4" t="s">
        <v>81</v>
      </c>
      <c r="D1265" t="s">
        <v>57</v>
      </c>
      <c r="E1265" t="s">
        <v>64</v>
      </c>
      <c r="F1265" t="s">
        <v>116</v>
      </c>
      <c r="G1265" t="s">
        <v>20</v>
      </c>
      <c r="I1265" s="1">
        <v>-1944639.6890852223</v>
      </c>
    </row>
    <row r="1266" spans="1:9" hidden="1" x14ac:dyDescent="0.25">
      <c r="A1266">
        <v>2023</v>
      </c>
      <c r="B1266" t="s">
        <v>102</v>
      </c>
      <c r="C1266" s="4" t="s">
        <v>81</v>
      </c>
      <c r="D1266" t="s">
        <v>57</v>
      </c>
      <c r="E1266" t="s">
        <v>64</v>
      </c>
      <c r="F1266" t="s">
        <v>116</v>
      </c>
      <c r="G1266" t="s">
        <v>21</v>
      </c>
      <c r="I1266" s="1">
        <v>-7958873</v>
      </c>
    </row>
    <row r="1267" spans="1:9" hidden="1" x14ac:dyDescent="0.25">
      <c r="A1267">
        <v>2023</v>
      </c>
      <c r="B1267" t="s">
        <v>102</v>
      </c>
      <c r="C1267" s="4" t="s">
        <v>81</v>
      </c>
      <c r="D1267" t="s">
        <v>57</v>
      </c>
      <c r="E1267" t="s">
        <v>64</v>
      </c>
      <c r="F1267" t="s">
        <v>116</v>
      </c>
      <c r="G1267" t="s">
        <v>22</v>
      </c>
      <c r="I1267" s="1">
        <v>-1236364</v>
      </c>
    </row>
    <row r="1268" spans="1:9" hidden="1" x14ac:dyDescent="0.25">
      <c r="A1268">
        <v>2023</v>
      </c>
      <c r="B1268" t="s">
        <v>102</v>
      </c>
      <c r="C1268" s="4" t="s">
        <v>81</v>
      </c>
      <c r="D1268" t="s">
        <v>57</v>
      </c>
      <c r="E1268" t="s">
        <v>64</v>
      </c>
      <c r="F1268" t="s">
        <v>116</v>
      </c>
      <c r="G1268" t="s">
        <v>23</v>
      </c>
      <c r="I1268" s="1">
        <v>-250000</v>
      </c>
    </row>
    <row r="1269" spans="1:9" hidden="1" x14ac:dyDescent="0.25">
      <c r="A1269">
        <v>2023</v>
      </c>
      <c r="B1269" t="s">
        <v>102</v>
      </c>
      <c r="C1269" s="4" t="s">
        <v>81</v>
      </c>
      <c r="D1269" t="s">
        <v>57</v>
      </c>
      <c r="E1269" t="s">
        <v>64</v>
      </c>
      <c r="F1269" t="s">
        <v>116</v>
      </c>
      <c r="G1269" t="s">
        <v>24</v>
      </c>
      <c r="I1269" s="1">
        <v>-130000</v>
      </c>
    </row>
    <row r="1270" spans="1:9" hidden="1" x14ac:dyDescent="0.25">
      <c r="A1270">
        <v>2023</v>
      </c>
      <c r="B1270" t="s">
        <v>102</v>
      </c>
      <c r="C1270" s="4" t="s">
        <v>81</v>
      </c>
      <c r="D1270" t="s">
        <v>57</v>
      </c>
      <c r="E1270" t="s">
        <v>64</v>
      </c>
      <c r="F1270" t="s">
        <v>116</v>
      </c>
      <c r="G1270" t="s">
        <v>26</v>
      </c>
      <c r="I1270" s="1">
        <v>-18182</v>
      </c>
    </row>
    <row r="1271" spans="1:9" hidden="1" x14ac:dyDescent="0.25">
      <c r="A1271">
        <v>2023</v>
      </c>
      <c r="B1271" t="s">
        <v>102</v>
      </c>
      <c r="C1271" s="4" t="s">
        <v>81</v>
      </c>
      <c r="D1271" t="s">
        <v>57</v>
      </c>
      <c r="E1271" t="s">
        <v>64</v>
      </c>
      <c r="F1271" t="s">
        <v>116</v>
      </c>
      <c r="G1271" t="s">
        <v>27</v>
      </c>
      <c r="I1271" s="1">
        <v>-59618</v>
      </c>
    </row>
    <row r="1272" spans="1:9" hidden="1" x14ac:dyDescent="0.25">
      <c r="A1272">
        <v>2023</v>
      </c>
      <c r="B1272" t="s">
        <v>102</v>
      </c>
      <c r="C1272" s="4" t="s">
        <v>81</v>
      </c>
      <c r="D1272" t="s">
        <v>57</v>
      </c>
      <c r="E1272" t="s">
        <v>64</v>
      </c>
      <c r="F1272" t="s">
        <v>116</v>
      </c>
      <c r="G1272" t="s">
        <v>28</v>
      </c>
      <c r="I1272" s="1">
        <v>-145455</v>
      </c>
    </row>
    <row r="1273" spans="1:9" hidden="1" x14ac:dyDescent="0.25">
      <c r="A1273">
        <v>2023</v>
      </c>
      <c r="B1273" t="s">
        <v>102</v>
      </c>
      <c r="C1273" s="4" t="s">
        <v>81</v>
      </c>
      <c r="D1273" t="s">
        <v>57</v>
      </c>
      <c r="E1273" t="s">
        <v>64</v>
      </c>
      <c r="F1273" t="s">
        <v>116</v>
      </c>
      <c r="G1273" t="s">
        <v>31</v>
      </c>
      <c r="I1273" s="1">
        <v>-165260</v>
      </c>
    </row>
    <row r="1274" spans="1:9" hidden="1" x14ac:dyDescent="0.25">
      <c r="A1274">
        <v>2023</v>
      </c>
      <c r="B1274" t="s">
        <v>102</v>
      </c>
      <c r="C1274" s="4" t="s">
        <v>81</v>
      </c>
      <c r="D1274" t="s">
        <v>57</v>
      </c>
      <c r="E1274" t="s">
        <v>64</v>
      </c>
      <c r="F1274" t="s">
        <v>116</v>
      </c>
      <c r="G1274" t="s">
        <v>32</v>
      </c>
      <c r="I1274" s="1">
        <v>-643455</v>
      </c>
    </row>
    <row r="1275" spans="1:9" hidden="1" x14ac:dyDescent="0.25">
      <c r="A1275">
        <v>2023</v>
      </c>
      <c r="B1275" t="s">
        <v>102</v>
      </c>
      <c r="C1275" s="4" t="s">
        <v>81</v>
      </c>
      <c r="D1275" t="s">
        <v>57</v>
      </c>
      <c r="E1275" t="s">
        <v>64</v>
      </c>
      <c r="F1275" t="s">
        <v>116</v>
      </c>
      <c r="G1275" t="s">
        <v>36</v>
      </c>
      <c r="I1275" s="1">
        <v>-54545</v>
      </c>
    </row>
    <row r="1276" spans="1:9" hidden="1" x14ac:dyDescent="0.25">
      <c r="A1276">
        <v>2023</v>
      </c>
      <c r="B1276" t="s">
        <v>102</v>
      </c>
      <c r="C1276" s="4" t="s">
        <v>81</v>
      </c>
      <c r="D1276" t="s">
        <v>57</v>
      </c>
      <c r="E1276" t="s">
        <v>64</v>
      </c>
      <c r="F1276" t="s">
        <v>116</v>
      </c>
      <c r="G1276" t="s">
        <v>98</v>
      </c>
      <c r="I1276" s="1">
        <v>-131455</v>
      </c>
    </row>
    <row r="1277" spans="1:9" hidden="1" x14ac:dyDescent="0.25">
      <c r="A1277">
        <v>2023</v>
      </c>
      <c r="B1277" t="s">
        <v>102</v>
      </c>
      <c r="C1277" s="4" t="s">
        <v>81</v>
      </c>
      <c r="D1277" t="s">
        <v>57</v>
      </c>
      <c r="E1277" t="s">
        <v>38</v>
      </c>
      <c r="F1277" t="s">
        <v>37</v>
      </c>
      <c r="G1277" t="s">
        <v>37</v>
      </c>
      <c r="I1277" s="1">
        <v>-27065680.956</v>
      </c>
    </row>
    <row r="1278" spans="1:9" hidden="1" x14ac:dyDescent="0.25">
      <c r="A1278">
        <v>2023</v>
      </c>
      <c r="B1278" t="s">
        <v>102</v>
      </c>
      <c r="C1278" s="4" t="s">
        <v>81</v>
      </c>
      <c r="D1278" t="s">
        <v>57</v>
      </c>
      <c r="E1278" t="s">
        <v>38</v>
      </c>
      <c r="F1278" t="s">
        <v>39</v>
      </c>
      <c r="G1278" t="s">
        <v>39</v>
      </c>
      <c r="I1278" s="1">
        <v>-11467958</v>
      </c>
    </row>
    <row r="1279" spans="1:9" hidden="1" x14ac:dyDescent="0.25">
      <c r="A1279">
        <v>2023</v>
      </c>
      <c r="B1279" t="s">
        <v>102</v>
      </c>
      <c r="C1279" s="4" t="s">
        <v>81</v>
      </c>
      <c r="D1279" t="s">
        <v>57</v>
      </c>
      <c r="E1279" t="s">
        <v>62</v>
      </c>
      <c r="F1279" t="s">
        <v>40</v>
      </c>
      <c r="G1279" t="s">
        <v>40</v>
      </c>
      <c r="I1279" s="1">
        <v>0</v>
      </c>
    </row>
    <row r="1280" spans="1:9" hidden="1" x14ac:dyDescent="0.25">
      <c r="A1280">
        <v>2023</v>
      </c>
      <c r="B1280" t="s">
        <v>102</v>
      </c>
      <c r="C1280" s="4" t="s">
        <v>81</v>
      </c>
      <c r="D1280" t="s">
        <v>57</v>
      </c>
      <c r="E1280" t="s">
        <v>62</v>
      </c>
      <c r="F1280" t="s">
        <v>41</v>
      </c>
      <c r="G1280" t="s">
        <v>119</v>
      </c>
      <c r="I1280" s="1">
        <v>-1837182</v>
      </c>
    </row>
    <row r="1281" spans="1:9" hidden="1" x14ac:dyDescent="0.25">
      <c r="A1281">
        <v>2023</v>
      </c>
      <c r="B1281" t="s">
        <v>102</v>
      </c>
      <c r="C1281" s="4" t="s">
        <v>81</v>
      </c>
      <c r="D1281" t="s">
        <v>57</v>
      </c>
      <c r="E1281" t="s">
        <v>62</v>
      </c>
      <c r="F1281" t="s">
        <v>42</v>
      </c>
      <c r="G1281" t="s">
        <v>42</v>
      </c>
      <c r="I1281" s="1">
        <v>-200000</v>
      </c>
    </row>
    <row r="1282" spans="1:9" hidden="1" x14ac:dyDescent="0.25">
      <c r="A1282">
        <v>2023</v>
      </c>
      <c r="B1282" t="s">
        <v>102</v>
      </c>
      <c r="C1282" s="4" t="s">
        <v>81</v>
      </c>
      <c r="D1282" t="s">
        <v>57</v>
      </c>
      <c r="E1282" t="s">
        <v>43</v>
      </c>
      <c r="F1282" t="s">
        <v>43</v>
      </c>
      <c r="G1282" t="s">
        <v>43</v>
      </c>
      <c r="I1282" s="1">
        <v>-33839308.180298015</v>
      </c>
    </row>
    <row r="1283" spans="1:9" hidden="1" x14ac:dyDescent="0.25">
      <c r="A1283">
        <v>2023</v>
      </c>
      <c r="B1283" t="s">
        <v>102</v>
      </c>
      <c r="C1283" s="4" t="s">
        <v>81</v>
      </c>
      <c r="D1283" t="s">
        <v>57</v>
      </c>
      <c r="E1283" t="s">
        <v>63</v>
      </c>
      <c r="F1283" t="s">
        <v>44</v>
      </c>
      <c r="G1283" t="s">
        <v>44</v>
      </c>
      <c r="I1283" s="1">
        <v>-35369133</v>
      </c>
    </row>
    <row r="1284" spans="1:9" hidden="1" x14ac:dyDescent="0.25">
      <c r="A1284">
        <v>2023</v>
      </c>
      <c r="B1284" t="s">
        <v>102</v>
      </c>
      <c r="C1284" s="4" t="s">
        <v>81</v>
      </c>
      <c r="D1284" t="s">
        <v>57</v>
      </c>
      <c r="E1284" t="s">
        <v>88</v>
      </c>
      <c r="F1284" t="s">
        <v>45</v>
      </c>
      <c r="G1284" t="s">
        <v>45</v>
      </c>
      <c r="I1284" s="1">
        <v>-2434171.6386318202</v>
      </c>
    </row>
    <row r="1285" spans="1:9" hidden="1" x14ac:dyDescent="0.25">
      <c r="A1285">
        <v>2023</v>
      </c>
      <c r="B1285" t="s">
        <v>102</v>
      </c>
      <c r="C1285" s="4" t="s">
        <v>81</v>
      </c>
      <c r="D1285" t="s">
        <v>57</v>
      </c>
      <c r="E1285" t="s">
        <v>88</v>
      </c>
      <c r="F1285" t="s">
        <v>46</v>
      </c>
      <c r="G1285" t="s">
        <v>46</v>
      </c>
      <c r="I1285" s="1">
        <v>0</v>
      </c>
    </row>
    <row r="1286" spans="1:9" hidden="1" x14ac:dyDescent="0.25">
      <c r="A1286">
        <v>2023</v>
      </c>
      <c r="B1286" t="s">
        <v>102</v>
      </c>
      <c r="C1286" s="4" t="s">
        <v>81</v>
      </c>
      <c r="D1286" t="s">
        <v>57</v>
      </c>
      <c r="E1286" t="s">
        <v>91</v>
      </c>
      <c r="I1286" s="1">
        <v>110411414.38914394</v>
      </c>
    </row>
    <row r="1287" spans="1:9" hidden="1" x14ac:dyDescent="0.25">
      <c r="A1287">
        <v>2023</v>
      </c>
      <c r="B1287" t="s">
        <v>102</v>
      </c>
      <c r="C1287" s="4" t="s">
        <v>81</v>
      </c>
      <c r="D1287" t="s">
        <v>57</v>
      </c>
      <c r="E1287" t="s">
        <v>67</v>
      </c>
      <c r="F1287" t="s">
        <v>67</v>
      </c>
      <c r="G1287" t="s">
        <v>67</v>
      </c>
      <c r="I1287" s="1">
        <v>-11041141.438914392</v>
      </c>
    </row>
    <row r="1288" spans="1:9" hidden="1" x14ac:dyDescent="0.25">
      <c r="A1288">
        <v>2023</v>
      </c>
      <c r="B1288" t="s">
        <v>102</v>
      </c>
      <c r="C1288" s="4" t="s">
        <v>81</v>
      </c>
      <c r="D1288" t="s">
        <v>57</v>
      </c>
      <c r="E1288" t="s">
        <v>68</v>
      </c>
      <c r="F1288" t="s">
        <v>47</v>
      </c>
      <c r="G1288" t="s">
        <v>47</v>
      </c>
      <c r="I1288" s="1">
        <v>0</v>
      </c>
    </row>
    <row r="1289" spans="1:9" hidden="1" x14ac:dyDescent="0.25">
      <c r="A1289">
        <v>2023</v>
      </c>
      <c r="B1289" t="s">
        <v>102</v>
      </c>
      <c r="C1289" s="4" t="s">
        <v>81</v>
      </c>
      <c r="D1289" t="s">
        <v>57</v>
      </c>
      <c r="E1289" t="s">
        <v>68</v>
      </c>
      <c r="F1289" t="s">
        <v>48</v>
      </c>
      <c r="G1289" t="s">
        <v>48</v>
      </c>
      <c r="I1289" s="1">
        <v>0</v>
      </c>
    </row>
    <row r="1290" spans="1:9" hidden="1" x14ac:dyDescent="0.25">
      <c r="A1290">
        <v>2023</v>
      </c>
      <c r="B1290" t="s">
        <v>102</v>
      </c>
      <c r="C1290" s="4" t="s">
        <v>81</v>
      </c>
      <c r="D1290" t="s">
        <v>57</v>
      </c>
      <c r="E1290" t="s">
        <v>68</v>
      </c>
      <c r="F1290" t="s">
        <v>49</v>
      </c>
      <c r="G1290" t="s">
        <v>49</v>
      </c>
      <c r="I1290" s="1">
        <v>0</v>
      </c>
    </row>
    <row r="1291" spans="1:9" hidden="1" x14ac:dyDescent="0.25">
      <c r="A1291">
        <v>2023</v>
      </c>
      <c r="B1291" t="s">
        <v>102</v>
      </c>
      <c r="C1291" s="4" t="s">
        <v>81</v>
      </c>
      <c r="D1291" t="s">
        <v>57</v>
      </c>
      <c r="E1291" t="s">
        <v>68</v>
      </c>
      <c r="F1291" t="s">
        <v>50</v>
      </c>
      <c r="G1291" t="s">
        <v>50</v>
      </c>
      <c r="I1291" s="1">
        <v>0</v>
      </c>
    </row>
    <row r="1292" spans="1:9" hidden="1" x14ac:dyDescent="0.25">
      <c r="A1292">
        <v>2023</v>
      </c>
      <c r="B1292" t="s">
        <v>102</v>
      </c>
      <c r="C1292" s="4" t="s">
        <v>81</v>
      </c>
      <c r="D1292" t="s">
        <v>57</v>
      </c>
      <c r="E1292" t="s">
        <v>69</v>
      </c>
      <c r="F1292" t="s">
        <v>51</v>
      </c>
      <c r="G1292" t="s">
        <v>51</v>
      </c>
      <c r="I1292" s="1">
        <v>0</v>
      </c>
    </row>
    <row r="1293" spans="1:9" hidden="1" x14ac:dyDescent="0.25">
      <c r="A1293">
        <v>2023</v>
      </c>
      <c r="B1293" t="s">
        <v>102</v>
      </c>
      <c r="C1293" s="4" t="s">
        <v>81</v>
      </c>
      <c r="D1293" t="s">
        <v>57</v>
      </c>
      <c r="E1293" t="s">
        <v>69</v>
      </c>
      <c r="F1293" t="s">
        <v>52</v>
      </c>
      <c r="G1293" t="s">
        <v>52</v>
      </c>
      <c r="I1293" s="1">
        <v>0</v>
      </c>
    </row>
    <row r="1294" spans="1:9" hidden="1" x14ac:dyDescent="0.25">
      <c r="A1294">
        <v>2023</v>
      </c>
      <c r="B1294" t="s">
        <v>102</v>
      </c>
      <c r="C1294" s="4" t="s">
        <v>81</v>
      </c>
      <c r="D1294" t="s">
        <v>57</v>
      </c>
      <c r="E1294" t="s">
        <v>69</v>
      </c>
      <c r="F1294" t="s">
        <v>53</v>
      </c>
      <c r="G1294" t="s">
        <v>53</v>
      </c>
      <c r="I1294" s="1">
        <v>0</v>
      </c>
    </row>
    <row r="1295" spans="1:9" hidden="1" x14ac:dyDescent="0.25">
      <c r="A1295">
        <v>2023</v>
      </c>
      <c r="B1295" t="s">
        <v>102</v>
      </c>
      <c r="C1295" s="4" t="s">
        <v>81</v>
      </c>
      <c r="D1295" t="s">
        <v>57</v>
      </c>
      <c r="E1295" t="s">
        <v>69</v>
      </c>
      <c r="F1295" t="s">
        <v>54</v>
      </c>
      <c r="G1295" t="s">
        <v>54</v>
      </c>
      <c r="I1295" s="1">
        <v>0</v>
      </c>
    </row>
    <row r="1296" spans="1:9" hidden="1" x14ac:dyDescent="0.25">
      <c r="A1296">
        <v>2023</v>
      </c>
      <c r="B1296" t="s">
        <v>102</v>
      </c>
      <c r="C1296" s="4" t="s">
        <v>81</v>
      </c>
      <c r="D1296" t="s">
        <v>57</v>
      </c>
      <c r="E1296" t="s">
        <v>55</v>
      </c>
      <c r="F1296" t="s">
        <v>55</v>
      </c>
      <c r="G1296" t="s">
        <v>55</v>
      </c>
      <c r="I1296" s="1">
        <v>0</v>
      </c>
    </row>
    <row r="1297" spans="1:9" hidden="1" x14ac:dyDescent="0.25">
      <c r="A1297">
        <v>2023</v>
      </c>
      <c r="B1297" t="s">
        <v>102</v>
      </c>
      <c r="C1297" s="4" t="s">
        <v>81</v>
      </c>
      <c r="D1297" t="s">
        <v>57</v>
      </c>
      <c r="E1297" t="s">
        <v>87</v>
      </c>
      <c r="F1297" t="s">
        <v>70</v>
      </c>
      <c r="G1297" t="s">
        <v>70</v>
      </c>
      <c r="I1297" s="1">
        <v>-6241612</v>
      </c>
    </row>
    <row r="1298" spans="1:9" hidden="1" x14ac:dyDescent="0.25">
      <c r="A1298">
        <v>2023</v>
      </c>
      <c r="B1298" t="s">
        <v>102</v>
      </c>
      <c r="C1298" s="4" t="s">
        <v>81</v>
      </c>
      <c r="D1298" t="s">
        <v>57</v>
      </c>
      <c r="E1298" t="s">
        <v>92</v>
      </c>
      <c r="I1298" s="1">
        <v>93128660.950229555</v>
      </c>
    </row>
    <row r="1299" spans="1:9" hidden="1" x14ac:dyDescent="0.25">
      <c r="A1299">
        <v>2023</v>
      </c>
      <c r="B1299" t="s">
        <v>102</v>
      </c>
      <c r="C1299" s="4" t="s">
        <v>81</v>
      </c>
      <c r="D1299" t="s">
        <v>57</v>
      </c>
      <c r="E1299" t="s">
        <v>71</v>
      </c>
      <c r="F1299" t="s">
        <v>71</v>
      </c>
      <c r="G1299" t="s">
        <v>71</v>
      </c>
      <c r="I1299" s="1">
        <v>101804444.58886138</v>
      </c>
    </row>
    <row r="1300" spans="1:9" hidden="1" x14ac:dyDescent="0.25">
      <c r="A1300">
        <v>2023</v>
      </c>
      <c r="B1300" t="s">
        <v>102</v>
      </c>
      <c r="C1300" s="4" t="s">
        <v>81</v>
      </c>
      <c r="D1300" t="s">
        <v>57</v>
      </c>
      <c r="E1300" t="s">
        <v>72</v>
      </c>
      <c r="F1300" t="s">
        <v>72</v>
      </c>
      <c r="G1300" t="s">
        <v>72</v>
      </c>
      <c r="I1300" s="1">
        <v>112845586.02777576</v>
      </c>
    </row>
    <row r="1301" spans="1:9" hidden="1" x14ac:dyDescent="0.25">
      <c r="A1301">
        <v>2023</v>
      </c>
      <c r="B1301" t="s">
        <v>102</v>
      </c>
      <c r="C1301" s="4" t="s">
        <v>82</v>
      </c>
      <c r="D1301" t="s">
        <v>57</v>
      </c>
      <c r="E1301" t="s">
        <v>0</v>
      </c>
      <c r="F1301" t="s">
        <v>0</v>
      </c>
      <c r="G1301" t="s">
        <v>0</v>
      </c>
      <c r="I1301" s="1">
        <v>587256434.28571427</v>
      </c>
    </row>
    <row r="1302" spans="1:9" hidden="1" x14ac:dyDescent="0.25">
      <c r="A1302">
        <v>2023</v>
      </c>
      <c r="B1302" t="s">
        <v>102</v>
      </c>
      <c r="C1302" s="4" t="s">
        <v>82</v>
      </c>
      <c r="D1302" t="s">
        <v>57</v>
      </c>
      <c r="E1302" t="s">
        <v>61</v>
      </c>
      <c r="F1302" t="s">
        <v>113</v>
      </c>
      <c r="G1302" t="s">
        <v>113</v>
      </c>
      <c r="I1302" s="1">
        <v>-213817407.3089399</v>
      </c>
    </row>
    <row r="1303" spans="1:9" hidden="1" x14ac:dyDescent="0.25">
      <c r="A1303">
        <v>2023</v>
      </c>
      <c r="B1303" t="s">
        <v>102</v>
      </c>
      <c r="C1303" s="4" t="s">
        <v>82</v>
      </c>
      <c r="D1303" t="s">
        <v>57</v>
      </c>
      <c r="E1303" t="s">
        <v>61</v>
      </c>
      <c r="F1303" t="s">
        <v>114</v>
      </c>
      <c r="G1303" t="s">
        <v>114</v>
      </c>
      <c r="I1303" s="1">
        <v>-12196354.636060603</v>
      </c>
    </row>
    <row r="1304" spans="1:9" hidden="1" x14ac:dyDescent="0.25">
      <c r="A1304">
        <v>2023</v>
      </c>
      <c r="B1304" t="s">
        <v>102</v>
      </c>
      <c r="C1304" s="4" t="s">
        <v>82</v>
      </c>
      <c r="D1304" t="s">
        <v>57</v>
      </c>
      <c r="E1304" t="s">
        <v>89</v>
      </c>
      <c r="I1304" s="1">
        <v>361242672.34071374</v>
      </c>
    </row>
    <row r="1305" spans="1:9" hidden="1" x14ac:dyDescent="0.25">
      <c r="A1305">
        <v>2023</v>
      </c>
      <c r="B1305" t="s">
        <v>102</v>
      </c>
      <c r="C1305" s="4" t="s">
        <v>82</v>
      </c>
      <c r="D1305" t="s">
        <v>57</v>
      </c>
      <c r="E1305" t="s">
        <v>2</v>
      </c>
      <c r="F1305" t="s">
        <v>1</v>
      </c>
      <c r="G1305" t="s">
        <v>1</v>
      </c>
      <c r="I1305" s="1">
        <v>-8908421.0923488662</v>
      </c>
    </row>
    <row r="1306" spans="1:9" hidden="1" x14ac:dyDescent="0.25">
      <c r="A1306">
        <v>2023</v>
      </c>
      <c r="B1306" t="s">
        <v>102</v>
      </c>
      <c r="C1306" s="4" t="s">
        <v>82</v>
      </c>
      <c r="D1306" t="s">
        <v>57</v>
      </c>
      <c r="E1306" t="s">
        <v>2</v>
      </c>
      <c r="F1306" t="s">
        <v>3</v>
      </c>
      <c r="G1306" t="s">
        <v>3</v>
      </c>
      <c r="I1306" s="1">
        <v>0</v>
      </c>
    </row>
    <row r="1307" spans="1:9" hidden="1" x14ac:dyDescent="0.25">
      <c r="A1307">
        <v>2023</v>
      </c>
      <c r="B1307" t="s">
        <v>102</v>
      </c>
      <c r="C1307" s="4" t="s">
        <v>82</v>
      </c>
      <c r="D1307" t="s">
        <v>57</v>
      </c>
      <c r="E1307" t="s">
        <v>90</v>
      </c>
      <c r="I1307" s="1">
        <v>352334251.24836487</v>
      </c>
    </row>
    <row r="1308" spans="1:9" hidden="1" x14ac:dyDescent="0.25">
      <c r="A1308">
        <v>2023</v>
      </c>
      <c r="B1308" t="s">
        <v>102</v>
      </c>
      <c r="C1308" s="4" t="s">
        <v>82</v>
      </c>
      <c r="D1308" t="s">
        <v>57</v>
      </c>
      <c r="E1308" t="s">
        <v>64</v>
      </c>
      <c r="F1308" t="s">
        <v>115</v>
      </c>
      <c r="G1308" t="s">
        <v>112</v>
      </c>
      <c r="I1308" s="1">
        <v>-36120877</v>
      </c>
    </row>
    <row r="1309" spans="1:9" hidden="1" x14ac:dyDescent="0.25">
      <c r="A1309">
        <v>2023</v>
      </c>
      <c r="B1309" t="s">
        <v>102</v>
      </c>
      <c r="C1309" s="4" t="s">
        <v>82</v>
      </c>
      <c r="D1309" t="s">
        <v>57</v>
      </c>
      <c r="E1309" t="s">
        <v>64</v>
      </c>
      <c r="F1309" t="s">
        <v>115</v>
      </c>
      <c r="G1309" t="s">
        <v>110</v>
      </c>
      <c r="I1309" s="1">
        <v>-13280104</v>
      </c>
    </row>
    <row r="1310" spans="1:9" hidden="1" x14ac:dyDescent="0.25">
      <c r="A1310">
        <v>2023</v>
      </c>
      <c r="B1310" t="s">
        <v>102</v>
      </c>
      <c r="C1310" s="4" t="s">
        <v>82</v>
      </c>
      <c r="D1310" t="s">
        <v>57</v>
      </c>
      <c r="E1310" t="s">
        <v>64</v>
      </c>
      <c r="F1310" t="s">
        <v>115</v>
      </c>
      <c r="G1310" t="s">
        <v>4</v>
      </c>
      <c r="I1310" s="1">
        <v>-8696195</v>
      </c>
    </row>
    <row r="1311" spans="1:9" hidden="1" x14ac:dyDescent="0.25">
      <c r="A1311">
        <v>2023</v>
      </c>
      <c r="B1311" t="s">
        <v>102</v>
      </c>
      <c r="C1311" s="4" t="s">
        <v>82</v>
      </c>
      <c r="D1311" t="s">
        <v>57</v>
      </c>
      <c r="E1311" t="s">
        <v>64</v>
      </c>
      <c r="F1311" t="s">
        <v>115</v>
      </c>
      <c r="G1311" t="s">
        <v>5</v>
      </c>
      <c r="I1311" s="1">
        <v>-4392018</v>
      </c>
    </row>
    <row r="1312" spans="1:9" hidden="1" x14ac:dyDescent="0.25">
      <c r="A1312">
        <v>2023</v>
      </c>
      <c r="B1312" t="s">
        <v>102</v>
      </c>
      <c r="C1312" s="4" t="s">
        <v>82</v>
      </c>
      <c r="D1312" s="4" t="s">
        <v>57</v>
      </c>
      <c r="E1312" s="4" t="s">
        <v>64</v>
      </c>
      <c r="F1312" t="s">
        <v>115</v>
      </c>
      <c r="G1312" t="s">
        <v>6</v>
      </c>
      <c r="I1312" s="1">
        <v>-2387500</v>
      </c>
    </row>
    <row r="1313" spans="1:9" hidden="1" x14ac:dyDescent="0.25">
      <c r="A1313">
        <v>2023</v>
      </c>
      <c r="B1313" t="s">
        <v>102</v>
      </c>
      <c r="C1313" s="4" t="s">
        <v>82</v>
      </c>
      <c r="D1313" t="s">
        <v>57</v>
      </c>
      <c r="E1313" t="s">
        <v>64</v>
      </c>
      <c r="F1313" t="s">
        <v>115</v>
      </c>
      <c r="G1313" t="s">
        <v>7</v>
      </c>
      <c r="I1313" s="1">
        <v>-1570976</v>
      </c>
    </row>
    <row r="1314" spans="1:9" hidden="1" x14ac:dyDescent="0.25">
      <c r="A1314">
        <v>2023</v>
      </c>
      <c r="B1314" t="s">
        <v>102</v>
      </c>
      <c r="C1314" s="4" t="s">
        <v>82</v>
      </c>
      <c r="D1314" t="s">
        <v>57</v>
      </c>
      <c r="E1314" t="s">
        <v>64</v>
      </c>
      <c r="F1314" t="s">
        <v>115</v>
      </c>
      <c r="G1314" t="s">
        <v>8</v>
      </c>
      <c r="I1314" s="1">
        <v>-228932</v>
      </c>
    </row>
    <row r="1315" spans="1:9" hidden="1" x14ac:dyDescent="0.25">
      <c r="A1315">
        <v>2023</v>
      </c>
      <c r="B1315" t="s">
        <v>102</v>
      </c>
      <c r="C1315" s="4" t="s">
        <v>82</v>
      </c>
      <c r="D1315" t="s">
        <v>57</v>
      </c>
      <c r="E1315" t="s">
        <v>64</v>
      </c>
      <c r="F1315" t="s">
        <v>116</v>
      </c>
      <c r="G1315" t="s">
        <v>11</v>
      </c>
      <c r="I1315" s="1">
        <v>-9455334</v>
      </c>
    </row>
    <row r="1316" spans="1:9" hidden="1" x14ac:dyDescent="0.25">
      <c r="A1316">
        <v>2023</v>
      </c>
      <c r="B1316" t="s">
        <v>102</v>
      </c>
      <c r="C1316" s="4" t="s">
        <v>82</v>
      </c>
      <c r="D1316" t="s">
        <v>57</v>
      </c>
      <c r="E1316" t="s">
        <v>64</v>
      </c>
      <c r="F1316" t="s">
        <v>116</v>
      </c>
      <c r="G1316" t="s">
        <v>12</v>
      </c>
      <c r="I1316" s="1">
        <v>-4622585</v>
      </c>
    </row>
    <row r="1317" spans="1:9" hidden="1" x14ac:dyDescent="0.25">
      <c r="A1317">
        <v>2023</v>
      </c>
      <c r="B1317" t="s">
        <v>102</v>
      </c>
      <c r="C1317" s="4" t="s">
        <v>82</v>
      </c>
      <c r="D1317" t="s">
        <v>57</v>
      </c>
      <c r="E1317" t="s">
        <v>64</v>
      </c>
      <c r="F1317" t="s">
        <v>116</v>
      </c>
      <c r="G1317" t="s">
        <v>13</v>
      </c>
      <c r="I1317" s="1">
        <v>-14330031.5</v>
      </c>
    </row>
    <row r="1318" spans="1:9" hidden="1" x14ac:dyDescent="0.25">
      <c r="A1318">
        <v>2023</v>
      </c>
      <c r="B1318" t="s">
        <v>102</v>
      </c>
      <c r="C1318" s="4" t="s">
        <v>82</v>
      </c>
      <c r="D1318" t="s">
        <v>57</v>
      </c>
      <c r="E1318" t="s">
        <v>64</v>
      </c>
      <c r="F1318" t="s">
        <v>116</v>
      </c>
      <c r="G1318" t="s">
        <v>14</v>
      </c>
      <c r="I1318" s="1">
        <v>-1053636</v>
      </c>
    </row>
    <row r="1319" spans="1:9" hidden="1" x14ac:dyDescent="0.25">
      <c r="A1319">
        <v>2023</v>
      </c>
      <c r="B1319" t="s">
        <v>102</v>
      </c>
      <c r="C1319" s="4" t="s">
        <v>82</v>
      </c>
      <c r="D1319" t="s">
        <v>57</v>
      </c>
      <c r="E1319" t="s">
        <v>64</v>
      </c>
      <c r="F1319" t="s">
        <v>116</v>
      </c>
      <c r="G1319" t="s">
        <v>15</v>
      </c>
      <c r="I1319" s="1">
        <v>-1722500</v>
      </c>
    </row>
    <row r="1320" spans="1:9" hidden="1" x14ac:dyDescent="0.25">
      <c r="A1320">
        <v>2023</v>
      </c>
      <c r="B1320" t="s">
        <v>102</v>
      </c>
      <c r="C1320" s="4" t="s">
        <v>82</v>
      </c>
      <c r="D1320" t="s">
        <v>57</v>
      </c>
      <c r="E1320" t="s">
        <v>64</v>
      </c>
      <c r="F1320" t="s">
        <v>116</v>
      </c>
      <c r="G1320" t="s">
        <v>16</v>
      </c>
      <c r="I1320" s="1">
        <v>-934550.05454545445</v>
      </c>
    </row>
    <row r="1321" spans="1:9" hidden="1" x14ac:dyDescent="0.25">
      <c r="A1321">
        <v>2023</v>
      </c>
      <c r="B1321" t="s">
        <v>102</v>
      </c>
      <c r="C1321" s="4" t="s">
        <v>82</v>
      </c>
      <c r="D1321" t="s">
        <v>57</v>
      </c>
      <c r="E1321" t="s">
        <v>64</v>
      </c>
      <c r="F1321" t="s">
        <v>116</v>
      </c>
      <c r="G1321" t="s">
        <v>18</v>
      </c>
      <c r="I1321" s="1">
        <v>-204500</v>
      </c>
    </row>
    <row r="1322" spans="1:9" hidden="1" x14ac:dyDescent="0.25">
      <c r="A1322">
        <v>2023</v>
      </c>
      <c r="B1322" t="s">
        <v>102</v>
      </c>
      <c r="C1322" s="4" t="s">
        <v>82</v>
      </c>
      <c r="D1322" t="s">
        <v>57</v>
      </c>
      <c r="E1322" t="s">
        <v>64</v>
      </c>
      <c r="F1322" t="s">
        <v>116</v>
      </c>
      <c r="G1322" t="s">
        <v>20</v>
      </c>
      <c r="I1322" s="1">
        <v>-2464535.6636991738</v>
      </c>
    </row>
    <row r="1323" spans="1:9" hidden="1" x14ac:dyDescent="0.25">
      <c r="A1323">
        <v>2023</v>
      </c>
      <c r="B1323" t="s">
        <v>102</v>
      </c>
      <c r="C1323" s="4" t="s">
        <v>82</v>
      </c>
      <c r="D1323" t="s">
        <v>57</v>
      </c>
      <c r="E1323" t="s">
        <v>64</v>
      </c>
      <c r="F1323" t="s">
        <v>116</v>
      </c>
      <c r="G1323" t="s">
        <v>21</v>
      </c>
      <c r="I1323" s="1">
        <v>-8422310</v>
      </c>
    </row>
    <row r="1324" spans="1:9" hidden="1" x14ac:dyDescent="0.25">
      <c r="A1324">
        <v>2023</v>
      </c>
      <c r="B1324" t="s">
        <v>102</v>
      </c>
      <c r="C1324" s="4" t="s">
        <v>82</v>
      </c>
      <c r="D1324" t="s">
        <v>57</v>
      </c>
      <c r="E1324" t="s">
        <v>64</v>
      </c>
      <c r="F1324" t="s">
        <v>116</v>
      </c>
      <c r="G1324" t="s">
        <v>22</v>
      </c>
      <c r="I1324" s="1">
        <v>-2181818</v>
      </c>
    </row>
    <row r="1325" spans="1:9" hidden="1" x14ac:dyDescent="0.25">
      <c r="A1325">
        <v>2023</v>
      </c>
      <c r="B1325" t="s">
        <v>102</v>
      </c>
      <c r="C1325" s="4" t="s">
        <v>82</v>
      </c>
      <c r="D1325" t="s">
        <v>57</v>
      </c>
      <c r="E1325" t="s">
        <v>64</v>
      </c>
      <c r="F1325" t="s">
        <v>116</v>
      </c>
      <c r="G1325" t="s">
        <v>23</v>
      </c>
      <c r="I1325" s="1">
        <v>-330017</v>
      </c>
    </row>
    <row r="1326" spans="1:9" hidden="1" x14ac:dyDescent="0.25">
      <c r="A1326">
        <v>2023</v>
      </c>
      <c r="B1326" t="s">
        <v>102</v>
      </c>
      <c r="C1326" s="4" t="s">
        <v>82</v>
      </c>
      <c r="D1326" t="s">
        <v>57</v>
      </c>
      <c r="E1326" t="s">
        <v>64</v>
      </c>
      <c r="F1326" t="s">
        <v>116</v>
      </c>
      <c r="G1326" t="s">
        <v>24</v>
      </c>
      <c r="I1326" s="1">
        <v>-130000</v>
      </c>
    </row>
    <row r="1327" spans="1:9" hidden="1" x14ac:dyDescent="0.25">
      <c r="A1327">
        <v>2023</v>
      </c>
      <c r="B1327" t="s">
        <v>102</v>
      </c>
      <c r="C1327" s="4" t="s">
        <v>82</v>
      </c>
      <c r="D1327" t="s">
        <v>57</v>
      </c>
      <c r="E1327" t="s">
        <v>64</v>
      </c>
      <c r="F1327" t="s">
        <v>116</v>
      </c>
      <c r="G1327" t="s">
        <v>26</v>
      </c>
      <c r="I1327" s="1">
        <v>-30000</v>
      </c>
    </row>
    <row r="1328" spans="1:9" hidden="1" x14ac:dyDescent="0.25">
      <c r="A1328">
        <v>2023</v>
      </c>
      <c r="B1328" t="s">
        <v>102</v>
      </c>
      <c r="C1328" s="4" t="s">
        <v>82</v>
      </c>
      <c r="D1328" t="s">
        <v>57</v>
      </c>
      <c r="E1328" t="s">
        <v>64</v>
      </c>
      <c r="F1328" t="s">
        <v>116</v>
      </c>
      <c r="G1328" t="s">
        <v>27</v>
      </c>
      <c r="I1328" s="1">
        <v>-59618</v>
      </c>
    </row>
    <row r="1329" spans="1:9" hidden="1" x14ac:dyDescent="0.25">
      <c r="A1329">
        <v>2023</v>
      </c>
      <c r="B1329" t="s">
        <v>102</v>
      </c>
      <c r="C1329" s="4" t="s">
        <v>82</v>
      </c>
      <c r="D1329" t="s">
        <v>57</v>
      </c>
      <c r="E1329" t="s">
        <v>64</v>
      </c>
      <c r="F1329" t="s">
        <v>116</v>
      </c>
      <c r="G1329" t="s">
        <v>31</v>
      </c>
      <c r="I1329" s="1">
        <v>-64090</v>
      </c>
    </row>
    <row r="1330" spans="1:9" hidden="1" x14ac:dyDescent="0.25">
      <c r="A1330">
        <v>2023</v>
      </c>
      <c r="B1330" t="s">
        <v>102</v>
      </c>
      <c r="C1330" s="4" t="s">
        <v>82</v>
      </c>
      <c r="D1330" t="s">
        <v>57</v>
      </c>
      <c r="E1330" t="s">
        <v>64</v>
      </c>
      <c r="F1330" t="s">
        <v>116</v>
      </c>
      <c r="G1330" t="s">
        <v>32</v>
      </c>
      <c r="I1330" s="1">
        <v>-439818</v>
      </c>
    </row>
    <row r="1331" spans="1:9" hidden="1" x14ac:dyDescent="0.25">
      <c r="A1331">
        <v>2023</v>
      </c>
      <c r="B1331" t="s">
        <v>102</v>
      </c>
      <c r="C1331" s="4" t="s">
        <v>82</v>
      </c>
      <c r="D1331" t="s">
        <v>57</v>
      </c>
      <c r="E1331" t="s">
        <v>64</v>
      </c>
      <c r="F1331" t="s">
        <v>116</v>
      </c>
      <c r="G1331" t="s">
        <v>35</v>
      </c>
      <c r="I1331" s="1">
        <v>-415591</v>
      </c>
    </row>
    <row r="1332" spans="1:9" hidden="1" x14ac:dyDescent="0.25">
      <c r="A1332">
        <v>2023</v>
      </c>
      <c r="B1332" t="s">
        <v>102</v>
      </c>
      <c r="C1332" s="4" t="s">
        <v>82</v>
      </c>
      <c r="D1332" t="s">
        <v>57</v>
      </c>
      <c r="E1332" t="s">
        <v>64</v>
      </c>
      <c r="F1332" t="s">
        <v>116</v>
      </c>
      <c r="G1332" t="s">
        <v>36</v>
      </c>
      <c r="I1332" s="1">
        <v>-168182</v>
      </c>
    </row>
    <row r="1333" spans="1:9" hidden="1" x14ac:dyDescent="0.25">
      <c r="A1333">
        <v>2023</v>
      </c>
      <c r="B1333" t="s">
        <v>102</v>
      </c>
      <c r="C1333" s="4" t="s">
        <v>82</v>
      </c>
      <c r="D1333" t="s">
        <v>57</v>
      </c>
      <c r="E1333" t="s">
        <v>64</v>
      </c>
      <c r="F1333" t="s">
        <v>116</v>
      </c>
      <c r="G1333" t="s">
        <v>98</v>
      </c>
      <c r="I1333" s="1">
        <v>-243183</v>
      </c>
    </row>
    <row r="1334" spans="1:9" hidden="1" x14ac:dyDescent="0.25">
      <c r="A1334">
        <v>2023</v>
      </c>
      <c r="B1334" t="s">
        <v>102</v>
      </c>
      <c r="C1334" s="4" t="s">
        <v>82</v>
      </c>
      <c r="D1334" t="s">
        <v>57</v>
      </c>
      <c r="E1334" t="s">
        <v>38</v>
      </c>
      <c r="F1334" t="s">
        <v>37</v>
      </c>
      <c r="G1334" t="s">
        <v>37</v>
      </c>
      <c r="I1334" s="1">
        <v>-28398244.742799997</v>
      </c>
    </row>
    <row r="1335" spans="1:9" hidden="1" x14ac:dyDescent="0.25">
      <c r="A1335">
        <v>2023</v>
      </c>
      <c r="B1335" t="s">
        <v>102</v>
      </c>
      <c r="C1335" s="4" t="s">
        <v>82</v>
      </c>
      <c r="D1335" t="s">
        <v>57</v>
      </c>
      <c r="E1335" t="s">
        <v>38</v>
      </c>
      <c r="F1335" t="s">
        <v>39</v>
      </c>
      <c r="G1335" t="s">
        <v>39</v>
      </c>
      <c r="I1335" s="1">
        <v>-12143314</v>
      </c>
    </row>
    <row r="1336" spans="1:9" hidden="1" x14ac:dyDescent="0.25">
      <c r="A1336">
        <v>2023</v>
      </c>
      <c r="B1336" t="s">
        <v>102</v>
      </c>
      <c r="C1336" s="4" t="s">
        <v>82</v>
      </c>
      <c r="D1336" t="s">
        <v>57</v>
      </c>
      <c r="E1336" t="s">
        <v>62</v>
      </c>
      <c r="F1336" t="s">
        <v>40</v>
      </c>
      <c r="G1336" t="s">
        <v>40</v>
      </c>
      <c r="I1336" s="1">
        <v>0</v>
      </c>
    </row>
    <row r="1337" spans="1:9" hidden="1" x14ac:dyDescent="0.25">
      <c r="A1337">
        <v>2023</v>
      </c>
      <c r="B1337" t="s">
        <v>102</v>
      </c>
      <c r="C1337" s="4" t="s">
        <v>82</v>
      </c>
      <c r="D1337" t="s">
        <v>57</v>
      </c>
      <c r="E1337" t="s">
        <v>62</v>
      </c>
      <c r="F1337" t="s">
        <v>41</v>
      </c>
      <c r="G1337" t="s">
        <v>119</v>
      </c>
      <c r="I1337" s="1">
        <v>-1363636</v>
      </c>
    </row>
    <row r="1338" spans="1:9" hidden="1" x14ac:dyDescent="0.25">
      <c r="A1338">
        <v>2023</v>
      </c>
      <c r="B1338" t="s">
        <v>102</v>
      </c>
      <c r="C1338" s="4" t="s">
        <v>82</v>
      </c>
      <c r="D1338" t="s">
        <v>57</v>
      </c>
      <c r="E1338" t="s">
        <v>62</v>
      </c>
      <c r="F1338" t="s">
        <v>42</v>
      </c>
      <c r="G1338" t="s">
        <v>42</v>
      </c>
      <c r="I1338" s="1">
        <v>-2092768</v>
      </c>
    </row>
    <row r="1339" spans="1:9" hidden="1" x14ac:dyDescent="0.25">
      <c r="A1339">
        <v>2023</v>
      </c>
      <c r="B1339" t="s">
        <v>102</v>
      </c>
      <c r="C1339" s="4" t="s">
        <v>82</v>
      </c>
      <c r="D1339" t="s">
        <v>57</v>
      </c>
      <c r="E1339" t="s">
        <v>43</v>
      </c>
      <c r="F1339" t="s">
        <v>43</v>
      </c>
      <c r="G1339" t="s">
        <v>43</v>
      </c>
      <c r="I1339" s="1">
        <v>-31585617.723389395</v>
      </c>
    </row>
    <row r="1340" spans="1:9" hidden="1" x14ac:dyDescent="0.25">
      <c r="A1340">
        <v>2023</v>
      </c>
      <c r="B1340" t="s">
        <v>102</v>
      </c>
      <c r="C1340" s="4" t="s">
        <v>82</v>
      </c>
      <c r="D1340" t="s">
        <v>57</v>
      </c>
      <c r="E1340" t="s">
        <v>63</v>
      </c>
      <c r="F1340" t="s">
        <v>44</v>
      </c>
      <c r="G1340" t="s">
        <v>44</v>
      </c>
      <c r="I1340" s="1">
        <v>-36467123.030000001</v>
      </c>
    </row>
    <row r="1341" spans="1:9" hidden="1" x14ac:dyDescent="0.25">
      <c r="A1341">
        <v>2023</v>
      </c>
      <c r="B1341" t="s">
        <v>102</v>
      </c>
      <c r="C1341" s="4" t="s">
        <v>82</v>
      </c>
      <c r="D1341" t="s">
        <v>57</v>
      </c>
      <c r="E1341" t="s">
        <v>88</v>
      </c>
      <c r="F1341" t="s">
        <v>45</v>
      </c>
      <c r="G1341" t="s">
        <v>45</v>
      </c>
      <c r="I1341" s="1">
        <v>-2436452.0136318202</v>
      </c>
    </row>
    <row r="1342" spans="1:9" hidden="1" x14ac:dyDescent="0.25">
      <c r="A1342">
        <v>2023</v>
      </c>
      <c r="B1342" t="s">
        <v>102</v>
      </c>
      <c r="C1342" s="4" t="s">
        <v>82</v>
      </c>
      <c r="D1342" t="s">
        <v>57</v>
      </c>
      <c r="E1342" t="s">
        <v>88</v>
      </c>
      <c r="F1342" t="s">
        <v>46</v>
      </c>
      <c r="G1342" t="s">
        <v>46</v>
      </c>
      <c r="I1342" s="1">
        <v>0</v>
      </c>
    </row>
    <row r="1343" spans="1:9" hidden="1" x14ac:dyDescent="0.25">
      <c r="A1343">
        <v>2023</v>
      </c>
      <c r="B1343" t="s">
        <v>102</v>
      </c>
      <c r="C1343" s="4" t="s">
        <v>82</v>
      </c>
      <c r="D1343" t="s">
        <v>57</v>
      </c>
      <c r="E1343" t="s">
        <v>91</v>
      </c>
      <c r="I1343" s="1">
        <v>123898194.52029902</v>
      </c>
    </row>
    <row r="1344" spans="1:9" hidden="1" x14ac:dyDescent="0.25">
      <c r="A1344">
        <v>2023</v>
      </c>
      <c r="B1344" t="s">
        <v>102</v>
      </c>
      <c r="C1344" s="4" t="s">
        <v>82</v>
      </c>
      <c r="D1344" t="s">
        <v>57</v>
      </c>
      <c r="E1344" t="s">
        <v>67</v>
      </c>
      <c r="F1344" t="s">
        <v>67</v>
      </c>
      <c r="G1344" t="s">
        <v>67</v>
      </c>
      <c r="I1344" s="1">
        <v>-12389819.452029906</v>
      </c>
    </row>
    <row r="1345" spans="1:9" hidden="1" x14ac:dyDescent="0.25">
      <c r="A1345">
        <v>2023</v>
      </c>
      <c r="B1345" t="s">
        <v>102</v>
      </c>
      <c r="C1345" s="4" t="s">
        <v>82</v>
      </c>
      <c r="D1345" t="s">
        <v>57</v>
      </c>
      <c r="E1345" t="s">
        <v>68</v>
      </c>
      <c r="F1345" t="s">
        <v>47</v>
      </c>
      <c r="G1345" t="s">
        <v>47</v>
      </c>
      <c r="I1345" s="1">
        <v>0</v>
      </c>
    </row>
    <row r="1346" spans="1:9" hidden="1" x14ac:dyDescent="0.25">
      <c r="A1346">
        <v>2023</v>
      </c>
      <c r="B1346" t="s">
        <v>102</v>
      </c>
      <c r="C1346" s="4" t="s">
        <v>82</v>
      </c>
      <c r="D1346" t="s">
        <v>57</v>
      </c>
      <c r="E1346" t="s">
        <v>68</v>
      </c>
      <c r="F1346" t="s">
        <v>48</v>
      </c>
      <c r="G1346" t="s">
        <v>48</v>
      </c>
      <c r="I1346" s="1">
        <v>0</v>
      </c>
    </row>
    <row r="1347" spans="1:9" hidden="1" x14ac:dyDescent="0.25">
      <c r="A1347">
        <v>2023</v>
      </c>
      <c r="B1347" t="s">
        <v>102</v>
      </c>
      <c r="C1347" s="4" t="s">
        <v>82</v>
      </c>
      <c r="D1347" t="s">
        <v>57</v>
      </c>
      <c r="E1347" t="s">
        <v>68</v>
      </c>
      <c r="F1347" t="s">
        <v>49</v>
      </c>
      <c r="G1347" t="s">
        <v>49</v>
      </c>
      <c r="I1347" s="1">
        <v>0</v>
      </c>
    </row>
    <row r="1348" spans="1:9" hidden="1" x14ac:dyDescent="0.25">
      <c r="A1348">
        <v>2023</v>
      </c>
      <c r="B1348" t="s">
        <v>102</v>
      </c>
      <c r="C1348" s="4" t="s">
        <v>82</v>
      </c>
      <c r="D1348" t="s">
        <v>57</v>
      </c>
      <c r="E1348" t="s">
        <v>68</v>
      </c>
      <c r="F1348" t="s">
        <v>50</v>
      </c>
      <c r="G1348" t="s">
        <v>50</v>
      </c>
      <c r="I1348" s="1">
        <v>681818</v>
      </c>
    </row>
    <row r="1349" spans="1:9" hidden="1" x14ac:dyDescent="0.25">
      <c r="A1349">
        <v>2023</v>
      </c>
      <c r="B1349" t="s">
        <v>102</v>
      </c>
      <c r="C1349" s="4" t="s">
        <v>82</v>
      </c>
      <c r="D1349" t="s">
        <v>57</v>
      </c>
      <c r="E1349" t="s">
        <v>69</v>
      </c>
      <c r="F1349" t="s">
        <v>51</v>
      </c>
      <c r="G1349" t="s">
        <v>51</v>
      </c>
      <c r="I1349" s="1">
        <v>0</v>
      </c>
    </row>
    <row r="1350" spans="1:9" hidden="1" x14ac:dyDescent="0.25">
      <c r="A1350">
        <v>2023</v>
      </c>
      <c r="B1350" t="s">
        <v>102</v>
      </c>
      <c r="C1350" s="4" t="s">
        <v>82</v>
      </c>
      <c r="D1350" t="s">
        <v>57</v>
      </c>
      <c r="E1350" t="s">
        <v>69</v>
      </c>
      <c r="F1350" t="s">
        <v>52</v>
      </c>
      <c r="G1350" t="s">
        <v>52</v>
      </c>
      <c r="I1350" s="1">
        <v>0</v>
      </c>
    </row>
    <row r="1351" spans="1:9" hidden="1" x14ac:dyDescent="0.25">
      <c r="A1351">
        <v>2023</v>
      </c>
      <c r="B1351" t="s">
        <v>102</v>
      </c>
      <c r="C1351" s="4" t="s">
        <v>82</v>
      </c>
      <c r="D1351" t="s">
        <v>57</v>
      </c>
      <c r="E1351" t="s">
        <v>69</v>
      </c>
      <c r="F1351" t="s">
        <v>53</v>
      </c>
      <c r="G1351" t="s">
        <v>53</v>
      </c>
      <c r="I1351" s="1">
        <v>0</v>
      </c>
    </row>
    <row r="1352" spans="1:9" hidden="1" x14ac:dyDescent="0.25">
      <c r="A1352">
        <v>2023</v>
      </c>
      <c r="B1352" t="s">
        <v>102</v>
      </c>
      <c r="C1352" s="4" t="s">
        <v>82</v>
      </c>
      <c r="D1352" t="s">
        <v>57</v>
      </c>
      <c r="E1352" t="s">
        <v>69</v>
      </c>
      <c r="F1352" t="s">
        <v>54</v>
      </c>
      <c r="G1352" t="s">
        <v>54</v>
      </c>
      <c r="I1352" s="1">
        <v>0</v>
      </c>
    </row>
    <row r="1353" spans="1:9" hidden="1" x14ac:dyDescent="0.25">
      <c r="A1353">
        <v>2023</v>
      </c>
      <c r="B1353" t="s">
        <v>102</v>
      </c>
      <c r="C1353" s="4" t="s">
        <v>82</v>
      </c>
      <c r="D1353" t="s">
        <v>57</v>
      </c>
      <c r="E1353" t="s">
        <v>55</v>
      </c>
      <c r="F1353" t="s">
        <v>55</v>
      </c>
      <c r="G1353" t="s">
        <v>55</v>
      </c>
      <c r="I1353" s="1">
        <v>0</v>
      </c>
    </row>
    <row r="1354" spans="1:9" hidden="1" x14ac:dyDescent="0.25">
      <c r="A1354">
        <v>2023</v>
      </c>
      <c r="B1354" t="s">
        <v>102</v>
      </c>
      <c r="C1354" s="4" t="s">
        <v>82</v>
      </c>
      <c r="D1354" t="s">
        <v>57</v>
      </c>
      <c r="E1354" t="s">
        <v>87</v>
      </c>
      <c r="F1354" t="s">
        <v>70</v>
      </c>
      <c r="G1354" t="s">
        <v>70</v>
      </c>
      <c r="I1354" s="1">
        <v>-6435375</v>
      </c>
    </row>
    <row r="1355" spans="1:9" hidden="1" x14ac:dyDescent="0.25">
      <c r="A1355">
        <v>2023</v>
      </c>
      <c r="B1355" t="s">
        <v>102</v>
      </c>
      <c r="C1355" s="4" t="s">
        <v>82</v>
      </c>
      <c r="D1355" t="s">
        <v>57</v>
      </c>
      <c r="E1355" t="s">
        <v>92</v>
      </c>
      <c r="I1355" s="1">
        <v>105754818.0682691</v>
      </c>
    </row>
    <row r="1356" spans="1:9" hidden="1" x14ac:dyDescent="0.25">
      <c r="A1356">
        <v>2023</v>
      </c>
      <c r="B1356" t="s">
        <v>102</v>
      </c>
      <c r="C1356" s="4" t="s">
        <v>82</v>
      </c>
      <c r="D1356" t="s">
        <v>57</v>
      </c>
      <c r="E1356" t="s">
        <v>71</v>
      </c>
      <c r="F1356" t="s">
        <v>71</v>
      </c>
      <c r="G1356" t="s">
        <v>71</v>
      </c>
      <c r="I1356" s="1">
        <v>114626645.08190092</v>
      </c>
    </row>
    <row r="1357" spans="1:9" hidden="1" x14ac:dyDescent="0.25">
      <c r="A1357">
        <v>2023</v>
      </c>
      <c r="B1357" t="s">
        <v>102</v>
      </c>
      <c r="C1357" s="4" t="s">
        <v>82</v>
      </c>
      <c r="D1357" t="s">
        <v>57</v>
      </c>
      <c r="E1357" t="s">
        <v>72</v>
      </c>
      <c r="F1357" t="s">
        <v>72</v>
      </c>
      <c r="G1357" t="s">
        <v>72</v>
      </c>
      <c r="I1357" s="1">
        <v>126334646.53393084</v>
      </c>
    </row>
    <row r="1358" spans="1:9" hidden="1" x14ac:dyDescent="0.25">
      <c r="A1358">
        <v>2023</v>
      </c>
      <c r="B1358" t="s">
        <v>102</v>
      </c>
      <c r="C1358" s="4" t="s">
        <v>83</v>
      </c>
      <c r="D1358" t="s">
        <v>57</v>
      </c>
      <c r="E1358" t="s">
        <v>0</v>
      </c>
      <c r="F1358" t="s">
        <v>0</v>
      </c>
      <c r="G1358" t="s">
        <v>0</v>
      </c>
      <c r="I1358" s="1">
        <v>509751877.14285713</v>
      </c>
    </row>
    <row r="1359" spans="1:9" hidden="1" x14ac:dyDescent="0.25">
      <c r="A1359">
        <v>2023</v>
      </c>
      <c r="B1359" t="s">
        <v>102</v>
      </c>
      <c r="C1359" s="4" t="s">
        <v>83</v>
      </c>
      <c r="D1359" t="s">
        <v>57</v>
      </c>
      <c r="E1359" t="s">
        <v>61</v>
      </c>
      <c r="F1359" t="s">
        <v>113</v>
      </c>
      <c r="G1359" t="s">
        <v>113</v>
      </c>
      <c r="I1359" s="1">
        <v>-184379768.78158203</v>
      </c>
    </row>
    <row r="1360" spans="1:9" hidden="1" x14ac:dyDescent="0.25">
      <c r="A1360">
        <v>2023</v>
      </c>
      <c r="B1360" t="s">
        <v>102</v>
      </c>
      <c r="C1360" s="4" t="s">
        <v>83</v>
      </c>
      <c r="D1360" t="s">
        <v>57</v>
      </c>
      <c r="E1360" t="s">
        <v>61</v>
      </c>
      <c r="F1360" t="s">
        <v>114</v>
      </c>
      <c r="G1360" t="s">
        <v>114</v>
      </c>
      <c r="I1360" s="1">
        <v>-12600159.709380262</v>
      </c>
    </row>
    <row r="1361" spans="1:9" hidden="1" x14ac:dyDescent="0.25">
      <c r="A1361">
        <v>2023</v>
      </c>
      <c r="B1361" t="s">
        <v>102</v>
      </c>
      <c r="C1361" s="4" t="s">
        <v>83</v>
      </c>
      <c r="D1361" t="s">
        <v>57</v>
      </c>
      <c r="E1361" t="s">
        <v>89</v>
      </c>
      <c r="I1361" s="1">
        <v>312771948.65189481</v>
      </c>
    </row>
    <row r="1362" spans="1:9" hidden="1" x14ac:dyDescent="0.25">
      <c r="A1362">
        <v>2023</v>
      </c>
      <c r="B1362" t="s">
        <v>102</v>
      </c>
      <c r="C1362" s="4" t="s">
        <v>83</v>
      </c>
      <c r="D1362" t="s">
        <v>57</v>
      </c>
      <c r="E1362" t="s">
        <v>2</v>
      </c>
      <c r="F1362" t="s">
        <v>1</v>
      </c>
      <c r="G1362" t="s">
        <v>1</v>
      </c>
      <c r="I1362" s="1">
        <v>-34351689.220598117</v>
      </c>
    </row>
    <row r="1363" spans="1:9" hidden="1" x14ac:dyDescent="0.25">
      <c r="A1363">
        <v>2023</v>
      </c>
      <c r="B1363" t="s">
        <v>102</v>
      </c>
      <c r="C1363" s="4" t="s">
        <v>83</v>
      </c>
      <c r="D1363" t="s">
        <v>57</v>
      </c>
      <c r="E1363" t="s">
        <v>2</v>
      </c>
      <c r="F1363" t="s">
        <v>3</v>
      </c>
      <c r="G1363" t="s">
        <v>3</v>
      </c>
      <c r="I1363" s="1">
        <v>0</v>
      </c>
    </row>
    <row r="1364" spans="1:9" hidden="1" x14ac:dyDescent="0.25">
      <c r="A1364">
        <v>2023</v>
      </c>
      <c r="B1364" t="s">
        <v>102</v>
      </c>
      <c r="C1364" s="4" t="s">
        <v>83</v>
      </c>
      <c r="D1364" t="s">
        <v>57</v>
      </c>
      <c r="E1364" t="s">
        <v>90</v>
      </c>
      <c r="I1364" s="1">
        <v>278420259.43129671</v>
      </c>
    </row>
    <row r="1365" spans="1:9" hidden="1" x14ac:dyDescent="0.25">
      <c r="A1365">
        <v>2023</v>
      </c>
      <c r="B1365" t="s">
        <v>102</v>
      </c>
      <c r="C1365" s="4" t="s">
        <v>83</v>
      </c>
      <c r="D1365" t="s">
        <v>57</v>
      </c>
      <c r="E1365" t="s">
        <v>64</v>
      </c>
      <c r="F1365" t="s">
        <v>115</v>
      </c>
      <c r="G1365" t="s">
        <v>112</v>
      </c>
      <c r="I1365" s="1">
        <v>-35136988</v>
      </c>
    </row>
    <row r="1366" spans="1:9" hidden="1" x14ac:dyDescent="0.25">
      <c r="A1366">
        <v>2023</v>
      </c>
      <c r="B1366" t="s">
        <v>102</v>
      </c>
      <c r="C1366" s="4" t="s">
        <v>83</v>
      </c>
      <c r="D1366" t="s">
        <v>57</v>
      </c>
      <c r="E1366" t="s">
        <v>64</v>
      </c>
      <c r="F1366" t="s">
        <v>115</v>
      </c>
      <c r="G1366" t="s">
        <v>110</v>
      </c>
      <c r="I1366" s="1">
        <v>-12999991</v>
      </c>
    </row>
    <row r="1367" spans="1:9" hidden="1" x14ac:dyDescent="0.25">
      <c r="A1367">
        <v>2023</v>
      </c>
      <c r="B1367" t="s">
        <v>102</v>
      </c>
      <c r="C1367" s="4" t="s">
        <v>83</v>
      </c>
      <c r="D1367" t="s">
        <v>57</v>
      </c>
      <c r="E1367" t="s">
        <v>64</v>
      </c>
      <c r="F1367" t="s">
        <v>115</v>
      </c>
      <c r="G1367" t="s">
        <v>4</v>
      </c>
      <c r="I1367" s="1">
        <v>-8292402</v>
      </c>
    </row>
    <row r="1368" spans="1:9" hidden="1" x14ac:dyDescent="0.25">
      <c r="A1368">
        <v>2023</v>
      </c>
      <c r="B1368" t="s">
        <v>102</v>
      </c>
      <c r="C1368" s="4" t="s">
        <v>83</v>
      </c>
      <c r="D1368" s="4" t="s">
        <v>57</v>
      </c>
      <c r="E1368" s="4" t="s">
        <v>64</v>
      </c>
      <c r="F1368" t="s">
        <v>115</v>
      </c>
      <c r="G1368" t="s">
        <v>5</v>
      </c>
      <c r="I1368" s="1">
        <v>-4188082</v>
      </c>
    </row>
    <row r="1369" spans="1:9" hidden="1" x14ac:dyDescent="0.25">
      <c r="A1369">
        <v>2023</v>
      </c>
      <c r="B1369" t="s">
        <v>102</v>
      </c>
      <c r="C1369" s="4" t="s">
        <v>83</v>
      </c>
      <c r="D1369" t="s">
        <v>57</v>
      </c>
      <c r="E1369" t="s">
        <v>64</v>
      </c>
      <c r="F1369" t="s">
        <v>115</v>
      </c>
      <c r="G1369" t="s">
        <v>6</v>
      </c>
      <c r="I1369" s="1">
        <v>-2120000</v>
      </c>
    </row>
    <row r="1370" spans="1:9" hidden="1" x14ac:dyDescent="0.25">
      <c r="A1370">
        <v>2023</v>
      </c>
      <c r="B1370" t="s">
        <v>102</v>
      </c>
      <c r="C1370" s="4" t="s">
        <v>83</v>
      </c>
      <c r="D1370" t="s">
        <v>57</v>
      </c>
      <c r="E1370" t="s">
        <v>64</v>
      </c>
      <c r="F1370" t="s">
        <v>115</v>
      </c>
      <c r="G1370" t="s">
        <v>7</v>
      </c>
      <c r="I1370" s="1">
        <v>-1570976</v>
      </c>
    </row>
    <row r="1371" spans="1:9" hidden="1" x14ac:dyDescent="0.25">
      <c r="A1371">
        <v>2023</v>
      </c>
      <c r="B1371" t="s">
        <v>102</v>
      </c>
      <c r="C1371" s="4" t="s">
        <v>83</v>
      </c>
      <c r="D1371" t="s">
        <v>57</v>
      </c>
      <c r="E1371" t="s">
        <v>64</v>
      </c>
      <c r="F1371" t="s">
        <v>115</v>
      </c>
      <c r="G1371" t="s">
        <v>10</v>
      </c>
      <c r="I1371" s="1">
        <v>-324545</v>
      </c>
    </row>
    <row r="1372" spans="1:9" hidden="1" x14ac:dyDescent="0.25">
      <c r="A1372">
        <v>2023</v>
      </c>
      <c r="B1372" t="s">
        <v>102</v>
      </c>
      <c r="C1372" s="4" t="s">
        <v>83</v>
      </c>
      <c r="D1372" t="s">
        <v>57</v>
      </c>
      <c r="E1372" t="s">
        <v>64</v>
      </c>
      <c r="F1372" t="s">
        <v>116</v>
      </c>
      <c r="G1372" t="s">
        <v>11</v>
      </c>
      <c r="I1372" s="1">
        <v>-8893024</v>
      </c>
    </row>
    <row r="1373" spans="1:9" hidden="1" x14ac:dyDescent="0.25">
      <c r="A1373">
        <v>2023</v>
      </c>
      <c r="B1373" t="s">
        <v>102</v>
      </c>
      <c r="C1373" s="4" t="s">
        <v>83</v>
      </c>
      <c r="D1373" t="s">
        <v>57</v>
      </c>
      <c r="E1373" t="s">
        <v>64</v>
      </c>
      <c r="F1373" t="s">
        <v>116</v>
      </c>
      <c r="G1373" t="s">
        <v>12</v>
      </c>
      <c r="I1373" s="1">
        <v>-4425465</v>
      </c>
    </row>
    <row r="1374" spans="1:9" hidden="1" x14ac:dyDescent="0.25">
      <c r="A1374">
        <v>2023</v>
      </c>
      <c r="B1374" t="s">
        <v>102</v>
      </c>
      <c r="C1374" s="4" t="s">
        <v>83</v>
      </c>
      <c r="D1374" t="s">
        <v>57</v>
      </c>
      <c r="E1374" t="s">
        <v>64</v>
      </c>
      <c r="F1374" t="s">
        <v>116</v>
      </c>
      <c r="G1374" t="s">
        <v>13</v>
      </c>
      <c r="I1374" s="1">
        <v>-11784402.5</v>
      </c>
    </row>
    <row r="1375" spans="1:9" hidden="1" x14ac:dyDescent="0.25">
      <c r="A1375">
        <v>2023</v>
      </c>
      <c r="B1375" t="s">
        <v>102</v>
      </c>
      <c r="C1375" s="4" t="s">
        <v>83</v>
      </c>
      <c r="D1375" t="s">
        <v>57</v>
      </c>
      <c r="E1375" t="s">
        <v>64</v>
      </c>
      <c r="F1375" t="s">
        <v>116</v>
      </c>
      <c r="G1375" t="s">
        <v>14</v>
      </c>
      <c r="I1375" s="1">
        <v>-876818</v>
      </c>
    </row>
    <row r="1376" spans="1:9" hidden="1" x14ac:dyDescent="0.25">
      <c r="A1376">
        <v>2023</v>
      </c>
      <c r="B1376" t="s">
        <v>102</v>
      </c>
      <c r="C1376" s="4" t="s">
        <v>83</v>
      </c>
      <c r="D1376" t="s">
        <v>57</v>
      </c>
      <c r="E1376" t="s">
        <v>64</v>
      </c>
      <c r="F1376" t="s">
        <v>116</v>
      </c>
      <c r="G1376" t="s">
        <v>15</v>
      </c>
      <c r="I1376" s="1">
        <v>-1260000</v>
      </c>
    </row>
    <row r="1377" spans="1:9" hidden="1" x14ac:dyDescent="0.25">
      <c r="A1377">
        <v>2023</v>
      </c>
      <c r="B1377" t="s">
        <v>102</v>
      </c>
      <c r="C1377" s="4" t="s">
        <v>83</v>
      </c>
      <c r="D1377" t="s">
        <v>57</v>
      </c>
      <c r="E1377" t="s">
        <v>64</v>
      </c>
      <c r="F1377" t="s">
        <v>116</v>
      </c>
      <c r="G1377" t="s">
        <v>16</v>
      </c>
      <c r="I1377" s="1">
        <v>-709462.26363636367</v>
      </c>
    </row>
    <row r="1378" spans="1:9" hidden="1" x14ac:dyDescent="0.25">
      <c r="A1378">
        <v>2023</v>
      </c>
      <c r="B1378" t="s">
        <v>102</v>
      </c>
      <c r="C1378" s="4" t="s">
        <v>83</v>
      </c>
      <c r="D1378" t="s">
        <v>57</v>
      </c>
      <c r="E1378" t="s">
        <v>64</v>
      </c>
      <c r="F1378" t="s">
        <v>116</v>
      </c>
      <c r="G1378" t="s">
        <v>18</v>
      </c>
      <c r="I1378" s="1">
        <v>-204500</v>
      </c>
    </row>
    <row r="1379" spans="1:9" hidden="1" x14ac:dyDescent="0.25">
      <c r="A1379">
        <v>2023</v>
      </c>
      <c r="B1379" t="s">
        <v>102</v>
      </c>
      <c r="C1379" s="4" t="s">
        <v>83</v>
      </c>
      <c r="D1379" t="s">
        <v>57</v>
      </c>
      <c r="E1379" t="s">
        <v>64</v>
      </c>
      <c r="F1379" t="s">
        <v>116</v>
      </c>
      <c r="G1379" t="s">
        <v>20</v>
      </c>
      <c r="I1379" s="1">
        <v>-3112110.170043523</v>
      </c>
    </row>
    <row r="1380" spans="1:9" hidden="1" x14ac:dyDescent="0.25">
      <c r="A1380">
        <v>2023</v>
      </c>
      <c r="B1380" t="s">
        <v>102</v>
      </c>
      <c r="C1380" s="4" t="s">
        <v>83</v>
      </c>
      <c r="D1380" t="s">
        <v>57</v>
      </c>
      <c r="E1380" t="s">
        <v>64</v>
      </c>
      <c r="F1380" t="s">
        <v>116</v>
      </c>
      <c r="G1380" t="s">
        <v>21</v>
      </c>
      <c r="I1380" s="1">
        <v>-8886409</v>
      </c>
    </row>
    <row r="1381" spans="1:9" hidden="1" x14ac:dyDescent="0.25">
      <c r="A1381">
        <v>2023</v>
      </c>
      <c r="B1381" t="s">
        <v>102</v>
      </c>
      <c r="C1381" s="4" t="s">
        <v>83</v>
      </c>
      <c r="D1381" t="s">
        <v>57</v>
      </c>
      <c r="E1381" t="s">
        <v>64</v>
      </c>
      <c r="F1381" t="s">
        <v>116</v>
      </c>
      <c r="G1381" t="s">
        <v>22</v>
      </c>
      <c r="I1381" s="1">
        <v>-2054545</v>
      </c>
    </row>
    <row r="1382" spans="1:9" hidden="1" x14ac:dyDescent="0.25">
      <c r="A1382">
        <v>2023</v>
      </c>
      <c r="B1382" t="s">
        <v>102</v>
      </c>
      <c r="C1382" s="4" t="s">
        <v>83</v>
      </c>
      <c r="D1382" t="s">
        <v>57</v>
      </c>
      <c r="E1382" t="s">
        <v>64</v>
      </c>
      <c r="F1382" t="s">
        <v>116</v>
      </c>
      <c r="G1382" t="s">
        <v>23</v>
      </c>
      <c r="I1382" s="1">
        <v>-330000</v>
      </c>
    </row>
    <row r="1383" spans="1:9" hidden="1" x14ac:dyDescent="0.25">
      <c r="A1383">
        <v>2023</v>
      </c>
      <c r="B1383" t="s">
        <v>102</v>
      </c>
      <c r="C1383" s="4" t="s">
        <v>83</v>
      </c>
      <c r="D1383" t="s">
        <v>57</v>
      </c>
      <c r="E1383" t="s">
        <v>64</v>
      </c>
      <c r="F1383" t="s">
        <v>116</v>
      </c>
      <c r="G1383" t="s">
        <v>24</v>
      </c>
      <c r="I1383" s="1">
        <v>-130000</v>
      </c>
    </row>
    <row r="1384" spans="1:9" hidden="1" x14ac:dyDescent="0.25">
      <c r="A1384">
        <v>2023</v>
      </c>
      <c r="B1384" t="s">
        <v>102</v>
      </c>
      <c r="C1384" s="4" t="s">
        <v>83</v>
      </c>
      <c r="D1384" t="s">
        <v>57</v>
      </c>
      <c r="E1384" t="s">
        <v>64</v>
      </c>
      <c r="F1384" t="s">
        <v>116</v>
      </c>
      <c r="G1384" t="s">
        <v>26</v>
      </c>
      <c r="I1384" s="1">
        <v>-30000</v>
      </c>
    </row>
    <row r="1385" spans="1:9" hidden="1" x14ac:dyDescent="0.25">
      <c r="A1385">
        <v>2023</v>
      </c>
      <c r="B1385" t="s">
        <v>102</v>
      </c>
      <c r="C1385" s="4" t="s">
        <v>83</v>
      </c>
      <c r="D1385" t="s">
        <v>57</v>
      </c>
      <c r="E1385" t="s">
        <v>64</v>
      </c>
      <c r="F1385" t="s">
        <v>116</v>
      </c>
      <c r="G1385" t="s">
        <v>27</v>
      </c>
      <c r="I1385" s="1">
        <v>-59618</v>
      </c>
    </row>
    <row r="1386" spans="1:9" hidden="1" x14ac:dyDescent="0.25">
      <c r="A1386">
        <v>2023</v>
      </c>
      <c r="B1386" t="s">
        <v>102</v>
      </c>
      <c r="C1386" s="4" t="s">
        <v>83</v>
      </c>
      <c r="D1386" t="s">
        <v>57</v>
      </c>
      <c r="E1386" t="s">
        <v>64</v>
      </c>
      <c r="F1386" t="s">
        <v>116</v>
      </c>
      <c r="G1386" t="s">
        <v>31</v>
      </c>
      <c r="I1386" s="1">
        <v>-354658</v>
      </c>
    </row>
    <row r="1387" spans="1:9" hidden="1" x14ac:dyDescent="0.25">
      <c r="A1387">
        <v>2023</v>
      </c>
      <c r="B1387" t="s">
        <v>102</v>
      </c>
      <c r="C1387" s="4" t="s">
        <v>83</v>
      </c>
      <c r="D1387" t="s">
        <v>57</v>
      </c>
      <c r="E1387" t="s">
        <v>64</v>
      </c>
      <c r="F1387" t="s">
        <v>116</v>
      </c>
      <c r="G1387" t="s">
        <v>32</v>
      </c>
      <c r="I1387" s="1">
        <v>-563455</v>
      </c>
    </row>
    <row r="1388" spans="1:9" hidden="1" x14ac:dyDescent="0.25">
      <c r="A1388">
        <v>2023</v>
      </c>
      <c r="B1388" t="s">
        <v>102</v>
      </c>
      <c r="C1388" s="4" t="s">
        <v>83</v>
      </c>
      <c r="D1388" t="s">
        <v>57</v>
      </c>
      <c r="E1388" t="s">
        <v>64</v>
      </c>
      <c r="F1388" t="s">
        <v>116</v>
      </c>
      <c r="G1388" t="s">
        <v>98</v>
      </c>
      <c r="I1388" s="1">
        <v>-58182</v>
      </c>
    </row>
    <row r="1389" spans="1:9" hidden="1" x14ac:dyDescent="0.25">
      <c r="A1389">
        <v>2023</v>
      </c>
      <c r="B1389" t="s">
        <v>102</v>
      </c>
      <c r="C1389" s="4" t="s">
        <v>83</v>
      </c>
      <c r="D1389" t="s">
        <v>57</v>
      </c>
      <c r="E1389" t="s">
        <v>38</v>
      </c>
      <c r="F1389" t="s">
        <v>37</v>
      </c>
      <c r="G1389" t="s">
        <v>37</v>
      </c>
      <c r="I1389" s="1">
        <v>-24527854.588799998</v>
      </c>
    </row>
    <row r="1390" spans="1:9" hidden="1" x14ac:dyDescent="0.25">
      <c r="A1390">
        <v>2023</v>
      </c>
      <c r="B1390" t="s">
        <v>102</v>
      </c>
      <c r="C1390" s="4" t="s">
        <v>83</v>
      </c>
      <c r="D1390" t="s">
        <v>57</v>
      </c>
      <c r="E1390" t="s">
        <v>38</v>
      </c>
      <c r="F1390" t="s">
        <v>39</v>
      </c>
      <c r="G1390" t="s">
        <v>39</v>
      </c>
      <c r="I1390" s="1">
        <v>-12143314</v>
      </c>
    </row>
    <row r="1391" spans="1:9" hidden="1" x14ac:dyDescent="0.25">
      <c r="A1391">
        <v>2023</v>
      </c>
      <c r="B1391" t="s">
        <v>102</v>
      </c>
      <c r="C1391" s="4" t="s">
        <v>83</v>
      </c>
      <c r="D1391" t="s">
        <v>57</v>
      </c>
      <c r="E1391" t="s">
        <v>62</v>
      </c>
      <c r="F1391" t="s">
        <v>40</v>
      </c>
      <c r="G1391" t="s">
        <v>40</v>
      </c>
      <c r="I1391" s="1">
        <v>0</v>
      </c>
    </row>
    <row r="1392" spans="1:9" hidden="1" x14ac:dyDescent="0.25">
      <c r="A1392">
        <v>2023</v>
      </c>
      <c r="B1392" t="s">
        <v>102</v>
      </c>
      <c r="C1392" s="4" t="s">
        <v>83</v>
      </c>
      <c r="D1392" t="s">
        <v>57</v>
      </c>
      <c r="E1392" t="s">
        <v>62</v>
      </c>
      <c r="F1392" t="s">
        <v>41</v>
      </c>
      <c r="G1392" t="s">
        <v>119</v>
      </c>
      <c r="I1392" s="1">
        <v>-2615702</v>
      </c>
    </row>
    <row r="1393" spans="1:9" hidden="1" x14ac:dyDescent="0.25">
      <c r="A1393">
        <v>2023</v>
      </c>
      <c r="B1393" t="s">
        <v>102</v>
      </c>
      <c r="C1393" s="4" t="s">
        <v>83</v>
      </c>
      <c r="D1393" t="s">
        <v>57</v>
      </c>
      <c r="E1393" t="s">
        <v>62</v>
      </c>
      <c r="F1393" t="s">
        <v>42</v>
      </c>
      <c r="G1393" t="s">
        <v>42</v>
      </c>
      <c r="I1393" s="1">
        <v>-1795678</v>
      </c>
    </row>
    <row r="1394" spans="1:9" hidden="1" x14ac:dyDescent="0.25">
      <c r="A1394">
        <v>2023</v>
      </c>
      <c r="B1394" t="s">
        <v>102</v>
      </c>
      <c r="C1394" s="4" t="s">
        <v>83</v>
      </c>
      <c r="D1394" t="s">
        <v>57</v>
      </c>
      <c r="E1394" t="s">
        <v>43</v>
      </c>
      <c r="F1394" t="s">
        <v>43</v>
      </c>
      <c r="G1394" t="s">
        <v>43</v>
      </c>
      <c r="I1394" s="1">
        <v>-40168867.46201618</v>
      </c>
    </row>
    <row r="1395" spans="1:9" hidden="1" x14ac:dyDescent="0.25">
      <c r="A1395">
        <v>2023</v>
      </c>
      <c r="B1395" t="s">
        <v>102</v>
      </c>
      <c r="C1395" s="4" t="s">
        <v>83</v>
      </c>
      <c r="D1395" t="s">
        <v>57</v>
      </c>
      <c r="E1395" t="s">
        <v>63</v>
      </c>
      <c r="F1395" t="s">
        <v>44</v>
      </c>
      <c r="G1395" t="s">
        <v>44</v>
      </c>
      <c r="I1395" s="1">
        <v>-31650347</v>
      </c>
    </row>
    <row r="1396" spans="1:9" hidden="1" x14ac:dyDescent="0.25">
      <c r="A1396">
        <v>2023</v>
      </c>
      <c r="B1396" t="s">
        <v>102</v>
      </c>
      <c r="C1396" s="4" t="s">
        <v>83</v>
      </c>
      <c r="D1396" t="s">
        <v>57</v>
      </c>
      <c r="E1396" t="s">
        <v>88</v>
      </c>
      <c r="F1396" t="s">
        <v>45</v>
      </c>
      <c r="G1396" t="s">
        <v>45</v>
      </c>
      <c r="I1396" s="1">
        <v>-2436452.0136318202</v>
      </c>
    </row>
    <row r="1397" spans="1:9" hidden="1" x14ac:dyDescent="0.25">
      <c r="A1397">
        <v>2023</v>
      </c>
      <c r="B1397" t="s">
        <v>102</v>
      </c>
      <c r="C1397" s="4" t="s">
        <v>83</v>
      </c>
      <c r="D1397" t="s">
        <v>57</v>
      </c>
      <c r="E1397" t="s">
        <v>88</v>
      </c>
      <c r="F1397" t="s">
        <v>46</v>
      </c>
      <c r="G1397" t="s">
        <v>46</v>
      </c>
      <c r="I1397" s="1">
        <v>0</v>
      </c>
    </row>
    <row r="1398" spans="1:9" hidden="1" x14ac:dyDescent="0.25">
      <c r="A1398">
        <v>2023</v>
      </c>
      <c r="B1398" t="s">
        <v>102</v>
      </c>
      <c r="C1398" s="4" t="s">
        <v>83</v>
      </c>
      <c r="D1398" t="s">
        <v>57</v>
      </c>
      <c r="E1398" t="s">
        <v>91</v>
      </c>
      <c r="I1398" s="1">
        <v>54716411.433168814</v>
      </c>
    </row>
    <row r="1399" spans="1:9" hidden="1" x14ac:dyDescent="0.25">
      <c r="A1399">
        <v>2023</v>
      </c>
      <c r="B1399" t="s">
        <v>102</v>
      </c>
      <c r="C1399" s="4" t="s">
        <v>83</v>
      </c>
      <c r="D1399" t="s">
        <v>57</v>
      </c>
      <c r="E1399" t="s">
        <v>67</v>
      </c>
      <c r="F1399" t="s">
        <v>67</v>
      </c>
      <c r="G1399" t="s">
        <v>67</v>
      </c>
      <c r="I1399" s="1">
        <v>-5471641.1433168836</v>
      </c>
    </row>
    <row r="1400" spans="1:9" hidden="1" x14ac:dyDescent="0.25">
      <c r="A1400">
        <v>2023</v>
      </c>
      <c r="B1400" t="s">
        <v>102</v>
      </c>
      <c r="C1400" s="4" t="s">
        <v>83</v>
      </c>
      <c r="D1400" t="s">
        <v>57</v>
      </c>
      <c r="E1400" t="s">
        <v>68</v>
      </c>
      <c r="F1400" t="s">
        <v>47</v>
      </c>
      <c r="G1400" t="s">
        <v>47</v>
      </c>
      <c r="I1400" s="1">
        <v>0</v>
      </c>
    </row>
    <row r="1401" spans="1:9" hidden="1" x14ac:dyDescent="0.25">
      <c r="A1401">
        <v>2023</v>
      </c>
      <c r="B1401" t="s">
        <v>102</v>
      </c>
      <c r="C1401" s="4" t="s">
        <v>83</v>
      </c>
      <c r="D1401" t="s">
        <v>57</v>
      </c>
      <c r="E1401" t="s">
        <v>68</v>
      </c>
      <c r="F1401" t="s">
        <v>48</v>
      </c>
      <c r="G1401" t="s">
        <v>48</v>
      </c>
      <c r="I1401" s="1">
        <v>0</v>
      </c>
    </row>
    <row r="1402" spans="1:9" hidden="1" x14ac:dyDescent="0.25">
      <c r="A1402">
        <v>2023</v>
      </c>
      <c r="B1402" t="s">
        <v>102</v>
      </c>
      <c r="C1402" s="4" t="s">
        <v>83</v>
      </c>
      <c r="D1402" t="s">
        <v>57</v>
      </c>
      <c r="E1402" t="s">
        <v>68</v>
      </c>
      <c r="F1402" t="s">
        <v>49</v>
      </c>
      <c r="G1402" t="s">
        <v>49</v>
      </c>
      <c r="I1402" s="1">
        <v>0</v>
      </c>
    </row>
    <row r="1403" spans="1:9" hidden="1" x14ac:dyDescent="0.25">
      <c r="A1403">
        <v>2023</v>
      </c>
      <c r="B1403" t="s">
        <v>102</v>
      </c>
      <c r="C1403" s="4" t="s">
        <v>83</v>
      </c>
      <c r="D1403" t="s">
        <v>57</v>
      </c>
      <c r="E1403" t="s">
        <v>68</v>
      </c>
      <c r="F1403" t="s">
        <v>50</v>
      </c>
      <c r="G1403" t="s">
        <v>50</v>
      </c>
      <c r="I1403" s="1">
        <v>1281818</v>
      </c>
    </row>
    <row r="1404" spans="1:9" hidden="1" x14ac:dyDescent="0.25">
      <c r="A1404">
        <v>2023</v>
      </c>
      <c r="B1404" t="s">
        <v>102</v>
      </c>
      <c r="C1404" s="4" t="s">
        <v>83</v>
      </c>
      <c r="D1404" t="s">
        <v>57</v>
      </c>
      <c r="E1404" t="s">
        <v>69</v>
      </c>
      <c r="F1404" t="s">
        <v>51</v>
      </c>
      <c r="G1404" t="s">
        <v>51</v>
      </c>
      <c r="I1404" s="1">
        <v>0</v>
      </c>
    </row>
    <row r="1405" spans="1:9" hidden="1" x14ac:dyDescent="0.25">
      <c r="A1405">
        <v>2023</v>
      </c>
      <c r="B1405" t="s">
        <v>102</v>
      </c>
      <c r="C1405" s="4" t="s">
        <v>83</v>
      </c>
      <c r="D1405" t="s">
        <v>57</v>
      </c>
      <c r="E1405" t="s">
        <v>69</v>
      </c>
      <c r="F1405" t="s">
        <v>52</v>
      </c>
      <c r="G1405" t="s">
        <v>52</v>
      </c>
      <c r="I1405" s="1">
        <v>0</v>
      </c>
    </row>
    <row r="1406" spans="1:9" hidden="1" x14ac:dyDescent="0.25">
      <c r="A1406">
        <v>2023</v>
      </c>
      <c r="B1406" t="s">
        <v>102</v>
      </c>
      <c r="C1406" s="4" t="s">
        <v>83</v>
      </c>
      <c r="D1406" t="s">
        <v>57</v>
      </c>
      <c r="E1406" t="s">
        <v>69</v>
      </c>
      <c r="F1406" t="s">
        <v>53</v>
      </c>
      <c r="G1406" t="s">
        <v>53</v>
      </c>
      <c r="I1406" s="1">
        <v>0</v>
      </c>
    </row>
    <row r="1407" spans="1:9" hidden="1" x14ac:dyDescent="0.25">
      <c r="A1407">
        <v>2023</v>
      </c>
      <c r="B1407" t="s">
        <v>102</v>
      </c>
      <c r="C1407" s="4" t="s">
        <v>83</v>
      </c>
      <c r="D1407" t="s">
        <v>57</v>
      </c>
      <c r="E1407" t="s">
        <v>69</v>
      </c>
      <c r="F1407" t="s">
        <v>54</v>
      </c>
      <c r="G1407" t="s">
        <v>54</v>
      </c>
      <c r="I1407" s="1">
        <v>0</v>
      </c>
    </row>
    <row r="1408" spans="1:9" hidden="1" x14ac:dyDescent="0.25">
      <c r="A1408">
        <v>2023</v>
      </c>
      <c r="B1408" t="s">
        <v>102</v>
      </c>
      <c r="C1408" s="4" t="s">
        <v>83</v>
      </c>
      <c r="D1408" t="s">
        <v>57</v>
      </c>
      <c r="E1408" t="s">
        <v>55</v>
      </c>
      <c r="F1408" t="s">
        <v>55</v>
      </c>
      <c r="G1408" t="s">
        <v>55</v>
      </c>
      <c r="I1408" s="1">
        <v>0</v>
      </c>
    </row>
    <row r="1409" spans="1:9" hidden="1" x14ac:dyDescent="0.25">
      <c r="A1409">
        <v>2023</v>
      </c>
      <c r="B1409" t="s">
        <v>102</v>
      </c>
      <c r="C1409" s="4" t="s">
        <v>83</v>
      </c>
      <c r="D1409" t="s">
        <v>57</v>
      </c>
      <c r="E1409" t="s">
        <v>87</v>
      </c>
      <c r="F1409" t="s">
        <v>70</v>
      </c>
      <c r="G1409" t="s">
        <v>70</v>
      </c>
      <c r="I1409" s="1">
        <v>-5585355</v>
      </c>
    </row>
    <row r="1410" spans="1:9" hidden="1" x14ac:dyDescent="0.25">
      <c r="A1410">
        <v>2023</v>
      </c>
      <c r="B1410" t="s">
        <v>102</v>
      </c>
      <c r="C1410" s="4" t="s">
        <v>83</v>
      </c>
      <c r="D1410" t="s">
        <v>57</v>
      </c>
      <c r="E1410" t="s">
        <v>92</v>
      </c>
      <c r="I1410" s="1">
        <v>44941233.289851934</v>
      </c>
    </row>
    <row r="1411" spans="1:9" hidden="1" x14ac:dyDescent="0.25">
      <c r="A1411">
        <v>2023</v>
      </c>
      <c r="B1411" t="s">
        <v>102</v>
      </c>
      <c r="C1411" s="4" t="s">
        <v>83</v>
      </c>
      <c r="D1411" t="s">
        <v>57</v>
      </c>
      <c r="E1411" t="s">
        <v>71</v>
      </c>
      <c r="F1411" t="s">
        <v>71</v>
      </c>
      <c r="G1411" t="s">
        <v>71</v>
      </c>
      <c r="I1411" s="1">
        <v>52963040.303483754</v>
      </c>
    </row>
    <row r="1412" spans="1:9" hidden="1" x14ac:dyDescent="0.25">
      <c r="A1412">
        <v>2023</v>
      </c>
      <c r="B1412" t="s">
        <v>102</v>
      </c>
      <c r="C1412" s="4" t="s">
        <v>83</v>
      </c>
      <c r="D1412" t="s">
        <v>57</v>
      </c>
      <c r="E1412" t="s">
        <v>72</v>
      </c>
      <c r="F1412" t="s">
        <v>72</v>
      </c>
      <c r="G1412" t="s">
        <v>72</v>
      </c>
      <c r="I1412" s="1">
        <v>57152863.446800634</v>
      </c>
    </row>
    <row r="1413" spans="1:9" hidden="1" x14ac:dyDescent="0.25">
      <c r="A1413">
        <v>2023</v>
      </c>
      <c r="B1413" t="s">
        <v>102</v>
      </c>
      <c r="C1413" s="4" t="s">
        <v>78</v>
      </c>
      <c r="D1413" t="s">
        <v>84</v>
      </c>
      <c r="E1413" t="s">
        <v>0</v>
      </c>
      <c r="F1413" t="s">
        <v>0</v>
      </c>
      <c r="G1413" t="s">
        <v>0</v>
      </c>
      <c r="I1413" s="1">
        <v>570443281.90476191</v>
      </c>
    </row>
    <row r="1414" spans="1:9" hidden="1" x14ac:dyDescent="0.25">
      <c r="A1414">
        <v>2023</v>
      </c>
      <c r="B1414" t="s">
        <v>102</v>
      </c>
      <c r="C1414" s="4" t="s">
        <v>78</v>
      </c>
      <c r="D1414" t="s">
        <v>84</v>
      </c>
      <c r="E1414" t="s">
        <v>61</v>
      </c>
      <c r="F1414" t="s">
        <v>113</v>
      </c>
      <c r="G1414" t="s">
        <v>113</v>
      </c>
      <c r="I1414" s="1">
        <v>-203059361.5361011</v>
      </c>
    </row>
    <row r="1415" spans="1:9" hidden="1" x14ac:dyDescent="0.25">
      <c r="A1415">
        <v>2023</v>
      </c>
      <c r="B1415" t="s">
        <v>102</v>
      </c>
      <c r="C1415" s="4" t="s">
        <v>78</v>
      </c>
      <c r="D1415" t="s">
        <v>84</v>
      </c>
      <c r="E1415" t="s">
        <v>61</v>
      </c>
      <c r="F1415" t="s">
        <v>114</v>
      </c>
      <c r="G1415" t="s">
        <v>114</v>
      </c>
      <c r="I1415" s="1">
        <v>-4230515.5600000005</v>
      </c>
    </row>
    <row r="1416" spans="1:9" hidden="1" x14ac:dyDescent="0.25">
      <c r="A1416">
        <v>2023</v>
      </c>
      <c r="B1416" t="s">
        <v>102</v>
      </c>
      <c r="C1416" s="4" t="s">
        <v>78</v>
      </c>
      <c r="D1416" t="s">
        <v>84</v>
      </c>
      <c r="E1416" t="s">
        <v>89</v>
      </c>
      <c r="I1416" s="1">
        <v>363153404.80866081</v>
      </c>
    </row>
    <row r="1417" spans="1:9" hidden="1" x14ac:dyDescent="0.25">
      <c r="A1417">
        <v>2023</v>
      </c>
      <c r="B1417" t="s">
        <v>102</v>
      </c>
      <c r="C1417" s="4" t="s">
        <v>78</v>
      </c>
      <c r="D1417" t="s">
        <v>84</v>
      </c>
      <c r="E1417" t="s">
        <v>2</v>
      </c>
      <c r="F1417" t="s">
        <v>1</v>
      </c>
      <c r="G1417" t="s">
        <v>1</v>
      </c>
      <c r="I1417" s="1">
        <v>-9168258.8250909094</v>
      </c>
    </row>
    <row r="1418" spans="1:9" hidden="1" x14ac:dyDescent="0.25">
      <c r="A1418">
        <v>2023</v>
      </c>
      <c r="B1418" t="s">
        <v>102</v>
      </c>
      <c r="C1418" s="4" t="s">
        <v>78</v>
      </c>
      <c r="D1418" t="s">
        <v>84</v>
      </c>
      <c r="E1418" t="s">
        <v>2</v>
      </c>
      <c r="F1418" t="s">
        <v>3</v>
      </c>
      <c r="G1418" t="s">
        <v>3</v>
      </c>
      <c r="I1418" s="1">
        <v>0</v>
      </c>
    </row>
    <row r="1419" spans="1:9" hidden="1" x14ac:dyDescent="0.25">
      <c r="A1419">
        <v>2023</v>
      </c>
      <c r="B1419" t="s">
        <v>102</v>
      </c>
      <c r="C1419" s="4" t="s">
        <v>78</v>
      </c>
      <c r="D1419" t="s">
        <v>84</v>
      </c>
      <c r="E1419" t="s">
        <v>90</v>
      </c>
      <c r="I1419" s="1">
        <v>353985145.98356992</v>
      </c>
    </row>
    <row r="1420" spans="1:9" hidden="1" x14ac:dyDescent="0.25">
      <c r="A1420">
        <v>2023</v>
      </c>
      <c r="B1420" t="s">
        <v>102</v>
      </c>
      <c r="C1420" s="4" t="s">
        <v>78</v>
      </c>
      <c r="D1420" t="s">
        <v>84</v>
      </c>
      <c r="E1420" t="s">
        <v>64</v>
      </c>
      <c r="F1420" t="s">
        <v>115</v>
      </c>
      <c r="G1420" t="s">
        <v>112</v>
      </c>
      <c r="I1420" s="1">
        <v>-35760729</v>
      </c>
    </row>
    <row r="1421" spans="1:9" hidden="1" x14ac:dyDescent="0.25">
      <c r="A1421">
        <v>2023</v>
      </c>
      <c r="B1421" t="s">
        <v>102</v>
      </c>
      <c r="C1421" s="4" t="s">
        <v>78</v>
      </c>
      <c r="D1421" t="s">
        <v>84</v>
      </c>
      <c r="E1421" t="s">
        <v>64</v>
      </c>
      <c r="F1421" t="s">
        <v>115</v>
      </c>
      <c r="G1421" t="s">
        <v>110</v>
      </c>
      <c r="I1421" s="1">
        <v>-9733333</v>
      </c>
    </row>
    <row r="1422" spans="1:9" hidden="1" x14ac:dyDescent="0.25">
      <c r="A1422">
        <v>2023</v>
      </c>
      <c r="B1422" t="s">
        <v>102</v>
      </c>
      <c r="C1422" s="4" t="s">
        <v>78</v>
      </c>
      <c r="D1422" t="s">
        <v>84</v>
      </c>
      <c r="E1422" t="s">
        <v>64</v>
      </c>
      <c r="F1422" t="s">
        <v>115</v>
      </c>
      <c r="G1422" t="s">
        <v>4</v>
      </c>
      <c r="I1422" s="1">
        <v>-7756120</v>
      </c>
    </row>
    <row r="1423" spans="1:9" hidden="1" x14ac:dyDescent="0.25">
      <c r="A1423">
        <v>2023</v>
      </c>
      <c r="B1423" t="s">
        <v>102</v>
      </c>
      <c r="C1423" s="4" t="s">
        <v>78</v>
      </c>
      <c r="D1423" t="s">
        <v>84</v>
      </c>
      <c r="E1423" t="s">
        <v>64</v>
      </c>
      <c r="F1423" t="s">
        <v>115</v>
      </c>
      <c r="G1423" t="s">
        <v>5</v>
      </c>
      <c r="I1423" s="1">
        <v>-3791172</v>
      </c>
    </row>
    <row r="1424" spans="1:9" hidden="1" x14ac:dyDescent="0.25">
      <c r="A1424">
        <v>2023</v>
      </c>
      <c r="B1424" t="s">
        <v>102</v>
      </c>
      <c r="C1424" s="4" t="s">
        <v>78</v>
      </c>
      <c r="D1424" t="s">
        <v>84</v>
      </c>
      <c r="E1424" t="s">
        <v>64</v>
      </c>
      <c r="F1424" t="s">
        <v>115</v>
      </c>
      <c r="G1424" t="s">
        <v>6</v>
      </c>
      <c r="I1424" s="1">
        <v>-1512728</v>
      </c>
    </row>
    <row r="1425" spans="1:9" hidden="1" x14ac:dyDescent="0.25">
      <c r="A1425">
        <v>2023</v>
      </c>
      <c r="B1425" t="s">
        <v>102</v>
      </c>
      <c r="C1425" s="4" t="s">
        <v>78</v>
      </c>
      <c r="D1425" t="s">
        <v>84</v>
      </c>
      <c r="E1425" t="s">
        <v>64</v>
      </c>
      <c r="F1425" t="s">
        <v>115</v>
      </c>
      <c r="G1425" t="s">
        <v>7</v>
      </c>
      <c r="I1425" s="1">
        <v>-1477998.3333333333</v>
      </c>
    </row>
    <row r="1426" spans="1:9" hidden="1" x14ac:dyDescent="0.25">
      <c r="A1426">
        <v>2023</v>
      </c>
      <c r="B1426" t="s">
        <v>102</v>
      </c>
      <c r="C1426" s="4" t="s">
        <v>78</v>
      </c>
      <c r="D1426" s="4" t="s">
        <v>84</v>
      </c>
      <c r="E1426" s="4" t="s">
        <v>64</v>
      </c>
      <c r="F1426" t="s">
        <v>115</v>
      </c>
      <c r="G1426" t="s">
        <v>7</v>
      </c>
      <c r="I1426" s="1">
        <v>0</v>
      </c>
    </row>
    <row r="1427" spans="1:9" hidden="1" x14ac:dyDescent="0.25">
      <c r="A1427">
        <v>2023</v>
      </c>
      <c r="B1427" t="s">
        <v>102</v>
      </c>
      <c r="C1427" s="4" t="s">
        <v>78</v>
      </c>
      <c r="D1427" t="s">
        <v>84</v>
      </c>
      <c r="E1427" t="s">
        <v>64</v>
      </c>
      <c r="F1427" t="s">
        <v>115</v>
      </c>
      <c r="G1427" t="s">
        <v>9</v>
      </c>
      <c r="I1427" s="1">
        <v>0</v>
      </c>
    </row>
    <row r="1428" spans="1:9" hidden="1" x14ac:dyDescent="0.25">
      <c r="A1428">
        <v>2023</v>
      </c>
      <c r="B1428" t="s">
        <v>102</v>
      </c>
      <c r="C1428" s="4" t="s">
        <v>78</v>
      </c>
      <c r="D1428" t="s">
        <v>84</v>
      </c>
      <c r="E1428" t="s">
        <v>64</v>
      </c>
      <c r="F1428" t="s">
        <v>115</v>
      </c>
      <c r="G1428" t="s">
        <v>95</v>
      </c>
      <c r="I1428" s="1">
        <v>0</v>
      </c>
    </row>
    <row r="1429" spans="1:9" hidden="1" x14ac:dyDescent="0.25">
      <c r="A1429">
        <v>2023</v>
      </c>
      <c r="B1429" t="s">
        <v>102</v>
      </c>
      <c r="C1429" s="4" t="s">
        <v>78</v>
      </c>
      <c r="D1429" t="s">
        <v>84</v>
      </c>
      <c r="E1429" t="s">
        <v>64</v>
      </c>
      <c r="F1429" t="s">
        <v>115</v>
      </c>
      <c r="G1429" t="s">
        <v>10</v>
      </c>
      <c r="I1429" s="1">
        <v>0</v>
      </c>
    </row>
    <row r="1430" spans="1:9" hidden="1" x14ac:dyDescent="0.25">
      <c r="A1430">
        <v>2023</v>
      </c>
      <c r="B1430" t="s">
        <v>102</v>
      </c>
      <c r="C1430" s="4" t="s">
        <v>78</v>
      </c>
      <c r="D1430" t="s">
        <v>84</v>
      </c>
      <c r="E1430" t="s">
        <v>64</v>
      </c>
      <c r="F1430" t="s">
        <v>116</v>
      </c>
      <c r="G1430" t="s">
        <v>11</v>
      </c>
      <c r="I1430" s="1">
        <v>-1358182</v>
      </c>
    </row>
    <row r="1431" spans="1:9" hidden="1" x14ac:dyDescent="0.25">
      <c r="A1431">
        <v>2023</v>
      </c>
      <c r="B1431" t="s">
        <v>102</v>
      </c>
      <c r="C1431" s="4" t="s">
        <v>78</v>
      </c>
      <c r="D1431" t="s">
        <v>84</v>
      </c>
      <c r="E1431" t="s">
        <v>64</v>
      </c>
      <c r="F1431" t="s">
        <v>116</v>
      </c>
      <c r="G1431" t="s">
        <v>12</v>
      </c>
      <c r="I1431" s="1">
        <v>-4726929</v>
      </c>
    </row>
    <row r="1432" spans="1:9" hidden="1" x14ac:dyDescent="0.25">
      <c r="A1432">
        <v>2023</v>
      </c>
      <c r="B1432" t="s">
        <v>102</v>
      </c>
      <c r="C1432" s="4" t="s">
        <v>78</v>
      </c>
      <c r="D1432" t="s">
        <v>84</v>
      </c>
      <c r="E1432" t="s">
        <v>64</v>
      </c>
      <c r="F1432" t="s">
        <v>116</v>
      </c>
      <c r="G1432" t="s">
        <v>13</v>
      </c>
      <c r="I1432" s="1">
        <v>-11769850</v>
      </c>
    </row>
    <row r="1433" spans="1:9" hidden="1" x14ac:dyDescent="0.25">
      <c r="A1433">
        <v>2023</v>
      </c>
      <c r="B1433" t="s">
        <v>102</v>
      </c>
      <c r="C1433" s="4" t="s">
        <v>78</v>
      </c>
      <c r="D1433" t="s">
        <v>84</v>
      </c>
      <c r="E1433" t="s">
        <v>64</v>
      </c>
      <c r="F1433" t="s">
        <v>116</v>
      </c>
      <c r="G1433" t="s">
        <v>14</v>
      </c>
      <c r="I1433" s="1">
        <v>-1328727</v>
      </c>
    </row>
    <row r="1434" spans="1:9" hidden="1" x14ac:dyDescent="0.25">
      <c r="A1434">
        <v>2023</v>
      </c>
      <c r="B1434" t="s">
        <v>102</v>
      </c>
      <c r="C1434" s="4" t="s">
        <v>78</v>
      </c>
      <c r="D1434" t="s">
        <v>84</v>
      </c>
      <c r="E1434" t="s">
        <v>64</v>
      </c>
      <c r="F1434" t="s">
        <v>116</v>
      </c>
      <c r="G1434" t="s">
        <v>16</v>
      </c>
      <c r="I1434" s="1">
        <v>-1192008.2727272729</v>
      </c>
    </row>
    <row r="1435" spans="1:9" hidden="1" x14ac:dyDescent="0.25">
      <c r="A1435">
        <v>2023</v>
      </c>
      <c r="B1435" t="s">
        <v>102</v>
      </c>
      <c r="C1435" s="4" t="s">
        <v>78</v>
      </c>
      <c r="D1435" t="s">
        <v>84</v>
      </c>
      <c r="E1435" t="s">
        <v>64</v>
      </c>
      <c r="F1435" t="s">
        <v>116</v>
      </c>
      <c r="G1435" t="s">
        <v>18</v>
      </c>
      <c r="I1435" s="1">
        <v>-579635</v>
      </c>
    </row>
    <row r="1436" spans="1:9" hidden="1" x14ac:dyDescent="0.25">
      <c r="A1436">
        <v>2023</v>
      </c>
      <c r="B1436" t="s">
        <v>102</v>
      </c>
      <c r="C1436" s="4" t="s">
        <v>78</v>
      </c>
      <c r="D1436" t="s">
        <v>84</v>
      </c>
      <c r="E1436" t="s">
        <v>64</v>
      </c>
      <c r="F1436" t="s">
        <v>116</v>
      </c>
      <c r="G1436" t="s">
        <v>20</v>
      </c>
      <c r="I1436" s="1">
        <v>-2347186.4195491932</v>
      </c>
    </row>
    <row r="1437" spans="1:9" hidden="1" x14ac:dyDescent="0.25">
      <c r="A1437">
        <v>2023</v>
      </c>
      <c r="B1437" t="s">
        <v>102</v>
      </c>
      <c r="C1437" s="4" t="s">
        <v>78</v>
      </c>
      <c r="D1437" t="s">
        <v>84</v>
      </c>
      <c r="E1437" t="s">
        <v>64</v>
      </c>
      <c r="F1437" t="s">
        <v>116</v>
      </c>
      <c r="G1437" t="s">
        <v>21</v>
      </c>
      <c r="I1437" s="1">
        <v>-6546654</v>
      </c>
    </row>
    <row r="1438" spans="1:9" hidden="1" x14ac:dyDescent="0.25">
      <c r="A1438">
        <v>2023</v>
      </c>
      <c r="B1438" t="s">
        <v>102</v>
      </c>
      <c r="C1438" s="4" t="s">
        <v>78</v>
      </c>
      <c r="D1438" t="s">
        <v>84</v>
      </c>
      <c r="E1438" t="s">
        <v>64</v>
      </c>
      <c r="F1438" t="s">
        <v>116</v>
      </c>
      <c r="G1438" t="s">
        <v>22</v>
      </c>
      <c r="I1438" s="1">
        <v>-1636364</v>
      </c>
    </row>
    <row r="1439" spans="1:9" hidden="1" x14ac:dyDescent="0.25">
      <c r="A1439">
        <v>2023</v>
      </c>
      <c r="B1439" t="s">
        <v>102</v>
      </c>
      <c r="C1439" s="4" t="s">
        <v>78</v>
      </c>
      <c r="D1439" t="s">
        <v>84</v>
      </c>
      <c r="E1439" t="s">
        <v>64</v>
      </c>
      <c r="F1439" t="s">
        <v>116</v>
      </c>
      <c r="G1439" t="s">
        <v>23</v>
      </c>
      <c r="I1439" s="1">
        <v>-100225</v>
      </c>
    </row>
    <row r="1440" spans="1:9" hidden="1" x14ac:dyDescent="0.25">
      <c r="A1440">
        <v>2023</v>
      </c>
      <c r="B1440" t="s">
        <v>102</v>
      </c>
      <c r="C1440" s="4" t="s">
        <v>78</v>
      </c>
      <c r="D1440" t="s">
        <v>84</v>
      </c>
      <c r="E1440" t="s">
        <v>64</v>
      </c>
      <c r="F1440" t="s">
        <v>116</v>
      </c>
      <c r="G1440" t="s">
        <v>24</v>
      </c>
      <c r="I1440" s="1">
        <v>-120000</v>
      </c>
    </row>
    <row r="1441" spans="1:9" hidden="1" x14ac:dyDescent="0.25">
      <c r="A1441">
        <v>2023</v>
      </c>
      <c r="B1441" t="s">
        <v>102</v>
      </c>
      <c r="C1441" s="4" t="s">
        <v>78</v>
      </c>
      <c r="D1441" t="s">
        <v>84</v>
      </c>
      <c r="E1441" t="s">
        <v>64</v>
      </c>
      <c r="F1441" t="s">
        <v>116</v>
      </c>
      <c r="G1441" t="s">
        <v>27</v>
      </c>
      <c r="I1441" s="1">
        <v>-363636</v>
      </c>
    </row>
    <row r="1442" spans="1:9" hidden="1" x14ac:dyDescent="0.25">
      <c r="A1442">
        <v>2023</v>
      </c>
      <c r="B1442" t="s">
        <v>102</v>
      </c>
      <c r="C1442" s="4" t="s">
        <v>78</v>
      </c>
      <c r="D1442" t="s">
        <v>84</v>
      </c>
      <c r="E1442" t="s">
        <v>64</v>
      </c>
      <c r="F1442" t="s">
        <v>116</v>
      </c>
      <c r="G1442" t="s">
        <v>28</v>
      </c>
      <c r="I1442" s="1">
        <v>-331405</v>
      </c>
    </row>
    <row r="1443" spans="1:9" hidden="1" x14ac:dyDescent="0.25">
      <c r="A1443">
        <v>2023</v>
      </c>
      <c r="B1443" t="s">
        <v>102</v>
      </c>
      <c r="C1443" s="4" t="s">
        <v>78</v>
      </c>
      <c r="D1443" t="s">
        <v>84</v>
      </c>
      <c r="E1443" t="s">
        <v>64</v>
      </c>
      <c r="F1443" t="s">
        <v>116</v>
      </c>
      <c r="G1443" t="s">
        <v>31</v>
      </c>
      <c r="I1443" s="1">
        <v>-144545</v>
      </c>
    </row>
    <row r="1444" spans="1:9" hidden="1" x14ac:dyDescent="0.25">
      <c r="A1444">
        <v>2023</v>
      </c>
      <c r="B1444" t="s">
        <v>102</v>
      </c>
      <c r="C1444" s="4" t="s">
        <v>78</v>
      </c>
      <c r="D1444" t="s">
        <v>84</v>
      </c>
      <c r="E1444" t="s">
        <v>64</v>
      </c>
      <c r="F1444" t="s">
        <v>116</v>
      </c>
      <c r="G1444" t="s">
        <v>32</v>
      </c>
      <c r="I1444" s="1">
        <v>-630638</v>
      </c>
    </row>
    <row r="1445" spans="1:9" hidden="1" x14ac:dyDescent="0.25">
      <c r="A1445">
        <v>2023</v>
      </c>
      <c r="B1445" t="s">
        <v>102</v>
      </c>
      <c r="C1445" s="4" t="s">
        <v>78</v>
      </c>
      <c r="D1445" t="s">
        <v>84</v>
      </c>
      <c r="E1445" t="s">
        <v>64</v>
      </c>
      <c r="F1445" t="s">
        <v>116</v>
      </c>
      <c r="G1445" t="s">
        <v>98</v>
      </c>
      <c r="I1445" s="1">
        <v>-274363</v>
      </c>
    </row>
    <row r="1446" spans="1:9" hidden="1" x14ac:dyDescent="0.25">
      <c r="A1446">
        <v>2023</v>
      </c>
      <c r="B1446" t="s">
        <v>102</v>
      </c>
      <c r="C1446" s="4" t="s">
        <v>78</v>
      </c>
      <c r="D1446" t="s">
        <v>84</v>
      </c>
      <c r="E1446" t="s">
        <v>64</v>
      </c>
      <c r="F1446" t="s">
        <v>116</v>
      </c>
      <c r="G1446" t="s">
        <v>32</v>
      </c>
      <c r="I1446" s="1">
        <v>0</v>
      </c>
    </row>
    <row r="1447" spans="1:9" hidden="1" x14ac:dyDescent="0.25">
      <c r="A1447">
        <v>2023</v>
      </c>
      <c r="B1447" t="s">
        <v>102</v>
      </c>
      <c r="C1447" s="4" t="s">
        <v>78</v>
      </c>
      <c r="D1447" t="s">
        <v>84</v>
      </c>
      <c r="E1447" t="s">
        <v>64</v>
      </c>
      <c r="F1447" t="s">
        <v>116</v>
      </c>
      <c r="G1447" t="s">
        <v>36</v>
      </c>
      <c r="I1447" s="1">
        <v>0</v>
      </c>
    </row>
    <row r="1448" spans="1:9" hidden="1" x14ac:dyDescent="0.25">
      <c r="A1448">
        <v>2023</v>
      </c>
      <c r="B1448" t="s">
        <v>102</v>
      </c>
      <c r="C1448" s="4" t="s">
        <v>78</v>
      </c>
      <c r="D1448" t="s">
        <v>84</v>
      </c>
      <c r="E1448" t="s">
        <v>64</v>
      </c>
      <c r="F1448" t="s">
        <v>116</v>
      </c>
      <c r="G1448" t="s">
        <v>98</v>
      </c>
      <c r="I1448" s="1">
        <v>0</v>
      </c>
    </row>
    <row r="1449" spans="1:9" hidden="1" x14ac:dyDescent="0.25">
      <c r="A1449">
        <v>2023</v>
      </c>
      <c r="B1449" t="s">
        <v>102</v>
      </c>
      <c r="C1449" s="4" t="s">
        <v>78</v>
      </c>
      <c r="D1449" t="s">
        <v>84</v>
      </c>
      <c r="E1449" t="s">
        <v>38</v>
      </c>
      <c r="F1449" t="s">
        <v>37</v>
      </c>
      <c r="G1449" t="s">
        <v>37</v>
      </c>
      <c r="I1449" s="1">
        <v>-36467664</v>
      </c>
    </row>
    <row r="1450" spans="1:9" hidden="1" x14ac:dyDescent="0.25">
      <c r="A1450">
        <v>2023</v>
      </c>
      <c r="B1450" t="s">
        <v>102</v>
      </c>
      <c r="C1450" s="4" t="s">
        <v>78</v>
      </c>
      <c r="D1450" t="s">
        <v>84</v>
      </c>
      <c r="E1450" t="s">
        <v>38</v>
      </c>
      <c r="F1450" t="s">
        <v>39</v>
      </c>
      <c r="G1450" t="s">
        <v>39</v>
      </c>
      <c r="I1450" s="1">
        <v>-9307999</v>
      </c>
    </row>
    <row r="1451" spans="1:9" hidden="1" x14ac:dyDescent="0.25">
      <c r="A1451">
        <v>2023</v>
      </c>
      <c r="B1451" t="s">
        <v>102</v>
      </c>
      <c r="C1451" s="4" t="s">
        <v>78</v>
      </c>
      <c r="D1451" t="s">
        <v>84</v>
      </c>
      <c r="E1451" t="s">
        <v>62</v>
      </c>
      <c r="F1451" t="s">
        <v>40</v>
      </c>
      <c r="G1451" t="s">
        <v>40</v>
      </c>
      <c r="I1451" s="1">
        <v>0</v>
      </c>
    </row>
    <row r="1452" spans="1:9" hidden="1" x14ac:dyDescent="0.25">
      <c r="A1452">
        <v>2023</v>
      </c>
      <c r="B1452" t="s">
        <v>102</v>
      </c>
      <c r="C1452" s="4" t="s">
        <v>78</v>
      </c>
      <c r="D1452" t="s">
        <v>84</v>
      </c>
      <c r="E1452" t="s">
        <v>62</v>
      </c>
      <c r="F1452" t="s">
        <v>41</v>
      </c>
      <c r="G1452" t="s">
        <v>119</v>
      </c>
      <c r="I1452" s="1">
        <v>-1688727</v>
      </c>
    </row>
    <row r="1453" spans="1:9" hidden="1" x14ac:dyDescent="0.25">
      <c r="A1453">
        <v>2023</v>
      </c>
      <c r="B1453" t="s">
        <v>102</v>
      </c>
      <c r="C1453" s="4" t="s">
        <v>78</v>
      </c>
      <c r="D1453" t="s">
        <v>84</v>
      </c>
      <c r="E1453" t="s">
        <v>62</v>
      </c>
      <c r="F1453" t="s">
        <v>42</v>
      </c>
      <c r="G1453" t="s">
        <v>42</v>
      </c>
      <c r="I1453" s="1">
        <v>-1293057</v>
      </c>
    </row>
    <row r="1454" spans="1:9" hidden="1" x14ac:dyDescent="0.25">
      <c r="A1454">
        <v>2023</v>
      </c>
      <c r="B1454" t="s">
        <v>102</v>
      </c>
      <c r="C1454" s="4" t="s">
        <v>78</v>
      </c>
      <c r="D1454" t="s">
        <v>84</v>
      </c>
      <c r="E1454" t="s">
        <v>43</v>
      </c>
      <c r="F1454" t="s">
        <v>43</v>
      </c>
      <c r="G1454" t="s">
        <v>43</v>
      </c>
      <c r="I1454" s="1">
        <v>-35073122.425528832</v>
      </c>
    </row>
    <row r="1455" spans="1:9" hidden="1" x14ac:dyDescent="0.25">
      <c r="A1455">
        <v>2023</v>
      </c>
      <c r="B1455" t="s">
        <v>102</v>
      </c>
      <c r="C1455" s="4" t="s">
        <v>78</v>
      </c>
      <c r="D1455" t="s">
        <v>84</v>
      </c>
      <c r="E1455" t="s">
        <v>63</v>
      </c>
      <c r="F1455" t="s">
        <v>44</v>
      </c>
      <c r="G1455" t="s">
        <v>44</v>
      </c>
      <c r="I1455" s="1">
        <v>-32672674</v>
      </c>
    </row>
    <row r="1456" spans="1:9" hidden="1" x14ac:dyDescent="0.25">
      <c r="A1456">
        <v>2023</v>
      </c>
      <c r="B1456" t="s">
        <v>102</v>
      </c>
      <c r="C1456" s="4" t="s">
        <v>78</v>
      </c>
      <c r="D1456" t="s">
        <v>84</v>
      </c>
      <c r="E1456" t="s">
        <v>88</v>
      </c>
      <c r="F1456" t="s">
        <v>45</v>
      </c>
      <c r="G1456" t="s">
        <v>45</v>
      </c>
      <c r="I1456" s="1">
        <v>-17728238</v>
      </c>
    </row>
    <row r="1457" spans="1:9" hidden="1" x14ac:dyDescent="0.25">
      <c r="A1457">
        <v>2023</v>
      </c>
      <c r="B1457" t="s">
        <v>102</v>
      </c>
      <c r="C1457" s="4" t="s">
        <v>78</v>
      </c>
      <c r="D1457" t="s">
        <v>84</v>
      </c>
      <c r="E1457" t="s">
        <v>88</v>
      </c>
      <c r="F1457" t="s">
        <v>46</v>
      </c>
      <c r="G1457" t="s">
        <v>46</v>
      </c>
      <c r="I1457" s="1">
        <v>0</v>
      </c>
    </row>
    <row r="1458" spans="1:9" hidden="1" x14ac:dyDescent="0.25">
      <c r="A1458">
        <v>2023</v>
      </c>
      <c r="B1458" t="s">
        <v>102</v>
      </c>
      <c r="C1458" s="4" t="s">
        <v>78</v>
      </c>
      <c r="D1458" t="s">
        <v>84</v>
      </c>
      <c r="E1458" t="s">
        <v>91</v>
      </c>
      <c r="I1458" s="1">
        <v>126271236.53243136</v>
      </c>
    </row>
    <row r="1459" spans="1:9" hidden="1" x14ac:dyDescent="0.25">
      <c r="A1459">
        <v>2023</v>
      </c>
      <c r="B1459" t="s">
        <v>102</v>
      </c>
      <c r="C1459" s="4" t="s">
        <v>78</v>
      </c>
      <c r="D1459" t="s">
        <v>84</v>
      </c>
      <c r="E1459" t="s">
        <v>67</v>
      </c>
      <c r="F1459" t="s">
        <v>67</v>
      </c>
      <c r="G1459" t="s">
        <v>67</v>
      </c>
      <c r="I1459" s="1">
        <v>-12627123.653243132</v>
      </c>
    </row>
    <row r="1460" spans="1:9" hidden="1" x14ac:dyDescent="0.25">
      <c r="A1460">
        <v>2023</v>
      </c>
      <c r="B1460" t="s">
        <v>102</v>
      </c>
      <c r="C1460" s="4" t="s">
        <v>78</v>
      </c>
      <c r="D1460" t="s">
        <v>84</v>
      </c>
      <c r="E1460" t="s">
        <v>68</v>
      </c>
      <c r="F1460" t="s">
        <v>47</v>
      </c>
      <c r="G1460" t="s">
        <v>47</v>
      </c>
      <c r="I1460" s="1">
        <v>0</v>
      </c>
    </row>
    <row r="1461" spans="1:9" hidden="1" x14ac:dyDescent="0.25">
      <c r="A1461">
        <v>2023</v>
      </c>
      <c r="B1461" t="s">
        <v>102</v>
      </c>
      <c r="C1461" s="4" t="s">
        <v>78</v>
      </c>
      <c r="D1461" t="s">
        <v>84</v>
      </c>
      <c r="E1461" t="s">
        <v>68</v>
      </c>
      <c r="F1461" t="s">
        <v>48</v>
      </c>
      <c r="G1461" t="s">
        <v>48</v>
      </c>
      <c r="I1461" s="1">
        <v>0</v>
      </c>
    </row>
    <row r="1462" spans="1:9" hidden="1" x14ac:dyDescent="0.25">
      <c r="A1462">
        <v>2023</v>
      </c>
      <c r="B1462" t="s">
        <v>102</v>
      </c>
      <c r="C1462" s="4" t="s">
        <v>78</v>
      </c>
      <c r="D1462" t="s">
        <v>84</v>
      </c>
      <c r="E1462" t="s">
        <v>68</v>
      </c>
      <c r="F1462" t="s">
        <v>49</v>
      </c>
      <c r="G1462" t="s">
        <v>49</v>
      </c>
      <c r="I1462" s="1">
        <v>0</v>
      </c>
    </row>
    <row r="1463" spans="1:9" hidden="1" x14ac:dyDescent="0.25">
      <c r="A1463">
        <v>2023</v>
      </c>
      <c r="B1463" t="s">
        <v>102</v>
      </c>
      <c r="C1463" s="4" t="s">
        <v>78</v>
      </c>
      <c r="D1463" t="s">
        <v>84</v>
      </c>
      <c r="E1463" t="s">
        <v>68</v>
      </c>
      <c r="F1463" t="s">
        <v>50</v>
      </c>
      <c r="G1463" t="s">
        <v>50</v>
      </c>
      <c r="I1463" s="1">
        <v>761905</v>
      </c>
    </row>
    <row r="1464" spans="1:9" hidden="1" x14ac:dyDescent="0.25">
      <c r="A1464">
        <v>2023</v>
      </c>
      <c r="B1464" t="s">
        <v>102</v>
      </c>
      <c r="C1464" s="4" t="s">
        <v>78</v>
      </c>
      <c r="D1464" t="s">
        <v>84</v>
      </c>
      <c r="E1464" t="s">
        <v>69</v>
      </c>
      <c r="F1464" t="s">
        <v>51</v>
      </c>
      <c r="G1464" t="s">
        <v>51</v>
      </c>
      <c r="I1464" s="1">
        <v>0</v>
      </c>
    </row>
    <row r="1465" spans="1:9" hidden="1" x14ac:dyDescent="0.25">
      <c r="A1465">
        <v>2023</v>
      </c>
      <c r="B1465" t="s">
        <v>102</v>
      </c>
      <c r="C1465" s="4" t="s">
        <v>78</v>
      </c>
      <c r="D1465" t="s">
        <v>84</v>
      </c>
      <c r="E1465" t="s">
        <v>69</v>
      </c>
      <c r="F1465" t="s">
        <v>52</v>
      </c>
      <c r="G1465" t="s">
        <v>52</v>
      </c>
      <c r="I1465" s="1">
        <v>0</v>
      </c>
    </row>
    <row r="1466" spans="1:9" hidden="1" x14ac:dyDescent="0.25">
      <c r="A1466">
        <v>2023</v>
      </c>
      <c r="B1466" t="s">
        <v>102</v>
      </c>
      <c r="C1466" s="4" t="s">
        <v>78</v>
      </c>
      <c r="D1466" t="s">
        <v>84</v>
      </c>
      <c r="E1466" t="s">
        <v>69</v>
      </c>
      <c r="F1466" t="s">
        <v>53</v>
      </c>
      <c r="G1466" t="s">
        <v>53</v>
      </c>
      <c r="I1466" s="1">
        <v>0</v>
      </c>
    </row>
    <row r="1467" spans="1:9" hidden="1" x14ac:dyDescent="0.25">
      <c r="A1467">
        <v>2023</v>
      </c>
      <c r="B1467" t="s">
        <v>102</v>
      </c>
      <c r="C1467" s="4" t="s">
        <v>78</v>
      </c>
      <c r="D1467" t="s">
        <v>84</v>
      </c>
      <c r="E1467" t="s">
        <v>69</v>
      </c>
      <c r="F1467" t="s">
        <v>54</v>
      </c>
      <c r="G1467" t="s">
        <v>54</v>
      </c>
      <c r="I1467" s="1">
        <v>0</v>
      </c>
    </row>
    <row r="1468" spans="1:9" hidden="1" x14ac:dyDescent="0.25">
      <c r="A1468">
        <v>2023</v>
      </c>
      <c r="B1468" t="s">
        <v>102</v>
      </c>
      <c r="C1468" s="4" t="s">
        <v>78</v>
      </c>
      <c r="D1468" t="s">
        <v>84</v>
      </c>
      <c r="E1468" t="s">
        <v>55</v>
      </c>
      <c r="F1468" t="s">
        <v>55</v>
      </c>
      <c r="G1468" t="s">
        <v>55</v>
      </c>
      <c r="I1468" s="1">
        <v>0</v>
      </c>
    </row>
    <row r="1469" spans="1:9" hidden="1" x14ac:dyDescent="0.25">
      <c r="A1469">
        <v>2023</v>
      </c>
      <c r="B1469" t="s">
        <v>102</v>
      </c>
      <c r="C1469" s="4" t="s">
        <v>78</v>
      </c>
      <c r="D1469" t="s">
        <v>84</v>
      </c>
      <c r="E1469" t="s">
        <v>87</v>
      </c>
      <c r="F1469" t="s">
        <v>70</v>
      </c>
      <c r="G1469" t="s">
        <v>70</v>
      </c>
      <c r="I1469" s="1">
        <v>-5765766</v>
      </c>
    </row>
    <row r="1470" spans="1:9" hidden="1" x14ac:dyDescent="0.25">
      <c r="A1470">
        <v>2023</v>
      </c>
      <c r="B1470" t="s">
        <v>102</v>
      </c>
      <c r="C1470" s="4" t="s">
        <v>78</v>
      </c>
      <c r="D1470" t="s">
        <v>84</v>
      </c>
      <c r="E1470" t="s">
        <v>92</v>
      </c>
      <c r="I1470" s="1">
        <v>108640251.87918824</v>
      </c>
    </row>
    <row r="1471" spans="1:9" hidden="1" x14ac:dyDescent="0.25">
      <c r="A1471">
        <v>2023</v>
      </c>
      <c r="B1471" t="s">
        <v>102</v>
      </c>
      <c r="C1471" s="4" t="s">
        <v>78</v>
      </c>
      <c r="D1471" t="s">
        <v>84</v>
      </c>
      <c r="E1471" t="s">
        <v>71</v>
      </c>
      <c r="F1471" t="s">
        <v>71</v>
      </c>
      <c r="G1471" t="s">
        <v>71</v>
      </c>
      <c r="I1471" s="1">
        <v>132134255.87918824</v>
      </c>
    </row>
    <row r="1472" spans="1:9" hidden="1" x14ac:dyDescent="0.25">
      <c r="A1472">
        <v>2023</v>
      </c>
      <c r="B1472" t="s">
        <v>102</v>
      </c>
      <c r="C1472" s="4" t="s">
        <v>78</v>
      </c>
      <c r="D1472" t="s">
        <v>84</v>
      </c>
      <c r="E1472" t="s">
        <v>72</v>
      </c>
      <c r="F1472" t="s">
        <v>72</v>
      </c>
      <c r="G1472" t="s">
        <v>72</v>
      </c>
      <c r="I1472" s="1">
        <v>143999474.53243136</v>
      </c>
    </row>
    <row r="1473" spans="1:9" hidden="1" x14ac:dyDescent="0.25">
      <c r="A1473">
        <v>2023</v>
      </c>
      <c r="B1473" t="s">
        <v>102</v>
      </c>
      <c r="C1473" s="4" t="s">
        <v>79</v>
      </c>
      <c r="D1473" t="s">
        <v>84</v>
      </c>
      <c r="E1473" t="s">
        <v>0</v>
      </c>
      <c r="F1473" t="s">
        <v>0</v>
      </c>
      <c r="G1473" t="s">
        <v>0</v>
      </c>
      <c r="I1473" s="1">
        <v>506306874.28571415</v>
      </c>
    </row>
    <row r="1474" spans="1:9" hidden="1" x14ac:dyDescent="0.25">
      <c r="A1474">
        <v>2023</v>
      </c>
      <c r="B1474" t="s">
        <v>102</v>
      </c>
      <c r="C1474" s="4" t="s">
        <v>79</v>
      </c>
      <c r="D1474" t="s">
        <v>84</v>
      </c>
      <c r="E1474" t="s">
        <v>61</v>
      </c>
      <c r="F1474" t="s">
        <v>113</v>
      </c>
      <c r="G1474" t="s">
        <v>113</v>
      </c>
      <c r="I1474" s="1">
        <v>-185685307.79502156</v>
      </c>
    </row>
    <row r="1475" spans="1:9" hidden="1" x14ac:dyDescent="0.25">
      <c r="A1475">
        <v>2023</v>
      </c>
      <c r="B1475" t="s">
        <v>102</v>
      </c>
      <c r="C1475" s="4" t="s">
        <v>79</v>
      </c>
      <c r="D1475" t="s">
        <v>84</v>
      </c>
      <c r="E1475" t="s">
        <v>61</v>
      </c>
      <c r="F1475" t="s">
        <v>114</v>
      </c>
      <c r="G1475" t="s">
        <v>114</v>
      </c>
      <c r="I1475" s="1">
        <v>-6875015.7371428562</v>
      </c>
    </row>
    <row r="1476" spans="1:9" hidden="1" x14ac:dyDescent="0.25">
      <c r="A1476">
        <v>2023</v>
      </c>
      <c r="B1476" t="s">
        <v>102</v>
      </c>
      <c r="C1476" s="4" t="s">
        <v>79</v>
      </c>
      <c r="D1476" t="s">
        <v>84</v>
      </c>
      <c r="E1476" t="s">
        <v>89</v>
      </c>
      <c r="I1476" s="1">
        <v>313746550.75354975</v>
      </c>
    </row>
    <row r="1477" spans="1:9" hidden="1" x14ac:dyDescent="0.25">
      <c r="A1477">
        <v>2023</v>
      </c>
      <c r="B1477" t="s">
        <v>102</v>
      </c>
      <c r="C1477" s="4" t="s">
        <v>79</v>
      </c>
      <c r="D1477" t="s">
        <v>84</v>
      </c>
      <c r="E1477" t="s">
        <v>2</v>
      </c>
      <c r="F1477" t="s">
        <v>1</v>
      </c>
      <c r="G1477" t="s">
        <v>1</v>
      </c>
      <c r="I1477" s="1">
        <v>-10644898.869336903</v>
      </c>
    </row>
    <row r="1478" spans="1:9" hidden="1" x14ac:dyDescent="0.25">
      <c r="A1478">
        <v>2023</v>
      </c>
      <c r="B1478" t="s">
        <v>102</v>
      </c>
      <c r="C1478" s="4" t="s">
        <v>79</v>
      </c>
      <c r="D1478" t="s">
        <v>84</v>
      </c>
      <c r="E1478" t="s">
        <v>2</v>
      </c>
      <c r="F1478" t="s">
        <v>3</v>
      </c>
      <c r="G1478" t="s">
        <v>3</v>
      </c>
      <c r="I1478" s="1">
        <v>0</v>
      </c>
    </row>
    <row r="1479" spans="1:9" hidden="1" x14ac:dyDescent="0.25">
      <c r="A1479">
        <v>2023</v>
      </c>
      <c r="B1479" t="s">
        <v>102</v>
      </c>
      <c r="C1479" s="4" t="s">
        <v>79</v>
      </c>
      <c r="D1479" t="s">
        <v>84</v>
      </c>
      <c r="E1479" t="s">
        <v>90</v>
      </c>
      <c r="I1479" s="1">
        <v>303101651.88421285</v>
      </c>
    </row>
    <row r="1480" spans="1:9" hidden="1" x14ac:dyDescent="0.25">
      <c r="A1480">
        <v>2023</v>
      </c>
      <c r="B1480" t="s">
        <v>102</v>
      </c>
      <c r="C1480" s="4" t="s">
        <v>79</v>
      </c>
      <c r="D1480" t="s">
        <v>84</v>
      </c>
      <c r="E1480" t="s">
        <v>64</v>
      </c>
      <c r="F1480" t="s">
        <v>115</v>
      </c>
      <c r="G1480" t="s">
        <v>112</v>
      </c>
      <c r="I1480" s="1">
        <v>-33922278</v>
      </c>
    </row>
    <row r="1481" spans="1:9" hidden="1" x14ac:dyDescent="0.25">
      <c r="A1481">
        <v>2023</v>
      </c>
      <c r="B1481" t="s">
        <v>102</v>
      </c>
      <c r="C1481" s="4" t="s">
        <v>79</v>
      </c>
      <c r="D1481" t="s">
        <v>84</v>
      </c>
      <c r="E1481" t="s">
        <v>64</v>
      </c>
      <c r="F1481" t="s">
        <v>115</v>
      </c>
      <c r="G1481" t="s">
        <v>110</v>
      </c>
      <c r="I1481" s="1">
        <v>-9866657</v>
      </c>
    </row>
    <row r="1482" spans="1:9" hidden="1" x14ac:dyDescent="0.25">
      <c r="A1482">
        <v>2023</v>
      </c>
      <c r="B1482" t="s">
        <v>102</v>
      </c>
      <c r="C1482" s="4" t="s">
        <v>79</v>
      </c>
      <c r="D1482" t="s">
        <v>84</v>
      </c>
      <c r="E1482" t="s">
        <v>64</v>
      </c>
      <c r="F1482" t="s">
        <v>115</v>
      </c>
      <c r="G1482" t="s">
        <v>4</v>
      </c>
      <c r="I1482" s="1">
        <v>-7225174</v>
      </c>
    </row>
    <row r="1483" spans="1:9" hidden="1" x14ac:dyDescent="0.25">
      <c r="A1483">
        <v>2023</v>
      </c>
      <c r="B1483" t="s">
        <v>102</v>
      </c>
      <c r="C1483" s="4" t="s">
        <v>79</v>
      </c>
      <c r="D1483" s="4" t="s">
        <v>84</v>
      </c>
      <c r="E1483" s="4" t="s">
        <v>64</v>
      </c>
      <c r="F1483" t="s">
        <v>115</v>
      </c>
      <c r="G1483" t="s">
        <v>5</v>
      </c>
      <c r="I1483" s="1">
        <v>-3649078</v>
      </c>
    </row>
    <row r="1484" spans="1:9" hidden="1" x14ac:dyDescent="0.25">
      <c r="A1484">
        <v>2023</v>
      </c>
      <c r="B1484" t="s">
        <v>102</v>
      </c>
      <c r="C1484" s="4" t="s">
        <v>79</v>
      </c>
      <c r="D1484" t="s">
        <v>84</v>
      </c>
      <c r="E1484" t="s">
        <v>64</v>
      </c>
      <c r="F1484" t="s">
        <v>115</v>
      </c>
      <c r="G1484" t="s">
        <v>7</v>
      </c>
      <c r="I1484" s="1">
        <v>-1859553</v>
      </c>
    </row>
    <row r="1485" spans="1:9" hidden="1" x14ac:dyDescent="0.25">
      <c r="A1485">
        <v>2023</v>
      </c>
      <c r="B1485" t="s">
        <v>102</v>
      </c>
      <c r="C1485" s="4" t="s">
        <v>79</v>
      </c>
      <c r="D1485" t="s">
        <v>84</v>
      </c>
      <c r="E1485" t="s">
        <v>64</v>
      </c>
      <c r="F1485" t="s">
        <v>116</v>
      </c>
      <c r="G1485" t="s">
        <v>11</v>
      </c>
      <c r="I1485" s="1">
        <v>-1155909</v>
      </c>
    </row>
    <row r="1486" spans="1:9" hidden="1" x14ac:dyDescent="0.25">
      <c r="A1486">
        <v>2023</v>
      </c>
      <c r="B1486" t="s">
        <v>102</v>
      </c>
      <c r="C1486" s="4" t="s">
        <v>79</v>
      </c>
      <c r="D1486" t="s">
        <v>84</v>
      </c>
      <c r="E1486" t="s">
        <v>64</v>
      </c>
      <c r="F1486" t="s">
        <v>116</v>
      </c>
      <c r="G1486" t="s">
        <v>12</v>
      </c>
      <c r="I1486" s="1">
        <v>-2598783</v>
      </c>
    </row>
    <row r="1487" spans="1:9" hidden="1" x14ac:dyDescent="0.25">
      <c r="A1487">
        <v>2023</v>
      </c>
      <c r="B1487" t="s">
        <v>102</v>
      </c>
      <c r="C1487" s="4" t="s">
        <v>79</v>
      </c>
      <c r="D1487" t="s">
        <v>84</v>
      </c>
      <c r="E1487" t="s">
        <v>64</v>
      </c>
      <c r="F1487" t="s">
        <v>116</v>
      </c>
      <c r="G1487" t="s">
        <v>13</v>
      </c>
      <c r="I1487" s="1">
        <v>-13377343</v>
      </c>
    </row>
    <row r="1488" spans="1:9" hidden="1" x14ac:dyDescent="0.25">
      <c r="A1488">
        <v>2023</v>
      </c>
      <c r="B1488" t="s">
        <v>102</v>
      </c>
      <c r="C1488" s="4" t="s">
        <v>79</v>
      </c>
      <c r="D1488" t="s">
        <v>84</v>
      </c>
      <c r="E1488" t="s">
        <v>64</v>
      </c>
      <c r="F1488" t="s">
        <v>116</v>
      </c>
      <c r="G1488" t="s">
        <v>14</v>
      </c>
      <c r="I1488" s="1">
        <v>-1020657</v>
      </c>
    </row>
    <row r="1489" spans="1:9" hidden="1" x14ac:dyDescent="0.25">
      <c r="A1489">
        <v>2023</v>
      </c>
      <c r="B1489" t="s">
        <v>102</v>
      </c>
      <c r="C1489" s="4" t="s">
        <v>79</v>
      </c>
      <c r="D1489" t="s">
        <v>84</v>
      </c>
      <c r="E1489" t="s">
        <v>64</v>
      </c>
      <c r="F1489" t="s">
        <v>116</v>
      </c>
      <c r="G1489" t="s">
        <v>15</v>
      </c>
      <c r="I1489" s="1">
        <v>-165000</v>
      </c>
    </row>
    <row r="1490" spans="1:9" hidden="1" x14ac:dyDescent="0.25">
      <c r="A1490">
        <v>2023</v>
      </c>
      <c r="B1490" t="s">
        <v>102</v>
      </c>
      <c r="C1490" s="4" t="s">
        <v>79</v>
      </c>
      <c r="D1490" t="s">
        <v>84</v>
      </c>
      <c r="E1490" t="s">
        <v>64</v>
      </c>
      <c r="F1490" t="s">
        <v>116</v>
      </c>
      <c r="G1490" t="s">
        <v>16</v>
      </c>
      <c r="I1490" s="1">
        <v>-730859.63636363635</v>
      </c>
    </row>
    <row r="1491" spans="1:9" hidden="1" x14ac:dyDescent="0.25">
      <c r="A1491">
        <v>2023</v>
      </c>
      <c r="B1491" t="s">
        <v>102</v>
      </c>
      <c r="C1491" s="4" t="s">
        <v>79</v>
      </c>
      <c r="D1491" t="s">
        <v>84</v>
      </c>
      <c r="E1491" t="s">
        <v>64</v>
      </c>
      <c r="F1491" t="s">
        <v>116</v>
      </c>
      <c r="G1491" t="s">
        <v>18</v>
      </c>
      <c r="I1491" s="1">
        <v>-784135</v>
      </c>
    </row>
    <row r="1492" spans="1:9" hidden="1" x14ac:dyDescent="0.25">
      <c r="A1492">
        <v>2023</v>
      </c>
      <c r="B1492" t="s">
        <v>102</v>
      </c>
      <c r="C1492" s="4" t="s">
        <v>79</v>
      </c>
      <c r="D1492" t="s">
        <v>84</v>
      </c>
      <c r="E1492" t="s">
        <v>64</v>
      </c>
      <c r="F1492" t="s">
        <v>116</v>
      </c>
      <c r="G1492" t="s">
        <v>20</v>
      </c>
      <c r="I1492" s="1">
        <v>-2329063.9385848697</v>
      </c>
    </row>
    <row r="1493" spans="1:9" hidden="1" x14ac:dyDescent="0.25">
      <c r="A1493">
        <v>2023</v>
      </c>
      <c r="B1493" t="s">
        <v>102</v>
      </c>
      <c r="C1493" s="4" t="s">
        <v>79</v>
      </c>
      <c r="D1493" t="s">
        <v>84</v>
      </c>
      <c r="E1493" t="s">
        <v>64</v>
      </c>
      <c r="F1493" t="s">
        <v>116</v>
      </c>
      <c r="G1493" t="s">
        <v>21</v>
      </c>
      <c r="I1493" s="1">
        <v>-7156927</v>
      </c>
    </row>
    <row r="1494" spans="1:9" hidden="1" x14ac:dyDescent="0.25">
      <c r="A1494">
        <v>2023</v>
      </c>
      <c r="B1494" t="s">
        <v>102</v>
      </c>
      <c r="C1494" s="4" t="s">
        <v>79</v>
      </c>
      <c r="D1494" t="s">
        <v>84</v>
      </c>
      <c r="E1494" t="s">
        <v>64</v>
      </c>
      <c r="F1494" t="s">
        <v>116</v>
      </c>
      <c r="G1494" t="s">
        <v>22</v>
      </c>
      <c r="I1494" s="1">
        <v>-1009091</v>
      </c>
    </row>
    <row r="1495" spans="1:9" hidden="1" x14ac:dyDescent="0.25">
      <c r="A1495">
        <v>2023</v>
      </c>
      <c r="B1495" t="s">
        <v>102</v>
      </c>
      <c r="C1495" s="4" t="s">
        <v>79</v>
      </c>
      <c r="D1495" t="s">
        <v>84</v>
      </c>
      <c r="E1495" t="s">
        <v>64</v>
      </c>
      <c r="F1495" t="s">
        <v>116</v>
      </c>
      <c r="G1495" t="s">
        <v>23</v>
      </c>
      <c r="I1495" s="1">
        <v>-80000</v>
      </c>
    </row>
    <row r="1496" spans="1:9" hidden="1" x14ac:dyDescent="0.25">
      <c r="A1496">
        <v>2023</v>
      </c>
      <c r="B1496" t="s">
        <v>102</v>
      </c>
      <c r="C1496" s="4" t="s">
        <v>79</v>
      </c>
      <c r="D1496" t="s">
        <v>84</v>
      </c>
      <c r="E1496" t="s">
        <v>64</v>
      </c>
      <c r="F1496" t="s">
        <v>116</v>
      </c>
      <c r="G1496" t="s">
        <v>24</v>
      </c>
      <c r="I1496" s="1">
        <v>-120000</v>
      </c>
    </row>
    <row r="1497" spans="1:9" hidden="1" x14ac:dyDescent="0.25">
      <c r="A1497">
        <v>2023</v>
      </c>
      <c r="B1497" t="s">
        <v>102</v>
      </c>
      <c r="C1497" s="4" t="s">
        <v>79</v>
      </c>
      <c r="D1497" t="s">
        <v>84</v>
      </c>
      <c r="E1497" t="s">
        <v>64</v>
      </c>
      <c r="F1497" t="s">
        <v>116</v>
      </c>
      <c r="G1497" t="s">
        <v>26</v>
      </c>
      <c r="I1497" s="1">
        <v>-30000</v>
      </c>
    </row>
    <row r="1498" spans="1:9" hidden="1" x14ac:dyDescent="0.25">
      <c r="A1498">
        <v>2023</v>
      </c>
      <c r="B1498" t="s">
        <v>102</v>
      </c>
      <c r="C1498" s="4" t="s">
        <v>79</v>
      </c>
      <c r="D1498" t="s">
        <v>84</v>
      </c>
      <c r="E1498" t="s">
        <v>64</v>
      </c>
      <c r="F1498" t="s">
        <v>116</v>
      </c>
      <c r="G1498" t="s">
        <v>27</v>
      </c>
      <c r="I1498" s="1">
        <v>-363636</v>
      </c>
    </row>
    <row r="1499" spans="1:9" hidden="1" x14ac:dyDescent="0.25">
      <c r="A1499">
        <v>2023</v>
      </c>
      <c r="B1499" t="s">
        <v>102</v>
      </c>
      <c r="C1499" s="4" t="s">
        <v>79</v>
      </c>
      <c r="D1499" t="s">
        <v>84</v>
      </c>
      <c r="E1499" t="s">
        <v>64</v>
      </c>
      <c r="F1499" t="s">
        <v>116</v>
      </c>
      <c r="G1499" t="s">
        <v>31</v>
      </c>
      <c r="I1499" s="1">
        <v>-605364</v>
      </c>
    </row>
    <row r="1500" spans="1:9" hidden="1" x14ac:dyDescent="0.25">
      <c r="A1500">
        <v>2023</v>
      </c>
      <c r="B1500" t="s">
        <v>102</v>
      </c>
      <c r="C1500" s="4" t="s">
        <v>79</v>
      </c>
      <c r="D1500" t="s">
        <v>84</v>
      </c>
      <c r="E1500" t="s">
        <v>64</v>
      </c>
      <c r="F1500" t="s">
        <v>116</v>
      </c>
      <c r="G1500" t="s">
        <v>32</v>
      </c>
      <c r="I1500" s="1">
        <v>-289047</v>
      </c>
    </row>
    <row r="1501" spans="1:9" hidden="1" x14ac:dyDescent="0.25">
      <c r="A1501">
        <v>2023</v>
      </c>
      <c r="B1501" t="s">
        <v>102</v>
      </c>
      <c r="C1501" s="4" t="s">
        <v>79</v>
      </c>
      <c r="D1501" t="s">
        <v>84</v>
      </c>
      <c r="E1501" t="s">
        <v>64</v>
      </c>
      <c r="F1501" t="s">
        <v>116</v>
      </c>
      <c r="G1501" t="s">
        <v>98</v>
      </c>
      <c r="I1501" s="1">
        <v>-113164</v>
      </c>
    </row>
    <row r="1502" spans="1:9" hidden="1" x14ac:dyDescent="0.25">
      <c r="A1502">
        <v>2023</v>
      </c>
      <c r="B1502" t="s">
        <v>102</v>
      </c>
      <c r="C1502" s="4" t="s">
        <v>79</v>
      </c>
      <c r="D1502" t="s">
        <v>84</v>
      </c>
      <c r="E1502" t="s">
        <v>38</v>
      </c>
      <c r="F1502" t="s">
        <v>37</v>
      </c>
      <c r="G1502" t="s">
        <v>37</v>
      </c>
      <c r="I1502" s="1">
        <v>-31639186.399999999</v>
      </c>
    </row>
    <row r="1503" spans="1:9" hidden="1" x14ac:dyDescent="0.25">
      <c r="A1503">
        <v>2023</v>
      </c>
      <c r="B1503" t="s">
        <v>102</v>
      </c>
      <c r="C1503" s="4" t="s">
        <v>79</v>
      </c>
      <c r="D1503" t="s">
        <v>84</v>
      </c>
      <c r="E1503" t="s">
        <v>38</v>
      </c>
      <c r="F1503" t="s">
        <v>39</v>
      </c>
      <c r="G1503" t="s">
        <v>39</v>
      </c>
      <c r="I1503" s="1">
        <v>-9232695</v>
      </c>
    </row>
    <row r="1504" spans="1:9" hidden="1" x14ac:dyDescent="0.25">
      <c r="A1504">
        <v>2023</v>
      </c>
      <c r="B1504" t="s">
        <v>102</v>
      </c>
      <c r="C1504" s="4" t="s">
        <v>79</v>
      </c>
      <c r="D1504" t="s">
        <v>84</v>
      </c>
      <c r="E1504" t="s">
        <v>62</v>
      </c>
      <c r="F1504" t="s">
        <v>40</v>
      </c>
      <c r="G1504" t="s">
        <v>40</v>
      </c>
      <c r="I1504" s="1">
        <v>0</v>
      </c>
    </row>
    <row r="1505" spans="1:9" hidden="1" x14ac:dyDescent="0.25">
      <c r="A1505">
        <v>2023</v>
      </c>
      <c r="B1505" t="s">
        <v>102</v>
      </c>
      <c r="C1505" s="4" t="s">
        <v>79</v>
      </c>
      <c r="D1505" t="s">
        <v>84</v>
      </c>
      <c r="E1505" t="s">
        <v>62</v>
      </c>
      <c r="F1505" t="s">
        <v>41</v>
      </c>
      <c r="G1505" t="s">
        <v>119</v>
      </c>
      <c r="I1505" s="1">
        <v>-1672954</v>
      </c>
    </row>
    <row r="1506" spans="1:9" hidden="1" x14ac:dyDescent="0.25">
      <c r="A1506">
        <v>2023</v>
      </c>
      <c r="B1506" t="s">
        <v>102</v>
      </c>
      <c r="C1506" s="4" t="s">
        <v>79</v>
      </c>
      <c r="D1506" t="s">
        <v>84</v>
      </c>
      <c r="E1506" t="s">
        <v>62</v>
      </c>
      <c r="F1506" t="s">
        <v>42</v>
      </c>
      <c r="G1506" t="s">
        <v>42</v>
      </c>
      <c r="I1506" s="1">
        <v>-150509</v>
      </c>
    </row>
    <row r="1507" spans="1:9" hidden="1" x14ac:dyDescent="0.25">
      <c r="A1507">
        <v>2023</v>
      </c>
      <c r="B1507" t="s">
        <v>102</v>
      </c>
      <c r="C1507" s="4" t="s">
        <v>79</v>
      </c>
      <c r="D1507" t="s">
        <v>84</v>
      </c>
      <c r="E1507" t="s">
        <v>43</v>
      </c>
      <c r="F1507" t="s">
        <v>43</v>
      </c>
      <c r="G1507" t="s">
        <v>43</v>
      </c>
      <c r="I1507" s="1">
        <v>-33802568.02201581</v>
      </c>
    </row>
    <row r="1508" spans="1:9" hidden="1" x14ac:dyDescent="0.25">
      <c r="A1508">
        <v>2023</v>
      </c>
      <c r="B1508" t="s">
        <v>102</v>
      </c>
      <c r="C1508" s="4" t="s">
        <v>79</v>
      </c>
      <c r="D1508" t="s">
        <v>84</v>
      </c>
      <c r="E1508" t="s">
        <v>63</v>
      </c>
      <c r="F1508" t="s">
        <v>44</v>
      </c>
      <c r="G1508" t="s">
        <v>44</v>
      </c>
      <c r="I1508" s="1">
        <v>-28979255</v>
      </c>
    </row>
    <row r="1509" spans="1:9" hidden="1" x14ac:dyDescent="0.25">
      <c r="A1509">
        <v>2023</v>
      </c>
      <c r="B1509" t="s">
        <v>102</v>
      </c>
      <c r="C1509" s="4" t="s">
        <v>79</v>
      </c>
      <c r="D1509" t="s">
        <v>84</v>
      </c>
      <c r="E1509" t="s">
        <v>88</v>
      </c>
      <c r="F1509" t="s">
        <v>45</v>
      </c>
      <c r="G1509" t="s">
        <v>45</v>
      </c>
      <c r="I1509" s="1">
        <v>-17728238</v>
      </c>
    </row>
    <row r="1510" spans="1:9" hidden="1" x14ac:dyDescent="0.25">
      <c r="A1510">
        <v>2023</v>
      </c>
      <c r="B1510" t="s">
        <v>102</v>
      </c>
      <c r="C1510" s="4" t="s">
        <v>79</v>
      </c>
      <c r="D1510" t="s">
        <v>84</v>
      </c>
      <c r="E1510" t="s">
        <v>88</v>
      </c>
      <c r="F1510" t="s">
        <v>46</v>
      </c>
      <c r="G1510" t="s">
        <v>46</v>
      </c>
      <c r="I1510" s="1">
        <v>0</v>
      </c>
    </row>
    <row r="1511" spans="1:9" hidden="1" x14ac:dyDescent="0.25">
      <c r="A1511">
        <v>2023</v>
      </c>
      <c r="B1511" t="s">
        <v>102</v>
      </c>
      <c r="C1511" s="4" t="s">
        <v>79</v>
      </c>
      <c r="D1511" t="s">
        <v>84</v>
      </c>
      <c r="E1511" t="s">
        <v>91</v>
      </c>
      <c r="I1511" s="1">
        <v>91444526.887248546</v>
      </c>
    </row>
    <row r="1512" spans="1:9" hidden="1" x14ac:dyDescent="0.25">
      <c r="A1512">
        <v>2023</v>
      </c>
      <c r="B1512" t="s">
        <v>102</v>
      </c>
      <c r="C1512" s="4" t="s">
        <v>79</v>
      </c>
      <c r="D1512" t="s">
        <v>84</v>
      </c>
      <c r="E1512" t="s">
        <v>67</v>
      </c>
      <c r="F1512" t="s">
        <v>67</v>
      </c>
      <c r="G1512" t="s">
        <v>67</v>
      </c>
      <c r="I1512" s="1">
        <v>-9144452.6887248494</v>
      </c>
    </row>
    <row r="1513" spans="1:9" hidden="1" x14ac:dyDescent="0.25">
      <c r="A1513">
        <v>2023</v>
      </c>
      <c r="B1513" t="s">
        <v>102</v>
      </c>
      <c r="C1513" s="4" t="s">
        <v>79</v>
      </c>
      <c r="D1513" t="s">
        <v>84</v>
      </c>
      <c r="E1513" t="s">
        <v>68</v>
      </c>
      <c r="F1513" t="s">
        <v>47</v>
      </c>
      <c r="G1513" t="s">
        <v>47</v>
      </c>
      <c r="I1513" s="1">
        <v>0</v>
      </c>
    </row>
    <row r="1514" spans="1:9" hidden="1" x14ac:dyDescent="0.25">
      <c r="A1514">
        <v>2023</v>
      </c>
      <c r="B1514" t="s">
        <v>102</v>
      </c>
      <c r="C1514" s="4" t="s">
        <v>79</v>
      </c>
      <c r="D1514" t="s">
        <v>84</v>
      </c>
      <c r="E1514" t="s">
        <v>68</v>
      </c>
      <c r="F1514" t="s">
        <v>48</v>
      </c>
      <c r="G1514" t="s">
        <v>48</v>
      </c>
      <c r="I1514" s="1">
        <v>0</v>
      </c>
    </row>
    <row r="1515" spans="1:9" hidden="1" x14ac:dyDescent="0.25">
      <c r="A1515">
        <v>2023</v>
      </c>
      <c r="B1515" t="s">
        <v>102</v>
      </c>
      <c r="C1515" s="4" t="s">
        <v>79</v>
      </c>
      <c r="D1515" t="s">
        <v>84</v>
      </c>
      <c r="E1515" t="s">
        <v>68</v>
      </c>
      <c r="F1515" t="s">
        <v>49</v>
      </c>
      <c r="G1515" t="s">
        <v>49</v>
      </c>
      <c r="I1515" s="1">
        <v>0</v>
      </c>
    </row>
    <row r="1516" spans="1:9" hidden="1" x14ac:dyDescent="0.25">
      <c r="A1516">
        <v>2023</v>
      </c>
      <c r="B1516" t="s">
        <v>102</v>
      </c>
      <c r="C1516" s="4" t="s">
        <v>79</v>
      </c>
      <c r="D1516" t="s">
        <v>84</v>
      </c>
      <c r="E1516" t="s">
        <v>68</v>
      </c>
      <c r="F1516" t="s">
        <v>50</v>
      </c>
      <c r="G1516" t="s">
        <v>50</v>
      </c>
      <c r="I1516" s="1">
        <v>409091</v>
      </c>
    </row>
    <row r="1517" spans="1:9" hidden="1" x14ac:dyDescent="0.25">
      <c r="A1517">
        <v>2023</v>
      </c>
      <c r="B1517" t="s">
        <v>102</v>
      </c>
      <c r="C1517" s="4" t="s">
        <v>79</v>
      </c>
      <c r="D1517" t="s">
        <v>84</v>
      </c>
      <c r="E1517" t="s">
        <v>69</v>
      </c>
      <c r="F1517" t="s">
        <v>51</v>
      </c>
      <c r="G1517" t="s">
        <v>51</v>
      </c>
      <c r="I1517" s="1">
        <v>0</v>
      </c>
    </row>
    <row r="1518" spans="1:9" hidden="1" x14ac:dyDescent="0.25">
      <c r="A1518">
        <v>2023</v>
      </c>
      <c r="B1518" t="s">
        <v>102</v>
      </c>
      <c r="C1518" s="4" t="s">
        <v>79</v>
      </c>
      <c r="D1518" t="s">
        <v>84</v>
      </c>
      <c r="E1518" t="s">
        <v>69</v>
      </c>
      <c r="F1518" t="s">
        <v>52</v>
      </c>
      <c r="G1518" t="s">
        <v>52</v>
      </c>
      <c r="I1518" s="1">
        <v>0</v>
      </c>
    </row>
    <row r="1519" spans="1:9" hidden="1" x14ac:dyDescent="0.25">
      <c r="A1519">
        <v>2023</v>
      </c>
      <c r="B1519" t="s">
        <v>102</v>
      </c>
      <c r="C1519" s="4" t="s">
        <v>79</v>
      </c>
      <c r="D1519" t="s">
        <v>84</v>
      </c>
      <c r="E1519" t="s">
        <v>69</v>
      </c>
      <c r="F1519" t="s">
        <v>53</v>
      </c>
      <c r="G1519" t="s">
        <v>53</v>
      </c>
      <c r="I1519" s="1">
        <v>0</v>
      </c>
    </row>
    <row r="1520" spans="1:9" hidden="1" x14ac:dyDescent="0.25">
      <c r="A1520">
        <v>2023</v>
      </c>
      <c r="B1520" t="s">
        <v>102</v>
      </c>
      <c r="C1520" s="4" t="s">
        <v>79</v>
      </c>
      <c r="D1520" t="s">
        <v>84</v>
      </c>
      <c r="E1520" t="s">
        <v>69</v>
      </c>
      <c r="F1520" t="s">
        <v>54</v>
      </c>
      <c r="G1520" t="s">
        <v>54</v>
      </c>
      <c r="I1520" s="1">
        <v>0</v>
      </c>
    </row>
    <row r="1521" spans="1:9" hidden="1" x14ac:dyDescent="0.25">
      <c r="A1521">
        <v>2023</v>
      </c>
      <c r="B1521" t="s">
        <v>102</v>
      </c>
      <c r="C1521" s="4" t="s">
        <v>79</v>
      </c>
      <c r="D1521" t="s">
        <v>84</v>
      </c>
      <c r="E1521" t="s">
        <v>55</v>
      </c>
      <c r="F1521" t="s">
        <v>55</v>
      </c>
      <c r="G1521" t="s">
        <v>55</v>
      </c>
      <c r="I1521" s="1">
        <v>0</v>
      </c>
    </row>
    <row r="1522" spans="1:9" hidden="1" x14ac:dyDescent="0.25">
      <c r="A1522">
        <v>2023</v>
      </c>
      <c r="B1522" t="s">
        <v>102</v>
      </c>
      <c r="C1522" s="4" t="s">
        <v>79</v>
      </c>
      <c r="D1522" t="s">
        <v>84</v>
      </c>
      <c r="E1522" t="s">
        <v>87</v>
      </c>
      <c r="F1522" t="s">
        <v>70</v>
      </c>
      <c r="G1522" t="s">
        <v>70</v>
      </c>
      <c r="I1522" s="1">
        <v>-5113986</v>
      </c>
    </row>
    <row r="1523" spans="1:9" hidden="1" x14ac:dyDescent="0.25">
      <c r="A1523">
        <v>2023</v>
      </c>
      <c r="B1523" t="s">
        <v>102</v>
      </c>
      <c r="C1523" s="4" t="s">
        <v>79</v>
      </c>
      <c r="D1523" t="s">
        <v>84</v>
      </c>
      <c r="E1523" t="s">
        <v>92</v>
      </c>
      <c r="I1523" s="1">
        <v>77595179.1985237</v>
      </c>
    </row>
    <row r="1524" spans="1:9" hidden="1" x14ac:dyDescent="0.25">
      <c r="A1524">
        <v>2023</v>
      </c>
      <c r="B1524" t="s">
        <v>102</v>
      </c>
      <c r="C1524" s="4" t="s">
        <v>79</v>
      </c>
      <c r="D1524" t="s">
        <v>84</v>
      </c>
      <c r="E1524" t="s">
        <v>71</v>
      </c>
      <c r="F1524" t="s">
        <v>71</v>
      </c>
      <c r="G1524" t="s">
        <v>71</v>
      </c>
      <c r="I1524" s="1">
        <v>100437403.1985237</v>
      </c>
    </row>
    <row r="1525" spans="1:9" hidden="1" x14ac:dyDescent="0.25">
      <c r="A1525">
        <v>2023</v>
      </c>
      <c r="B1525" t="s">
        <v>102</v>
      </c>
      <c r="C1525" s="4" t="s">
        <v>79</v>
      </c>
      <c r="D1525" t="s">
        <v>84</v>
      </c>
      <c r="E1525" t="s">
        <v>72</v>
      </c>
      <c r="F1525" t="s">
        <v>72</v>
      </c>
      <c r="G1525" t="s">
        <v>72</v>
      </c>
      <c r="I1525" s="1">
        <v>109172764.88724855</v>
      </c>
    </row>
    <row r="1526" spans="1:9" hidden="1" x14ac:dyDescent="0.25">
      <c r="A1526">
        <v>2023</v>
      </c>
      <c r="B1526" t="s">
        <v>102</v>
      </c>
      <c r="C1526" s="4" t="s">
        <v>80</v>
      </c>
      <c r="D1526" t="s">
        <v>84</v>
      </c>
      <c r="E1526" t="s">
        <v>0</v>
      </c>
      <c r="F1526" t="s">
        <v>0</v>
      </c>
      <c r="G1526" t="s">
        <v>0</v>
      </c>
      <c r="I1526" s="1">
        <v>461819219.04761899</v>
      </c>
    </row>
    <row r="1527" spans="1:9" hidden="1" x14ac:dyDescent="0.25">
      <c r="A1527">
        <v>2023</v>
      </c>
      <c r="B1527" t="s">
        <v>102</v>
      </c>
      <c r="C1527" s="4" t="s">
        <v>80</v>
      </c>
      <c r="D1527" t="s">
        <v>84</v>
      </c>
      <c r="E1527" t="s">
        <v>61</v>
      </c>
      <c r="F1527" t="s">
        <v>113</v>
      </c>
      <c r="G1527" t="s">
        <v>113</v>
      </c>
      <c r="I1527" s="1">
        <v>-170602955.36826882</v>
      </c>
    </row>
    <row r="1528" spans="1:9" hidden="1" x14ac:dyDescent="0.25">
      <c r="A1528">
        <v>2023</v>
      </c>
      <c r="B1528" t="s">
        <v>102</v>
      </c>
      <c r="C1528" s="4" t="s">
        <v>80</v>
      </c>
      <c r="D1528" t="s">
        <v>84</v>
      </c>
      <c r="E1528" t="s">
        <v>61</v>
      </c>
      <c r="F1528" t="s">
        <v>114</v>
      </c>
      <c r="G1528" t="s">
        <v>114</v>
      </c>
      <c r="I1528" s="1">
        <v>-10366645.789987015</v>
      </c>
    </row>
    <row r="1529" spans="1:9" hidden="1" x14ac:dyDescent="0.25">
      <c r="A1529">
        <v>2023</v>
      </c>
      <c r="B1529" t="s">
        <v>102</v>
      </c>
      <c r="C1529" s="4" t="s">
        <v>80</v>
      </c>
      <c r="D1529" t="s">
        <v>84</v>
      </c>
      <c r="E1529" t="s">
        <v>89</v>
      </c>
      <c r="I1529" s="1">
        <v>280849617.88936311</v>
      </c>
    </row>
    <row r="1530" spans="1:9" hidden="1" x14ac:dyDescent="0.25">
      <c r="A1530">
        <v>2023</v>
      </c>
      <c r="B1530" t="s">
        <v>102</v>
      </c>
      <c r="C1530" s="4" t="s">
        <v>80</v>
      </c>
      <c r="D1530" t="s">
        <v>84</v>
      </c>
      <c r="E1530" t="s">
        <v>2</v>
      </c>
      <c r="F1530" t="s">
        <v>1</v>
      </c>
      <c r="G1530" t="s">
        <v>1</v>
      </c>
      <c r="I1530" s="1">
        <v>-5932808.0111808227</v>
      </c>
    </row>
    <row r="1531" spans="1:9" hidden="1" x14ac:dyDescent="0.25">
      <c r="A1531">
        <v>2023</v>
      </c>
      <c r="B1531" t="s">
        <v>102</v>
      </c>
      <c r="C1531" s="4" t="s">
        <v>80</v>
      </c>
      <c r="D1531" t="s">
        <v>84</v>
      </c>
      <c r="E1531" t="s">
        <v>2</v>
      </c>
      <c r="F1531" t="s">
        <v>3</v>
      </c>
      <c r="G1531" t="s">
        <v>3</v>
      </c>
      <c r="I1531" s="1">
        <v>0</v>
      </c>
    </row>
    <row r="1532" spans="1:9" hidden="1" x14ac:dyDescent="0.25">
      <c r="A1532">
        <v>2023</v>
      </c>
      <c r="B1532" t="s">
        <v>102</v>
      </c>
      <c r="C1532" s="4" t="s">
        <v>80</v>
      </c>
      <c r="D1532" t="s">
        <v>84</v>
      </c>
      <c r="E1532" t="s">
        <v>90</v>
      </c>
      <c r="I1532" s="1">
        <v>274916809.87818229</v>
      </c>
    </row>
    <row r="1533" spans="1:9" hidden="1" x14ac:dyDescent="0.25">
      <c r="A1533">
        <v>2023</v>
      </c>
      <c r="B1533" t="s">
        <v>102</v>
      </c>
      <c r="C1533" s="4" t="s">
        <v>80</v>
      </c>
      <c r="D1533" t="s">
        <v>84</v>
      </c>
      <c r="E1533" t="s">
        <v>64</v>
      </c>
      <c r="F1533" t="s">
        <v>115</v>
      </c>
      <c r="G1533" t="s">
        <v>112</v>
      </c>
      <c r="I1533" s="1">
        <v>-29800285</v>
      </c>
    </row>
    <row r="1534" spans="1:9" hidden="1" x14ac:dyDescent="0.25">
      <c r="A1534">
        <v>2023</v>
      </c>
      <c r="B1534" t="s">
        <v>102</v>
      </c>
      <c r="C1534" s="4" t="s">
        <v>80</v>
      </c>
      <c r="D1534" t="s">
        <v>84</v>
      </c>
      <c r="E1534" t="s">
        <v>64</v>
      </c>
      <c r="F1534" t="s">
        <v>115</v>
      </c>
      <c r="G1534" t="s">
        <v>110</v>
      </c>
      <c r="I1534" s="1">
        <v>-10500000</v>
      </c>
    </row>
    <row r="1535" spans="1:9" hidden="1" x14ac:dyDescent="0.25">
      <c r="A1535">
        <v>2023</v>
      </c>
      <c r="B1535" t="s">
        <v>102</v>
      </c>
      <c r="C1535" s="4" t="s">
        <v>80</v>
      </c>
      <c r="D1535" t="s">
        <v>84</v>
      </c>
      <c r="E1535" t="s">
        <v>64</v>
      </c>
      <c r="F1535" t="s">
        <v>115</v>
      </c>
      <c r="G1535" t="s">
        <v>4</v>
      </c>
      <c r="I1535" s="1">
        <v>-7234802</v>
      </c>
    </row>
    <row r="1536" spans="1:9" hidden="1" x14ac:dyDescent="0.25">
      <c r="A1536">
        <v>2023</v>
      </c>
      <c r="B1536" t="s">
        <v>102</v>
      </c>
      <c r="C1536" s="4" t="s">
        <v>80</v>
      </c>
      <c r="D1536" s="4" t="s">
        <v>84</v>
      </c>
      <c r="E1536" s="4" t="s">
        <v>64</v>
      </c>
      <c r="F1536" t="s">
        <v>115</v>
      </c>
      <c r="G1536" t="s">
        <v>5</v>
      </c>
      <c r="I1536" s="1">
        <v>-3653940</v>
      </c>
    </row>
    <row r="1537" spans="1:9" hidden="1" x14ac:dyDescent="0.25">
      <c r="A1537">
        <v>2023</v>
      </c>
      <c r="B1537" t="s">
        <v>102</v>
      </c>
      <c r="C1537" s="4" t="s">
        <v>80</v>
      </c>
      <c r="D1537" t="s">
        <v>84</v>
      </c>
      <c r="E1537" t="s">
        <v>64</v>
      </c>
      <c r="F1537" t="s">
        <v>115</v>
      </c>
      <c r="G1537" t="s">
        <v>6</v>
      </c>
      <c r="I1537" s="1">
        <v>-3546998</v>
      </c>
    </row>
    <row r="1538" spans="1:9" hidden="1" x14ac:dyDescent="0.25">
      <c r="A1538">
        <v>2023</v>
      </c>
      <c r="B1538" t="s">
        <v>102</v>
      </c>
      <c r="C1538" s="4" t="s">
        <v>80</v>
      </c>
      <c r="D1538" t="s">
        <v>84</v>
      </c>
      <c r="E1538" t="s">
        <v>64</v>
      </c>
      <c r="F1538" t="s">
        <v>115</v>
      </c>
      <c r="G1538" t="s">
        <v>7</v>
      </c>
      <c r="I1538" s="1">
        <v>-1714431</v>
      </c>
    </row>
    <row r="1539" spans="1:9" hidden="1" x14ac:dyDescent="0.25">
      <c r="A1539">
        <v>2023</v>
      </c>
      <c r="B1539" t="s">
        <v>102</v>
      </c>
      <c r="C1539" s="4" t="s">
        <v>80</v>
      </c>
      <c r="D1539" t="s">
        <v>84</v>
      </c>
      <c r="E1539" t="s">
        <v>64</v>
      </c>
      <c r="F1539" t="s">
        <v>116</v>
      </c>
      <c r="G1539" t="s">
        <v>11</v>
      </c>
      <c r="I1539" s="1">
        <v>-1314773</v>
      </c>
    </row>
    <row r="1540" spans="1:9" hidden="1" x14ac:dyDescent="0.25">
      <c r="A1540">
        <v>2023</v>
      </c>
      <c r="B1540" t="s">
        <v>102</v>
      </c>
      <c r="C1540" s="4" t="s">
        <v>80</v>
      </c>
      <c r="D1540" t="s">
        <v>84</v>
      </c>
      <c r="E1540" t="s">
        <v>64</v>
      </c>
      <c r="F1540" t="s">
        <v>116</v>
      </c>
      <c r="G1540" t="s">
        <v>12</v>
      </c>
      <c r="I1540" s="1">
        <v>-2323494</v>
      </c>
    </row>
    <row r="1541" spans="1:9" hidden="1" x14ac:dyDescent="0.25">
      <c r="A1541">
        <v>2023</v>
      </c>
      <c r="B1541" t="s">
        <v>102</v>
      </c>
      <c r="C1541" s="4" t="s">
        <v>80</v>
      </c>
      <c r="D1541" t="s">
        <v>84</v>
      </c>
      <c r="E1541" t="s">
        <v>64</v>
      </c>
      <c r="F1541" t="s">
        <v>116</v>
      </c>
      <c r="G1541" t="s">
        <v>13</v>
      </c>
      <c r="I1541" s="1">
        <v>-12607157</v>
      </c>
    </row>
    <row r="1542" spans="1:9" hidden="1" x14ac:dyDescent="0.25">
      <c r="A1542">
        <v>2023</v>
      </c>
      <c r="B1542" t="s">
        <v>102</v>
      </c>
      <c r="C1542" s="4" t="s">
        <v>80</v>
      </c>
      <c r="D1542" t="s">
        <v>84</v>
      </c>
      <c r="E1542" t="s">
        <v>64</v>
      </c>
      <c r="F1542" t="s">
        <v>116</v>
      </c>
      <c r="G1542" t="s">
        <v>14</v>
      </c>
      <c r="I1542" s="1">
        <v>-1147727</v>
      </c>
    </row>
    <row r="1543" spans="1:9" hidden="1" x14ac:dyDescent="0.25">
      <c r="A1543">
        <v>2023</v>
      </c>
      <c r="B1543" t="s">
        <v>102</v>
      </c>
      <c r="C1543" s="4" t="s">
        <v>80</v>
      </c>
      <c r="D1543" t="s">
        <v>84</v>
      </c>
      <c r="E1543" t="s">
        <v>64</v>
      </c>
      <c r="F1543" t="s">
        <v>116</v>
      </c>
      <c r="G1543" t="s">
        <v>15</v>
      </c>
      <c r="I1543" s="1">
        <v>-210000</v>
      </c>
    </row>
    <row r="1544" spans="1:9" hidden="1" x14ac:dyDescent="0.25">
      <c r="A1544">
        <v>2023</v>
      </c>
      <c r="B1544" t="s">
        <v>102</v>
      </c>
      <c r="C1544" s="4" t="s">
        <v>80</v>
      </c>
      <c r="D1544" t="s">
        <v>84</v>
      </c>
      <c r="E1544" t="s">
        <v>64</v>
      </c>
      <c r="F1544" t="s">
        <v>116</v>
      </c>
      <c r="G1544" t="s">
        <v>16</v>
      </c>
      <c r="I1544" s="1">
        <v>-636791.45454545459</v>
      </c>
    </row>
    <row r="1545" spans="1:9" hidden="1" x14ac:dyDescent="0.25">
      <c r="A1545">
        <v>2023</v>
      </c>
      <c r="B1545" t="s">
        <v>102</v>
      </c>
      <c r="C1545" s="4" t="s">
        <v>80</v>
      </c>
      <c r="D1545" t="s">
        <v>84</v>
      </c>
      <c r="E1545" t="s">
        <v>64</v>
      </c>
      <c r="F1545" t="s">
        <v>116</v>
      </c>
      <c r="G1545" t="s">
        <v>18</v>
      </c>
      <c r="I1545" s="1">
        <v>-204500</v>
      </c>
    </row>
    <row r="1546" spans="1:9" hidden="1" x14ac:dyDescent="0.25">
      <c r="A1546">
        <v>2023</v>
      </c>
      <c r="B1546" t="s">
        <v>102</v>
      </c>
      <c r="C1546" s="4" t="s">
        <v>80</v>
      </c>
      <c r="D1546" t="s">
        <v>84</v>
      </c>
      <c r="E1546" t="s">
        <v>64</v>
      </c>
      <c r="F1546" t="s">
        <v>116</v>
      </c>
      <c r="G1546" t="s">
        <v>21</v>
      </c>
      <c r="I1546" s="1">
        <v>-8309473</v>
      </c>
    </row>
    <row r="1547" spans="1:9" hidden="1" x14ac:dyDescent="0.25">
      <c r="A1547">
        <v>2023</v>
      </c>
      <c r="B1547" t="s">
        <v>102</v>
      </c>
      <c r="C1547" s="4" t="s">
        <v>80</v>
      </c>
      <c r="D1547" t="s">
        <v>84</v>
      </c>
      <c r="E1547" t="s">
        <v>64</v>
      </c>
      <c r="F1547" t="s">
        <v>116</v>
      </c>
      <c r="G1547" t="s">
        <v>22</v>
      </c>
      <c r="I1547" s="1">
        <v>-781818</v>
      </c>
    </row>
    <row r="1548" spans="1:9" hidden="1" x14ac:dyDescent="0.25">
      <c r="A1548">
        <v>2023</v>
      </c>
      <c r="B1548" t="s">
        <v>102</v>
      </c>
      <c r="C1548" s="4" t="s">
        <v>80</v>
      </c>
      <c r="D1548" t="s">
        <v>84</v>
      </c>
      <c r="E1548" t="s">
        <v>64</v>
      </c>
      <c r="F1548" t="s">
        <v>116</v>
      </c>
      <c r="G1548" t="s">
        <v>23</v>
      </c>
      <c r="I1548" s="1">
        <v>-277146</v>
      </c>
    </row>
    <row r="1549" spans="1:9" hidden="1" x14ac:dyDescent="0.25">
      <c r="A1549">
        <v>2023</v>
      </c>
      <c r="B1549" t="s">
        <v>102</v>
      </c>
      <c r="C1549" s="4" t="s">
        <v>80</v>
      </c>
      <c r="D1549" t="s">
        <v>84</v>
      </c>
      <c r="E1549" t="s">
        <v>64</v>
      </c>
      <c r="F1549" t="s">
        <v>116</v>
      </c>
      <c r="G1549" t="s">
        <v>24</v>
      </c>
      <c r="I1549" s="1">
        <v>-120000</v>
      </c>
    </row>
    <row r="1550" spans="1:9" hidden="1" x14ac:dyDescent="0.25">
      <c r="A1550">
        <v>2023</v>
      </c>
      <c r="B1550" t="s">
        <v>102</v>
      </c>
      <c r="C1550" s="4" t="s">
        <v>80</v>
      </c>
      <c r="D1550" t="s">
        <v>84</v>
      </c>
      <c r="E1550" t="s">
        <v>64</v>
      </c>
      <c r="F1550" t="s">
        <v>116</v>
      </c>
      <c r="G1550" t="s">
        <v>26</v>
      </c>
      <c r="I1550" s="1">
        <v>-18182</v>
      </c>
    </row>
    <row r="1551" spans="1:9" hidden="1" x14ac:dyDescent="0.25">
      <c r="A1551">
        <v>2023</v>
      </c>
      <c r="B1551" t="s">
        <v>102</v>
      </c>
      <c r="C1551" s="4" t="s">
        <v>80</v>
      </c>
      <c r="D1551" t="s">
        <v>84</v>
      </c>
      <c r="E1551" t="s">
        <v>64</v>
      </c>
      <c r="F1551" t="s">
        <v>116</v>
      </c>
      <c r="G1551" t="s">
        <v>27</v>
      </c>
      <c r="I1551" s="1">
        <v>-363636</v>
      </c>
    </row>
    <row r="1552" spans="1:9" hidden="1" x14ac:dyDescent="0.25">
      <c r="A1552">
        <v>2023</v>
      </c>
      <c r="B1552" t="s">
        <v>102</v>
      </c>
      <c r="C1552" s="4" t="s">
        <v>80</v>
      </c>
      <c r="D1552" t="s">
        <v>84</v>
      </c>
      <c r="E1552" t="s">
        <v>64</v>
      </c>
      <c r="F1552" t="s">
        <v>116</v>
      </c>
      <c r="G1552" t="s">
        <v>31</v>
      </c>
      <c r="I1552" s="1">
        <v>-532182</v>
      </c>
    </row>
    <row r="1553" spans="1:9" hidden="1" x14ac:dyDescent="0.25">
      <c r="A1553">
        <v>2023</v>
      </c>
      <c r="B1553" t="s">
        <v>102</v>
      </c>
      <c r="C1553" s="4" t="s">
        <v>80</v>
      </c>
      <c r="D1553" t="s">
        <v>84</v>
      </c>
      <c r="E1553" t="s">
        <v>64</v>
      </c>
      <c r="F1553" t="s">
        <v>116</v>
      </c>
      <c r="G1553" t="s">
        <v>32</v>
      </c>
      <c r="I1553" s="1">
        <v>-384728</v>
      </c>
    </row>
    <row r="1554" spans="1:9" hidden="1" x14ac:dyDescent="0.25">
      <c r="A1554">
        <v>2023</v>
      </c>
      <c r="B1554" t="s">
        <v>102</v>
      </c>
      <c r="C1554" s="4" t="s">
        <v>80</v>
      </c>
      <c r="D1554" t="s">
        <v>84</v>
      </c>
      <c r="E1554" t="s">
        <v>64</v>
      </c>
      <c r="F1554" t="s">
        <v>116</v>
      </c>
      <c r="G1554" t="s">
        <v>36</v>
      </c>
      <c r="I1554" s="1">
        <v>-90682</v>
      </c>
    </row>
    <row r="1555" spans="1:9" hidden="1" x14ac:dyDescent="0.25">
      <c r="A1555">
        <v>2023</v>
      </c>
      <c r="B1555" t="s">
        <v>102</v>
      </c>
      <c r="C1555" s="4" t="s">
        <v>80</v>
      </c>
      <c r="D1555" t="s">
        <v>84</v>
      </c>
      <c r="E1555" t="s">
        <v>64</v>
      </c>
      <c r="F1555" t="s">
        <v>116</v>
      </c>
      <c r="G1555" t="s">
        <v>98</v>
      </c>
      <c r="I1555" s="1">
        <v>-293957</v>
      </c>
    </row>
    <row r="1556" spans="1:9" hidden="1" x14ac:dyDescent="0.25">
      <c r="A1556">
        <v>2023</v>
      </c>
      <c r="B1556" t="s">
        <v>102</v>
      </c>
      <c r="C1556" s="4" t="s">
        <v>80</v>
      </c>
      <c r="D1556" t="s">
        <v>84</v>
      </c>
      <c r="E1556" t="s">
        <v>38</v>
      </c>
      <c r="F1556" t="s">
        <v>37</v>
      </c>
      <c r="G1556" t="s">
        <v>37</v>
      </c>
      <c r="I1556" s="1">
        <v>-28695396.5</v>
      </c>
    </row>
    <row r="1557" spans="1:9" hidden="1" x14ac:dyDescent="0.25">
      <c r="A1557">
        <v>2023</v>
      </c>
      <c r="B1557" t="s">
        <v>102</v>
      </c>
      <c r="C1557" s="4" t="s">
        <v>80</v>
      </c>
      <c r="D1557" t="s">
        <v>84</v>
      </c>
      <c r="E1557" t="s">
        <v>38</v>
      </c>
      <c r="F1557" t="s">
        <v>39</v>
      </c>
      <c r="G1557" t="s">
        <v>39</v>
      </c>
      <c r="I1557" s="1">
        <v>-9139403</v>
      </c>
    </row>
    <row r="1558" spans="1:9" hidden="1" x14ac:dyDescent="0.25">
      <c r="A1558">
        <v>2023</v>
      </c>
      <c r="B1558" t="s">
        <v>102</v>
      </c>
      <c r="C1558" s="4" t="s">
        <v>80</v>
      </c>
      <c r="D1558" t="s">
        <v>84</v>
      </c>
      <c r="E1558" t="s">
        <v>62</v>
      </c>
      <c r="F1558" t="s">
        <v>40</v>
      </c>
      <c r="G1558" t="s">
        <v>40</v>
      </c>
      <c r="I1558" s="1">
        <v>0</v>
      </c>
    </row>
    <row r="1559" spans="1:9" hidden="1" x14ac:dyDescent="0.25">
      <c r="A1559">
        <v>2023</v>
      </c>
      <c r="B1559" t="s">
        <v>102</v>
      </c>
      <c r="C1559" s="4" t="s">
        <v>80</v>
      </c>
      <c r="D1559" t="s">
        <v>84</v>
      </c>
      <c r="E1559" t="s">
        <v>62</v>
      </c>
      <c r="F1559" t="s">
        <v>41</v>
      </c>
      <c r="G1559" t="s">
        <v>119</v>
      </c>
      <c r="I1559" s="1">
        <v>-2906083</v>
      </c>
    </row>
    <row r="1560" spans="1:9" hidden="1" x14ac:dyDescent="0.25">
      <c r="A1560">
        <v>2023</v>
      </c>
      <c r="B1560" t="s">
        <v>102</v>
      </c>
      <c r="C1560" s="4" t="s">
        <v>80</v>
      </c>
      <c r="D1560" t="s">
        <v>84</v>
      </c>
      <c r="E1560" t="s">
        <v>62</v>
      </c>
      <c r="F1560" t="s">
        <v>42</v>
      </c>
      <c r="G1560" t="s">
        <v>42</v>
      </c>
      <c r="I1560" s="1">
        <v>-7367528</v>
      </c>
    </row>
    <row r="1561" spans="1:9" hidden="1" x14ac:dyDescent="0.25">
      <c r="A1561">
        <v>2023</v>
      </c>
      <c r="B1561" t="s">
        <v>102</v>
      </c>
      <c r="C1561" s="4" t="s">
        <v>80</v>
      </c>
      <c r="D1561" t="s">
        <v>84</v>
      </c>
      <c r="E1561" t="s">
        <v>43</v>
      </c>
      <c r="F1561" t="s">
        <v>43</v>
      </c>
      <c r="G1561" t="s">
        <v>43</v>
      </c>
      <c r="I1561" s="1">
        <v>-34209360.408316627</v>
      </c>
    </row>
    <row r="1562" spans="1:9" hidden="1" x14ac:dyDescent="0.25">
      <c r="A1562">
        <v>2023</v>
      </c>
      <c r="B1562" t="s">
        <v>102</v>
      </c>
      <c r="C1562" s="4" t="s">
        <v>80</v>
      </c>
      <c r="D1562" t="s">
        <v>84</v>
      </c>
      <c r="E1562" t="s">
        <v>63</v>
      </c>
      <c r="F1562" t="s">
        <v>44</v>
      </c>
      <c r="G1562" t="s">
        <v>44</v>
      </c>
      <c r="I1562" s="1">
        <v>-26445070.800000001</v>
      </c>
    </row>
    <row r="1563" spans="1:9" hidden="1" x14ac:dyDescent="0.25">
      <c r="A1563">
        <v>2023</v>
      </c>
      <c r="B1563" t="s">
        <v>102</v>
      </c>
      <c r="C1563" s="4" t="s">
        <v>80</v>
      </c>
      <c r="D1563" t="s">
        <v>84</v>
      </c>
      <c r="E1563" t="s">
        <v>88</v>
      </c>
      <c r="F1563" t="s">
        <v>45</v>
      </c>
      <c r="G1563" t="s">
        <v>45</v>
      </c>
      <c r="I1563" s="1">
        <v>-17728238</v>
      </c>
    </row>
    <row r="1564" spans="1:9" hidden="1" x14ac:dyDescent="0.25">
      <c r="A1564">
        <v>2023</v>
      </c>
      <c r="B1564" t="s">
        <v>102</v>
      </c>
      <c r="C1564" s="4" t="s">
        <v>80</v>
      </c>
      <c r="D1564" t="s">
        <v>84</v>
      </c>
      <c r="E1564" t="s">
        <v>88</v>
      </c>
      <c r="F1564" t="s">
        <v>46</v>
      </c>
      <c r="G1564" t="s">
        <v>46</v>
      </c>
      <c r="I1564" s="1">
        <v>0</v>
      </c>
    </row>
    <row r="1565" spans="1:9" hidden="1" x14ac:dyDescent="0.25">
      <c r="A1565">
        <v>2023</v>
      </c>
      <c r="B1565" t="s">
        <v>102</v>
      </c>
      <c r="C1565" s="4" t="s">
        <v>80</v>
      </c>
      <c r="D1565" t="s">
        <v>84</v>
      </c>
      <c r="E1565" t="s">
        <v>91</v>
      </c>
      <c r="I1565" s="1">
        <v>62359027.7153202</v>
      </c>
    </row>
    <row r="1566" spans="1:9" hidden="1" x14ac:dyDescent="0.25">
      <c r="A1566">
        <v>2023</v>
      </c>
      <c r="B1566" t="s">
        <v>102</v>
      </c>
      <c r="C1566" s="4" t="s">
        <v>80</v>
      </c>
      <c r="D1566" t="s">
        <v>84</v>
      </c>
      <c r="E1566" t="s">
        <v>67</v>
      </c>
      <c r="F1566" t="s">
        <v>67</v>
      </c>
      <c r="G1566" t="s">
        <v>67</v>
      </c>
      <c r="I1566" s="1">
        <v>-6235902.771532028</v>
      </c>
    </row>
    <row r="1567" spans="1:9" hidden="1" x14ac:dyDescent="0.25">
      <c r="A1567">
        <v>2023</v>
      </c>
      <c r="B1567" t="s">
        <v>102</v>
      </c>
      <c r="C1567" s="4" t="s">
        <v>80</v>
      </c>
      <c r="D1567" t="s">
        <v>84</v>
      </c>
      <c r="E1567" t="s">
        <v>68</v>
      </c>
      <c r="F1567" t="s">
        <v>47</v>
      </c>
      <c r="G1567" t="s">
        <v>47</v>
      </c>
      <c r="I1567" s="1">
        <v>0</v>
      </c>
    </row>
    <row r="1568" spans="1:9" hidden="1" x14ac:dyDescent="0.25">
      <c r="A1568">
        <v>2023</v>
      </c>
      <c r="B1568" t="s">
        <v>102</v>
      </c>
      <c r="C1568" s="4" t="s">
        <v>80</v>
      </c>
      <c r="D1568" t="s">
        <v>84</v>
      </c>
      <c r="E1568" t="s">
        <v>68</v>
      </c>
      <c r="F1568" t="s">
        <v>48</v>
      </c>
      <c r="G1568" t="s">
        <v>48</v>
      </c>
      <c r="I1568" s="1">
        <v>0</v>
      </c>
    </row>
    <row r="1569" spans="1:9" hidden="1" x14ac:dyDescent="0.25">
      <c r="A1569">
        <v>2023</v>
      </c>
      <c r="B1569" t="s">
        <v>102</v>
      </c>
      <c r="C1569" s="4" t="s">
        <v>80</v>
      </c>
      <c r="D1569" t="s">
        <v>84</v>
      </c>
      <c r="E1569" t="s">
        <v>68</v>
      </c>
      <c r="F1569" t="s">
        <v>49</v>
      </c>
      <c r="G1569" t="s">
        <v>49</v>
      </c>
      <c r="I1569" s="1">
        <v>0</v>
      </c>
    </row>
    <row r="1570" spans="1:9" hidden="1" x14ac:dyDescent="0.25">
      <c r="A1570">
        <v>2023</v>
      </c>
      <c r="B1570" t="s">
        <v>102</v>
      </c>
      <c r="C1570" s="4" t="s">
        <v>80</v>
      </c>
      <c r="D1570" t="s">
        <v>84</v>
      </c>
      <c r="E1570" t="s">
        <v>68</v>
      </c>
      <c r="F1570" t="s">
        <v>50</v>
      </c>
      <c r="G1570" t="s">
        <v>50</v>
      </c>
      <c r="I1570" s="1">
        <v>568182</v>
      </c>
    </row>
    <row r="1571" spans="1:9" hidden="1" x14ac:dyDescent="0.25">
      <c r="A1571">
        <v>2023</v>
      </c>
      <c r="B1571" t="s">
        <v>102</v>
      </c>
      <c r="C1571" s="4" t="s">
        <v>80</v>
      </c>
      <c r="D1571" t="s">
        <v>84</v>
      </c>
      <c r="E1571" t="s">
        <v>69</v>
      </c>
      <c r="F1571" t="s">
        <v>51</v>
      </c>
      <c r="G1571" t="s">
        <v>51</v>
      </c>
      <c r="I1571" s="1">
        <v>0</v>
      </c>
    </row>
    <row r="1572" spans="1:9" hidden="1" x14ac:dyDescent="0.25">
      <c r="A1572">
        <v>2023</v>
      </c>
      <c r="B1572" t="s">
        <v>102</v>
      </c>
      <c r="C1572" s="4" t="s">
        <v>80</v>
      </c>
      <c r="D1572" t="s">
        <v>84</v>
      </c>
      <c r="E1572" t="s">
        <v>69</v>
      </c>
      <c r="F1572" t="s">
        <v>52</v>
      </c>
      <c r="G1572" t="s">
        <v>52</v>
      </c>
      <c r="I1572" s="1">
        <v>0</v>
      </c>
    </row>
    <row r="1573" spans="1:9" hidden="1" x14ac:dyDescent="0.25">
      <c r="A1573">
        <v>2023</v>
      </c>
      <c r="B1573" t="s">
        <v>102</v>
      </c>
      <c r="C1573" s="4" t="s">
        <v>80</v>
      </c>
      <c r="D1573" t="s">
        <v>84</v>
      </c>
      <c r="E1573" t="s">
        <v>69</v>
      </c>
      <c r="F1573" t="s">
        <v>53</v>
      </c>
      <c r="G1573" t="s">
        <v>53</v>
      </c>
      <c r="I1573" s="1">
        <v>0</v>
      </c>
    </row>
    <row r="1574" spans="1:9" hidden="1" x14ac:dyDescent="0.25">
      <c r="A1574">
        <v>2023</v>
      </c>
      <c r="B1574" t="s">
        <v>102</v>
      </c>
      <c r="C1574" s="4" t="s">
        <v>80</v>
      </c>
      <c r="D1574" t="s">
        <v>84</v>
      </c>
      <c r="E1574" t="s">
        <v>69</v>
      </c>
      <c r="F1574" t="s">
        <v>54</v>
      </c>
      <c r="G1574" t="s">
        <v>54</v>
      </c>
      <c r="I1574" s="1">
        <v>0</v>
      </c>
    </row>
    <row r="1575" spans="1:9" hidden="1" x14ac:dyDescent="0.25">
      <c r="A1575">
        <v>2023</v>
      </c>
      <c r="B1575" t="s">
        <v>102</v>
      </c>
      <c r="C1575" s="4" t="s">
        <v>80</v>
      </c>
      <c r="D1575" t="s">
        <v>84</v>
      </c>
      <c r="E1575" t="s">
        <v>55</v>
      </c>
      <c r="F1575" t="s">
        <v>55</v>
      </c>
      <c r="G1575" t="s">
        <v>55</v>
      </c>
      <c r="I1575" s="1">
        <v>0</v>
      </c>
    </row>
    <row r="1576" spans="1:9" hidden="1" x14ac:dyDescent="0.25">
      <c r="A1576">
        <v>2023</v>
      </c>
      <c r="B1576" t="s">
        <v>102</v>
      </c>
      <c r="C1576" s="4" t="s">
        <v>80</v>
      </c>
      <c r="D1576" t="s">
        <v>84</v>
      </c>
      <c r="E1576" t="s">
        <v>87</v>
      </c>
      <c r="F1576" t="s">
        <v>70</v>
      </c>
      <c r="G1576" t="s">
        <v>70</v>
      </c>
      <c r="I1576" s="1">
        <v>-4666777</v>
      </c>
    </row>
    <row r="1577" spans="1:9" hidden="1" x14ac:dyDescent="0.25">
      <c r="A1577">
        <v>2023</v>
      </c>
      <c r="B1577" t="s">
        <v>102</v>
      </c>
      <c r="C1577" s="4" t="s">
        <v>80</v>
      </c>
      <c r="D1577" t="s">
        <v>84</v>
      </c>
      <c r="E1577" t="s">
        <v>92</v>
      </c>
      <c r="I1577" s="1">
        <v>52024529.943788171</v>
      </c>
    </row>
    <row r="1578" spans="1:9" hidden="1" x14ac:dyDescent="0.25">
      <c r="A1578">
        <v>2023</v>
      </c>
      <c r="B1578" t="s">
        <v>102</v>
      </c>
      <c r="C1578" s="4" t="s">
        <v>80</v>
      </c>
      <c r="D1578" t="s">
        <v>84</v>
      </c>
      <c r="E1578" t="s">
        <v>71</v>
      </c>
      <c r="F1578" t="s">
        <v>71</v>
      </c>
      <c r="G1578" t="s">
        <v>71</v>
      </c>
      <c r="I1578" s="1">
        <v>74419544.943788171</v>
      </c>
    </row>
    <row r="1579" spans="1:9" hidden="1" x14ac:dyDescent="0.25">
      <c r="A1579">
        <v>2023</v>
      </c>
      <c r="B1579" t="s">
        <v>102</v>
      </c>
      <c r="C1579" s="4" t="s">
        <v>80</v>
      </c>
      <c r="D1579" t="s">
        <v>84</v>
      </c>
      <c r="E1579" t="s">
        <v>72</v>
      </c>
      <c r="F1579" t="s">
        <v>72</v>
      </c>
      <c r="G1579" t="s">
        <v>72</v>
      </c>
      <c r="I1579" s="1">
        <v>80087265.7153202</v>
      </c>
    </row>
    <row r="1580" spans="1:9" hidden="1" x14ac:dyDescent="0.25">
      <c r="A1580">
        <v>2023</v>
      </c>
      <c r="B1580" t="s">
        <v>102</v>
      </c>
      <c r="C1580" s="4" t="s">
        <v>81</v>
      </c>
      <c r="D1580" t="s">
        <v>84</v>
      </c>
      <c r="E1580" t="s">
        <v>0</v>
      </c>
      <c r="F1580" t="s">
        <v>0</v>
      </c>
      <c r="G1580" t="s">
        <v>0</v>
      </c>
      <c r="I1580" s="1">
        <v>547285247.61904764</v>
      </c>
    </row>
    <row r="1581" spans="1:9" hidden="1" x14ac:dyDescent="0.25">
      <c r="A1581">
        <v>2023</v>
      </c>
      <c r="B1581" t="s">
        <v>102</v>
      </c>
      <c r="C1581" s="4" t="s">
        <v>81</v>
      </c>
      <c r="D1581" t="s">
        <v>84</v>
      </c>
      <c r="E1581" t="s">
        <v>61</v>
      </c>
      <c r="F1581" t="s">
        <v>113</v>
      </c>
      <c r="G1581" t="s">
        <v>113</v>
      </c>
      <c r="I1581" s="1">
        <v>-201046284.93008617</v>
      </c>
    </row>
    <row r="1582" spans="1:9" hidden="1" x14ac:dyDescent="0.25">
      <c r="A1582">
        <v>2023</v>
      </c>
      <c r="B1582" t="s">
        <v>102</v>
      </c>
      <c r="C1582" s="4" t="s">
        <v>81</v>
      </c>
      <c r="D1582" t="s">
        <v>84</v>
      </c>
      <c r="E1582" t="s">
        <v>61</v>
      </c>
      <c r="F1582" t="s">
        <v>114</v>
      </c>
      <c r="G1582" t="s">
        <v>114</v>
      </c>
      <c r="I1582" s="1">
        <v>-13923015.59358225</v>
      </c>
    </row>
    <row r="1583" spans="1:9" hidden="1" x14ac:dyDescent="0.25">
      <c r="A1583">
        <v>2023</v>
      </c>
      <c r="B1583" t="s">
        <v>102</v>
      </c>
      <c r="C1583" s="4" t="s">
        <v>81</v>
      </c>
      <c r="D1583" t="s">
        <v>84</v>
      </c>
      <c r="E1583" t="s">
        <v>89</v>
      </c>
      <c r="I1583" s="1">
        <v>332315947.09537923</v>
      </c>
    </row>
    <row r="1584" spans="1:9" hidden="1" x14ac:dyDescent="0.25">
      <c r="A1584">
        <v>2023</v>
      </c>
      <c r="B1584" t="s">
        <v>102</v>
      </c>
      <c r="C1584" s="4" t="s">
        <v>81</v>
      </c>
      <c r="D1584" t="s">
        <v>84</v>
      </c>
      <c r="E1584" t="s">
        <v>2</v>
      </c>
      <c r="F1584" t="s">
        <v>1</v>
      </c>
      <c r="G1584" t="s">
        <v>1</v>
      </c>
      <c r="I1584" s="1">
        <v>-14148364.507333837</v>
      </c>
    </row>
    <row r="1585" spans="1:9" hidden="1" x14ac:dyDescent="0.25">
      <c r="A1585">
        <v>2023</v>
      </c>
      <c r="B1585" t="s">
        <v>102</v>
      </c>
      <c r="C1585" s="4" t="s">
        <v>81</v>
      </c>
      <c r="D1585" t="s">
        <v>84</v>
      </c>
      <c r="E1585" t="s">
        <v>2</v>
      </c>
      <c r="F1585" t="s">
        <v>3</v>
      </c>
      <c r="G1585" t="s">
        <v>3</v>
      </c>
      <c r="I1585" s="1">
        <v>0</v>
      </c>
    </row>
    <row r="1586" spans="1:9" hidden="1" x14ac:dyDescent="0.25">
      <c r="A1586">
        <v>2023</v>
      </c>
      <c r="B1586" t="s">
        <v>102</v>
      </c>
      <c r="C1586" s="4" t="s">
        <v>81</v>
      </c>
      <c r="D1586" t="s">
        <v>84</v>
      </c>
      <c r="E1586" t="s">
        <v>90</v>
      </c>
      <c r="I1586" s="1">
        <v>318167582.58804542</v>
      </c>
    </row>
    <row r="1587" spans="1:9" hidden="1" x14ac:dyDescent="0.25">
      <c r="A1587">
        <v>2023</v>
      </c>
      <c r="B1587" t="s">
        <v>102</v>
      </c>
      <c r="C1587" s="4" t="s">
        <v>81</v>
      </c>
      <c r="D1587" t="s">
        <v>84</v>
      </c>
      <c r="E1587" t="s">
        <v>64</v>
      </c>
      <c r="F1587" t="s">
        <v>115</v>
      </c>
      <c r="G1587" t="s">
        <v>112</v>
      </c>
      <c r="I1587" s="1">
        <v>-34210314</v>
      </c>
    </row>
    <row r="1588" spans="1:9" hidden="1" x14ac:dyDescent="0.25">
      <c r="A1588">
        <v>2023</v>
      </c>
      <c r="B1588" t="s">
        <v>102</v>
      </c>
      <c r="C1588" s="4" t="s">
        <v>81</v>
      </c>
      <c r="D1588" t="s">
        <v>84</v>
      </c>
      <c r="E1588" t="s">
        <v>64</v>
      </c>
      <c r="F1588" t="s">
        <v>115</v>
      </c>
      <c r="G1588" t="s">
        <v>110</v>
      </c>
      <c r="I1588" s="1">
        <v>-12340632</v>
      </c>
    </row>
    <row r="1589" spans="1:9" hidden="1" x14ac:dyDescent="0.25">
      <c r="A1589">
        <v>2023</v>
      </c>
      <c r="B1589" t="s">
        <v>102</v>
      </c>
      <c r="C1589" s="4" t="s">
        <v>81</v>
      </c>
      <c r="D1589" t="s">
        <v>84</v>
      </c>
      <c r="E1589" t="s">
        <v>64</v>
      </c>
      <c r="F1589" t="s">
        <v>115</v>
      </c>
      <c r="G1589" t="s">
        <v>4</v>
      </c>
      <c r="I1589" s="1">
        <v>-7954394</v>
      </c>
    </row>
    <row r="1590" spans="1:9" hidden="1" x14ac:dyDescent="0.25">
      <c r="A1590">
        <v>2023</v>
      </c>
      <c r="B1590" t="s">
        <v>102</v>
      </c>
      <c r="C1590" s="4" t="s">
        <v>81</v>
      </c>
      <c r="D1590" s="4" t="s">
        <v>84</v>
      </c>
      <c r="E1590" s="4" t="s">
        <v>64</v>
      </c>
      <c r="F1590" t="s">
        <v>115</v>
      </c>
      <c r="G1590" t="s">
        <v>5</v>
      </c>
      <c r="I1590" s="1">
        <v>-4193682</v>
      </c>
    </row>
    <row r="1591" spans="1:9" hidden="1" x14ac:dyDescent="0.25">
      <c r="A1591">
        <v>2023</v>
      </c>
      <c r="B1591" t="s">
        <v>102</v>
      </c>
      <c r="C1591" s="4" t="s">
        <v>81</v>
      </c>
      <c r="D1591" t="s">
        <v>84</v>
      </c>
      <c r="E1591" t="s">
        <v>64</v>
      </c>
      <c r="F1591" t="s">
        <v>115</v>
      </c>
      <c r="G1591" t="s">
        <v>6</v>
      </c>
      <c r="I1591" s="1">
        <v>-1657500</v>
      </c>
    </row>
    <row r="1592" spans="1:9" hidden="1" x14ac:dyDescent="0.25">
      <c r="A1592">
        <v>2023</v>
      </c>
      <c r="B1592" t="s">
        <v>102</v>
      </c>
      <c r="C1592" s="4" t="s">
        <v>81</v>
      </c>
      <c r="D1592" t="s">
        <v>84</v>
      </c>
      <c r="E1592" t="s">
        <v>64</v>
      </c>
      <c r="F1592" t="s">
        <v>115</v>
      </c>
      <c r="G1592" t="s">
        <v>7</v>
      </c>
      <c r="I1592" s="1">
        <v>-1926220</v>
      </c>
    </row>
    <row r="1593" spans="1:9" hidden="1" x14ac:dyDescent="0.25">
      <c r="A1593">
        <v>2023</v>
      </c>
      <c r="B1593" t="s">
        <v>102</v>
      </c>
      <c r="C1593" s="4" t="s">
        <v>81</v>
      </c>
      <c r="D1593" t="s">
        <v>84</v>
      </c>
      <c r="E1593" t="s">
        <v>64</v>
      </c>
      <c r="F1593" t="s">
        <v>116</v>
      </c>
      <c r="G1593" t="s">
        <v>11</v>
      </c>
      <c r="I1593" s="1">
        <v>-1346591</v>
      </c>
    </row>
    <row r="1594" spans="1:9" hidden="1" x14ac:dyDescent="0.25">
      <c r="A1594">
        <v>2023</v>
      </c>
      <c r="B1594" t="s">
        <v>102</v>
      </c>
      <c r="C1594" s="4" t="s">
        <v>81</v>
      </c>
      <c r="D1594" t="s">
        <v>84</v>
      </c>
      <c r="E1594" t="s">
        <v>64</v>
      </c>
      <c r="F1594" t="s">
        <v>116</v>
      </c>
      <c r="G1594" t="s">
        <v>12</v>
      </c>
      <c r="I1594" s="1">
        <v>-2477359</v>
      </c>
    </row>
    <row r="1595" spans="1:9" hidden="1" x14ac:dyDescent="0.25">
      <c r="A1595">
        <v>2023</v>
      </c>
      <c r="B1595" t="s">
        <v>102</v>
      </c>
      <c r="C1595" s="4" t="s">
        <v>81</v>
      </c>
      <c r="D1595" t="s">
        <v>84</v>
      </c>
      <c r="E1595" t="s">
        <v>64</v>
      </c>
      <c r="F1595" t="s">
        <v>116</v>
      </c>
      <c r="G1595" t="s">
        <v>13</v>
      </c>
      <c r="I1595" s="1">
        <v>-20699318</v>
      </c>
    </row>
    <row r="1596" spans="1:9" hidden="1" x14ac:dyDescent="0.25">
      <c r="A1596">
        <v>2023</v>
      </c>
      <c r="B1596" t="s">
        <v>102</v>
      </c>
      <c r="C1596" s="4" t="s">
        <v>81</v>
      </c>
      <c r="D1596" t="s">
        <v>84</v>
      </c>
      <c r="E1596" t="s">
        <v>64</v>
      </c>
      <c r="F1596" t="s">
        <v>116</v>
      </c>
      <c r="G1596" t="s">
        <v>14</v>
      </c>
      <c r="I1596" s="1">
        <v>-781909</v>
      </c>
    </row>
    <row r="1597" spans="1:9" hidden="1" x14ac:dyDescent="0.25">
      <c r="A1597">
        <v>2023</v>
      </c>
      <c r="B1597" t="s">
        <v>102</v>
      </c>
      <c r="C1597" s="4" t="s">
        <v>81</v>
      </c>
      <c r="D1597" t="s">
        <v>84</v>
      </c>
      <c r="E1597" t="s">
        <v>64</v>
      </c>
      <c r="F1597" t="s">
        <v>116</v>
      </c>
      <c r="G1597" t="s">
        <v>15</v>
      </c>
      <c r="I1597" s="1">
        <v>-1516000</v>
      </c>
    </row>
    <row r="1598" spans="1:9" hidden="1" x14ac:dyDescent="0.25">
      <c r="A1598">
        <v>2023</v>
      </c>
      <c r="B1598" t="s">
        <v>102</v>
      </c>
      <c r="C1598" s="4" t="s">
        <v>81</v>
      </c>
      <c r="D1598" t="s">
        <v>84</v>
      </c>
      <c r="E1598" t="s">
        <v>64</v>
      </c>
      <c r="F1598" t="s">
        <v>116</v>
      </c>
      <c r="G1598" t="s">
        <v>16</v>
      </c>
      <c r="I1598" s="1">
        <v>-626242.90909090906</v>
      </c>
    </row>
    <row r="1599" spans="1:9" hidden="1" x14ac:dyDescent="0.25">
      <c r="A1599">
        <v>2023</v>
      </c>
      <c r="B1599" t="s">
        <v>102</v>
      </c>
      <c r="C1599" s="4" t="s">
        <v>81</v>
      </c>
      <c r="D1599" t="s">
        <v>84</v>
      </c>
      <c r="E1599" t="s">
        <v>64</v>
      </c>
      <c r="F1599" t="s">
        <v>116</v>
      </c>
      <c r="G1599" t="s">
        <v>18</v>
      </c>
      <c r="I1599" s="1">
        <v>-204500</v>
      </c>
    </row>
    <row r="1600" spans="1:9" hidden="1" x14ac:dyDescent="0.25">
      <c r="A1600">
        <v>2023</v>
      </c>
      <c r="B1600" t="s">
        <v>102</v>
      </c>
      <c r="C1600" s="4" t="s">
        <v>81</v>
      </c>
      <c r="D1600" t="s">
        <v>84</v>
      </c>
      <c r="E1600" t="s">
        <v>64</v>
      </c>
      <c r="F1600" t="s">
        <v>116</v>
      </c>
      <c r="G1600" t="s">
        <v>20</v>
      </c>
      <c r="I1600" s="1">
        <v>-1864142.3810236522</v>
      </c>
    </row>
    <row r="1601" spans="1:9" hidden="1" x14ac:dyDescent="0.25">
      <c r="A1601">
        <v>2023</v>
      </c>
      <c r="B1601" t="s">
        <v>102</v>
      </c>
      <c r="C1601" s="4" t="s">
        <v>81</v>
      </c>
      <c r="D1601" t="s">
        <v>84</v>
      </c>
      <c r="E1601" t="s">
        <v>64</v>
      </c>
      <c r="F1601" t="s">
        <v>116</v>
      </c>
      <c r="G1601" t="s">
        <v>21</v>
      </c>
      <c r="I1601" s="1">
        <v>-6412000</v>
      </c>
    </row>
    <row r="1602" spans="1:9" hidden="1" x14ac:dyDescent="0.25">
      <c r="A1602">
        <v>2023</v>
      </c>
      <c r="B1602" t="s">
        <v>102</v>
      </c>
      <c r="C1602" s="4" t="s">
        <v>81</v>
      </c>
      <c r="D1602" t="s">
        <v>84</v>
      </c>
      <c r="E1602" t="s">
        <v>64</v>
      </c>
      <c r="F1602" t="s">
        <v>116</v>
      </c>
      <c r="G1602" t="s">
        <v>22</v>
      </c>
      <c r="I1602" s="1">
        <v>-600000</v>
      </c>
    </row>
    <row r="1603" spans="1:9" hidden="1" x14ac:dyDescent="0.25">
      <c r="A1603">
        <v>2023</v>
      </c>
      <c r="B1603" t="s">
        <v>102</v>
      </c>
      <c r="C1603" s="4" t="s">
        <v>81</v>
      </c>
      <c r="D1603" t="s">
        <v>84</v>
      </c>
      <c r="E1603" t="s">
        <v>64</v>
      </c>
      <c r="F1603" t="s">
        <v>116</v>
      </c>
      <c r="G1603" t="s">
        <v>23</v>
      </c>
      <c r="I1603" s="1">
        <v>-150000</v>
      </c>
    </row>
    <row r="1604" spans="1:9" hidden="1" x14ac:dyDescent="0.25">
      <c r="A1604">
        <v>2023</v>
      </c>
      <c r="B1604" t="s">
        <v>102</v>
      </c>
      <c r="C1604" s="4" t="s">
        <v>81</v>
      </c>
      <c r="D1604" t="s">
        <v>84</v>
      </c>
      <c r="E1604" t="s">
        <v>64</v>
      </c>
      <c r="F1604" t="s">
        <v>116</v>
      </c>
      <c r="G1604" t="s">
        <v>24</v>
      </c>
      <c r="I1604" s="1">
        <v>-120000</v>
      </c>
    </row>
    <row r="1605" spans="1:9" hidden="1" x14ac:dyDescent="0.25">
      <c r="A1605">
        <v>2023</v>
      </c>
      <c r="B1605" t="s">
        <v>102</v>
      </c>
      <c r="C1605" s="4" t="s">
        <v>81</v>
      </c>
      <c r="D1605" t="s">
        <v>84</v>
      </c>
      <c r="E1605" t="s">
        <v>64</v>
      </c>
      <c r="F1605" t="s">
        <v>116</v>
      </c>
      <c r="G1605" t="s">
        <v>27</v>
      </c>
      <c r="I1605" s="1">
        <v>-400000</v>
      </c>
    </row>
    <row r="1606" spans="1:9" hidden="1" x14ac:dyDescent="0.25">
      <c r="A1606">
        <v>2023</v>
      </c>
      <c r="B1606" t="s">
        <v>102</v>
      </c>
      <c r="C1606" s="4" t="s">
        <v>81</v>
      </c>
      <c r="D1606" t="s">
        <v>84</v>
      </c>
      <c r="E1606" t="s">
        <v>64</v>
      </c>
      <c r="F1606" t="s">
        <v>116</v>
      </c>
      <c r="G1606" t="s">
        <v>28</v>
      </c>
      <c r="I1606" s="1">
        <v>-279420</v>
      </c>
    </row>
    <row r="1607" spans="1:9" hidden="1" x14ac:dyDescent="0.25">
      <c r="A1607">
        <v>2023</v>
      </c>
      <c r="B1607" t="s">
        <v>102</v>
      </c>
      <c r="C1607" s="4" t="s">
        <v>81</v>
      </c>
      <c r="D1607" t="s">
        <v>84</v>
      </c>
      <c r="E1607" t="s">
        <v>64</v>
      </c>
      <c r="F1607" t="s">
        <v>116</v>
      </c>
      <c r="G1607" t="s">
        <v>31</v>
      </c>
      <c r="I1607" s="1">
        <v>-165455</v>
      </c>
    </row>
    <row r="1608" spans="1:9" hidden="1" x14ac:dyDescent="0.25">
      <c r="A1608">
        <v>2023</v>
      </c>
      <c r="B1608" t="s">
        <v>102</v>
      </c>
      <c r="C1608" s="4" t="s">
        <v>81</v>
      </c>
      <c r="D1608" t="s">
        <v>84</v>
      </c>
      <c r="E1608" t="s">
        <v>64</v>
      </c>
      <c r="F1608" t="s">
        <v>116</v>
      </c>
      <c r="G1608" t="s">
        <v>32</v>
      </c>
      <c r="I1608" s="1">
        <v>-494091</v>
      </c>
    </row>
    <row r="1609" spans="1:9" hidden="1" x14ac:dyDescent="0.25">
      <c r="A1609">
        <v>2023</v>
      </c>
      <c r="B1609" t="s">
        <v>102</v>
      </c>
      <c r="C1609" t="s">
        <v>81</v>
      </c>
      <c r="D1609" t="s">
        <v>84</v>
      </c>
      <c r="E1609" t="s">
        <v>64</v>
      </c>
      <c r="F1609" t="s">
        <v>116</v>
      </c>
      <c r="G1609" t="s">
        <v>36</v>
      </c>
      <c r="I1609" s="1">
        <v>-81818</v>
      </c>
    </row>
    <row r="1610" spans="1:9" hidden="1" x14ac:dyDescent="0.25">
      <c r="A1610">
        <v>2023</v>
      </c>
      <c r="B1610" t="s">
        <v>102</v>
      </c>
      <c r="C1610" s="4" t="s">
        <v>81</v>
      </c>
      <c r="D1610" t="s">
        <v>84</v>
      </c>
      <c r="E1610" t="s">
        <v>64</v>
      </c>
      <c r="F1610" t="s">
        <v>116</v>
      </c>
      <c r="G1610" t="s">
        <v>98</v>
      </c>
      <c r="I1610" s="1">
        <v>-278226</v>
      </c>
    </row>
    <row r="1611" spans="1:9" hidden="1" x14ac:dyDescent="0.25">
      <c r="A1611">
        <v>2023</v>
      </c>
      <c r="B1611" t="s">
        <v>102</v>
      </c>
      <c r="C1611" s="4" t="s">
        <v>81</v>
      </c>
      <c r="D1611" t="s">
        <v>84</v>
      </c>
      <c r="E1611" t="s">
        <v>38</v>
      </c>
      <c r="F1611" t="s">
        <v>37</v>
      </c>
      <c r="G1611" t="s">
        <v>37</v>
      </c>
      <c r="I1611" s="1">
        <v>-33655262.82</v>
      </c>
    </row>
    <row r="1612" spans="1:9" hidden="1" x14ac:dyDescent="0.25">
      <c r="A1612">
        <v>2023</v>
      </c>
      <c r="B1612" t="s">
        <v>102</v>
      </c>
      <c r="C1612" s="4" t="s">
        <v>81</v>
      </c>
      <c r="D1612" t="s">
        <v>84</v>
      </c>
      <c r="E1612" t="s">
        <v>38</v>
      </c>
      <c r="F1612" t="s">
        <v>39</v>
      </c>
      <c r="G1612" t="s">
        <v>39</v>
      </c>
      <c r="I1612" s="1">
        <v>-9279033</v>
      </c>
    </row>
    <row r="1613" spans="1:9" hidden="1" x14ac:dyDescent="0.25">
      <c r="A1613">
        <v>2023</v>
      </c>
      <c r="B1613" t="s">
        <v>102</v>
      </c>
      <c r="C1613" s="4" t="s">
        <v>81</v>
      </c>
      <c r="D1613" t="s">
        <v>84</v>
      </c>
      <c r="E1613" t="s">
        <v>62</v>
      </c>
      <c r="F1613" t="s">
        <v>40</v>
      </c>
      <c r="G1613" t="s">
        <v>40</v>
      </c>
      <c r="I1613" s="1">
        <v>0</v>
      </c>
    </row>
    <row r="1614" spans="1:9" hidden="1" x14ac:dyDescent="0.25">
      <c r="A1614">
        <v>2023</v>
      </c>
      <c r="B1614" t="s">
        <v>102</v>
      </c>
      <c r="C1614" s="4" t="s">
        <v>81</v>
      </c>
      <c r="D1614" t="s">
        <v>84</v>
      </c>
      <c r="E1614" t="s">
        <v>62</v>
      </c>
      <c r="F1614" t="s">
        <v>41</v>
      </c>
      <c r="G1614" t="s">
        <v>119</v>
      </c>
      <c r="I1614" s="1">
        <v>-1659954</v>
      </c>
    </row>
    <row r="1615" spans="1:9" hidden="1" x14ac:dyDescent="0.25">
      <c r="A1615">
        <v>2023</v>
      </c>
      <c r="B1615" t="s">
        <v>102</v>
      </c>
      <c r="C1615" s="4" t="s">
        <v>81</v>
      </c>
      <c r="D1615" t="s">
        <v>84</v>
      </c>
      <c r="E1615" t="s">
        <v>62</v>
      </c>
      <c r="F1615" t="s">
        <v>42</v>
      </c>
      <c r="G1615" t="s">
        <v>42</v>
      </c>
      <c r="I1615" s="1">
        <v>-7553202</v>
      </c>
    </row>
    <row r="1616" spans="1:9" hidden="1" x14ac:dyDescent="0.25">
      <c r="A1616">
        <v>2023</v>
      </c>
      <c r="B1616" t="s">
        <v>102</v>
      </c>
      <c r="C1616" s="4" t="s">
        <v>81</v>
      </c>
      <c r="D1616" t="s">
        <v>84</v>
      </c>
      <c r="E1616" t="s">
        <v>43</v>
      </c>
      <c r="F1616" t="s">
        <v>43</v>
      </c>
      <c r="G1616" t="s">
        <v>43</v>
      </c>
      <c r="I1616" s="1">
        <v>-32402856.604418874</v>
      </c>
    </row>
    <row r="1617" spans="1:9" hidden="1" x14ac:dyDescent="0.25">
      <c r="A1617">
        <v>2023</v>
      </c>
      <c r="B1617" t="s">
        <v>102</v>
      </c>
      <c r="C1617" s="4" t="s">
        <v>81</v>
      </c>
      <c r="D1617" t="s">
        <v>84</v>
      </c>
      <c r="E1617" t="s">
        <v>63</v>
      </c>
      <c r="F1617" t="s">
        <v>44</v>
      </c>
      <c r="G1617" t="s">
        <v>44</v>
      </c>
      <c r="I1617" s="1">
        <v>-31259459</v>
      </c>
    </row>
    <row r="1618" spans="1:9" hidden="1" x14ac:dyDescent="0.25">
      <c r="A1618">
        <v>2023</v>
      </c>
      <c r="B1618" t="s">
        <v>102</v>
      </c>
      <c r="C1618" s="4" t="s">
        <v>81</v>
      </c>
      <c r="D1618" t="s">
        <v>84</v>
      </c>
      <c r="E1618" t="s">
        <v>88</v>
      </c>
      <c r="F1618" t="s">
        <v>45</v>
      </c>
      <c r="G1618" t="s">
        <v>45</v>
      </c>
      <c r="I1618" s="1">
        <v>-17846004.056923699</v>
      </c>
    </row>
    <row r="1619" spans="1:9" hidden="1" x14ac:dyDescent="0.25">
      <c r="A1619">
        <v>2023</v>
      </c>
      <c r="B1619" t="s">
        <v>102</v>
      </c>
      <c r="C1619" s="4" t="s">
        <v>81</v>
      </c>
      <c r="D1619" t="s">
        <v>84</v>
      </c>
      <c r="E1619" t="s">
        <v>88</v>
      </c>
      <c r="F1619" t="s">
        <v>46</v>
      </c>
      <c r="G1619" t="s">
        <v>46</v>
      </c>
      <c r="I1619" s="1">
        <v>0</v>
      </c>
    </row>
    <row r="1620" spans="1:9" hidden="1" x14ac:dyDescent="0.25">
      <c r="A1620">
        <v>2023</v>
      </c>
      <c r="B1620" t="s">
        <v>102</v>
      </c>
      <c r="C1620" s="4" t="s">
        <v>81</v>
      </c>
      <c r="D1620" t="s">
        <v>84</v>
      </c>
      <c r="E1620" t="s">
        <v>91</v>
      </c>
      <c r="I1620" s="1">
        <v>83731996.816588297</v>
      </c>
    </row>
    <row r="1621" spans="1:9" hidden="1" x14ac:dyDescent="0.25">
      <c r="A1621">
        <v>2023</v>
      </c>
      <c r="B1621" t="s">
        <v>102</v>
      </c>
      <c r="C1621" s="4" t="s">
        <v>81</v>
      </c>
      <c r="D1621" t="s">
        <v>84</v>
      </c>
      <c r="E1621" t="s">
        <v>67</v>
      </c>
      <c r="F1621" t="s">
        <v>67</v>
      </c>
      <c r="G1621" t="s">
        <v>67</v>
      </c>
      <c r="I1621" s="1">
        <v>-8373199.6816588286</v>
      </c>
    </row>
    <row r="1622" spans="1:9" hidden="1" x14ac:dyDescent="0.25">
      <c r="A1622">
        <v>2023</v>
      </c>
      <c r="B1622" t="s">
        <v>102</v>
      </c>
      <c r="C1622" s="4" t="s">
        <v>81</v>
      </c>
      <c r="D1622" t="s">
        <v>84</v>
      </c>
      <c r="E1622" t="s">
        <v>68</v>
      </c>
      <c r="F1622" t="s">
        <v>47</v>
      </c>
      <c r="G1622" t="s">
        <v>47</v>
      </c>
      <c r="I1622" s="1">
        <v>0</v>
      </c>
    </row>
    <row r="1623" spans="1:9" hidden="1" x14ac:dyDescent="0.25">
      <c r="A1623">
        <v>2023</v>
      </c>
      <c r="B1623" t="s">
        <v>102</v>
      </c>
      <c r="C1623" s="4" t="s">
        <v>81</v>
      </c>
      <c r="D1623" t="s">
        <v>84</v>
      </c>
      <c r="E1623" t="s">
        <v>68</v>
      </c>
      <c r="F1623" t="s">
        <v>48</v>
      </c>
      <c r="G1623" t="s">
        <v>48</v>
      </c>
      <c r="I1623" s="1">
        <v>0</v>
      </c>
    </row>
    <row r="1624" spans="1:9" hidden="1" x14ac:dyDescent="0.25">
      <c r="A1624">
        <v>2023</v>
      </c>
      <c r="B1624" t="s">
        <v>102</v>
      </c>
      <c r="C1624" s="4" t="s">
        <v>81</v>
      </c>
      <c r="D1624" t="s">
        <v>84</v>
      </c>
      <c r="E1624" t="s">
        <v>68</v>
      </c>
      <c r="F1624" t="s">
        <v>49</v>
      </c>
      <c r="G1624" t="s">
        <v>49</v>
      </c>
      <c r="I1624" s="1">
        <v>681818</v>
      </c>
    </row>
    <row r="1625" spans="1:9" hidden="1" x14ac:dyDescent="0.25">
      <c r="A1625">
        <v>2023</v>
      </c>
      <c r="B1625" t="s">
        <v>102</v>
      </c>
      <c r="C1625" s="4" t="s">
        <v>81</v>
      </c>
      <c r="D1625" t="s">
        <v>84</v>
      </c>
      <c r="E1625" t="s">
        <v>68</v>
      </c>
      <c r="F1625" t="s">
        <v>50</v>
      </c>
      <c r="G1625" t="s">
        <v>50</v>
      </c>
      <c r="I1625" s="1">
        <v>0</v>
      </c>
    </row>
    <row r="1626" spans="1:9" hidden="1" x14ac:dyDescent="0.25">
      <c r="A1626">
        <v>2023</v>
      </c>
      <c r="B1626" t="s">
        <v>102</v>
      </c>
      <c r="C1626" s="4" t="s">
        <v>81</v>
      </c>
      <c r="D1626" t="s">
        <v>84</v>
      </c>
      <c r="E1626" t="s">
        <v>69</v>
      </c>
      <c r="F1626" t="s">
        <v>51</v>
      </c>
      <c r="G1626" t="s">
        <v>51</v>
      </c>
      <c r="I1626" s="1">
        <v>0</v>
      </c>
    </row>
    <row r="1627" spans="1:9" hidden="1" x14ac:dyDescent="0.25">
      <c r="A1627">
        <v>2023</v>
      </c>
      <c r="B1627" t="s">
        <v>102</v>
      </c>
      <c r="C1627" s="4" t="s">
        <v>81</v>
      </c>
      <c r="D1627" t="s">
        <v>84</v>
      </c>
      <c r="E1627" t="s">
        <v>69</v>
      </c>
      <c r="F1627" t="s">
        <v>52</v>
      </c>
      <c r="G1627" t="s">
        <v>52</v>
      </c>
      <c r="I1627" s="1">
        <v>0</v>
      </c>
    </row>
    <row r="1628" spans="1:9" hidden="1" x14ac:dyDescent="0.25">
      <c r="A1628">
        <v>2023</v>
      </c>
      <c r="B1628" t="s">
        <v>102</v>
      </c>
      <c r="C1628" s="4" t="s">
        <v>81</v>
      </c>
      <c r="D1628" t="s">
        <v>84</v>
      </c>
      <c r="E1628" t="s">
        <v>69</v>
      </c>
      <c r="F1628" t="s">
        <v>53</v>
      </c>
      <c r="G1628" t="s">
        <v>53</v>
      </c>
      <c r="I1628" s="1">
        <v>0</v>
      </c>
    </row>
    <row r="1629" spans="1:9" hidden="1" x14ac:dyDescent="0.25">
      <c r="A1629">
        <v>2023</v>
      </c>
      <c r="B1629" t="s">
        <v>102</v>
      </c>
      <c r="C1629" s="4" t="s">
        <v>81</v>
      </c>
      <c r="D1629" t="s">
        <v>84</v>
      </c>
      <c r="E1629" t="s">
        <v>69</v>
      </c>
      <c r="F1629" t="s">
        <v>54</v>
      </c>
      <c r="G1629" t="s">
        <v>54</v>
      </c>
      <c r="I1629" s="1">
        <v>0</v>
      </c>
    </row>
    <row r="1630" spans="1:9" hidden="1" x14ac:dyDescent="0.25">
      <c r="A1630">
        <v>2023</v>
      </c>
      <c r="B1630" t="s">
        <v>102</v>
      </c>
      <c r="C1630" s="4" t="s">
        <v>81</v>
      </c>
      <c r="D1630" t="s">
        <v>84</v>
      </c>
      <c r="E1630" t="s">
        <v>55</v>
      </c>
      <c r="F1630" t="s">
        <v>55</v>
      </c>
      <c r="G1630" t="s">
        <v>55</v>
      </c>
      <c r="I1630" s="1">
        <v>0</v>
      </c>
    </row>
    <row r="1631" spans="1:9" hidden="1" x14ac:dyDescent="0.25">
      <c r="A1631">
        <v>2023</v>
      </c>
      <c r="B1631" t="s">
        <v>102</v>
      </c>
      <c r="C1631" s="4" t="s">
        <v>81</v>
      </c>
      <c r="D1631" t="s">
        <v>84</v>
      </c>
      <c r="E1631" t="s">
        <v>87</v>
      </c>
      <c r="F1631" t="s">
        <v>70</v>
      </c>
      <c r="G1631" t="s">
        <v>70</v>
      </c>
      <c r="I1631" s="1">
        <v>-5516375</v>
      </c>
    </row>
    <row r="1632" spans="1:9" hidden="1" x14ac:dyDescent="0.25">
      <c r="A1632">
        <v>2023</v>
      </c>
      <c r="B1632" t="s">
        <v>102</v>
      </c>
      <c r="C1632" s="4" t="s">
        <v>81</v>
      </c>
      <c r="D1632" t="s">
        <v>84</v>
      </c>
      <c r="E1632" t="s">
        <v>92</v>
      </c>
      <c r="I1632" s="1">
        <v>70524240.134929463</v>
      </c>
    </row>
    <row r="1633" spans="1:9" hidden="1" x14ac:dyDescent="0.25">
      <c r="A1633">
        <v>2023</v>
      </c>
      <c r="B1633" t="s">
        <v>102</v>
      </c>
      <c r="C1633" s="4" t="s">
        <v>81</v>
      </c>
      <c r="D1633" t="s">
        <v>84</v>
      </c>
      <c r="E1633" t="s">
        <v>71</v>
      </c>
      <c r="F1633" t="s">
        <v>71</v>
      </c>
      <c r="G1633" t="s">
        <v>71</v>
      </c>
      <c r="I1633" s="1">
        <v>93886619.191853166</v>
      </c>
    </row>
    <row r="1634" spans="1:9" hidden="1" x14ac:dyDescent="0.25">
      <c r="A1634">
        <v>2023</v>
      </c>
      <c r="B1634" t="s">
        <v>102</v>
      </c>
      <c r="C1634" s="4" t="s">
        <v>81</v>
      </c>
      <c r="D1634" t="s">
        <v>84</v>
      </c>
      <c r="E1634" t="s">
        <v>72</v>
      </c>
      <c r="F1634" t="s">
        <v>72</v>
      </c>
      <c r="G1634" t="s">
        <v>72</v>
      </c>
      <c r="I1634" s="1">
        <v>101578000.873512</v>
      </c>
    </row>
    <row r="1635" spans="1:9" hidden="1" x14ac:dyDescent="0.25">
      <c r="A1635">
        <v>2023</v>
      </c>
      <c r="B1635" t="s">
        <v>102</v>
      </c>
      <c r="C1635" s="4" t="s">
        <v>82</v>
      </c>
      <c r="D1635" t="s">
        <v>84</v>
      </c>
      <c r="E1635" t="s">
        <v>0</v>
      </c>
      <c r="F1635" t="s">
        <v>0</v>
      </c>
      <c r="G1635" t="s">
        <v>0</v>
      </c>
      <c r="I1635" s="1">
        <v>615292799.04761899</v>
      </c>
    </row>
    <row r="1636" spans="1:9" hidden="1" x14ac:dyDescent="0.25">
      <c r="A1636">
        <v>2023</v>
      </c>
      <c r="B1636" t="s">
        <v>102</v>
      </c>
      <c r="C1636" s="4" t="s">
        <v>82</v>
      </c>
      <c r="D1636" t="s">
        <v>84</v>
      </c>
      <c r="E1636" t="s">
        <v>61</v>
      </c>
      <c r="F1636" t="s">
        <v>113</v>
      </c>
      <c r="G1636" t="s">
        <v>113</v>
      </c>
      <c r="I1636" s="1">
        <v>-219001947.94412696</v>
      </c>
    </row>
    <row r="1637" spans="1:9" hidden="1" x14ac:dyDescent="0.25">
      <c r="A1637">
        <v>2023</v>
      </c>
      <c r="B1637" t="s">
        <v>102</v>
      </c>
      <c r="C1637" s="4" t="s">
        <v>82</v>
      </c>
      <c r="D1637" t="s">
        <v>84</v>
      </c>
      <c r="E1637" t="s">
        <v>61</v>
      </c>
      <c r="F1637" t="s">
        <v>114</v>
      </c>
      <c r="G1637" t="s">
        <v>114</v>
      </c>
      <c r="I1637" s="1">
        <v>-12422129.057359308</v>
      </c>
    </row>
    <row r="1638" spans="1:9" hidden="1" x14ac:dyDescent="0.25">
      <c r="A1638">
        <v>2023</v>
      </c>
      <c r="B1638" t="s">
        <v>102</v>
      </c>
      <c r="C1638" s="4" t="s">
        <v>82</v>
      </c>
      <c r="D1638" t="s">
        <v>84</v>
      </c>
      <c r="E1638" t="s">
        <v>89</v>
      </c>
      <c r="I1638" s="1">
        <v>383868722.04613268</v>
      </c>
    </row>
    <row r="1639" spans="1:9" hidden="1" x14ac:dyDescent="0.25">
      <c r="A1639">
        <v>2023</v>
      </c>
      <c r="B1639" t="s">
        <v>102</v>
      </c>
      <c r="C1639" s="4" t="s">
        <v>82</v>
      </c>
      <c r="D1639" t="s">
        <v>84</v>
      </c>
      <c r="E1639" t="s">
        <v>2</v>
      </c>
      <c r="F1639" t="s">
        <v>1</v>
      </c>
      <c r="G1639" t="s">
        <v>1</v>
      </c>
      <c r="I1639" s="1">
        <v>-7782367.3614767483</v>
      </c>
    </row>
    <row r="1640" spans="1:9" hidden="1" x14ac:dyDescent="0.25">
      <c r="A1640">
        <v>2023</v>
      </c>
      <c r="B1640" t="s">
        <v>102</v>
      </c>
      <c r="C1640" s="4" t="s">
        <v>82</v>
      </c>
      <c r="D1640" t="s">
        <v>84</v>
      </c>
      <c r="E1640" t="s">
        <v>2</v>
      </c>
      <c r="F1640" t="s">
        <v>3</v>
      </c>
      <c r="G1640" t="s">
        <v>3</v>
      </c>
      <c r="I1640" s="1">
        <v>0</v>
      </c>
    </row>
    <row r="1641" spans="1:9" hidden="1" x14ac:dyDescent="0.25">
      <c r="A1641">
        <v>2023</v>
      </c>
      <c r="B1641" t="s">
        <v>102</v>
      </c>
      <c r="C1641" s="4" t="s">
        <v>82</v>
      </c>
      <c r="D1641" t="s">
        <v>84</v>
      </c>
      <c r="E1641" t="s">
        <v>90</v>
      </c>
      <c r="I1641" s="1">
        <v>376086354.68465596</v>
      </c>
    </row>
    <row r="1642" spans="1:9" hidden="1" x14ac:dyDescent="0.25">
      <c r="A1642">
        <v>2023</v>
      </c>
      <c r="B1642" t="s">
        <v>102</v>
      </c>
      <c r="C1642" s="4" t="s">
        <v>82</v>
      </c>
      <c r="D1642" t="s">
        <v>84</v>
      </c>
      <c r="E1642" t="s">
        <v>64</v>
      </c>
      <c r="F1642" t="s">
        <v>115</v>
      </c>
      <c r="G1642" t="s">
        <v>112</v>
      </c>
      <c r="I1642" s="1">
        <v>-35738849</v>
      </c>
    </row>
    <row r="1643" spans="1:9" hidden="1" x14ac:dyDescent="0.25">
      <c r="A1643">
        <v>2023</v>
      </c>
      <c r="B1643" t="s">
        <v>102</v>
      </c>
      <c r="C1643" s="4" t="s">
        <v>82</v>
      </c>
      <c r="D1643" t="s">
        <v>84</v>
      </c>
      <c r="E1643" t="s">
        <v>64</v>
      </c>
      <c r="F1643" t="s">
        <v>115</v>
      </c>
      <c r="G1643" t="s">
        <v>110</v>
      </c>
      <c r="I1643" s="1">
        <v>-13480565</v>
      </c>
    </row>
    <row r="1644" spans="1:9" hidden="1" x14ac:dyDescent="0.25">
      <c r="A1644">
        <v>2023</v>
      </c>
      <c r="B1644" t="s">
        <v>102</v>
      </c>
      <c r="C1644" s="4" t="s">
        <v>82</v>
      </c>
      <c r="D1644" s="4" t="s">
        <v>84</v>
      </c>
      <c r="E1644" s="4" t="s">
        <v>64</v>
      </c>
      <c r="F1644" t="s">
        <v>115</v>
      </c>
      <c r="G1644" t="s">
        <v>4</v>
      </c>
      <c r="I1644" s="1">
        <v>-8541953</v>
      </c>
    </row>
    <row r="1645" spans="1:9" hidden="1" x14ac:dyDescent="0.25">
      <c r="A1645">
        <v>2023</v>
      </c>
      <c r="B1645" t="s">
        <v>102</v>
      </c>
      <c r="C1645" s="4" t="s">
        <v>82</v>
      </c>
      <c r="D1645" t="s">
        <v>84</v>
      </c>
      <c r="E1645" t="s">
        <v>64</v>
      </c>
      <c r="F1645" t="s">
        <v>115</v>
      </c>
      <c r="G1645" t="s">
        <v>5</v>
      </c>
      <c r="I1645" s="1">
        <v>-4314118</v>
      </c>
    </row>
    <row r="1646" spans="1:9" hidden="1" x14ac:dyDescent="0.25">
      <c r="A1646">
        <v>2023</v>
      </c>
      <c r="B1646" t="s">
        <v>102</v>
      </c>
      <c r="C1646" s="4" t="s">
        <v>82</v>
      </c>
      <c r="D1646" t="s">
        <v>84</v>
      </c>
      <c r="E1646" t="s">
        <v>64</v>
      </c>
      <c r="F1646" t="s">
        <v>115</v>
      </c>
      <c r="G1646" t="s">
        <v>6</v>
      </c>
      <c r="I1646" s="1">
        <v>-2550000</v>
      </c>
    </row>
    <row r="1647" spans="1:9" hidden="1" x14ac:dyDescent="0.25">
      <c r="A1647">
        <v>2023</v>
      </c>
      <c r="B1647" t="s">
        <v>102</v>
      </c>
      <c r="C1647" s="4" t="s">
        <v>82</v>
      </c>
      <c r="D1647" t="s">
        <v>84</v>
      </c>
      <c r="E1647" t="s">
        <v>64</v>
      </c>
      <c r="F1647" t="s">
        <v>115</v>
      </c>
      <c r="G1647" t="s">
        <v>7</v>
      </c>
      <c r="I1647" s="1">
        <v>-1866575.66666667</v>
      </c>
    </row>
    <row r="1648" spans="1:9" hidden="1" x14ac:dyDescent="0.25">
      <c r="A1648">
        <v>2023</v>
      </c>
      <c r="B1648" t="s">
        <v>102</v>
      </c>
      <c r="C1648" s="4" t="s">
        <v>82</v>
      </c>
      <c r="D1648" t="s">
        <v>84</v>
      </c>
      <c r="E1648" t="s">
        <v>64</v>
      </c>
      <c r="F1648" t="s">
        <v>116</v>
      </c>
      <c r="G1648" t="s">
        <v>11</v>
      </c>
      <c r="I1648" s="1">
        <v>-1133864</v>
      </c>
    </row>
    <row r="1649" spans="1:9" hidden="1" x14ac:dyDescent="0.25">
      <c r="A1649">
        <v>2023</v>
      </c>
      <c r="B1649" t="s">
        <v>102</v>
      </c>
      <c r="C1649" s="4" t="s">
        <v>82</v>
      </c>
      <c r="D1649" t="s">
        <v>84</v>
      </c>
      <c r="E1649" t="s">
        <v>64</v>
      </c>
      <c r="F1649" t="s">
        <v>116</v>
      </c>
      <c r="G1649" t="s">
        <v>12</v>
      </c>
      <c r="I1649" s="1">
        <v>-3179463</v>
      </c>
    </row>
    <row r="1650" spans="1:9" hidden="1" x14ac:dyDescent="0.25">
      <c r="A1650">
        <v>2023</v>
      </c>
      <c r="B1650" t="s">
        <v>102</v>
      </c>
      <c r="C1650" s="4" t="s">
        <v>82</v>
      </c>
      <c r="D1650" t="s">
        <v>84</v>
      </c>
      <c r="E1650" t="s">
        <v>64</v>
      </c>
      <c r="F1650" t="s">
        <v>116</v>
      </c>
      <c r="G1650" t="s">
        <v>13</v>
      </c>
      <c r="I1650" s="1">
        <v>-15675114</v>
      </c>
    </row>
    <row r="1651" spans="1:9" hidden="1" x14ac:dyDescent="0.25">
      <c r="A1651">
        <v>2023</v>
      </c>
      <c r="B1651" t="s">
        <v>102</v>
      </c>
      <c r="C1651" s="4" t="s">
        <v>82</v>
      </c>
      <c r="D1651" t="s">
        <v>84</v>
      </c>
      <c r="E1651" t="s">
        <v>64</v>
      </c>
      <c r="F1651" t="s">
        <v>116</v>
      </c>
      <c r="G1651" t="s">
        <v>14</v>
      </c>
      <c r="I1651" s="1">
        <v>-780909</v>
      </c>
    </row>
    <row r="1652" spans="1:9" hidden="1" x14ac:dyDescent="0.25">
      <c r="A1652">
        <v>2023</v>
      </c>
      <c r="B1652" t="s">
        <v>102</v>
      </c>
      <c r="C1652" s="4" t="s">
        <v>82</v>
      </c>
      <c r="D1652" t="s">
        <v>84</v>
      </c>
      <c r="E1652" t="s">
        <v>64</v>
      </c>
      <c r="F1652" t="s">
        <v>116</v>
      </c>
      <c r="G1652" t="s">
        <v>15</v>
      </c>
      <c r="I1652" s="1">
        <v>-887000</v>
      </c>
    </row>
    <row r="1653" spans="1:9" hidden="1" x14ac:dyDescent="0.25">
      <c r="A1653">
        <v>2023</v>
      </c>
      <c r="B1653" t="s">
        <v>102</v>
      </c>
      <c r="C1653" s="4" t="s">
        <v>82</v>
      </c>
      <c r="D1653" t="s">
        <v>84</v>
      </c>
      <c r="E1653" t="s">
        <v>64</v>
      </c>
      <c r="F1653" t="s">
        <v>116</v>
      </c>
      <c r="G1653" t="s">
        <v>16</v>
      </c>
      <c r="I1653" s="1">
        <v>-929342.22727272718</v>
      </c>
    </row>
    <row r="1654" spans="1:9" hidden="1" x14ac:dyDescent="0.25">
      <c r="A1654">
        <v>2023</v>
      </c>
      <c r="B1654" t="s">
        <v>102</v>
      </c>
      <c r="C1654" s="4" t="s">
        <v>82</v>
      </c>
      <c r="D1654" t="s">
        <v>84</v>
      </c>
      <c r="E1654" t="s">
        <v>64</v>
      </c>
      <c r="F1654" t="s">
        <v>116</v>
      </c>
      <c r="G1654" t="s">
        <v>18</v>
      </c>
      <c r="I1654" s="1">
        <v>-204500</v>
      </c>
    </row>
    <row r="1655" spans="1:9" hidden="1" x14ac:dyDescent="0.25">
      <c r="A1655">
        <v>2023</v>
      </c>
      <c r="B1655" t="s">
        <v>102</v>
      </c>
      <c r="C1655" s="4" t="s">
        <v>82</v>
      </c>
      <c r="D1655" t="s">
        <v>84</v>
      </c>
      <c r="E1655" t="s">
        <v>64</v>
      </c>
      <c r="F1655" t="s">
        <v>116</v>
      </c>
      <c r="G1655" t="s">
        <v>20</v>
      </c>
      <c r="I1655" s="1">
        <v>-2582195.7127035512</v>
      </c>
    </row>
    <row r="1656" spans="1:9" hidden="1" x14ac:dyDescent="0.25">
      <c r="A1656">
        <v>2023</v>
      </c>
      <c r="B1656" t="s">
        <v>102</v>
      </c>
      <c r="C1656" s="4" t="s">
        <v>82</v>
      </c>
      <c r="D1656" t="s">
        <v>84</v>
      </c>
      <c r="E1656" t="s">
        <v>64</v>
      </c>
      <c r="F1656" t="s">
        <v>116</v>
      </c>
      <c r="G1656" t="s">
        <v>21</v>
      </c>
      <c r="I1656" s="1">
        <v>-9598000</v>
      </c>
    </row>
    <row r="1657" spans="1:9" hidden="1" x14ac:dyDescent="0.25">
      <c r="A1657">
        <v>2023</v>
      </c>
      <c r="B1657" t="s">
        <v>102</v>
      </c>
      <c r="C1657" s="4" t="s">
        <v>82</v>
      </c>
      <c r="D1657" t="s">
        <v>84</v>
      </c>
      <c r="E1657" t="s">
        <v>64</v>
      </c>
      <c r="F1657" t="s">
        <v>116</v>
      </c>
      <c r="G1657" t="s">
        <v>22</v>
      </c>
      <c r="I1657" s="1">
        <v>-863636</v>
      </c>
    </row>
    <row r="1658" spans="1:9" hidden="1" x14ac:dyDescent="0.25">
      <c r="A1658">
        <v>2023</v>
      </c>
      <c r="B1658" t="s">
        <v>102</v>
      </c>
      <c r="C1658" s="4" t="s">
        <v>82</v>
      </c>
      <c r="D1658" t="s">
        <v>84</v>
      </c>
      <c r="E1658" t="s">
        <v>64</v>
      </c>
      <c r="F1658" t="s">
        <v>116</v>
      </c>
      <c r="G1658" t="s">
        <v>23</v>
      </c>
      <c r="I1658" s="1">
        <v>-210019</v>
      </c>
    </row>
    <row r="1659" spans="1:9" hidden="1" x14ac:dyDescent="0.25">
      <c r="A1659">
        <v>2023</v>
      </c>
      <c r="B1659" t="s">
        <v>102</v>
      </c>
      <c r="C1659" s="4" t="s">
        <v>82</v>
      </c>
      <c r="D1659" t="s">
        <v>84</v>
      </c>
      <c r="E1659" t="s">
        <v>64</v>
      </c>
      <c r="F1659" t="s">
        <v>116</v>
      </c>
      <c r="G1659" t="s">
        <v>24</v>
      </c>
      <c r="I1659" s="1">
        <v>-120000</v>
      </c>
    </row>
    <row r="1660" spans="1:9" hidden="1" x14ac:dyDescent="0.25">
      <c r="A1660">
        <v>2023</v>
      </c>
      <c r="B1660" t="s">
        <v>102</v>
      </c>
      <c r="C1660" t="s">
        <v>82</v>
      </c>
      <c r="D1660" t="s">
        <v>84</v>
      </c>
      <c r="E1660" t="s">
        <v>64</v>
      </c>
      <c r="F1660" t="s">
        <v>116</v>
      </c>
      <c r="G1660" t="s">
        <v>26</v>
      </c>
      <c r="I1660" s="1">
        <v>-18182</v>
      </c>
    </row>
    <row r="1661" spans="1:9" hidden="1" x14ac:dyDescent="0.25">
      <c r="A1661">
        <v>2023</v>
      </c>
      <c r="B1661" t="s">
        <v>102</v>
      </c>
      <c r="C1661" s="4" t="s">
        <v>82</v>
      </c>
      <c r="D1661" t="s">
        <v>84</v>
      </c>
      <c r="E1661" t="s">
        <v>64</v>
      </c>
      <c r="F1661" t="s">
        <v>116</v>
      </c>
      <c r="G1661" t="s">
        <v>27</v>
      </c>
      <c r="I1661" s="1">
        <v>-400000</v>
      </c>
    </row>
    <row r="1662" spans="1:9" hidden="1" x14ac:dyDescent="0.25">
      <c r="A1662">
        <v>2023</v>
      </c>
      <c r="B1662" t="s">
        <v>102</v>
      </c>
      <c r="C1662" s="4" t="s">
        <v>82</v>
      </c>
      <c r="D1662" t="s">
        <v>84</v>
      </c>
      <c r="E1662" t="s">
        <v>64</v>
      </c>
      <c r="F1662" t="s">
        <v>116</v>
      </c>
      <c r="G1662" t="s">
        <v>31</v>
      </c>
      <c r="I1662" s="1">
        <v>-531818</v>
      </c>
    </row>
    <row r="1663" spans="1:9" hidden="1" x14ac:dyDescent="0.25">
      <c r="A1663">
        <v>2023</v>
      </c>
      <c r="B1663" t="s">
        <v>102</v>
      </c>
      <c r="C1663" s="4" t="s">
        <v>82</v>
      </c>
      <c r="D1663" t="s">
        <v>84</v>
      </c>
      <c r="E1663" t="s">
        <v>64</v>
      </c>
      <c r="F1663" t="s">
        <v>116</v>
      </c>
      <c r="G1663" t="s">
        <v>32</v>
      </c>
      <c r="I1663" s="1">
        <v>-364091</v>
      </c>
    </row>
    <row r="1664" spans="1:9" hidden="1" x14ac:dyDescent="0.25">
      <c r="A1664">
        <v>2023</v>
      </c>
      <c r="B1664" t="s">
        <v>102</v>
      </c>
      <c r="C1664" s="4" t="s">
        <v>82</v>
      </c>
      <c r="D1664" t="s">
        <v>84</v>
      </c>
      <c r="E1664" t="s">
        <v>64</v>
      </c>
      <c r="F1664" t="s">
        <v>116</v>
      </c>
      <c r="G1664" t="s">
        <v>36</v>
      </c>
      <c r="I1664" s="1">
        <v>-40909</v>
      </c>
    </row>
    <row r="1665" spans="1:9" hidden="1" x14ac:dyDescent="0.25">
      <c r="A1665">
        <v>2023</v>
      </c>
      <c r="B1665" t="s">
        <v>102</v>
      </c>
      <c r="C1665" s="4" t="s">
        <v>82</v>
      </c>
      <c r="D1665" t="s">
        <v>84</v>
      </c>
      <c r="E1665" t="s">
        <v>64</v>
      </c>
      <c r="F1665" t="s">
        <v>116</v>
      </c>
      <c r="G1665" t="s">
        <v>98</v>
      </c>
      <c r="I1665" s="1">
        <v>-295909</v>
      </c>
    </row>
    <row r="1666" spans="1:9" hidden="1" x14ac:dyDescent="0.25">
      <c r="A1666">
        <v>2023</v>
      </c>
      <c r="B1666" t="s">
        <v>102</v>
      </c>
      <c r="C1666" s="4" t="s">
        <v>82</v>
      </c>
      <c r="D1666" t="s">
        <v>84</v>
      </c>
      <c r="E1666" t="s">
        <v>38</v>
      </c>
      <c r="F1666" t="s">
        <v>37</v>
      </c>
      <c r="G1666" t="s">
        <v>37</v>
      </c>
      <c r="I1666" s="1">
        <v>-38815641.417800002</v>
      </c>
    </row>
    <row r="1667" spans="1:9" hidden="1" x14ac:dyDescent="0.25">
      <c r="A1667">
        <v>2023</v>
      </c>
      <c r="B1667" t="s">
        <v>102</v>
      </c>
      <c r="C1667" s="4" t="s">
        <v>82</v>
      </c>
      <c r="D1667" t="s">
        <v>84</v>
      </c>
      <c r="E1667" t="s">
        <v>38</v>
      </c>
      <c r="F1667" t="s">
        <v>39</v>
      </c>
      <c r="G1667" t="s">
        <v>39</v>
      </c>
      <c r="I1667" s="1">
        <v>-9243474</v>
      </c>
    </row>
    <row r="1668" spans="1:9" hidden="1" x14ac:dyDescent="0.25">
      <c r="A1668">
        <v>2023</v>
      </c>
      <c r="B1668" t="s">
        <v>102</v>
      </c>
      <c r="C1668" s="4" t="s">
        <v>82</v>
      </c>
      <c r="D1668" t="s">
        <v>84</v>
      </c>
      <c r="E1668" t="s">
        <v>62</v>
      </c>
      <c r="F1668" t="s">
        <v>40</v>
      </c>
      <c r="G1668" t="s">
        <v>40</v>
      </c>
      <c r="I1668" s="1">
        <v>0</v>
      </c>
    </row>
    <row r="1669" spans="1:9" hidden="1" x14ac:dyDescent="0.25">
      <c r="A1669">
        <v>2023</v>
      </c>
      <c r="B1669" t="s">
        <v>102</v>
      </c>
      <c r="C1669" s="4" t="s">
        <v>82</v>
      </c>
      <c r="D1669" t="s">
        <v>84</v>
      </c>
      <c r="E1669" t="s">
        <v>62</v>
      </c>
      <c r="F1669" t="s">
        <v>41</v>
      </c>
      <c r="G1669" t="s">
        <v>119</v>
      </c>
      <c r="I1669" s="1">
        <v>-1272727</v>
      </c>
    </row>
    <row r="1670" spans="1:9" hidden="1" x14ac:dyDescent="0.25">
      <c r="A1670">
        <v>2023</v>
      </c>
      <c r="B1670" t="s">
        <v>102</v>
      </c>
      <c r="C1670" s="4" t="s">
        <v>82</v>
      </c>
      <c r="D1670" t="s">
        <v>84</v>
      </c>
      <c r="E1670" t="s">
        <v>62</v>
      </c>
      <c r="F1670" t="s">
        <v>42</v>
      </c>
      <c r="G1670" t="s">
        <v>42</v>
      </c>
      <c r="I1670" s="1">
        <v>-1395182</v>
      </c>
    </row>
    <row r="1671" spans="1:9" hidden="1" x14ac:dyDescent="0.25">
      <c r="A1671">
        <v>2023</v>
      </c>
      <c r="B1671" t="s">
        <v>102</v>
      </c>
      <c r="C1671" s="4" t="s">
        <v>82</v>
      </c>
      <c r="D1671" t="s">
        <v>84</v>
      </c>
      <c r="E1671" t="s">
        <v>43</v>
      </c>
      <c r="F1671" t="s">
        <v>43</v>
      </c>
      <c r="G1671" t="s">
        <v>43</v>
      </c>
      <c r="I1671" s="1">
        <v>-33093555.053697452</v>
      </c>
    </row>
    <row r="1672" spans="1:9" hidden="1" x14ac:dyDescent="0.25">
      <c r="A1672">
        <v>2023</v>
      </c>
      <c r="B1672" t="s">
        <v>102</v>
      </c>
      <c r="C1672" s="4" t="s">
        <v>82</v>
      </c>
      <c r="D1672" t="s">
        <v>84</v>
      </c>
      <c r="E1672" t="s">
        <v>63</v>
      </c>
      <c r="F1672" t="s">
        <v>44</v>
      </c>
      <c r="G1672" t="s">
        <v>44</v>
      </c>
      <c r="I1672" s="1">
        <v>-35260011.189999998</v>
      </c>
    </row>
    <row r="1673" spans="1:9" hidden="1" x14ac:dyDescent="0.25">
      <c r="A1673">
        <v>2023</v>
      </c>
      <c r="B1673" t="s">
        <v>102</v>
      </c>
      <c r="C1673" s="4" t="s">
        <v>82</v>
      </c>
      <c r="D1673" t="s">
        <v>84</v>
      </c>
      <c r="E1673" t="s">
        <v>88</v>
      </c>
      <c r="F1673" t="s">
        <v>45</v>
      </c>
      <c r="G1673" t="s">
        <v>45</v>
      </c>
      <c r="I1673" s="1">
        <v>-17836663.83167598</v>
      </c>
    </row>
    <row r="1674" spans="1:9" hidden="1" x14ac:dyDescent="0.25">
      <c r="A1674">
        <v>2023</v>
      </c>
      <c r="B1674" t="s">
        <v>102</v>
      </c>
      <c r="C1674" s="4" t="s">
        <v>82</v>
      </c>
      <c r="D1674" t="s">
        <v>84</v>
      </c>
      <c r="E1674" t="s">
        <v>88</v>
      </c>
      <c r="F1674" t="s">
        <v>46</v>
      </c>
      <c r="G1674" t="s">
        <v>46</v>
      </c>
      <c r="I1674" s="1">
        <v>0</v>
      </c>
    </row>
    <row r="1675" spans="1:9" hidden="1" x14ac:dyDescent="0.25">
      <c r="A1675">
        <v>2023</v>
      </c>
      <c r="B1675" t="s">
        <v>102</v>
      </c>
      <c r="C1675" s="4" t="s">
        <v>82</v>
      </c>
      <c r="D1675" t="s">
        <v>84</v>
      </c>
      <c r="E1675" t="s">
        <v>91</v>
      </c>
      <c r="I1675" s="1">
        <v>134862087.58483955</v>
      </c>
    </row>
    <row r="1676" spans="1:9" hidden="1" x14ac:dyDescent="0.25">
      <c r="A1676">
        <v>2023</v>
      </c>
      <c r="B1676" t="s">
        <v>102</v>
      </c>
      <c r="C1676" s="4" t="s">
        <v>82</v>
      </c>
      <c r="D1676" t="s">
        <v>84</v>
      </c>
      <c r="E1676" t="s">
        <v>67</v>
      </c>
      <c r="F1676" t="s">
        <v>67</v>
      </c>
      <c r="G1676" t="s">
        <v>67</v>
      </c>
      <c r="I1676" s="1">
        <v>-13486208.758483959</v>
      </c>
    </row>
    <row r="1677" spans="1:9" hidden="1" x14ac:dyDescent="0.25">
      <c r="A1677">
        <v>2023</v>
      </c>
      <c r="B1677" t="s">
        <v>102</v>
      </c>
      <c r="C1677" s="4" t="s">
        <v>82</v>
      </c>
      <c r="D1677" t="s">
        <v>84</v>
      </c>
      <c r="E1677" t="s">
        <v>68</v>
      </c>
      <c r="F1677" t="s">
        <v>47</v>
      </c>
      <c r="G1677" t="s">
        <v>47</v>
      </c>
      <c r="I1677" s="1">
        <v>0</v>
      </c>
    </row>
    <row r="1678" spans="1:9" hidden="1" x14ac:dyDescent="0.25">
      <c r="A1678">
        <v>2023</v>
      </c>
      <c r="B1678" t="s">
        <v>102</v>
      </c>
      <c r="C1678" s="4" t="s">
        <v>82</v>
      </c>
      <c r="D1678" t="s">
        <v>84</v>
      </c>
      <c r="E1678" t="s">
        <v>68</v>
      </c>
      <c r="F1678" t="s">
        <v>48</v>
      </c>
      <c r="G1678" t="s">
        <v>48</v>
      </c>
      <c r="I1678" s="1">
        <v>0</v>
      </c>
    </row>
    <row r="1679" spans="1:9" hidden="1" x14ac:dyDescent="0.25">
      <c r="A1679">
        <v>2023</v>
      </c>
      <c r="B1679" t="s">
        <v>102</v>
      </c>
      <c r="C1679" s="4" t="s">
        <v>82</v>
      </c>
      <c r="D1679" t="s">
        <v>84</v>
      </c>
      <c r="E1679" t="s">
        <v>68</v>
      </c>
      <c r="F1679" t="s">
        <v>49</v>
      </c>
      <c r="G1679" t="s">
        <v>49</v>
      </c>
      <c r="I1679" s="1">
        <v>0</v>
      </c>
    </row>
    <row r="1680" spans="1:9" hidden="1" x14ac:dyDescent="0.25">
      <c r="A1680">
        <v>2023</v>
      </c>
      <c r="B1680" t="s">
        <v>102</v>
      </c>
      <c r="C1680" s="4" t="s">
        <v>82</v>
      </c>
      <c r="D1680" t="s">
        <v>84</v>
      </c>
      <c r="E1680" t="s">
        <v>68</v>
      </c>
      <c r="F1680" t="s">
        <v>50</v>
      </c>
      <c r="G1680" t="s">
        <v>50</v>
      </c>
      <c r="I1680" s="1">
        <v>454545</v>
      </c>
    </row>
    <row r="1681" spans="1:9" hidden="1" x14ac:dyDescent="0.25">
      <c r="A1681">
        <v>2023</v>
      </c>
      <c r="B1681" t="s">
        <v>102</v>
      </c>
      <c r="C1681" s="4" t="s">
        <v>82</v>
      </c>
      <c r="D1681" t="s">
        <v>84</v>
      </c>
      <c r="E1681" t="s">
        <v>69</v>
      </c>
      <c r="F1681" t="s">
        <v>51</v>
      </c>
      <c r="G1681" t="s">
        <v>51</v>
      </c>
      <c r="I1681" s="1">
        <v>0</v>
      </c>
    </row>
    <row r="1682" spans="1:9" hidden="1" x14ac:dyDescent="0.25">
      <c r="A1682">
        <v>2023</v>
      </c>
      <c r="B1682" t="s">
        <v>102</v>
      </c>
      <c r="C1682" s="4" t="s">
        <v>82</v>
      </c>
      <c r="D1682" t="s">
        <v>84</v>
      </c>
      <c r="E1682" t="s">
        <v>69</v>
      </c>
      <c r="F1682" t="s">
        <v>52</v>
      </c>
      <c r="G1682" t="s">
        <v>52</v>
      </c>
      <c r="I1682" s="1">
        <v>0</v>
      </c>
    </row>
    <row r="1683" spans="1:9" hidden="1" x14ac:dyDescent="0.25">
      <c r="A1683">
        <v>2023</v>
      </c>
      <c r="B1683" t="s">
        <v>102</v>
      </c>
      <c r="C1683" s="4" t="s">
        <v>82</v>
      </c>
      <c r="D1683" t="s">
        <v>84</v>
      </c>
      <c r="E1683" t="s">
        <v>69</v>
      </c>
      <c r="F1683" t="s">
        <v>53</v>
      </c>
      <c r="G1683" t="s">
        <v>53</v>
      </c>
      <c r="I1683" s="1">
        <v>0</v>
      </c>
    </row>
    <row r="1684" spans="1:9" hidden="1" x14ac:dyDescent="0.25">
      <c r="A1684">
        <v>2023</v>
      </c>
      <c r="B1684" t="s">
        <v>102</v>
      </c>
      <c r="C1684" s="4" t="s">
        <v>82</v>
      </c>
      <c r="D1684" t="s">
        <v>84</v>
      </c>
      <c r="E1684" t="s">
        <v>69</v>
      </c>
      <c r="F1684" t="s">
        <v>54</v>
      </c>
      <c r="G1684" t="s">
        <v>54</v>
      </c>
      <c r="I1684" s="1">
        <v>0</v>
      </c>
    </row>
    <row r="1685" spans="1:9" hidden="1" x14ac:dyDescent="0.25">
      <c r="A1685">
        <v>2023</v>
      </c>
      <c r="B1685" t="s">
        <v>102</v>
      </c>
      <c r="C1685" s="4" t="s">
        <v>82</v>
      </c>
      <c r="D1685" t="s">
        <v>84</v>
      </c>
      <c r="E1685" t="s">
        <v>55</v>
      </c>
      <c r="F1685" t="s">
        <v>55</v>
      </c>
      <c r="G1685" t="s">
        <v>55</v>
      </c>
      <c r="I1685" s="1">
        <v>0</v>
      </c>
    </row>
    <row r="1686" spans="1:9" hidden="1" x14ac:dyDescent="0.25">
      <c r="A1686">
        <v>2023</v>
      </c>
      <c r="B1686" t="s">
        <v>102</v>
      </c>
      <c r="C1686" s="4" t="s">
        <v>82</v>
      </c>
      <c r="D1686" t="s">
        <v>84</v>
      </c>
      <c r="E1686" t="s">
        <v>87</v>
      </c>
      <c r="F1686" t="s">
        <v>70</v>
      </c>
      <c r="G1686" t="s">
        <v>70</v>
      </c>
      <c r="I1686" s="1">
        <v>-6222355</v>
      </c>
    </row>
    <row r="1687" spans="1:9" hidden="1" x14ac:dyDescent="0.25">
      <c r="A1687">
        <v>2023</v>
      </c>
      <c r="B1687" t="s">
        <v>102</v>
      </c>
      <c r="C1687" s="4" t="s">
        <v>82</v>
      </c>
      <c r="D1687" t="s">
        <v>84</v>
      </c>
      <c r="E1687" t="s">
        <v>92</v>
      </c>
      <c r="I1687" s="1">
        <v>115608068.82635559</v>
      </c>
    </row>
    <row r="1688" spans="1:9" hidden="1" x14ac:dyDescent="0.25">
      <c r="A1688">
        <v>2023</v>
      </c>
      <c r="B1688" t="s">
        <v>102</v>
      </c>
      <c r="C1688" s="4" t="s">
        <v>82</v>
      </c>
      <c r="D1688" t="s">
        <v>84</v>
      </c>
      <c r="E1688" t="s">
        <v>71</v>
      </c>
      <c r="F1688" t="s">
        <v>71</v>
      </c>
      <c r="G1688" t="s">
        <v>71</v>
      </c>
      <c r="I1688" s="1">
        <v>139667087.65803158</v>
      </c>
    </row>
    <row r="1689" spans="1:9" hidden="1" x14ac:dyDescent="0.25">
      <c r="A1689">
        <v>2023</v>
      </c>
      <c r="B1689" t="s">
        <v>102</v>
      </c>
      <c r="C1689" s="4" t="s">
        <v>82</v>
      </c>
      <c r="D1689" t="s">
        <v>84</v>
      </c>
      <c r="E1689" t="s">
        <v>72</v>
      </c>
      <c r="F1689" t="s">
        <v>72</v>
      </c>
      <c r="G1689" t="s">
        <v>72</v>
      </c>
      <c r="I1689" s="1">
        <v>152698751.41651553</v>
      </c>
    </row>
    <row r="1690" spans="1:9" hidden="1" x14ac:dyDescent="0.25">
      <c r="A1690">
        <v>2023</v>
      </c>
      <c r="B1690" t="s">
        <v>102</v>
      </c>
      <c r="C1690" s="4" t="s">
        <v>83</v>
      </c>
      <c r="D1690" t="s">
        <v>84</v>
      </c>
      <c r="E1690" t="s">
        <v>0</v>
      </c>
      <c r="F1690" t="s">
        <v>0</v>
      </c>
      <c r="G1690" t="s">
        <v>0</v>
      </c>
      <c r="I1690" s="1">
        <v>516645193.33333331</v>
      </c>
    </row>
    <row r="1691" spans="1:9" hidden="1" x14ac:dyDescent="0.25">
      <c r="A1691">
        <v>2023</v>
      </c>
      <c r="B1691" t="s">
        <v>102</v>
      </c>
      <c r="C1691" s="4" t="s">
        <v>83</v>
      </c>
      <c r="D1691" t="s">
        <v>84</v>
      </c>
      <c r="E1691" t="s">
        <v>61</v>
      </c>
      <c r="F1691" t="s">
        <v>113</v>
      </c>
      <c r="G1691" t="s">
        <v>113</v>
      </c>
      <c r="I1691" s="1">
        <v>-193750899.56093463</v>
      </c>
    </row>
    <row r="1692" spans="1:9" hidden="1" x14ac:dyDescent="0.25">
      <c r="A1692">
        <v>2023</v>
      </c>
      <c r="B1692" t="s">
        <v>102</v>
      </c>
      <c r="C1692" s="4" t="s">
        <v>83</v>
      </c>
      <c r="D1692" t="s">
        <v>84</v>
      </c>
      <c r="E1692" t="s">
        <v>61</v>
      </c>
      <c r="F1692" t="s">
        <v>114</v>
      </c>
      <c r="G1692" t="s">
        <v>114</v>
      </c>
      <c r="I1692" s="1">
        <v>-11280699.390012208</v>
      </c>
    </row>
    <row r="1693" spans="1:9" hidden="1" x14ac:dyDescent="0.25">
      <c r="A1693">
        <v>2023</v>
      </c>
      <c r="B1693" t="s">
        <v>102</v>
      </c>
      <c r="C1693" s="4" t="s">
        <v>83</v>
      </c>
      <c r="D1693" t="s">
        <v>84</v>
      </c>
      <c r="E1693" t="s">
        <v>89</v>
      </c>
      <c r="I1693" s="1">
        <v>311613594.38238651</v>
      </c>
    </row>
    <row r="1694" spans="1:9" hidden="1" x14ac:dyDescent="0.25">
      <c r="A1694">
        <v>2023</v>
      </c>
      <c r="B1694" t="s">
        <v>102</v>
      </c>
      <c r="C1694" s="4" t="s">
        <v>83</v>
      </c>
      <c r="D1694" t="s">
        <v>84</v>
      </c>
      <c r="E1694" t="s">
        <v>2</v>
      </c>
      <c r="F1694" t="s">
        <v>1</v>
      </c>
      <c r="G1694" t="s">
        <v>1</v>
      </c>
      <c r="I1694" s="1">
        <v>-33706654.859288357</v>
      </c>
    </row>
    <row r="1695" spans="1:9" hidden="1" x14ac:dyDescent="0.25">
      <c r="A1695">
        <v>2023</v>
      </c>
      <c r="B1695" t="s">
        <v>102</v>
      </c>
      <c r="C1695" s="4" t="s">
        <v>83</v>
      </c>
      <c r="D1695" t="s">
        <v>84</v>
      </c>
      <c r="E1695" t="s">
        <v>2</v>
      </c>
      <c r="F1695" t="s">
        <v>3</v>
      </c>
      <c r="G1695" t="s">
        <v>3</v>
      </c>
      <c r="I1695" s="1">
        <v>0</v>
      </c>
    </row>
    <row r="1696" spans="1:9" hidden="1" x14ac:dyDescent="0.25">
      <c r="A1696">
        <v>2023</v>
      </c>
      <c r="B1696" t="s">
        <v>102</v>
      </c>
      <c r="C1696" s="4" t="s">
        <v>83</v>
      </c>
      <c r="D1696" t="s">
        <v>84</v>
      </c>
      <c r="E1696" t="s">
        <v>90</v>
      </c>
      <c r="I1696" s="1">
        <v>277906939.52309817</v>
      </c>
    </row>
    <row r="1697" spans="1:9" hidden="1" x14ac:dyDescent="0.25">
      <c r="A1697">
        <v>2023</v>
      </c>
      <c r="B1697" t="s">
        <v>102</v>
      </c>
      <c r="C1697" s="4" t="s">
        <v>83</v>
      </c>
      <c r="D1697" t="s">
        <v>84</v>
      </c>
      <c r="E1697" t="s">
        <v>64</v>
      </c>
      <c r="F1697" t="s">
        <v>115</v>
      </c>
      <c r="G1697" t="s">
        <v>112</v>
      </c>
      <c r="I1697" s="1">
        <v>-34929408</v>
      </c>
    </row>
    <row r="1698" spans="1:9" hidden="1" x14ac:dyDescent="0.25">
      <c r="A1698">
        <v>2023</v>
      </c>
      <c r="B1698" t="s">
        <v>102</v>
      </c>
      <c r="C1698" s="4" t="s">
        <v>83</v>
      </c>
      <c r="D1698" t="s">
        <v>84</v>
      </c>
      <c r="E1698" t="s">
        <v>64</v>
      </c>
      <c r="F1698" t="s">
        <v>115</v>
      </c>
      <c r="G1698" t="s">
        <v>110</v>
      </c>
      <c r="I1698" s="1">
        <v>-17000000</v>
      </c>
    </row>
    <row r="1699" spans="1:9" hidden="1" x14ac:dyDescent="0.25">
      <c r="A1699">
        <v>2023</v>
      </c>
      <c r="B1699" t="s">
        <v>102</v>
      </c>
      <c r="C1699" s="4" t="s">
        <v>83</v>
      </c>
      <c r="D1699" t="s">
        <v>84</v>
      </c>
      <c r="E1699" t="s">
        <v>64</v>
      </c>
      <c r="F1699" t="s">
        <v>115</v>
      </c>
      <c r="G1699" t="s">
        <v>4</v>
      </c>
      <c r="I1699" s="1">
        <v>-8989102</v>
      </c>
    </row>
    <row r="1700" spans="1:9" hidden="1" x14ac:dyDescent="0.25">
      <c r="A1700">
        <v>2023</v>
      </c>
      <c r="B1700" t="s">
        <v>102</v>
      </c>
      <c r="C1700" s="4" t="s">
        <v>83</v>
      </c>
      <c r="D1700" t="s">
        <v>84</v>
      </c>
      <c r="E1700" t="s">
        <v>64</v>
      </c>
      <c r="F1700" t="s">
        <v>115</v>
      </c>
      <c r="G1700" t="s">
        <v>5</v>
      </c>
      <c r="I1700" s="1">
        <v>-4539951</v>
      </c>
    </row>
    <row r="1701" spans="1:9" hidden="1" x14ac:dyDescent="0.25">
      <c r="A1701">
        <v>2023</v>
      </c>
      <c r="B1701" t="s">
        <v>102</v>
      </c>
      <c r="C1701" s="4" t="s">
        <v>83</v>
      </c>
      <c r="D1701" t="s">
        <v>84</v>
      </c>
      <c r="E1701" t="s">
        <v>64</v>
      </c>
      <c r="F1701" t="s">
        <v>115</v>
      </c>
      <c r="G1701" t="s">
        <v>6</v>
      </c>
      <c r="I1701" s="1">
        <v>-2550000</v>
      </c>
    </row>
    <row r="1702" spans="1:9" hidden="1" x14ac:dyDescent="0.25">
      <c r="A1702">
        <v>2023</v>
      </c>
      <c r="B1702" t="s">
        <v>102</v>
      </c>
      <c r="C1702" s="4" t="s">
        <v>83</v>
      </c>
      <c r="D1702" t="s">
        <v>84</v>
      </c>
      <c r="E1702" t="s">
        <v>64</v>
      </c>
      <c r="F1702" t="s">
        <v>115</v>
      </c>
      <c r="G1702" t="s">
        <v>7</v>
      </c>
      <c r="I1702" s="1">
        <v>-1866575.66666667</v>
      </c>
    </row>
    <row r="1703" spans="1:9" hidden="1" x14ac:dyDescent="0.25">
      <c r="A1703">
        <v>2023</v>
      </c>
      <c r="B1703" t="s">
        <v>102</v>
      </c>
      <c r="C1703" s="4" t="s">
        <v>83</v>
      </c>
      <c r="D1703" s="4" t="s">
        <v>84</v>
      </c>
      <c r="E1703" s="4" t="s">
        <v>64</v>
      </c>
      <c r="F1703" t="s">
        <v>115</v>
      </c>
      <c r="G1703" t="s">
        <v>10</v>
      </c>
      <c r="I1703" s="1">
        <v>-811364</v>
      </c>
    </row>
    <row r="1704" spans="1:9" hidden="1" x14ac:dyDescent="0.25">
      <c r="A1704">
        <v>2023</v>
      </c>
      <c r="B1704" t="s">
        <v>102</v>
      </c>
      <c r="C1704" s="4" t="s">
        <v>83</v>
      </c>
      <c r="D1704" t="s">
        <v>84</v>
      </c>
      <c r="E1704" t="s">
        <v>64</v>
      </c>
      <c r="F1704" t="s">
        <v>116</v>
      </c>
      <c r="G1704" t="s">
        <v>11</v>
      </c>
      <c r="I1704" s="1">
        <v>-1348182</v>
      </c>
    </row>
    <row r="1705" spans="1:9" hidden="1" x14ac:dyDescent="0.25">
      <c r="A1705">
        <v>2023</v>
      </c>
      <c r="B1705" t="s">
        <v>102</v>
      </c>
      <c r="C1705" s="4" t="s">
        <v>83</v>
      </c>
      <c r="D1705" t="s">
        <v>84</v>
      </c>
      <c r="E1705" t="s">
        <v>64</v>
      </c>
      <c r="F1705" t="s">
        <v>116</v>
      </c>
      <c r="G1705" t="s">
        <v>12</v>
      </c>
      <c r="I1705" s="1">
        <v>-3028877</v>
      </c>
    </row>
    <row r="1706" spans="1:9" hidden="1" x14ac:dyDescent="0.25">
      <c r="A1706">
        <v>2023</v>
      </c>
      <c r="B1706" t="s">
        <v>102</v>
      </c>
      <c r="C1706" s="4" t="s">
        <v>83</v>
      </c>
      <c r="D1706" t="s">
        <v>84</v>
      </c>
      <c r="E1706" t="s">
        <v>64</v>
      </c>
      <c r="F1706" t="s">
        <v>116</v>
      </c>
      <c r="G1706" t="s">
        <v>13</v>
      </c>
      <c r="I1706" s="1">
        <v>-11128382.5</v>
      </c>
    </row>
    <row r="1707" spans="1:9" hidden="1" x14ac:dyDescent="0.25">
      <c r="A1707">
        <v>2023</v>
      </c>
      <c r="B1707" t="s">
        <v>102</v>
      </c>
      <c r="C1707" s="4" t="s">
        <v>83</v>
      </c>
      <c r="D1707" t="s">
        <v>84</v>
      </c>
      <c r="E1707" t="s">
        <v>64</v>
      </c>
      <c r="F1707" t="s">
        <v>116</v>
      </c>
      <c r="G1707" t="s">
        <v>14</v>
      </c>
      <c r="I1707" s="1">
        <v>-785909</v>
      </c>
    </row>
    <row r="1708" spans="1:9" hidden="1" x14ac:dyDescent="0.25">
      <c r="A1708">
        <v>2023</v>
      </c>
      <c r="B1708" t="s">
        <v>102</v>
      </c>
      <c r="C1708" s="4" t="s">
        <v>83</v>
      </c>
      <c r="D1708" t="s">
        <v>84</v>
      </c>
      <c r="E1708" t="s">
        <v>64</v>
      </c>
      <c r="F1708" t="s">
        <v>116</v>
      </c>
      <c r="G1708" t="s">
        <v>15</v>
      </c>
      <c r="I1708" s="1">
        <v>0</v>
      </c>
    </row>
    <row r="1709" spans="1:9" hidden="1" x14ac:dyDescent="0.25">
      <c r="A1709">
        <v>2023</v>
      </c>
      <c r="B1709" t="s">
        <v>102</v>
      </c>
      <c r="C1709" s="4" t="s">
        <v>83</v>
      </c>
      <c r="D1709" t="s">
        <v>84</v>
      </c>
      <c r="E1709" t="s">
        <v>64</v>
      </c>
      <c r="F1709" t="s">
        <v>116</v>
      </c>
      <c r="G1709" t="s">
        <v>16</v>
      </c>
      <c r="I1709" s="1">
        <v>-624959.84090909082</v>
      </c>
    </row>
    <row r="1710" spans="1:9" hidden="1" x14ac:dyDescent="0.25">
      <c r="A1710">
        <v>2023</v>
      </c>
      <c r="B1710" t="s">
        <v>102</v>
      </c>
      <c r="C1710" s="4" t="s">
        <v>83</v>
      </c>
      <c r="D1710" t="s">
        <v>84</v>
      </c>
      <c r="E1710" t="s">
        <v>64</v>
      </c>
      <c r="F1710" t="s">
        <v>116</v>
      </c>
      <c r="G1710" t="s">
        <v>18</v>
      </c>
      <c r="I1710" s="1">
        <v>-204500</v>
      </c>
    </row>
    <row r="1711" spans="1:9" hidden="1" x14ac:dyDescent="0.25">
      <c r="A1711">
        <v>2023</v>
      </c>
      <c r="B1711" t="s">
        <v>102</v>
      </c>
      <c r="C1711" s="4" t="s">
        <v>83</v>
      </c>
      <c r="D1711" t="s">
        <v>84</v>
      </c>
      <c r="E1711" t="s">
        <v>64</v>
      </c>
      <c r="F1711" t="s">
        <v>116</v>
      </c>
      <c r="G1711" t="s">
        <v>20</v>
      </c>
      <c r="I1711" s="1">
        <v>-3154194.879063033</v>
      </c>
    </row>
    <row r="1712" spans="1:9" hidden="1" x14ac:dyDescent="0.25">
      <c r="A1712">
        <v>2023</v>
      </c>
      <c r="B1712" t="s">
        <v>102</v>
      </c>
      <c r="C1712" t="s">
        <v>83</v>
      </c>
      <c r="D1712" t="s">
        <v>84</v>
      </c>
      <c r="E1712" t="s">
        <v>64</v>
      </c>
      <c r="F1712" t="s">
        <v>116</v>
      </c>
      <c r="G1712" t="s">
        <v>21</v>
      </c>
      <c r="I1712" s="1">
        <v>-7716682</v>
      </c>
    </row>
    <row r="1713" spans="1:9" hidden="1" x14ac:dyDescent="0.25">
      <c r="A1713">
        <v>2023</v>
      </c>
      <c r="B1713" t="s">
        <v>102</v>
      </c>
      <c r="C1713" s="4" t="s">
        <v>83</v>
      </c>
      <c r="D1713" t="s">
        <v>84</v>
      </c>
      <c r="E1713" t="s">
        <v>64</v>
      </c>
      <c r="F1713" t="s">
        <v>116</v>
      </c>
      <c r="G1713" t="s">
        <v>22</v>
      </c>
      <c r="I1713" s="1">
        <v>-845455</v>
      </c>
    </row>
    <row r="1714" spans="1:9" hidden="1" x14ac:dyDescent="0.25">
      <c r="A1714">
        <v>2023</v>
      </c>
      <c r="B1714" t="s">
        <v>102</v>
      </c>
      <c r="C1714" s="4" t="s">
        <v>83</v>
      </c>
      <c r="D1714" t="s">
        <v>84</v>
      </c>
      <c r="E1714" t="s">
        <v>64</v>
      </c>
      <c r="F1714" t="s">
        <v>116</v>
      </c>
      <c r="G1714" t="s">
        <v>23</v>
      </c>
      <c r="I1714" s="1">
        <v>-117204</v>
      </c>
    </row>
    <row r="1715" spans="1:9" hidden="1" x14ac:dyDescent="0.25">
      <c r="A1715">
        <v>2023</v>
      </c>
      <c r="B1715" t="s">
        <v>102</v>
      </c>
      <c r="C1715" s="4" t="s">
        <v>83</v>
      </c>
      <c r="D1715" t="s">
        <v>84</v>
      </c>
      <c r="E1715" t="s">
        <v>64</v>
      </c>
      <c r="F1715" t="s">
        <v>116</v>
      </c>
      <c r="G1715" t="s">
        <v>24</v>
      </c>
      <c r="I1715" s="1">
        <v>-120000</v>
      </c>
    </row>
    <row r="1716" spans="1:9" hidden="1" x14ac:dyDescent="0.25">
      <c r="A1716">
        <v>2023</v>
      </c>
      <c r="B1716" t="s">
        <v>102</v>
      </c>
      <c r="C1716" s="4" t="s">
        <v>83</v>
      </c>
      <c r="D1716" t="s">
        <v>84</v>
      </c>
      <c r="E1716" t="s">
        <v>64</v>
      </c>
      <c r="F1716" t="s">
        <v>116</v>
      </c>
      <c r="G1716" t="s">
        <v>25</v>
      </c>
      <c r="I1716" s="1">
        <v>0</v>
      </c>
    </row>
    <row r="1717" spans="1:9" hidden="1" x14ac:dyDescent="0.25">
      <c r="A1717">
        <v>2023</v>
      </c>
      <c r="B1717" t="s">
        <v>102</v>
      </c>
      <c r="C1717" s="4" t="s">
        <v>83</v>
      </c>
      <c r="D1717" t="s">
        <v>84</v>
      </c>
      <c r="E1717" t="s">
        <v>64</v>
      </c>
      <c r="F1717" t="s">
        <v>116</v>
      </c>
      <c r="G1717" t="s">
        <v>27</v>
      </c>
      <c r="I1717" s="1">
        <v>-400000</v>
      </c>
    </row>
    <row r="1718" spans="1:9" hidden="1" x14ac:dyDescent="0.25">
      <c r="A1718">
        <v>2023</v>
      </c>
      <c r="B1718" t="s">
        <v>102</v>
      </c>
      <c r="C1718" s="4" t="s">
        <v>83</v>
      </c>
      <c r="D1718" t="s">
        <v>84</v>
      </c>
      <c r="E1718" t="s">
        <v>64</v>
      </c>
      <c r="F1718" t="s">
        <v>116</v>
      </c>
      <c r="G1718" t="s">
        <v>31</v>
      </c>
      <c r="I1718" s="1">
        <v>-502272</v>
      </c>
    </row>
    <row r="1719" spans="1:9" hidden="1" x14ac:dyDescent="0.25">
      <c r="A1719">
        <v>2023</v>
      </c>
      <c r="B1719" t="s">
        <v>102</v>
      </c>
      <c r="C1719" s="4" t="s">
        <v>83</v>
      </c>
      <c r="D1719" t="s">
        <v>84</v>
      </c>
      <c r="E1719" t="s">
        <v>64</v>
      </c>
      <c r="F1719" t="s">
        <v>116</v>
      </c>
      <c r="G1719" t="s">
        <v>32</v>
      </c>
      <c r="I1719" s="1">
        <v>-701365</v>
      </c>
    </row>
    <row r="1720" spans="1:9" hidden="1" x14ac:dyDescent="0.25">
      <c r="A1720">
        <v>2023</v>
      </c>
      <c r="B1720" t="s">
        <v>102</v>
      </c>
      <c r="C1720" s="4" t="s">
        <v>83</v>
      </c>
      <c r="D1720" t="s">
        <v>84</v>
      </c>
      <c r="E1720" t="s">
        <v>64</v>
      </c>
      <c r="F1720" t="s">
        <v>116</v>
      </c>
      <c r="G1720" t="s">
        <v>36</v>
      </c>
      <c r="I1720" s="1">
        <v>0</v>
      </c>
    </row>
    <row r="1721" spans="1:9" hidden="1" x14ac:dyDescent="0.25">
      <c r="A1721">
        <v>2023</v>
      </c>
      <c r="B1721" t="s">
        <v>102</v>
      </c>
      <c r="C1721" s="4" t="s">
        <v>83</v>
      </c>
      <c r="D1721" t="s">
        <v>84</v>
      </c>
      <c r="E1721" t="s">
        <v>64</v>
      </c>
      <c r="F1721" t="s">
        <v>116</v>
      </c>
      <c r="G1721" t="s">
        <v>98</v>
      </c>
      <c r="I1721" s="1">
        <v>-93409</v>
      </c>
    </row>
    <row r="1722" spans="1:9" hidden="1" x14ac:dyDescent="0.25">
      <c r="A1722">
        <v>2023</v>
      </c>
      <c r="B1722" t="s">
        <v>102</v>
      </c>
      <c r="C1722" s="4" t="s">
        <v>83</v>
      </c>
      <c r="D1722" t="s">
        <v>84</v>
      </c>
      <c r="E1722" t="s">
        <v>38</v>
      </c>
      <c r="F1722" t="s">
        <v>37</v>
      </c>
      <c r="G1722" t="s">
        <v>37</v>
      </c>
      <c r="I1722" s="1">
        <v>-32046284.203200005</v>
      </c>
    </row>
    <row r="1723" spans="1:9" hidden="1" x14ac:dyDescent="0.25">
      <c r="A1723">
        <v>2023</v>
      </c>
      <c r="B1723" t="s">
        <v>102</v>
      </c>
      <c r="C1723" s="4" t="s">
        <v>83</v>
      </c>
      <c r="D1723" t="s">
        <v>84</v>
      </c>
      <c r="E1723" t="s">
        <v>38</v>
      </c>
      <c r="F1723" t="s">
        <v>39</v>
      </c>
      <c r="G1723" t="s">
        <v>39</v>
      </c>
      <c r="I1723" s="1">
        <v>-9617028</v>
      </c>
    </row>
    <row r="1724" spans="1:9" hidden="1" x14ac:dyDescent="0.25">
      <c r="A1724">
        <v>2023</v>
      </c>
      <c r="B1724" t="s">
        <v>102</v>
      </c>
      <c r="C1724" s="4" t="s">
        <v>83</v>
      </c>
      <c r="D1724" t="s">
        <v>84</v>
      </c>
      <c r="E1724" t="s">
        <v>62</v>
      </c>
      <c r="F1724" t="s">
        <v>40</v>
      </c>
      <c r="G1724" t="s">
        <v>40</v>
      </c>
      <c r="I1724" s="1">
        <v>0</v>
      </c>
    </row>
    <row r="1725" spans="1:9" hidden="1" x14ac:dyDescent="0.25">
      <c r="A1725">
        <v>2023</v>
      </c>
      <c r="B1725" t="s">
        <v>102</v>
      </c>
      <c r="C1725" s="4" t="s">
        <v>83</v>
      </c>
      <c r="D1725" t="s">
        <v>84</v>
      </c>
      <c r="E1725" t="s">
        <v>62</v>
      </c>
      <c r="F1725" t="s">
        <v>41</v>
      </c>
      <c r="G1725" t="s">
        <v>119</v>
      </c>
      <c r="I1725" s="1">
        <v>-2296407</v>
      </c>
    </row>
    <row r="1726" spans="1:9" hidden="1" x14ac:dyDescent="0.25">
      <c r="A1726">
        <v>2023</v>
      </c>
      <c r="B1726" t="s">
        <v>102</v>
      </c>
      <c r="C1726" s="4" t="s">
        <v>83</v>
      </c>
      <c r="D1726" t="s">
        <v>84</v>
      </c>
      <c r="E1726" t="s">
        <v>62</v>
      </c>
      <c r="F1726" t="s">
        <v>42</v>
      </c>
      <c r="G1726" t="s">
        <v>42</v>
      </c>
      <c r="I1726" s="1">
        <v>-498199</v>
      </c>
    </row>
    <row r="1727" spans="1:9" hidden="1" x14ac:dyDescent="0.25">
      <c r="A1727">
        <v>2023</v>
      </c>
      <c r="B1727" t="s">
        <v>102</v>
      </c>
      <c r="C1727" s="4" t="s">
        <v>83</v>
      </c>
      <c r="D1727" t="s">
        <v>84</v>
      </c>
      <c r="E1727" t="s">
        <v>43</v>
      </c>
      <c r="F1727" t="s">
        <v>43</v>
      </c>
      <c r="G1727" t="s">
        <v>43</v>
      </c>
      <c r="I1727" s="1">
        <v>-40712066.451259732</v>
      </c>
    </row>
    <row r="1728" spans="1:9" hidden="1" x14ac:dyDescent="0.25">
      <c r="A1728">
        <v>2023</v>
      </c>
      <c r="B1728" t="s">
        <v>102</v>
      </c>
      <c r="C1728" s="4" t="s">
        <v>83</v>
      </c>
      <c r="D1728" t="s">
        <v>84</v>
      </c>
      <c r="E1728" t="s">
        <v>63</v>
      </c>
      <c r="F1728" t="s">
        <v>44</v>
      </c>
      <c r="G1728" t="s">
        <v>44</v>
      </c>
      <c r="I1728" s="1">
        <v>-29596019</v>
      </c>
    </row>
    <row r="1729" spans="1:9" hidden="1" x14ac:dyDescent="0.25">
      <c r="A1729">
        <v>2023</v>
      </c>
      <c r="B1729" t="s">
        <v>102</v>
      </c>
      <c r="C1729" s="4" t="s">
        <v>83</v>
      </c>
      <c r="D1729" t="s">
        <v>84</v>
      </c>
      <c r="E1729" t="s">
        <v>88</v>
      </c>
      <c r="F1729" t="s">
        <v>45</v>
      </c>
      <c r="G1729" t="s">
        <v>45</v>
      </c>
      <c r="I1729" s="1">
        <v>-17836663.831675999</v>
      </c>
    </row>
    <row r="1730" spans="1:9" hidden="1" x14ac:dyDescent="0.25">
      <c r="A1730">
        <v>2023</v>
      </c>
      <c r="B1730" t="s">
        <v>102</v>
      </c>
      <c r="C1730" s="4" t="s">
        <v>83</v>
      </c>
      <c r="D1730" t="s">
        <v>84</v>
      </c>
      <c r="E1730" t="s">
        <v>88</v>
      </c>
      <c r="F1730" t="s">
        <v>46</v>
      </c>
      <c r="G1730" t="s">
        <v>46</v>
      </c>
      <c r="I1730" s="1">
        <v>0</v>
      </c>
    </row>
    <row r="1731" spans="1:9" hidden="1" x14ac:dyDescent="0.25">
      <c r="A1731">
        <v>2023</v>
      </c>
      <c r="B1731" t="s">
        <v>102</v>
      </c>
      <c r="C1731" s="4" t="s">
        <v>83</v>
      </c>
      <c r="D1731" t="s">
        <v>84</v>
      </c>
      <c r="E1731" t="s">
        <v>91</v>
      </c>
      <c r="I1731" s="1">
        <v>43846479.150323637</v>
      </c>
    </row>
    <row r="1732" spans="1:9" hidden="1" x14ac:dyDescent="0.25">
      <c r="A1732">
        <v>2023</v>
      </c>
      <c r="B1732" t="s">
        <v>102</v>
      </c>
      <c r="C1732" s="4" t="s">
        <v>83</v>
      </c>
      <c r="D1732" t="s">
        <v>84</v>
      </c>
      <c r="E1732" t="s">
        <v>67</v>
      </c>
      <c r="F1732" t="s">
        <v>67</v>
      </c>
      <c r="G1732" t="s">
        <v>67</v>
      </c>
      <c r="I1732" s="1">
        <v>-4384647.9150323551</v>
      </c>
    </row>
    <row r="1733" spans="1:9" hidden="1" x14ac:dyDescent="0.25">
      <c r="A1733">
        <v>2023</v>
      </c>
      <c r="B1733" t="s">
        <v>102</v>
      </c>
      <c r="C1733" s="4" t="s">
        <v>83</v>
      </c>
      <c r="D1733" t="s">
        <v>84</v>
      </c>
      <c r="E1733" t="s">
        <v>68</v>
      </c>
      <c r="F1733" t="s">
        <v>47</v>
      </c>
      <c r="G1733" t="s">
        <v>47</v>
      </c>
      <c r="I1733" s="1">
        <v>0</v>
      </c>
    </row>
    <row r="1734" spans="1:9" hidden="1" x14ac:dyDescent="0.25">
      <c r="A1734">
        <v>2023</v>
      </c>
      <c r="B1734" t="s">
        <v>102</v>
      </c>
      <c r="C1734" s="4" t="s">
        <v>83</v>
      </c>
      <c r="D1734" t="s">
        <v>84</v>
      </c>
      <c r="E1734" t="s">
        <v>68</v>
      </c>
      <c r="F1734" t="s">
        <v>48</v>
      </c>
      <c r="G1734" t="s">
        <v>48</v>
      </c>
      <c r="I1734" s="1">
        <v>0</v>
      </c>
    </row>
    <row r="1735" spans="1:9" hidden="1" x14ac:dyDescent="0.25">
      <c r="A1735">
        <v>2023</v>
      </c>
      <c r="B1735" t="s">
        <v>102</v>
      </c>
      <c r="C1735" s="4" t="s">
        <v>83</v>
      </c>
      <c r="D1735" t="s">
        <v>84</v>
      </c>
      <c r="E1735" t="s">
        <v>68</v>
      </c>
      <c r="F1735" t="s">
        <v>49</v>
      </c>
      <c r="G1735" t="s">
        <v>49</v>
      </c>
      <c r="I1735" s="1">
        <v>0</v>
      </c>
    </row>
    <row r="1736" spans="1:9" hidden="1" x14ac:dyDescent="0.25">
      <c r="A1736">
        <v>2023</v>
      </c>
      <c r="B1736" t="s">
        <v>102</v>
      </c>
      <c r="C1736" s="4" t="s">
        <v>83</v>
      </c>
      <c r="D1736" t="s">
        <v>84</v>
      </c>
      <c r="E1736" t="s">
        <v>68</v>
      </c>
      <c r="F1736" t="s">
        <v>50</v>
      </c>
      <c r="G1736" t="s">
        <v>50</v>
      </c>
      <c r="I1736" s="1">
        <v>968182</v>
      </c>
    </row>
    <row r="1737" spans="1:9" hidden="1" x14ac:dyDescent="0.25">
      <c r="A1737">
        <v>2023</v>
      </c>
      <c r="B1737" t="s">
        <v>102</v>
      </c>
      <c r="C1737" s="4" t="s">
        <v>83</v>
      </c>
      <c r="D1737" t="s">
        <v>84</v>
      </c>
      <c r="E1737" t="s">
        <v>69</v>
      </c>
      <c r="F1737" t="s">
        <v>51</v>
      </c>
      <c r="G1737" t="s">
        <v>51</v>
      </c>
      <c r="I1737" s="1">
        <v>0</v>
      </c>
    </row>
    <row r="1738" spans="1:9" hidden="1" x14ac:dyDescent="0.25">
      <c r="A1738">
        <v>2023</v>
      </c>
      <c r="B1738" t="s">
        <v>102</v>
      </c>
      <c r="C1738" s="4" t="s">
        <v>83</v>
      </c>
      <c r="D1738" t="s">
        <v>84</v>
      </c>
      <c r="E1738" t="s">
        <v>69</v>
      </c>
      <c r="F1738" t="s">
        <v>52</v>
      </c>
      <c r="G1738" t="s">
        <v>52</v>
      </c>
      <c r="I1738" s="1">
        <v>0</v>
      </c>
    </row>
    <row r="1739" spans="1:9" hidden="1" x14ac:dyDescent="0.25">
      <c r="A1739">
        <v>2023</v>
      </c>
      <c r="B1739" t="s">
        <v>102</v>
      </c>
      <c r="C1739" s="4" t="s">
        <v>83</v>
      </c>
      <c r="D1739" t="s">
        <v>84</v>
      </c>
      <c r="E1739" t="s">
        <v>69</v>
      </c>
      <c r="F1739" t="s">
        <v>53</v>
      </c>
      <c r="G1739" t="s">
        <v>53</v>
      </c>
      <c r="I1739" s="1">
        <v>0</v>
      </c>
    </row>
    <row r="1740" spans="1:9" hidden="1" x14ac:dyDescent="0.25">
      <c r="A1740">
        <v>2023</v>
      </c>
      <c r="B1740" t="s">
        <v>102</v>
      </c>
      <c r="C1740" s="4" t="s">
        <v>83</v>
      </c>
      <c r="D1740" t="s">
        <v>84</v>
      </c>
      <c r="E1740" t="s">
        <v>69</v>
      </c>
      <c r="F1740" t="s">
        <v>54</v>
      </c>
      <c r="G1740" t="s">
        <v>54</v>
      </c>
      <c r="I1740" s="1">
        <v>0</v>
      </c>
    </row>
    <row r="1741" spans="1:9" hidden="1" x14ac:dyDescent="0.25">
      <c r="A1741">
        <v>2023</v>
      </c>
      <c r="B1741" t="s">
        <v>102</v>
      </c>
      <c r="C1741" s="4" t="s">
        <v>83</v>
      </c>
      <c r="D1741" t="s">
        <v>84</v>
      </c>
      <c r="E1741" t="s">
        <v>55</v>
      </c>
      <c r="F1741" t="s">
        <v>55</v>
      </c>
      <c r="G1741" t="s">
        <v>55</v>
      </c>
      <c r="I1741" s="1">
        <v>0</v>
      </c>
    </row>
    <row r="1742" spans="1:9" hidden="1" x14ac:dyDescent="0.25">
      <c r="A1742">
        <v>2023</v>
      </c>
      <c r="B1742" t="s">
        <v>102</v>
      </c>
      <c r="C1742" s="4" t="s">
        <v>83</v>
      </c>
      <c r="D1742" t="s">
        <v>84</v>
      </c>
      <c r="E1742" t="s">
        <v>87</v>
      </c>
      <c r="F1742" t="s">
        <v>70</v>
      </c>
      <c r="G1742" t="s">
        <v>70</v>
      </c>
      <c r="I1742" s="1">
        <v>-5222827</v>
      </c>
    </row>
    <row r="1743" spans="1:9" hidden="1" x14ac:dyDescent="0.25">
      <c r="A1743">
        <v>2023</v>
      </c>
      <c r="B1743" t="s">
        <v>102</v>
      </c>
      <c r="C1743" s="4" t="s">
        <v>83</v>
      </c>
      <c r="D1743" t="s">
        <v>84</v>
      </c>
      <c r="E1743" t="s">
        <v>92</v>
      </c>
      <c r="I1743" s="1">
        <v>35207186.23529128</v>
      </c>
    </row>
    <row r="1744" spans="1:9" hidden="1" x14ac:dyDescent="0.25">
      <c r="A1744">
        <v>2023</v>
      </c>
      <c r="B1744" t="s">
        <v>102</v>
      </c>
      <c r="C1744" s="4" t="s">
        <v>83</v>
      </c>
      <c r="D1744" t="s">
        <v>84</v>
      </c>
      <c r="E1744" t="s">
        <v>71</v>
      </c>
      <c r="F1744" t="s">
        <v>71</v>
      </c>
      <c r="G1744" t="s">
        <v>71</v>
      </c>
      <c r="I1744" s="1">
        <v>58266677.066967279</v>
      </c>
    </row>
    <row r="1745" spans="1:10" hidden="1" x14ac:dyDescent="0.25">
      <c r="A1745">
        <v>2023</v>
      </c>
      <c r="B1745" t="s">
        <v>102</v>
      </c>
      <c r="C1745" s="4" t="s">
        <v>83</v>
      </c>
      <c r="D1745" t="s">
        <v>84</v>
      </c>
      <c r="E1745" t="s">
        <v>72</v>
      </c>
      <c r="F1745" t="s">
        <v>72</v>
      </c>
      <c r="G1745" t="s">
        <v>72</v>
      </c>
      <c r="I1745" s="1">
        <v>61683142.981999636</v>
      </c>
    </row>
    <row r="1746" spans="1:10" hidden="1" x14ac:dyDescent="0.25">
      <c r="A1746">
        <v>2022</v>
      </c>
      <c r="B1746" t="s">
        <v>102</v>
      </c>
      <c r="C1746" s="4" t="s">
        <v>58</v>
      </c>
      <c r="D1746" t="s">
        <v>57</v>
      </c>
      <c r="E1746" t="s">
        <v>0</v>
      </c>
      <c r="F1746" t="s">
        <v>0</v>
      </c>
      <c r="G1746" t="s">
        <v>0</v>
      </c>
      <c r="I1746" s="1"/>
      <c r="J1746" s="3">
        <v>643256097.71428585</v>
      </c>
    </row>
    <row r="1747" spans="1:10" hidden="1" x14ac:dyDescent="0.25">
      <c r="A1747">
        <v>2022</v>
      </c>
      <c r="B1747" t="s">
        <v>102</v>
      </c>
      <c r="C1747" s="4" t="s">
        <v>58</v>
      </c>
      <c r="D1747" t="s">
        <v>57</v>
      </c>
      <c r="E1747" t="s">
        <v>61</v>
      </c>
      <c r="F1747" t="s">
        <v>113</v>
      </c>
      <c r="G1747" t="s">
        <v>113</v>
      </c>
      <c r="I1747" s="1"/>
      <c r="J1747" s="3">
        <v>-236074987.86114293</v>
      </c>
    </row>
    <row r="1748" spans="1:10" hidden="1" x14ac:dyDescent="0.25">
      <c r="A1748">
        <v>2022</v>
      </c>
      <c r="B1748" t="s">
        <v>102</v>
      </c>
      <c r="C1748" s="4" t="s">
        <v>58</v>
      </c>
      <c r="D1748" t="s">
        <v>57</v>
      </c>
      <c r="E1748" t="s">
        <v>61</v>
      </c>
      <c r="F1748" t="s">
        <v>114</v>
      </c>
      <c r="G1748" t="s">
        <v>114</v>
      </c>
      <c r="I1748" s="1"/>
      <c r="J1748" s="3">
        <v>-12865121.954285717</v>
      </c>
    </row>
    <row r="1749" spans="1:10" hidden="1" x14ac:dyDescent="0.25">
      <c r="A1749">
        <v>2022</v>
      </c>
      <c r="B1749" t="s">
        <v>102</v>
      </c>
      <c r="C1749" s="4" t="s">
        <v>58</v>
      </c>
      <c r="D1749" t="s">
        <v>57</v>
      </c>
      <c r="E1749" t="s">
        <v>89</v>
      </c>
      <c r="I1749" s="1"/>
      <c r="J1749" s="3">
        <f>SUM(J1746:J1748)</f>
        <v>394315987.89885718</v>
      </c>
    </row>
    <row r="1750" spans="1:10" hidden="1" x14ac:dyDescent="0.25">
      <c r="A1750">
        <v>2022</v>
      </c>
      <c r="B1750" t="s">
        <v>102</v>
      </c>
      <c r="C1750" s="4" t="s">
        <v>58</v>
      </c>
      <c r="D1750" t="s">
        <v>57</v>
      </c>
      <c r="E1750" t="s">
        <v>2</v>
      </c>
      <c r="F1750" t="s">
        <v>1</v>
      </c>
      <c r="G1750" t="s">
        <v>1</v>
      </c>
      <c r="I1750" s="1"/>
      <c r="J1750" s="3">
        <v>-19297682.931428574</v>
      </c>
    </row>
    <row r="1751" spans="1:10" hidden="1" x14ac:dyDescent="0.25">
      <c r="A1751">
        <v>2022</v>
      </c>
      <c r="B1751" t="s">
        <v>102</v>
      </c>
      <c r="C1751" s="4" t="s">
        <v>58</v>
      </c>
      <c r="D1751" t="s">
        <v>57</v>
      </c>
      <c r="E1751" t="s">
        <v>2</v>
      </c>
      <c r="F1751" t="s">
        <v>3</v>
      </c>
      <c r="G1751" t="s">
        <v>3</v>
      </c>
      <c r="I1751" s="1"/>
    </row>
    <row r="1752" spans="1:10" hidden="1" x14ac:dyDescent="0.25">
      <c r="A1752">
        <v>2022</v>
      </c>
      <c r="B1752" t="s">
        <v>102</v>
      </c>
      <c r="C1752" s="4" t="s">
        <v>58</v>
      </c>
      <c r="D1752" t="s">
        <v>57</v>
      </c>
      <c r="E1752" t="s">
        <v>90</v>
      </c>
      <c r="I1752" s="1"/>
      <c r="J1752" s="3">
        <f>SUM(J1749:J1751)</f>
        <v>375018304.96742862</v>
      </c>
    </row>
    <row r="1753" spans="1:10" hidden="1" x14ac:dyDescent="0.25">
      <c r="A1753">
        <v>2022</v>
      </c>
      <c r="B1753" t="s">
        <v>102</v>
      </c>
      <c r="C1753" s="4" t="s">
        <v>58</v>
      </c>
      <c r="D1753" t="s">
        <v>57</v>
      </c>
      <c r="E1753" t="s">
        <v>64</v>
      </c>
      <c r="F1753" t="s">
        <v>115</v>
      </c>
      <c r="G1753" t="s">
        <v>112</v>
      </c>
      <c r="I1753" s="1"/>
      <c r="J1753" s="3">
        <v>-41811646.351428583</v>
      </c>
    </row>
    <row r="1754" spans="1:10" hidden="1" x14ac:dyDescent="0.25">
      <c r="A1754">
        <v>2022</v>
      </c>
      <c r="B1754" t="s">
        <v>102</v>
      </c>
      <c r="C1754" s="4" t="s">
        <v>58</v>
      </c>
      <c r="D1754" t="s">
        <v>57</v>
      </c>
      <c r="E1754" t="s">
        <v>64</v>
      </c>
      <c r="F1754" t="s">
        <v>115</v>
      </c>
      <c r="G1754" t="s">
        <v>110</v>
      </c>
      <c r="I1754" s="1"/>
      <c r="J1754" s="3">
        <v>-13800000</v>
      </c>
    </row>
    <row r="1755" spans="1:10" hidden="1" x14ac:dyDescent="0.25">
      <c r="A1755">
        <v>2022</v>
      </c>
      <c r="B1755" t="s">
        <v>102</v>
      </c>
      <c r="C1755" s="4" t="s">
        <v>58</v>
      </c>
      <c r="D1755" t="s">
        <v>57</v>
      </c>
      <c r="E1755" t="s">
        <v>64</v>
      </c>
      <c r="F1755" t="s">
        <v>115</v>
      </c>
      <c r="G1755" t="s">
        <v>4</v>
      </c>
      <c r="I1755" s="1"/>
      <c r="J1755" s="3">
        <v>-9642046.6479857173</v>
      </c>
    </row>
    <row r="1756" spans="1:10" hidden="1" x14ac:dyDescent="0.25">
      <c r="A1756">
        <v>2022</v>
      </c>
      <c r="B1756" t="s">
        <v>102</v>
      </c>
      <c r="C1756" s="4" t="s">
        <v>58</v>
      </c>
      <c r="D1756" t="s">
        <v>57</v>
      </c>
      <c r="E1756" t="s">
        <v>64</v>
      </c>
      <c r="F1756" t="s">
        <v>115</v>
      </c>
      <c r="G1756" t="s">
        <v>5</v>
      </c>
      <c r="I1756" s="1"/>
      <c r="J1756" s="3">
        <v>-4869720.529285715</v>
      </c>
    </row>
    <row r="1757" spans="1:10" hidden="1" x14ac:dyDescent="0.25">
      <c r="A1757">
        <v>2022</v>
      </c>
      <c r="B1757" t="s">
        <v>102</v>
      </c>
      <c r="C1757" s="4" t="s">
        <v>58</v>
      </c>
      <c r="D1757" t="s">
        <v>57</v>
      </c>
      <c r="E1757" t="s">
        <v>64</v>
      </c>
      <c r="F1757" t="s">
        <v>115</v>
      </c>
      <c r="G1757" t="s">
        <v>6</v>
      </c>
      <c r="I1757" s="1"/>
      <c r="J1757" s="3">
        <v>-2825000</v>
      </c>
    </row>
    <row r="1758" spans="1:10" hidden="1" x14ac:dyDescent="0.25">
      <c r="A1758">
        <v>2022</v>
      </c>
      <c r="B1758" t="s">
        <v>102</v>
      </c>
      <c r="C1758" s="4" t="str">
        <f>+C1757</f>
        <v>Julio</v>
      </c>
      <c r="D1758" t="str">
        <f>+D1757</f>
        <v>Mariscal</v>
      </c>
      <c r="E1758" t="str">
        <f>+E1757</f>
        <v>Gastos Operativos</v>
      </c>
      <c r="F1758" t="s">
        <v>115</v>
      </c>
      <c r="G1758" t="s">
        <v>7</v>
      </c>
      <c r="I1758" s="1"/>
      <c r="J1758" s="3">
        <v>-1853721.5450476194</v>
      </c>
    </row>
    <row r="1759" spans="1:10" hidden="1" x14ac:dyDescent="0.25">
      <c r="A1759">
        <v>2022</v>
      </c>
      <c r="B1759" t="s">
        <v>102</v>
      </c>
      <c r="C1759" s="4" t="s">
        <v>58</v>
      </c>
      <c r="D1759" t="s">
        <v>57</v>
      </c>
      <c r="E1759" t="s">
        <v>64</v>
      </c>
      <c r="F1759" t="s">
        <v>115</v>
      </c>
      <c r="G1759" t="s">
        <v>8</v>
      </c>
      <c r="I1759" s="1"/>
      <c r="J1759" s="3">
        <v>-250000</v>
      </c>
    </row>
    <row r="1760" spans="1:10" hidden="1" x14ac:dyDescent="0.25">
      <c r="A1760">
        <v>2022</v>
      </c>
      <c r="B1760" t="s">
        <v>102</v>
      </c>
      <c r="C1760" s="4" t="s">
        <v>58</v>
      </c>
      <c r="D1760" t="s">
        <v>57</v>
      </c>
      <c r="E1760" t="s">
        <v>64</v>
      </c>
      <c r="F1760" t="s">
        <v>115</v>
      </c>
      <c r="G1760" t="s">
        <v>103</v>
      </c>
      <c r="I1760" s="1"/>
      <c r="J1760" s="3">
        <v>-500000</v>
      </c>
    </row>
    <row r="1761" spans="1:10" hidden="1" x14ac:dyDescent="0.25">
      <c r="A1761">
        <v>2022</v>
      </c>
      <c r="B1761" t="s">
        <v>102</v>
      </c>
      <c r="C1761" s="4" t="s">
        <v>58</v>
      </c>
      <c r="D1761" t="s">
        <v>57</v>
      </c>
      <c r="E1761" t="s">
        <v>64</v>
      </c>
      <c r="F1761" t="s">
        <v>115</v>
      </c>
      <c r="G1761" t="s">
        <v>10</v>
      </c>
      <c r="I1761" s="1"/>
      <c r="J1761" s="3">
        <v>-100000</v>
      </c>
    </row>
    <row r="1762" spans="1:10" hidden="1" x14ac:dyDescent="0.25">
      <c r="A1762">
        <v>2022</v>
      </c>
      <c r="B1762" t="s">
        <v>102</v>
      </c>
      <c r="C1762" s="4" t="s">
        <v>58</v>
      </c>
      <c r="D1762" t="s">
        <v>57</v>
      </c>
      <c r="E1762" t="s">
        <v>64</v>
      </c>
      <c r="F1762" t="s">
        <v>116</v>
      </c>
      <c r="G1762" t="s">
        <v>11</v>
      </c>
      <c r="I1762" s="1"/>
      <c r="J1762" s="3">
        <v>-10935353.66114286</v>
      </c>
    </row>
    <row r="1763" spans="1:10" hidden="1" x14ac:dyDescent="0.25">
      <c r="A1763">
        <v>2022</v>
      </c>
      <c r="B1763" t="s">
        <v>102</v>
      </c>
      <c r="C1763" s="4" t="s">
        <v>58</v>
      </c>
      <c r="D1763" t="s">
        <v>57</v>
      </c>
      <c r="E1763" t="s">
        <v>64</v>
      </c>
      <c r="F1763" t="s">
        <v>116</v>
      </c>
      <c r="G1763" t="s">
        <v>12</v>
      </c>
      <c r="I1763" s="1"/>
      <c r="J1763" s="3">
        <v>-5146048.7817142867</v>
      </c>
    </row>
    <row r="1764" spans="1:10" hidden="1" x14ac:dyDescent="0.25">
      <c r="A1764">
        <v>2022</v>
      </c>
      <c r="B1764" t="s">
        <v>102</v>
      </c>
      <c r="C1764" s="4" t="s">
        <v>58</v>
      </c>
      <c r="D1764" t="s">
        <v>57</v>
      </c>
      <c r="E1764" t="s">
        <v>64</v>
      </c>
      <c r="F1764" t="s">
        <v>116</v>
      </c>
      <c r="G1764" t="s">
        <v>13</v>
      </c>
      <c r="I1764" s="1"/>
      <c r="J1764" s="3">
        <v>-15438146.34514286</v>
      </c>
    </row>
    <row r="1765" spans="1:10" hidden="1" x14ac:dyDescent="0.25">
      <c r="A1765">
        <v>2022</v>
      </c>
      <c r="B1765" t="s">
        <v>102</v>
      </c>
      <c r="C1765" s="4" t="s">
        <v>58</v>
      </c>
      <c r="D1765" t="s">
        <v>57</v>
      </c>
      <c r="E1765" t="s">
        <v>64</v>
      </c>
      <c r="F1765" t="s">
        <v>116</v>
      </c>
      <c r="G1765" t="s">
        <v>14</v>
      </c>
      <c r="I1765" s="1"/>
      <c r="J1765" s="3">
        <v>-900000</v>
      </c>
    </row>
    <row r="1766" spans="1:10" hidden="1" x14ac:dyDescent="0.25">
      <c r="A1766">
        <v>2022</v>
      </c>
      <c r="B1766" t="s">
        <v>102</v>
      </c>
      <c r="C1766" s="4" t="s">
        <v>58</v>
      </c>
      <c r="D1766" t="s">
        <v>57</v>
      </c>
      <c r="E1766" t="s">
        <v>64</v>
      </c>
      <c r="F1766" t="s">
        <v>116</v>
      </c>
      <c r="G1766" t="s">
        <v>15</v>
      </c>
      <c r="I1766" s="1"/>
      <c r="J1766" s="3">
        <v>-847166.66666666663</v>
      </c>
    </row>
    <row r="1767" spans="1:10" hidden="1" x14ac:dyDescent="0.25">
      <c r="A1767">
        <v>2022</v>
      </c>
      <c r="B1767" t="s">
        <v>102</v>
      </c>
      <c r="C1767" s="4" t="s">
        <v>58</v>
      </c>
      <c r="D1767" t="s">
        <v>57</v>
      </c>
      <c r="E1767" t="s">
        <v>64</v>
      </c>
      <c r="F1767" t="s">
        <v>116</v>
      </c>
      <c r="G1767" t="s">
        <v>16</v>
      </c>
      <c r="I1767" s="1"/>
      <c r="J1767" s="3">
        <v>-800000</v>
      </c>
    </row>
    <row r="1768" spans="1:10" hidden="1" x14ac:dyDescent="0.25">
      <c r="A1768">
        <v>2022</v>
      </c>
      <c r="B1768" t="s">
        <v>102</v>
      </c>
      <c r="C1768" s="4" t="s">
        <v>58</v>
      </c>
      <c r="D1768" t="s">
        <v>57</v>
      </c>
      <c r="E1768" t="s">
        <v>64</v>
      </c>
      <c r="F1768" t="s">
        <v>116</v>
      </c>
      <c r="G1768" t="s">
        <v>18</v>
      </c>
      <c r="I1768" s="1"/>
      <c r="J1768" s="3">
        <v>-250000</v>
      </c>
    </row>
    <row r="1769" spans="1:10" hidden="1" x14ac:dyDescent="0.25">
      <c r="A1769">
        <v>2022</v>
      </c>
      <c r="B1769" t="s">
        <v>102</v>
      </c>
      <c r="C1769" s="4" t="s">
        <v>58</v>
      </c>
      <c r="D1769" t="s">
        <v>57</v>
      </c>
      <c r="E1769" t="s">
        <v>64</v>
      </c>
      <c r="F1769" t="s">
        <v>116</v>
      </c>
      <c r="G1769" t="s">
        <v>19</v>
      </c>
      <c r="I1769" s="1"/>
      <c r="J1769" s="3">
        <v>-3216280.4885714292</v>
      </c>
    </row>
    <row r="1770" spans="1:10" hidden="1" x14ac:dyDescent="0.25">
      <c r="A1770">
        <v>2022</v>
      </c>
      <c r="B1770" t="s">
        <v>102</v>
      </c>
      <c r="C1770" s="4" t="s">
        <v>58</v>
      </c>
      <c r="D1770" t="s">
        <v>57</v>
      </c>
      <c r="E1770" t="s">
        <v>64</v>
      </c>
      <c r="F1770" t="s">
        <v>116</v>
      </c>
      <c r="G1770" t="s">
        <v>20</v>
      </c>
      <c r="I1770" s="1"/>
      <c r="J1770" s="3">
        <v>-2573024.3908571433</v>
      </c>
    </row>
    <row r="1771" spans="1:10" hidden="1" x14ac:dyDescent="0.25">
      <c r="A1771">
        <v>2022</v>
      </c>
      <c r="B1771" t="s">
        <v>102</v>
      </c>
      <c r="C1771" s="4" t="s">
        <v>58</v>
      </c>
      <c r="D1771" t="s">
        <v>57</v>
      </c>
      <c r="E1771" t="s">
        <v>64</v>
      </c>
      <c r="F1771" t="s">
        <v>116</v>
      </c>
      <c r="G1771" t="s">
        <v>21</v>
      </c>
      <c r="I1771" s="1"/>
      <c r="J1771" s="3">
        <v>-9648841.465714287</v>
      </c>
    </row>
    <row r="1772" spans="1:10" hidden="1" x14ac:dyDescent="0.25">
      <c r="A1772">
        <v>2022</v>
      </c>
      <c r="B1772" t="s">
        <v>102</v>
      </c>
      <c r="C1772" s="4" t="s">
        <v>58</v>
      </c>
      <c r="D1772" s="4" t="s">
        <v>57</v>
      </c>
      <c r="E1772" s="4" t="s">
        <v>64</v>
      </c>
      <c r="F1772" t="s">
        <v>116</v>
      </c>
      <c r="G1772" t="s">
        <v>22</v>
      </c>
      <c r="I1772" s="1"/>
      <c r="J1772" s="3">
        <v>-2573024.3908571433</v>
      </c>
    </row>
    <row r="1773" spans="1:10" hidden="1" x14ac:dyDescent="0.25">
      <c r="A1773">
        <v>2022</v>
      </c>
      <c r="B1773" t="s">
        <v>102</v>
      </c>
      <c r="C1773" s="4" t="s">
        <v>58</v>
      </c>
      <c r="D1773" t="s">
        <v>57</v>
      </c>
      <c r="E1773" t="s">
        <v>64</v>
      </c>
      <c r="F1773" t="s">
        <v>116</v>
      </c>
      <c r="G1773" t="s">
        <v>23</v>
      </c>
      <c r="I1773" s="1"/>
      <c r="J1773" s="3">
        <v>-200000</v>
      </c>
    </row>
    <row r="1774" spans="1:10" hidden="1" x14ac:dyDescent="0.25">
      <c r="A1774">
        <v>2022</v>
      </c>
      <c r="B1774" t="s">
        <v>102</v>
      </c>
      <c r="C1774" s="4" t="s">
        <v>58</v>
      </c>
      <c r="D1774" t="s">
        <v>57</v>
      </c>
      <c r="E1774" t="s">
        <v>64</v>
      </c>
      <c r="F1774" t="s">
        <v>116</v>
      </c>
      <c r="G1774" t="s">
        <v>24</v>
      </c>
      <c r="I1774" s="1"/>
      <c r="J1774" s="3">
        <v>-130000</v>
      </c>
    </row>
    <row r="1775" spans="1:10" hidden="1" x14ac:dyDescent="0.25">
      <c r="A1775">
        <v>2022</v>
      </c>
      <c r="B1775" t="s">
        <v>102</v>
      </c>
      <c r="C1775" s="4" t="s">
        <v>58</v>
      </c>
      <c r="D1775" t="s">
        <v>57</v>
      </c>
      <c r="E1775" t="s">
        <v>64</v>
      </c>
      <c r="F1775" t="s">
        <v>116</v>
      </c>
      <c r="G1775" t="s">
        <v>26</v>
      </c>
      <c r="I1775" s="1"/>
      <c r="J1775" s="3">
        <v>-50000</v>
      </c>
    </row>
    <row r="1776" spans="1:10" hidden="1" x14ac:dyDescent="0.25">
      <c r="A1776">
        <v>2022</v>
      </c>
      <c r="B1776" t="s">
        <v>102</v>
      </c>
      <c r="C1776" s="4" t="s">
        <v>58</v>
      </c>
      <c r="D1776" t="s">
        <v>57</v>
      </c>
      <c r="E1776" t="s">
        <v>64</v>
      </c>
      <c r="F1776" t="s">
        <v>116</v>
      </c>
      <c r="G1776" t="s">
        <v>27</v>
      </c>
      <c r="I1776" s="1"/>
      <c r="J1776" s="3">
        <v>-60000</v>
      </c>
    </row>
    <row r="1777" spans="1:10" hidden="1" x14ac:dyDescent="0.25">
      <c r="A1777">
        <v>2022</v>
      </c>
      <c r="B1777" t="s">
        <v>102</v>
      </c>
      <c r="C1777" s="4" t="s">
        <v>58</v>
      </c>
      <c r="D1777" t="s">
        <v>57</v>
      </c>
      <c r="E1777" t="s">
        <v>64</v>
      </c>
      <c r="F1777" t="s">
        <v>116</v>
      </c>
      <c r="G1777" t="s">
        <v>28</v>
      </c>
      <c r="I1777" s="1"/>
      <c r="J1777" s="3">
        <v>-100000</v>
      </c>
    </row>
    <row r="1778" spans="1:10" hidden="1" x14ac:dyDescent="0.25">
      <c r="A1778">
        <v>2022</v>
      </c>
      <c r="B1778" t="s">
        <v>102</v>
      </c>
      <c r="C1778" s="4" t="s">
        <v>58</v>
      </c>
      <c r="D1778" t="s">
        <v>57</v>
      </c>
      <c r="E1778" t="s">
        <v>64</v>
      </c>
      <c r="F1778" t="s">
        <v>116</v>
      </c>
      <c r="G1778" t="s">
        <v>31</v>
      </c>
      <c r="I1778" s="1"/>
      <c r="J1778" s="3">
        <v>-200000</v>
      </c>
    </row>
    <row r="1779" spans="1:10" hidden="1" x14ac:dyDescent="0.25">
      <c r="A1779">
        <v>2022</v>
      </c>
      <c r="B1779" t="s">
        <v>102</v>
      </c>
      <c r="C1779" s="4" t="s">
        <v>58</v>
      </c>
      <c r="D1779" t="s">
        <v>57</v>
      </c>
      <c r="E1779" t="s">
        <v>64</v>
      </c>
      <c r="F1779" t="s">
        <v>116</v>
      </c>
      <c r="G1779" t="s">
        <v>32</v>
      </c>
      <c r="I1779" s="1"/>
      <c r="J1779" s="3">
        <v>-600000</v>
      </c>
    </row>
    <row r="1780" spans="1:10" hidden="1" x14ac:dyDescent="0.25">
      <c r="A1780">
        <v>2022</v>
      </c>
      <c r="B1780" t="s">
        <v>102</v>
      </c>
      <c r="C1780" s="4" t="s">
        <v>58</v>
      </c>
      <c r="D1780" t="s">
        <v>57</v>
      </c>
      <c r="E1780" t="s">
        <v>64</v>
      </c>
      <c r="F1780" t="s">
        <v>116</v>
      </c>
      <c r="G1780" t="s">
        <v>33</v>
      </c>
      <c r="I1780" s="1"/>
      <c r="J1780" s="3">
        <v>-476205.55555555556</v>
      </c>
    </row>
    <row r="1781" spans="1:10" hidden="1" x14ac:dyDescent="0.25">
      <c r="A1781">
        <v>2022</v>
      </c>
      <c r="B1781" t="s">
        <v>102</v>
      </c>
      <c r="C1781" s="4" t="s">
        <v>58</v>
      </c>
      <c r="D1781" t="s">
        <v>57</v>
      </c>
      <c r="E1781" t="s">
        <v>64</v>
      </c>
      <c r="F1781" t="s">
        <v>116</v>
      </c>
      <c r="G1781" t="s">
        <v>36</v>
      </c>
      <c r="I1781" s="1"/>
      <c r="J1781" s="3">
        <v>-50000</v>
      </c>
    </row>
    <row r="1782" spans="1:10" hidden="1" x14ac:dyDescent="0.25">
      <c r="A1782">
        <v>2022</v>
      </c>
      <c r="B1782" t="s">
        <v>102</v>
      </c>
      <c r="C1782" s="4" t="s">
        <v>58</v>
      </c>
      <c r="D1782" t="s">
        <v>57</v>
      </c>
      <c r="E1782" t="s">
        <v>64</v>
      </c>
      <c r="F1782" t="s">
        <v>116</v>
      </c>
      <c r="G1782" t="s">
        <v>98</v>
      </c>
      <c r="I1782" s="1"/>
      <c r="J1782" s="3">
        <v>-100000</v>
      </c>
    </row>
    <row r="1783" spans="1:10" hidden="1" x14ac:dyDescent="0.25">
      <c r="A1783">
        <v>2022</v>
      </c>
      <c r="B1783" t="s">
        <v>102</v>
      </c>
      <c r="C1783" s="4" t="s">
        <v>58</v>
      </c>
      <c r="D1783" t="s">
        <v>57</v>
      </c>
      <c r="E1783" t="s">
        <v>38</v>
      </c>
      <c r="F1783" t="s">
        <v>37</v>
      </c>
      <c r="G1783" t="s">
        <v>37</v>
      </c>
      <c r="I1783" s="1"/>
      <c r="J1783" s="3">
        <v>-32162804.885714293</v>
      </c>
    </row>
    <row r="1784" spans="1:10" hidden="1" x14ac:dyDescent="0.25">
      <c r="A1784">
        <v>2022</v>
      </c>
      <c r="B1784" t="s">
        <v>102</v>
      </c>
      <c r="C1784" s="4" t="s">
        <v>58</v>
      </c>
      <c r="D1784" t="s">
        <v>57</v>
      </c>
      <c r="E1784" t="s">
        <v>38</v>
      </c>
      <c r="F1784" t="s">
        <v>39</v>
      </c>
      <c r="G1784" t="s">
        <v>39</v>
      </c>
      <c r="I1784" s="1"/>
      <c r="J1784" s="3">
        <v>-12143314</v>
      </c>
    </row>
    <row r="1785" spans="1:10" hidden="1" x14ac:dyDescent="0.25">
      <c r="A1785">
        <v>2022</v>
      </c>
      <c r="B1785" t="s">
        <v>102</v>
      </c>
      <c r="C1785" s="4" t="s">
        <v>58</v>
      </c>
      <c r="D1785" t="s">
        <v>57</v>
      </c>
      <c r="E1785" t="s">
        <v>62</v>
      </c>
      <c r="F1785" t="s">
        <v>40</v>
      </c>
      <c r="G1785" t="s">
        <v>40</v>
      </c>
      <c r="I1785" s="1"/>
    </row>
    <row r="1786" spans="1:10" hidden="1" x14ac:dyDescent="0.25">
      <c r="A1786">
        <v>2022</v>
      </c>
      <c r="B1786" t="s">
        <v>102</v>
      </c>
      <c r="C1786" s="4" t="s">
        <v>58</v>
      </c>
      <c r="D1786" t="s">
        <v>57</v>
      </c>
      <c r="E1786" t="s">
        <v>62</v>
      </c>
      <c r="F1786" t="s">
        <v>41</v>
      </c>
      <c r="G1786" t="s">
        <v>119</v>
      </c>
      <c r="I1786" s="1"/>
      <c r="J1786" s="3">
        <v>-2000000</v>
      </c>
    </row>
    <row r="1787" spans="1:10" hidden="1" x14ac:dyDescent="0.25">
      <c r="A1787">
        <v>2022</v>
      </c>
      <c r="B1787" t="s">
        <v>102</v>
      </c>
      <c r="C1787" s="4" t="s">
        <v>58</v>
      </c>
      <c r="D1787" t="s">
        <v>57</v>
      </c>
      <c r="E1787" t="s">
        <v>62</v>
      </c>
      <c r="F1787" t="s">
        <v>42</v>
      </c>
      <c r="G1787" t="s">
        <v>42</v>
      </c>
      <c r="I1787" s="1"/>
      <c r="J1787" s="3">
        <v>-2500000</v>
      </c>
    </row>
    <row r="1788" spans="1:10" hidden="1" x14ac:dyDescent="0.25">
      <c r="A1788">
        <v>2022</v>
      </c>
      <c r="B1788" t="s">
        <v>102</v>
      </c>
      <c r="C1788" s="4" t="s">
        <v>58</v>
      </c>
      <c r="D1788" t="s">
        <v>57</v>
      </c>
      <c r="E1788" t="s">
        <v>43</v>
      </c>
      <c r="F1788" t="s">
        <v>43</v>
      </c>
      <c r="G1788" t="s">
        <v>43</v>
      </c>
      <c r="I1788" s="1"/>
      <c r="J1788" s="3">
        <v>-33420199.431928273</v>
      </c>
    </row>
    <row r="1789" spans="1:10" hidden="1" x14ac:dyDescent="0.25">
      <c r="A1789">
        <v>2022</v>
      </c>
      <c r="B1789" t="s">
        <v>102</v>
      </c>
      <c r="C1789" s="4" t="s">
        <v>58</v>
      </c>
      <c r="D1789" t="s">
        <v>57</v>
      </c>
      <c r="E1789" t="s">
        <v>63</v>
      </c>
      <c r="F1789" t="s">
        <v>44</v>
      </c>
      <c r="G1789" t="s">
        <v>44</v>
      </c>
      <c r="I1789" s="1"/>
      <c r="J1789" s="3">
        <v>-41811646.351428583</v>
      </c>
    </row>
    <row r="1790" spans="1:10" hidden="1" x14ac:dyDescent="0.25">
      <c r="A1790">
        <v>2022</v>
      </c>
      <c r="B1790" t="s">
        <v>102</v>
      </c>
      <c r="C1790" s="4" t="s">
        <v>58</v>
      </c>
      <c r="D1790" t="s">
        <v>57</v>
      </c>
      <c r="E1790" t="s">
        <v>88</v>
      </c>
      <c r="F1790" t="s">
        <v>45</v>
      </c>
      <c r="G1790" t="s">
        <v>45</v>
      </c>
      <c r="I1790" s="1"/>
      <c r="J1790" s="3">
        <v>-3848571.6554775001</v>
      </c>
    </row>
    <row r="1791" spans="1:10" hidden="1" x14ac:dyDescent="0.25">
      <c r="A1791">
        <v>2022</v>
      </c>
      <c r="B1791" t="s">
        <v>102</v>
      </c>
      <c r="C1791" s="4" t="s">
        <v>58</v>
      </c>
      <c r="D1791" t="s">
        <v>57</v>
      </c>
      <c r="E1791" t="s">
        <v>88</v>
      </c>
      <c r="F1791" t="s">
        <v>46</v>
      </c>
      <c r="G1791" t="s">
        <v>46</v>
      </c>
      <c r="I1791" s="1"/>
    </row>
    <row r="1792" spans="1:10" hidden="1" x14ac:dyDescent="0.25">
      <c r="A1792">
        <v>2022</v>
      </c>
      <c r="B1792" t="s">
        <v>102</v>
      </c>
      <c r="C1792" s="4" t="s">
        <v>58</v>
      </c>
      <c r="D1792" t="s">
        <v>57</v>
      </c>
      <c r="E1792" t="s">
        <v>91</v>
      </c>
      <c r="I1792" s="1"/>
      <c r="J1792" s="3">
        <f>SUM(J1752:J1791)</f>
        <v>117185541.82291014</v>
      </c>
    </row>
    <row r="1793" spans="1:10" hidden="1" x14ac:dyDescent="0.25">
      <c r="A1793">
        <v>2022</v>
      </c>
      <c r="B1793" t="s">
        <v>102</v>
      </c>
      <c r="C1793" s="4" t="s">
        <v>58</v>
      </c>
      <c r="D1793" t="s">
        <v>57</v>
      </c>
      <c r="E1793" t="s">
        <v>67</v>
      </c>
      <c r="F1793" t="s">
        <v>67</v>
      </c>
      <c r="G1793" t="s">
        <v>67</v>
      </c>
      <c r="I1793" s="1"/>
      <c r="J1793" s="3">
        <v>-11718554.182291016</v>
      </c>
    </row>
    <row r="1794" spans="1:10" hidden="1" x14ac:dyDescent="0.25">
      <c r="A1794">
        <v>2022</v>
      </c>
      <c r="B1794" t="s">
        <v>102</v>
      </c>
      <c r="C1794" s="4" t="s">
        <v>58</v>
      </c>
      <c r="D1794" t="s">
        <v>57</v>
      </c>
      <c r="E1794" t="s">
        <v>68</v>
      </c>
      <c r="F1794" t="s">
        <v>47</v>
      </c>
      <c r="G1794" t="s">
        <v>47</v>
      </c>
      <c r="I1794" s="1"/>
    </row>
    <row r="1795" spans="1:10" hidden="1" x14ac:dyDescent="0.25">
      <c r="A1795">
        <v>2022</v>
      </c>
      <c r="B1795" t="s">
        <v>102</v>
      </c>
      <c r="C1795" s="4" t="s">
        <v>58</v>
      </c>
      <c r="D1795" t="s">
        <v>57</v>
      </c>
      <c r="E1795" t="s">
        <v>68</v>
      </c>
      <c r="F1795" t="s">
        <v>48</v>
      </c>
      <c r="G1795" t="s">
        <v>48</v>
      </c>
      <c r="I1795" s="1"/>
    </row>
    <row r="1796" spans="1:10" hidden="1" x14ac:dyDescent="0.25">
      <c r="A1796">
        <v>2022</v>
      </c>
      <c r="B1796" t="s">
        <v>102</v>
      </c>
      <c r="C1796" s="4" t="s">
        <v>58</v>
      </c>
      <c r="D1796" t="s">
        <v>57</v>
      </c>
      <c r="E1796" t="s">
        <v>68</v>
      </c>
      <c r="F1796" t="s">
        <v>49</v>
      </c>
      <c r="G1796" t="s">
        <v>49</v>
      </c>
      <c r="I1796" s="1"/>
    </row>
    <row r="1797" spans="1:10" hidden="1" x14ac:dyDescent="0.25">
      <c r="A1797">
        <v>2022</v>
      </c>
      <c r="B1797" t="s">
        <v>102</v>
      </c>
      <c r="C1797" s="4" t="s">
        <v>58</v>
      </c>
      <c r="D1797" t="s">
        <v>57</v>
      </c>
      <c r="E1797" t="s">
        <v>68</v>
      </c>
      <c r="F1797" t="s">
        <v>50</v>
      </c>
      <c r="G1797" t="s">
        <v>50</v>
      </c>
      <c r="I1797" s="1"/>
      <c r="J1797" s="3">
        <v>600000</v>
      </c>
    </row>
    <row r="1798" spans="1:10" hidden="1" x14ac:dyDescent="0.25">
      <c r="A1798">
        <v>2022</v>
      </c>
      <c r="B1798" t="s">
        <v>102</v>
      </c>
      <c r="C1798" s="4" t="s">
        <v>58</v>
      </c>
      <c r="D1798" t="s">
        <v>57</v>
      </c>
      <c r="E1798" t="s">
        <v>69</v>
      </c>
      <c r="F1798" t="s">
        <v>51</v>
      </c>
      <c r="G1798" t="s">
        <v>51</v>
      </c>
      <c r="I1798" s="1"/>
      <c r="J1798" s="3">
        <v>0</v>
      </c>
    </row>
    <row r="1799" spans="1:10" hidden="1" x14ac:dyDescent="0.25">
      <c r="A1799">
        <v>2022</v>
      </c>
      <c r="B1799" t="s">
        <v>102</v>
      </c>
      <c r="C1799" s="4" t="s">
        <v>58</v>
      </c>
      <c r="D1799" t="s">
        <v>57</v>
      </c>
      <c r="E1799" t="s">
        <v>69</v>
      </c>
      <c r="F1799" t="s">
        <v>52</v>
      </c>
      <c r="G1799" t="s">
        <v>52</v>
      </c>
      <c r="I1799" s="1"/>
      <c r="J1799" s="3">
        <v>0</v>
      </c>
    </row>
    <row r="1800" spans="1:10" hidden="1" x14ac:dyDescent="0.25">
      <c r="A1800">
        <v>2022</v>
      </c>
      <c r="B1800" t="s">
        <v>102</v>
      </c>
      <c r="C1800" s="4" t="s">
        <v>58</v>
      </c>
      <c r="D1800" t="s">
        <v>57</v>
      </c>
      <c r="E1800" t="s">
        <v>69</v>
      </c>
      <c r="F1800" t="s">
        <v>53</v>
      </c>
      <c r="G1800" t="s">
        <v>53</v>
      </c>
      <c r="I1800" s="1"/>
      <c r="J1800" s="3">
        <v>0</v>
      </c>
    </row>
    <row r="1801" spans="1:10" hidden="1" x14ac:dyDescent="0.25">
      <c r="A1801">
        <v>2022</v>
      </c>
      <c r="B1801" t="s">
        <v>102</v>
      </c>
      <c r="C1801" s="4" t="s">
        <v>58</v>
      </c>
      <c r="D1801" t="s">
        <v>57</v>
      </c>
      <c r="E1801" t="s">
        <v>69</v>
      </c>
      <c r="F1801" t="s">
        <v>54</v>
      </c>
      <c r="G1801" t="s">
        <v>54</v>
      </c>
      <c r="I1801" s="1"/>
      <c r="J1801" s="3">
        <v>0</v>
      </c>
    </row>
    <row r="1802" spans="1:10" hidden="1" x14ac:dyDescent="0.25">
      <c r="A1802">
        <v>2022</v>
      </c>
      <c r="B1802" t="s">
        <v>102</v>
      </c>
      <c r="C1802" s="4" t="s">
        <v>58</v>
      </c>
      <c r="D1802" t="s">
        <v>57</v>
      </c>
      <c r="E1802" t="s">
        <v>55</v>
      </c>
      <c r="F1802" t="s">
        <v>55</v>
      </c>
      <c r="G1802" t="s">
        <v>55</v>
      </c>
      <c r="I1802" s="1"/>
      <c r="J1802" s="3">
        <v>0</v>
      </c>
    </row>
    <row r="1803" spans="1:10" hidden="1" x14ac:dyDescent="0.25">
      <c r="A1803">
        <v>2022</v>
      </c>
      <c r="B1803" t="s">
        <v>102</v>
      </c>
      <c r="C1803" s="4" t="s">
        <v>58</v>
      </c>
      <c r="D1803" t="s">
        <v>57</v>
      </c>
      <c r="E1803" t="s">
        <v>87</v>
      </c>
      <c r="F1803" t="s">
        <v>70</v>
      </c>
      <c r="G1803" t="s">
        <v>70</v>
      </c>
      <c r="I1803" s="1"/>
      <c r="J1803" s="3">
        <v>-7358849.7578514302</v>
      </c>
    </row>
    <row r="1804" spans="1:10" hidden="1" x14ac:dyDescent="0.25">
      <c r="A1804">
        <v>2022</v>
      </c>
      <c r="B1804" t="s">
        <v>102</v>
      </c>
      <c r="C1804" s="4" t="s">
        <v>58</v>
      </c>
      <c r="D1804" t="s">
        <v>57</v>
      </c>
      <c r="E1804" t="s">
        <v>92</v>
      </c>
      <c r="I1804" s="1"/>
      <c r="J1804" s="3">
        <f t="shared" ref="J1804" si="8">SUM(J1792:J1803)</f>
        <v>98708137.882767692</v>
      </c>
    </row>
    <row r="1805" spans="1:10" hidden="1" x14ac:dyDescent="0.25">
      <c r="A1805">
        <v>2022</v>
      </c>
      <c r="B1805" t="s">
        <v>102</v>
      </c>
      <c r="C1805" s="4" t="s">
        <v>58</v>
      </c>
      <c r="D1805" t="s">
        <v>57</v>
      </c>
      <c r="E1805" t="s">
        <v>71</v>
      </c>
      <c r="F1805" t="s">
        <v>71</v>
      </c>
      <c r="G1805" t="s">
        <v>71</v>
      </c>
      <c r="I1805" s="1"/>
      <c r="J1805" s="3">
        <f>J1804-J1790-J1791-SUM(J1798:J1803)</f>
        <v>109915559.29609662</v>
      </c>
    </row>
    <row r="1806" spans="1:10" hidden="1" x14ac:dyDescent="0.25">
      <c r="A1806">
        <v>2022</v>
      </c>
      <c r="B1806" t="s">
        <v>102</v>
      </c>
      <c r="C1806" s="4" t="s">
        <v>58</v>
      </c>
      <c r="D1806" t="s">
        <v>57</v>
      </c>
      <c r="E1806" t="s">
        <v>72</v>
      </c>
      <c r="F1806" t="s">
        <v>72</v>
      </c>
      <c r="G1806" t="s">
        <v>72</v>
      </c>
      <c r="I1806" s="1"/>
      <c r="J1806" s="3">
        <f>J1792-J1790-J1791</f>
        <v>121034113.47838764</v>
      </c>
    </row>
    <row r="1807" spans="1:10" hidden="1" x14ac:dyDescent="0.25">
      <c r="A1807">
        <v>2022</v>
      </c>
      <c r="B1807" t="s">
        <v>102</v>
      </c>
      <c r="C1807" s="4" t="s">
        <v>73</v>
      </c>
      <c r="D1807" t="s">
        <v>57</v>
      </c>
      <c r="E1807" t="s">
        <v>0</v>
      </c>
      <c r="F1807" t="s">
        <v>0</v>
      </c>
      <c r="G1807" t="s">
        <v>0</v>
      </c>
      <c r="I1807" s="1"/>
      <c r="J1807" s="3">
        <v>586732358.29887462</v>
      </c>
    </row>
    <row r="1808" spans="1:10" hidden="1" x14ac:dyDescent="0.25">
      <c r="A1808">
        <v>2022</v>
      </c>
      <c r="B1808" t="s">
        <v>102</v>
      </c>
      <c r="C1808" s="4" t="s">
        <v>73</v>
      </c>
      <c r="D1808" t="s">
        <v>57</v>
      </c>
      <c r="E1808" t="s">
        <v>61</v>
      </c>
      <c r="F1808" t="s">
        <v>113</v>
      </c>
      <c r="G1808" t="s">
        <v>113</v>
      </c>
      <c r="I1808" s="1"/>
      <c r="J1808" s="3">
        <v>-222371563.79527348</v>
      </c>
    </row>
    <row r="1809" spans="1:10" hidden="1" x14ac:dyDescent="0.25">
      <c r="A1809">
        <v>2022</v>
      </c>
      <c r="B1809" t="s">
        <v>102</v>
      </c>
      <c r="C1809" s="4" t="s">
        <v>73</v>
      </c>
      <c r="D1809" t="s">
        <v>57</v>
      </c>
      <c r="E1809" t="s">
        <v>61</v>
      </c>
      <c r="F1809" t="s">
        <v>114</v>
      </c>
      <c r="G1809" t="s">
        <v>114</v>
      </c>
      <c r="I1809" s="1"/>
      <c r="J1809" s="3">
        <v>-11734647.165977493</v>
      </c>
    </row>
    <row r="1810" spans="1:10" hidden="1" x14ac:dyDescent="0.25">
      <c r="A1810">
        <v>2022</v>
      </c>
      <c r="B1810" t="s">
        <v>102</v>
      </c>
      <c r="C1810" s="4" t="s">
        <v>73</v>
      </c>
      <c r="D1810" t="s">
        <v>57</v>
      </c>
      <c r="E1810" t="s">
        <v>89</v>
      </c>
      <c r="I1810" s="1"/>
      <c r="J1810" s="3">
        <f>SUM(J1807:J1809)</f>
        <v>352626147.33762366</v>
      </c>
    </row>
    <row r="1811" spans="1:10" hidden="1" x14ac:dyDescent="0.25">
      <c r="A1811">
        <v>2022</v>
      </c>
      <c r="B1811" t="s">
        <v>102</v>
      </c>
      <c r="C1811" s="4" t="s">
        <v>73</v>
      </c>
      <c r="D1811" t="s">
        <v>57</v>
      </c>
      <c r="E1811" t="s">
        <v>2</v>
      </c>
      <c r="F1811" t="s">
        <v>1</v>
      </c>
      <c r="G1811" t="s">
        <v>1</v>
      </c>
      <c r="I1811" s="1"/>
      <c r="J1811" s="3">
        <v>-17601970.748966239</v>
      </c>
    </row>
    <row r="1812" spans="1:10" hidden="1" x14ac:dyDescent="0.25">
      <c r="A1812">
        <v>2022</v>
      </c>
      <c r="B1812" t="s">
        <v>102</v>
      </c>
      <c r="C1812" s="4" t="s">
        <v>73</v>
      </c>
      <c r="D1812" t="s">
        <v>57</v>
      </c>
      <c r="E1812" t="s">
        <v>2</v>
      </c>
      <c r="F1812" t="s">
        <v>3</v>
      </c>
      <c r="G1812" t="s">
        <v>3</v>
      </c>
      <c r="I1812" s="1"/>
      <c r="J1812" s="3">
        <v>0</v>
      </c>
    </row>
    <row r="1813" spans="1:10" hidden="1" x14ac:dyDescent="0.25">
      <c r="A1813">
        <v>2022</v>
      </c>
      <c r="B1813" t="s">
        <v>102</v>
      </c>
      <c r="C1813" s="4" t="s">
        <v>73</v>
      </c>
      <c r="D1813" t="s">
        <v>57</v>
      </c>
      <c r="E1813" t="s">
        <v>90</v>
      </c>
      <c r="I1813" s="1"/>
      <c r="J1813" s="3">
        <f>SUM(J1810:J1812)</f>
        <v>335024176.58865744</v>
      </c>
    </row>
    <row r="1814" spans="1:10" hidden="1" x14ac:dyDescent="0.25">
      <c r="A1814">
        <v>2022</v>
      </c>
      <c r="B1814" t="s">
        <v>102</v>
      </c>
      <c r="C1814" t="s">
        <v>73</v>
      </c>
      <c r="D1814" t="s">
        <v>57</v>
      </c>
      <c r="E1814" t="s">
        <v>64</v>
      </c>
      <c r="F1814" t="s">
        <v>115</v>
      </c>
      <c r="G1814" t="s">
        <v>112</v>
      </c>
      <c r="I1814" s="1"/>
      <c r="J1814" s="3">
        <v>-39897800.364323474</v>
      </c>
    </row>
    <row r="1815" spans="1:10" hidden="1" x14ac:dyDescent="0.25">
      <c r="A1815">
        <v>2022</v>
      </c>
      <c r="B1815" t="s">
        <v>102</v>
      </c>
      <c r="C1815" s="4" t="s">
        <v>73</v>
      </c>
      <c r="D1815" t="s">
        <v>57</v>
      </c>
      <c r="E1815" t="s">
        <v>64</v>
      </c>
      <c r="F1815" t="s">
        <v>115</v>
      </c>
      <c r="G1815" t="s">
        <v>110</v>
      </c>
      <c r="I1815" s="1"/>
      <c r="J1815" s="3">
        <v>-13800000</v>
      </c>
    </row>
    <row r="1816" spans="1:10" hidden="1" x14ac:dyDescent="0.25">
      <c r="A1816">
        <v>2022</v>
      </c>
      <c r="B1816" t="s">
        <v>102</v>
      </c>
      <c r="C1816" s="4" t="s">
        <v>73</v>
      </c>
      <c r="D1816" t="s">
        <v>57</v>
      </c>
      <c r="E1816" t="s">
        <v>64</v>
      </c>
      <c r="F1816" t="s">
        <v>115</v>
      </c>
      <c r="G1816" t="s">
        <v>4</v>
      </c>
      <c r="I1816" s="1"/>
      <c r="J1816" s="3">
        <v>-9326262.0601133741</v>
      </c>
    </row>
    <row r="1817" spans="1:10" hidden="1" x14ac:dyDescent="0.25">
      <c r="A1817">
        <v>2022</v>
      </c>
      <c r="B1817" t="s">
        <v>102</v>
      </c>
      <c r="C1817" s="4" t="s">
        <v>73</v>
      </c>
      <c r="D1817" t="s">
        <v>57</v>
      </c>
      <c r="E1817" t="s">
        <v>64</v>
      </c>
      <c r="F1817" t="s">
        <v>115</v>
      </c>
      <c r="G1817" t="s">
        <v>5</v>
      </c>
      <c r="I1817" s="1"/>
      <c r="J1817" s="3">
        <v>-4710233.3636936229</v>
      </c>
    </row>
    <row r="1818" spans="1:10" hidden="1" x14ac:dyDescent="0.25">
      <c r="A1818">
        <v>2022</v>
      </c>
      <c r="B1818" t="s">
        <v>102</v>
      </c>
      <c r="C1818" s="4" t="str">
        <f>+C1817</f>
        <v>Agosto</v>
      </c>
      <c r="D1818" t="str">
        <f>+D1817</f>
        <v>Mariscal</v>
      </c>
      <c r="E1818" t="str">
        <f>+E1817</f>
        <v>Gastos Operativos</v>
      </c>
      <c r="F1818" t="s">
        <v>115</v>
      </c>
      <c r="G1818" t="s">
        <v>6</v>
      </c>
      <c r="I1818" s="1"/>
      <c r="J1818" s="3">
        <v>-2825000</v>
      </c>
    </row>
    <row r="1819" spans="1:10" hidden="1" x14ac:dyDescent="0.25">
      <c r="A1819">
        <v>2022</v>
      </c>
      <c r="B1819" t="s">
        <v>102</v>
      </c>
      <c r="C1819" s="4" t="s">
        <v>73</v>
      </c>
      <c r="D1819" t="s">
        <v>57</v>
      </c>
      <c r="E1819" t="s">
        <v>64</v>
      </c>
      <c r="F1819" t="s">
        <v>115</v>
      </c>
      <c r="G1819" t="s">
        <v>7</v>
      </c>
      <c r="I1819" s="1"/>
      <c r="J1819" s="3">
        <v>-1789926.6788107825</v>
      </c>
    </row>
    <row r="1820" spans="1:10" hidden="1" x14ac:dyDescent="0.25">
      <c r="A1820">
        <v>2022</v>
      </c>
      <c r="B1820" t="s">
        <v>102</v>
      </c>
      <c r="C1820" s="4" t="s">
        <v>73</v>
      </c>
      <c r="D1820" t="s">
        <v>57</v>
      </c>
      <c r="E1820" t="s">
        <v>64</v>
      </c>
      <c r="F1820" t="s">
        <v>115</v>
      </c>
      <c r="G1820" t="s">
        <v>8</v>
      </c>
      <c r="I1820" s="1"/>
      <c r="J1820" s="3">
        <v>-250000</v>
      </c>
    </row>
    <row r="1821" spans="1:10" hidden="1" x14ac:dyDescent="0.25">
      <c r="A1821">
        <v>2022</v>
      </c>
      <c r="B1821" t="s">
        <v>102</v>
      </c>
      <c r="C1821" s="4" t="s">
        <v>73</v>
      </c>
      <c r="D1821" t="s">
        <v>57</v>
      </c>
      <c r="E1821" t="s">
        <v>64</v>
      </c>
      <c r="F1821" t="s">
        <v>115</v>
      </c>
      <c r="G1821" t="s">
        <v>103</v>
      </c>
      <c r="I1821" s="1"/>
      <c r="J1821" s="3">
        <v>-500000</v>
      </c>
    </row>
    <row r="1822" spans="1:10" hidden="1" x14ac:dyDescent="0.25">
      <c r="A1822">
        <v>2022</v>
      </c>
      <c r="B1822" t="s">
        <v>102</v>
      </c>
      <c r="C1822" s="4" t="s">
        <v>73</v>
      </c>
      <c r="D1822" t="s">
        <v>57</v>
      </c>
      <c r="E1822" t="s">
        <v>64</v>
      </c>
      <c r="F1822" t="s">
        <v>115</v>
      </c>
      <c r="G1822" t="s">
        <v>10</v>
      </c>
      <c r="I1822" s="1"/>
      <c r="J1822" s="3">
        <v>-100000</v>
      </c>
    </row>
    <row r="1823" spans="1:10" hidden="1" x14ac:dyDescent="0.25">
      <c r="A1823">
        <v>2022</v>
      </c>
      <c r="B1823" t="s">
        <v>102</v>
      </c>
      <c r="C1823" s="4" t="s">
        <v>73</v>
      </c>
      <c r="D1823" t="s">
        <v>57</v>
      </c>
      <c r="E1823" t="s">
        <v>64</v>
      </c>
      <c r="F1823" t="s">
        <v>116</v>
      </c>
      <c r="G1823" t="s">
        <v>11</v>
      </c>
      <c r="I1823" s="1"/>
      <c r="J1823" s="3">
        <v>-9974450.0910808686</v>
      </c>
    </row>
    <row r="1824" spans="1:10" hidden="1" x14ac:dyDescent="0.25">
      <c r="A1824">
        <v>2022</v>
      </c>
      <c r="B1824" t="s">
        <v>102</v>
      </c>
      <c r="C1824" s="4" t="s">
        <v>73</v>
      </c>
      <c r="D1824" t="s">
        <v>57</v>
      </c>
      <c r="E1824" t="s">
        <v>64</v>
      </c>
      <c r="F1824" t="s">
        <v>116</v>
      </c>
      <c r="G1824" t="s">
        <v>12</v>
      </c>
      <c r="I1824" s="1"/>
      <c r="J1824" s="3">
        <v>-4693858.8663909966</v>
      </c>
    </row>
    <row r="1825" spans="1:10" hidden="1" x14ac:dyDescent="0.25">
      <c r="A1825">
        <v>2022</v>
      </c>
      <c r="B1825" t="s">
        <v>102</v>
      </c>
      <c r="C1825" s="4" t="s">
        <v>73</v>
      </c>
      <c r="D1825" t="s">
        <v>57</v>
      </c>
      <c r="E1825" t="s">
        <v>64</v>
      </c>
      <c r="F1825" t="s">
        <v>116</v>
      </c>
      <c r="G1825" t="s">
        <v>13</v>
      </c>
      <c r="I1825" s="1"/>
      <c r="J1825" s="3">
        <v>-14081576.599172991</v>
      </c>
    </row>
    <row r="1826" spans="1:10" hidden="1" x14ac:dyDescent="0.25">
      <c r="A1826">
        <v>2022</v>
      </c>
      <c r="B1826" t="s">
        <v>102</v>
      </c>
      <c r="C1826" s="4" t="s">
        <v>73</v>
      </c>
      <c r="D1826" t="s">
        <v>57</v>
      </c>
      <c r="E1826" t="s">
        <v>64</v>
      </c>
      <c r="F1826" t="s">
        <v>116</v>
      </c>
      <c r="G1826" t="s">
        <v>14</v>
      </c>
      <c r="I1826" s="1"/>
      <c r="J1826" s="3">
        <v>-900000</v>
      </c>
    </row>
    <row r="1827" spans="1:10" hidden="1" x14ac:dyDescent="0.25">
      <c r="A1827">
        <v>2022</v>
      </c>
      <c r="B1827" t="s">
        <v>102</v>
      </c>
      <c r="C1827" s="4" t="s">
        <v>73</v>
      </c>
      <c r="D1827" s="4" t="s">
        <v>57</v>
      </c>
      <c r="E1827" s="4" t="s">
        <v>64</v>
      </c>
      <c r="F1827" t="s">
        <v>116</v>
      </c>
      <c r="G1827" t="s">
        <v>15</v>
      </c>
      <c r="I1827" s="1"/>
      <c r="J1827" s="3">
        <v>-847166.66666666663</v>
      </c>
    </row>
    <row r="1828" spans="1:10" hidden="1" x14ac:dyDescent="0.25">
      <c r="A1828">
        <v>2022</v>
      </c>
      <c r="B1828" t="s">
        <v>102</v>
      </c>
      <c r="C1828" s="4" t="s">
        <v>73</v>
      </c>
      <c r="D1828" t="s">
        <v>57</v>
      </c>
      <c r="E1828" t="s">
        <v>64</v>
      </c>
      <c r="F1828" t="s">
        <v>116</v>
      </c>
      <c r="G1828" t="s">
        <v>16</v>
      </c>
      <c r="I1828" s="1"/>
      <c r="J1828" s="3">
        <v>-800000</v>
      </c>
    </row>
    <row r="1829" spans="1:10" hidden="1" x14ac:dyDescent="0.25">
      <c r="A1829">
        <v>2022</v>
      </c>
      <c r="B1829" t="s">
        <v>102</v>
      </c>
      <c r="C1829" s="4" t="s">
        <v>73</v>
      </c>
      <c r="D1829" t="s">
        <v>57</v>
      </c>
      <c r="E1829" t="s">
        <v>64</v>
      </c>
      <c r="F1829" t="s">
        <v>116</v>
      </c>
      <c r="G1829" t="s">
        <v>18</v>
      </c>
      <c r="I1829" s="1"/>
      <c r="J1829" s="3">
        <v>-250000</v>
      </c>
    </row>
    <row r="1830" spans="1:10" hidden="1" x14ac:dyDescent="0.25">
      <c r="A1830">
        <v>2022</v>
      </c>
      <c r="B1830" t="s">
        <v>102</v>
      </c>
      <c r="C1830" s="4" t="s">
        <v>73</v>
      </c>
      <c r="D1830" t="s">
        <v>57</v>
      </c>
      <c r="E1830" t="s">
        <v>64</v>
      </c>
      <c r="F1830" t="s">
        <v>116</v>
      </c>
      <c r="G1830" t="s">
        <v>19</v>
      </c>
      <c r="I1830" s="1"/>
      <c r="J1830" s="3">
        <v>-2933661.7914943732</v>
      </c>
    </row>
    <row r="1831" spans="1:10" hidden="1" x14ac:dyDescent="0.25">
      <c r="A1831">
        <v>2022</v>
      </c>
      <c r="B1831" t="s">
        <v>102</v>
      </c>
      <c r="C1831" s="4" t="s">
        <v>73</v>
      </c>
      <c r="D1831" t="s">
        <v>57</v>
      </c>
      <c r="E1831" t="s">
        <v>64</v>
      </c>
      <c r="F1831" t="s">
        <v>116</v>
      </c>
      <c r="G1831" t="s">
        <v>20</v>
      </c>
      <c r="I1831" s="1"/>
      <c r="J1831" s="3">
        <v>-2346929.4331954983</v>
      </c>
    </row>
    <row r="1832" spans="1:10" hidden="1" x14ac:dyDescent="0.25">
      <c r="A1832">
        <v>2022</v>
      </c>
      <c r="B1832" t="s">
        <v>102</v>
      </c>
      <c r="C1832" s="4" t="s">
        <v>73</v>
      </c>
      <c r="D1832" t="s">
        <v>57</v>
      </c>
      <c r="E1832" t="s">
        <v>64</v>
      </c>
      <c r="F1832" t="s">
        <v>116</v>
      </c>
      <c r="G1832" t="s">
        <v>21</v>
      </c>
      <c r="I1832" s="1"/>
      <c r="J1832" s="3">
        <v>-8800985.3744831197</v>
      </c>
    </row>
    <row r="1833" spans="1:10" hidden="1" x14ac:dyDescent="0.25">
      <c r="A1833">
        <v>2022</v>
      </c>
      <c r="B1833" t="s">
        <v>102</v>
      </c>
      <c r="C1833" s="4" t="s">
        <v>73</v>
      </c>
      <c r="D1833" t="s">
        <v>57</v>
      </c>
      <c r="E1833" t="s">
        <v>64</v>
      </c>
      <c r="F1833" t="s">
        <v>116</v>
      </c>
      <c r="G1833" t="s">
        <v>22</v>
      </c>
      <c r="I1833" s="1"/>
      <c r="J1833" s="3">
        <v>-2346929.4331954983</v>
      </c>
    </row>
    <row r="1834" spans="1:10" hidden="1" x14ac:dyDescent="0.25">
      <c r="A1834">
        <v>2022</v>
      </c>
      <c r="B1834" t="s">
        <v>102</v>
      </c>
      <c r="C1834" s="4" t="s">
        <v>73</v>
      </c>
      <c r="D1834" t="s">
        <v>57</v>
      </c>
      <c r="E1834" t="s">
        <v>64</v>
      </c>
      <c r="F1834" t="s">
        <v>116</v>
      </c>
      <c r="G1834" t="s">
        <v>23</v>
      </c>
      <c r="I1834" s="1"/>
      <c r="J1834" s="3">
        <v>-200000</v>
      </c>
    </row>
    <row r="1835" spans="1:10" hidden="1" x14ac:dyDescent="0.25">
      <c r="A1835">
        <v>2022</v>
      </c>
      <c r="B1835" t="s">
        <v>102</v>
      </c>
      <c r="C1835" s="4" t="s">
        <v>73</v>
      </c>
      <c r="D1835" t="s">
        <v>57</v>
      </c>
      <c r="E1835" t="s">
        <v>64</v>
      </c>
      <c r="F1835" t="s">
        <v>116</v>
      </c>
      <c r="G1835" t="s">
        <v>24</v>
      </c>
      <c r="I1835" s="1"/>
      <c r="J1835" s="3">
        <v>-130000</v>
      </c>
    </row>
    <row r="1836" spans="1:10" hidden="1" x14ac:dyDescent="0.25">
      <c r="A1836">
        <v>2022</v>
      </c>
      <c r="B1836" t="s">
        <v>102</v>
      </c>
      <c r="C1836" s="4" t="s">
        <v>73</v>
      </c>
      <c r="D1836" t="s">
        <v>57</v>
      </c>
      <c r="E1836" t="s">
        <v>64</v>
      </c>
      <c r="F1836" t="s">
        <v>116</v>
      </c>
      <c r="G1836" t="s">
        <v>26</v>
      </c>
      <c r="I1836" s="1"/>
      <c r="J1836" s="3">
        <v>-50000</v>
      </c>
    </row>
    <row r="1837" spans="1:10" hidden="1" x14ac:dyDescent="0.25">
      <c r="A1837">
        <v>2022</v>
      </c>
      <c r="B1837" t="s">
        <v>102</v>
      </c>
      <c r="C1837" s="4" t="s">
        <v>73</v>
      </c>
      <c r="D1837" t="s">
        <v>57</v>
      </c>
      <c r="E1837" t="s">
        <v>64</v>
      </c>
      <c r="F1837" t="s">
        <v>116</v>
      </c>
      <c r="G1837" t="s">
        <v>27</v>
      </c>
      <c r="I1837" s="1"/>
      <c r="J1837" s="3">
        <v>-60000</v>
      </c>
    </row>
    <row r="1838" spans="1:10" hidden="1" x14ac:dyDescent="0.25">
      <c r="A1838">
        <v>2022</v>
      </c>
      <c r="B1838" t="s">
        <v>102</v>
      </c>
      <c r="C1838" s="4" t="s">
        <v>73</v>
      </c>
      <c r="D1838" t="s">
        <v>57</v>
      </c>
      <c r="E1838" t="s">
        <v>64</v>
      </c>
      <c r="F1838" t="s">
        <v>116</v>
      </c>
      <c r="G1838" t="s">
        <v>28</v>
      </c>
      <c r="I1838" s="1"/>
      <c r="J1838" s="3">
        <v>-100000</v>
      </c>
    </row>
    <row r="1839" spans="1:10" hidden="1" x14ac:dyDescent="0.25">
      <c r="A1839">
        <v>2022</v>
      </c>
      <c r="B1839" t="s">
        <v>102</v>
      </c>
      <c r="C1839" s="4" t="s">
        <v>73</v>
      </c>
      <c r="D1839" t="s">
        <v>57</v>
      </c>
      <c r="E1839" t="s">
        <v>64</v>
      </c>
      <c r="F1839" t="s">
        <v>116</v>
      </c>
      <c r="G1839" t="s">
        <v>31</v>
      </c>
      <c r="I1839" s="1"/>
      <c r="J1839" s="3">
        <v>-200000</v>
      </c>
    </row>
    <row r="1840" spans="1:10" hidden="1" x14ac:dyDescent="0.25">
      <c r="A1840">
        <v>2022</v>
      </c>
      <c r="B1840" t="s">
        <v>102</v>
      </c>
      <c r="C1840" s="4" t="s">
        <v>73</v>
      </c>
      <c r="D1840" t="s">
        <v>57</v>
      </c>
      <c r="E1840" t="s">
        <v>64</v>
      </c>
      <c r="F1840" t="s">
        <v>116</v>
      </c>
      <c r="G1840" t="s">
        <v>32</v>
      </c>
      <c r="I1840" s="1"/>
      <c r="J1840" s="3">
        <v>-600000</v>
      </c>
    </row>
    <row r="1841" spans="1:10" hidden="1" x14ac:dyDescent="0.25">
      <c r="A1841">
        <v>2022</v>
      </c>
      <c r="B1841" t="s">
        <v>102</v>
      </c>
      <c r="C1841" s="4" t="s">
        <v>73</v>
      </c>
      <c r="D1841" t="s">
        <v>57</v>
      </c>
      <c r="E1841" t="s">
        <v>64</v>
      </c>
      <c r="F1841" t="s">
        <v>116</v>
      </c>
      <c r="G1841" t="s">
        <v>33</v>
      </c>
      <c r="I1841" s="1"/>
      <c r="J1841" s="3">
        <v>-476205.55555555556</v>
      </c>
    </row>
    <row r="1842" spans="1:10" hidden="1" x14ac:dyDescent="0.25">
      <c r="A1842">
        <v>2022</v>
      </c>
      <c r="B1842" t="s">
        <v>102</v>
      </c>
      <c r="C1842" s="4" t="s">
        <v>73</v>
      </c>
      <c r="D1842" t="s">
        <v>57</v>
      </c>
      <c r="E1842" t="s">
        <v>64</v>
      </c>
      <c r="F1842" t="s">
        <v>116</v>
      </c>
      <c r="G1842" t="s">
        <v>36</v>
      </c>
      <c r="I1842" s="1"/>
      <c r="J1842" s="3">
        <v>-50000</v>
      </c>
    </row>
    <row r="1843" spans="1:10" hidden="1" x14ac:dyDescent="0.25">
      <c r="A1843">
        <v>2022</v>
      </c>
      <c r="B1843" t="s">
        <v>102</v>
      </c>
      <c r="C1843" s="4" t="s">
        <v>73</v>
      </c>
      <c r="D1843" t="s">
        <v>57</v>
      </c>
      <c r="E1843" t="s">
        <v>64</v>
      </c>
      <c r="F1843" t="s">
        <v>116</v>
      </c>
      <c r="G1843" t="s">
        <v>98</v>
      </c>
      <c r="I1843" s="1"/>
      <c r="J1843" s="3">
        <v>-100000</v>
      </c>
    </row>
    <row r="1844" spans="1:10" hidden="1" x14ac:dyDescent="0.25">
      <c r="A1844">
        <v>2022</v>
      </c>
      <c r="B1844" t="s">
        <v>102</v>
      </c>
      <c r="C1844" s="4" t="s">
        <v>73</v>
      </c>
      <c r="D1844" t="s">
        <v>57</v>
      </c>
      <c r="E1844" t="s">
        <v>38</v>
      </c>
      <c r="F1844" t="s">
        <v>37</v>
      </c>
      <c r="G1844" t="s">
        <v>37</v>
      </c>
      <c r="I1844" s="1"/>
      <c r="J1844" s="3">
        <v>-29336617.914943732</v>
      </c>
    </row>
    <row r="1845" spans="1:10" hidden="1" x14ac:dyDescent="0.25">
      <c r="A1845">
        <v>2022</v>
      </c>
      <c r="B1845" t="s">
        <v>102</v>
      </c>
      <c r="C1845" s="4" t="s">
        <v>73</v>
      </c>
      <c r="D1845" t="s">
        <v>57</v>
      </c>
      <c r="E1845" t="s">
        <v>38</v>
      </c>
      <c r="F1845" t="s">
        <v>39</v>
      </c>
      <c r="G1845" t="s">
        <v>39</v>
      </c>
      <c r="I1845" s="1"/>
      <c r="J1845" s="3">
        <v>-12143314</v>
      </c>
    </row>
    <row r="1846" spans="1:10" hidden="1" x14ac:dyDescent="0.25">
      <c r="A1846">
        <v>2022</v>
      </c>
      <c r="B1846" t="s">
        <v>102</v>
      </c>
      <c r="C1846" s="4" t="s">
        <v>73</v>
      </c>
      <c r="D1846" t="s">
        <v>57</v>
      </c>
      <c r="E1846" t="s">
        <v>62</v>
      </c>
      <c r="F1846" t="s">
        <v>40</v>
      </c>
      <c r="G1846" t="s">
        <v>40</v>
      </c>
      <c r="I1846" s="1"/>
      <c r="J1846" s="3">
        <v>0</v>
      </c>
    </row>
    <row r="1847" spans="1:10" hidden="1" x14ac:dyDescent="0.25">
      <c r="A1847">
        <v>2022</v>
      </c>
      <c r="B1847" t="s">
        <v>102</v>
      </c>
      <c r="C1847" s="4" t="s">
        <v>73</v>
      </c>
      <c r="D1847" t="s">
        <v>57</v>
      </c>
      <c r="E1847" t="s">
        <v>62</v>
      </c>
      <c r="F1847" t="s">
        <v>41</v>
      </c>
      <c r="G1847" t="s">
        <v>119</v>
      </c>
      <c r="I1847" s="1"/>
      <c r="J1847" s="3">
        <v>-2000000</v>
      </c>
    </row>
    <row r="1848" spans="1:10" hidden="1" x14ac:dyDescent="0.25">
      <c r="A1848">
        <v>2022</v>
      </c>
      <c r="B1848" t="s">
        <v>102</v>
      </c>
      <c r="C1848" s="4" t="s">
        <v>73</v>
      </c>
      <c r="D1848" t="s">
        <v>57</v>
      </c>
      <c r="E1848" t="s">
        <v>62</v>
      </c>
      <c r="F1848" t="s">
        <v>42</v>
      </c>
      <c r="G1848" t="s">
        <v>42</v>
      </c>
      <c r="I1848" s="1"/>
      <c r="J1848" s="3">
        <v>-2500000</v>
      </c>
    </row>
    <row r="1849" spans="1:10" hidden="1" x14ac:dyDescent="0.25">
      <c r="A1849">
        <v>2022</v>
      </c>
      <c r="B1849" t="s">
        <v>102</v>
      </c>
      <c r="C1849" s="4" t="s">
        <v>73</v>
      </c>
      <c r="D1849" t="s">
        <v>57</v>
      </c>
      <c r="E1849" t="s">
        <v>43</v>
      </c>
      <c r="F1849" t="s">
        <v>43</v>
      </c>
      <c r="G1849" t="s">
        <v>43</v>
      </c>
      <c r="I1849" s="1"/>
      <c r="J1849" s="3">
        <v>-35681212.327924505</v>
      </c>
    </row>
    <row r="1850" spans="1:10" hidden="1" x14ac:dyDescent="0.25">
      <c r="A1850">
        <v>2022</v>
      </c>
      <c r="B1850" t="s">
        <v>102</v>
      </c>
      <c r="C1850" s="4" t="s">
        <v>73</v>
      </c>
      <c r="D1850" t="s">
        <v>57</v>
      </c>
      <c r="E1850" t="s">
        <v>63</v>
      </c>
      <c r="F1850" t="s">
        <v>44</v>
      </c>
      <c r="G1850" t="s">
        <v>44</v>
      </c>
      <c r="I1850" s="1"/>
      <c r="J1850" s="3">
        <v>-38137603.289426848</v>
      </c>
    </row>
    <row r="1851" spans="1:10" hidden="1" x14ac:dyDescent="0.25">
      <c r="A1851">
        <v>2022</v>
      </c>
      <c r="B1851" t="s">
        <v>102</v>
      </c>
      <c r="C1851" s="4" t="s">
        <v>73</v>
      </c>
      <c r="D1851" t="s">
        <v>57</v>
      </c>
      <c r="E1851" t="s">
        <v>88</v>
      </c>
      <c r="F1851" t="s">
        <v>45</v>
      </c>
      <c r="G1851" t="s">
        <v>45</v>
      </c>
      <c r="I1851" s="1"/>
      <c r="J1851" s="3">
        <v>-3848571.6554775001</v>
      </c>
    </row>
    <row r="1852" spans="1:10" hidden="1" x14ac:dyDescent="0.25">
      <c r="A1852">
        <v>2022</v>
      </c>
      <c r="B1852" t="s">
        <v>102</v>
      </c>
      <c r="C1852" s="4" t="s">
        <v>73</v>
      </c>
      <c r="D1852" t="s">
        <v>57</v>
      </c>
      <c r="E1852" t="s">
        <v>88</v>
      </c>
      <c r="F1852" t="s">
        <v>46</v>
      </c>
      <c r="G1852" t="s">
        <v>46</v>
      </c>
      <c r="I1852" s="1"/>
      <c r="J1852" s="3">
        <v>0</v>
      </c>
    </row>
    <row r="1853" spans="1:10" hidden="1" x14ac:dyDescent="0.25">
      <c r="A1853">
        <v>2022</v>
      </c>
      <c r="B1853" t="s">
        <v>102</v>
      </c>
      <c r="C1853" s="4" t="s">
        <v>73</v>
      </c>
      <c r="D1853" t="s">
        <v>57</v>
      </c>
      <c r="E1853" t="s">
        <v>91</v>
      </c>
      <c r="I1853" s="1"/>
      <c r="J1853" s="3">
        <f>SUM(J1813:J1852)</f>
        <v>88235871.122708052</v>
      </c>
    </row>
    <row r="1854" spans="1:10" hidden="1" x14ac:dyDescent="0.25">
      <c r="A1854">
        <v>2022</v>
      </c>
      <c r="B1854" t="s">
        <v>102</v>
      </c>
      <c r="C1854" s="4" t="s">
        <v>73</v>
      </c>
      <c r="D1854" t="s">
        <v>57</v>
      </c>
      <c r="E1854" t="s">
        <v>67</v>
      </c>
      <c r="F1854" t="s">
        <v>67</v>
      </c>
      <c r="G1854" t="s">
        <v>67</v>
      </c>
      <c r="I1854" s="1"/>
      <c r="J1854" s="3">
        <v>-8823587.112270806</v>
      </c>
    </row>
    <row r="1855" spans="1:10" hidden="1" x14ac:dyDescent="0.25">
      <c r="A1855">
        <v>2022</v>
      </c>
      <c r="B1855" t="s">
        <v>102</v>
      </c>
      <c r="C1855" s="4" t="s">
        <v>73</v>
      </c>
      <c r="D1855" t="s">
        <v>57</v>
      </c>
      <c r="E1855" t="s">
        <v>68</v>
      </c>
      <c r="F1855" t="s">
        <v>47</v>
      </c>
      <c r="G1855" t="s">
        <v>47</v>
      </c>
      <c r="I1855" s="1"/>
      <c r="J1855" s="3">
        <v>0</v>
      </c>
    </row>
    <row r="1856" spans="1:10" hidden="1" x14ac:dyDescent="0.25">
      <c r="A1856">
        <v>2022</v>
      </c>
      <c r="B1856" t="s">
        <v>102</v>
      </c>
      <c r="C1856" s="4" t="s">
        <v>73</v>
      </c>
      <c r="D1856" t="s">
        <v>57</v>
      </c>
      <c r="E1856" t="s">
        <v>68</v>
      </c>
      <c r="F1856" t="s">
        <v>48</v>
      </c>
      <c r="G1856" t="s">
        <v>48</v>
      </c>
      <c r="I1856" s="1"/>
      <c r="J1856" s="3">
        <v>0</v>
      </c>
    </row>
    <row r="1857" spans="1:10" hidden="1" x14ac:dyDescent="0.25">
      <c r="A1857">
        <v>2022</v>
      </c>
      <c r="B1857" t="s">
        <v>102</v>
      </c>
      <c r="C1857" s="4" t="s">
        <v>73</v>
      </c>
      <c r="D1857" t="s">
        <v>57</v>
      </c>
      <c r="E1857" t="s">
        <v>68</v>
      </c>
      <c r="F1857" t="s">
        <v>49</v>
      </c>
      <c r="G1857" t="s">
        <v>49</v>
      </c>
      <c r="I1857" s="1"/>
      <c r="J1857" s="3">
        <v>0</v>
      </c>
    </row>
    <row r="1858" spans="1:10" hidden="1" x14ac:dyDescent="0.25">
      <c r="A1858">
        <v>2022</v>
      </c>
      <c r="B1858" t="s">
        <v>102</v>
      </c>
      <c r="C1858" s="4" t="s">
        <v>73</v>
      </c>
      <c r="D1858" t="s">
        <v>57</v>
      </c>
      <c r="E1858" t="s">
        <v>68</v>
      </c>
      <c r="F1858" t="s">
        <v>50</v>
      </c>
      <c r="G1858" t="s">
        <v>50</v>
      </c>
      <c r="I1858" s="1"/>
      <c r="J1858" s="3">
        <v>600000</v>
      </c>
    </row>
    <row r="1859" spans="1:10" hidden="1" x14ac:dyDescent="0.25">
      <c r="A1859">
        <v>2022</v>
      </c>
      <c r="B1859" t="s">
        <v>102</v>
      </c>
      <c r="C1859" s="4" t="s">
        <v>73</v>
      </c>
      <c r="D1859" t="s">
        <v>57</v>
      </c>
      <c r="E1859" t="s">
        <v>69</v>
      </c>
      <c r="F1859" t="s">
        <v>51</v>
      </c>
      <c r="G1859" t="s">
        <v>51</v>
      </c>
      <c r="I1859" s="1"/>
      <c r="J1859" s="3">
        <v>0</v>
      </c>
    </row>
    <row r="1860" spans="1:10" hidden="1" x14ac:dyDescent="0.25">
      <c r="A1860">
        <v>2022</v>
      </c>
      <c r="B1860" t="s">
        <v>102</v>
      </c>
      <c r="C1860" s="4" t="s">
        <v>73</v>
      </c>
      <c r="D1860" t="s">
        <v>57</v>
      </c>
      <c r="E1860" t="s">
        <v>69</v>
      </c>
      <c r="F1860" t="s">
        <v>52</v>
      </c>
      <c r="G1860" t="s">
        <v>52</v>
      </c>
      <c r="I1860" s="1"/>
      <c r="J1860" s="3">
        <v>0</v>
      </c>
    </row>
    <row r="1861" spans="1:10" hidden="1" x14ac:dyDescent="0.25">
      <c r="A1861">
        <v>2022</v>
      </c>
      <c r="B1861" t="s">
        <v>102</v>
      </c>
      <c r="C1861" s="4" t="s">
        <v>73</v>
      </c>
      <c r="D1861" t="s">
        <v>57</v>
      </c>
      <c r="E1861" t="s">
        <v>69</v>
      </c>
      <c r="F1861" t="s">
        <v>53</v>
      </c>
      <c r="G1861" t="s">
        <v>53</v>
      </c>
      <c r="I1861" s="1"/>
      <c r="J1861" s="3">
        <v>0</v>
      </c>
    </row>
    <row r="1862" spans="1:10" hidden="1" x14ac:dyDescent="0.25">
      <c r="A1862">
        <v>2022</v>
      </c>
      <c r="B1862" t="s">
        <v>102</v>
      </c>
      <c r="C1862" s="4" t="s">
        <v>73</v>
      </c>
      <c r="D1862" t="s">
        <v>57</v>
      </c>
      <c r="E1862" t="s">
        <v>69</v>
      </c>
      <c r="F1862" t="s">
        <v>54</v>
      </c>
      <c r="G1862" t="s">
        <v>54</v>
      </c>
      <c r="I1862" s="1"/>
      <c r="J1862" s="3">
        <v>0</v>
      </c>
    </row>
    <row r="1863" spans="1:10" hidden="1" x14ac:dyDescent="0.25">
      <c r="A1863">
        <v>2022</v>
      </c>
      <c r="B1863" t="s">
        <v>102</v>
      </c>
      <c r="C1863" s="4" t="s">
        <v>73</v>
      </c>
      <c r="D1863" t="s">
        <v>57</v>
      </c>
      <c r="E1863" t="s">
        <v>55</v>
      </c>
      <c r="F1863" t="s">
        <v>55</v>
      </c>
      <c r="G1863" t="s">
        <v>55</v>
      </c>
      <c r="I1863" s="1"/>
      <c r="J1863" s="3">
        <v>0</v>
      </c>
    </row>
    <row r="1864" spans="1:10" hidden="1" x14ac:dyDescent="0.25">
      <c r="A1864">
        <v>2022</v>
      </c>
      <c r="B1864" t="s">
        <v>102</v>
      </c>
      <c r="C1864" t="s">
        <v>73</v>
      </c>
      <c r="D1864" t="s">
        <v>57</v>
      </c>
      <c r="E1864" t="s">
        <v>87</v>
      </c>
      <c r="F1864" t="s">
        <v>70</v>
      </c>
      <c r="G1864" t="s">
        <v>70</v>
      </c>
      <c r="I1864" s="1"/>
      <c r="J1864" s="3">
        <v>-6712218.1789391246</v>
      </c>
    </row>
    <row r="1865" spans="1:10" hidden="1" x14ac:dyDescent="0.25">
      <c r="A1865">
        <v>2022</v>
      </c>
      <c r="B1865" t="s">
        <v>102</v>
      </c>
      <c r="C1865" s="4" t="s">
        <v>73</v>
      </c>
      <c r="D1865" t="s">
        <v>57</v>
      </c>
      <c r="E1865" t="s">
        <v>92</v>
      </c>
      <c r="I1865" s="1"/>
      <c r="J1865" s="3">
        <f t="shared" ref="J1865" si="9">SUM(J1853:J1864)</f>
        <v>73300065.831498131</v>
      </c>
    </row>
    <row r="1866" spans="1:10" hidden="1" x14ac:dyDescent="0.25">
      <c r="A1866">
        <v>2022</v>
      </c>
      <c r="B1866" t="s">
        <v>102</v>
      </c>
      <c r="C1866" s="4" t="s">
        <v>73</v>
      </c>
      <c r="D1866" t="s">
        <v>57</v>
      </c>
      <c r="E1866" t="s">
        <v>71</v>
      </c>
      <c r="F1866" t="s">
        <v>71</v>
      </c>
      <c r="G1866" t="s">
        <v>71</v>
      </c>
      <c r="I1866" s="1"/>
      <c r="J1866" s="3">
        <f>J1865-J1851-J1852-SUM(J1859:J1864)</f>
        <v>83860855.665914744</v>
      </c>
    </row>
    <row r="1867" spans="1:10" hidden="1" x14ac:dyDescent="0.25">
      <c r="A1867">
        <v>2022</v>
      </c>
      <c r="B1867" t="s">
        <v>102</v>
      </c>
      <c r="C1867" s="4" t="s">
        <v>73</v>
      </c>
      <c r="D1867" t="s">
        <v>57</v>
      </c>
      <c r="E1867" t="s">
        <v>72</v>
      </c>
      <c r="F1867" t="s">
        <v>72</v>
      </c>
      <c r="G1867" t="s">
        <v>72</v>
      </c>
      <c r="I1867" s="1"/>
      <c r="J1867" s="3">
        <f>J1853-J1851-J1852</f>
        <v>92084442.778185546</v>
      </c>
    </row>
    <row r="1868" spans="1:10" hidden="1" x14ac:dyDescent="0.25">
      <c r="A1868">
        <v>2022</v>
      </c>
      <c r="B1868" t="s">
        <v>102</v>
      </c>
      <c r="C1868" s="4" t="s">
        <v>74</v>
      </c>
      <c r="D1868" t="s">
        <v>57</v>
      </c>
      <c r="E1868" t="s">
        <v>0</v>
      </c>
      <c r="F1868" t="s">
        <v>0</v>
      </c>
      <c r="G1868" t="s">
        <v>0</v>
      </c>
      <c r="I1868" s="1"/>
      <c r="J1868" s="3">
        <v>459892789.01169181</v>
      </c>
    </row>
    <row r="1869" spans="1:10" hidden="1" x14ac:dyDescent="0.25">
      <c r="A1869">
        <v>2022</v>
      </c>
      <c r="B1869" t="s">
        <v>102</v>
      </c>
      <c r="C1869" s="4" t="s">
        <v>74</v>
      </c>
      <c r="D1869" t="s">
        <v>57</v>
      </c>
      <c r="E1869" t="s">
        <v>61</v>
      </c>
      <c r="F1869" t="s">
        <v>113</v>
      </c>
      <c r="G1869" t="s">
        <v>113</v>
      </c>
      <c r="I1869" s="1"/>
      <c r="J1869" s="3">
        <v>-174299367.03543121</v>
      </c>
    </row>
    <row r="1870" spans="1:10" hidden="1" x14ac:dyDescent="0.25">
      <c r="A1870">
        <v>2022</v>
      </c>
      <c r="B1870" t="s">
        <v>102</v>
      </c>
      <c r="C1870" s="4" t="s">
        <v>74</v>
      </c>
      <c r="D1870" t="s">
        <v>57</v>
      </c>
      <c r="E1870" t="s">
        <v>61</v>
      </c>
      <c r="F1870" t="s">
        <v>114</v>
      </c>
      <c r="G1870" t="s">
        <v>114</v>
      </c>
      <c r="I1870" s="1"/>
      <c r="J1870" s="3">
        <v>-9197855.7802338358</v>
      </c>
    </row>
    <row r="1871" spans="1:10" hidden="1" x14ac:dyDescent="0.25">
      <c r="A1871">
        <v>2022</v>
      </c>
      <c r="B1871" t="s">
        <v>102</v>
      </c>
      <c r="C1871" s="4" t="s">
        <v>74</v>
      </c>
      <c r="D1871" t="s">
        <v>57</v>
      </c>
      <c r="E1871" t="s">
        <v>89</v>
      </c>
      <c r="I1871" s="1"/>
      <c r="J1871" s="3">
        <f>SUM(J1868:J1870)</f>
        <v>276395566.19602674</v>
      </c>
    </row>
    <row r="1872" spans="1:10" hidden="1" x14ac:dyDescent="0.25">
      <c r="A1872">
        <v>2022</v>
      </c>
      <c r="B1872" t="s">
        <v>102</v>
      </c>
      <c r="C1872" s="4" t="s">
        <v>74</v>
      </c>
      <c r="D1872" t="s">
        <v>57</v>
      </c>
      <c r="E1872" t="s">
        <v>2</v>
      </c>
      <c r="F1872" t="s">
        <v>1</v>
      </c>
      <c r="G1872" t="s">
        <v>1</v>
      </c>
      <c r="I1872" s="1"/>
      <c r="J1872" s="3">
        <v>-13796783.670350755</v>
      </c>
    </row>
    <row r="1873" spans="1:10" hidden="1" x14ac:dyDescent="0.25">
      <c r="A1873">
        <v>2022</v>
      </c>
      <c r="B1873" t="s">
        <v>102</v>
      </c>
      <c r="C1873" s="4" t="s">
        <v>74</v>
      </c>
      <c r="D1873" t="s">
        <v>57</v>
      </c>
      <c r="E1873" t="s">
        <v>2</v>
      </c>
      <c r="F1873" t="s">
        <v>3</v>
      </c>
      <c r="G1873" t="s">
        <v>3</v>
      </c>
      <c r="I1873" s="1"/>
      <c r="J1873" s="3">
        <v>0</v>
      </c>
    </row>
    <row r="1874" spans="1:10" hidden="1" x14ac:dyDescent="0.25">
      <c r="A1874">
        <v>2022</v>
      </c>
      <c r="B1874" t="s">
        <v>102</v>
      </c>
      <c r="C1874" s="4" t="s">
        <v>74</v>
      </c>
      <c r="D1874" t="s">
        <v>57</v>
      </c>
      <c r="E1874" t="s">
        <v>90</v>
      </c>
      <c r="I1874" s="1"/>
      <c r="J1874" s="3">
        <f>SUM(J1871:J1873)</f>
        <v>262598782.52567598</v>
      </c>
    </row>
    <row r="1875" spans="1:10" hidden="1" x14ac:dyDescent="0.25">
      <c r="A1875">
        <v>2022</v>
      </c>
      <c r="B1875" t="s">
        <v>102</v>
      </c>
      <c r="C1875" s="4" t="s">
        <v>74</v>
      </c>
      <c r="D1875" t="s">
        <v>57</v>
      </c>
      <c r="E1875" t="s">
        <v>64</v>
      </c>
      <c r="F1875" t="s">
        <v>115</v>
      </c>
      <c r="G1875" t="s">
        <v>112</v>
      </c>
      <c r="I1875" s="1"/>
      <c r="J1875" s="3">
        <v>-33112280.808841813</v>
      </c>
    </row>
    <row r="1876" spans="1:10" hidden="1" x14ac:dyDescent="0.25">
      <c r="A1876">
        <v>2022</v>
      </c>
      <c r="B1876" t="s">
        <v>102</v>
      </c>
      <c r="C1876" s="4" t="s">
        <v>74</v>
      </c>
      <c r="D1876" t="s">
        <v>57</v>
      </c>
      <c r="E1876" t="s">
        <v>64</v>
      </c>
      <c r="F1876" t="s">
        <v>115</v>
      </c>
      <c r="G1876" t="s">
        <v>110</v>
      </c>
      <c r="I1876" s="1"/>
      <c r="J1876" s="3">
        <v>-13800000</v>
      </c>
    </row>
    <row r="1877" spans="1:10" hidden="1" x14ac:dyDescent="0.25">
      <c r="A1877">
        <v>2022</v>
      </c>
      <c r="B1877" t="s">
        <v>102</v>
      </c>
      <c r="C1877" s="4" t="s">
        <v>74</v>
      </c>
      <c r="D1877" t="s">
        <v>57</v>
      </c>
      <c r="E1877" t="s">
        <v>64</v>
      </c>
      <c r="F1877" t="s">
        <v>115</v>
      </c>
      <c r="G1877" t="s">
        <v>4</v>
      </c>
      <c r="I1877" s="1"/>
      <c r="J1877" s="3">
        <v>-8206651.3334588986</v>
      </c>
    </row>
    <row r="1878" spans="1:10" hidden="1" x14ac:dyDescent="0.25">
      <c r="A1878">
        <v>2022</v>
      </c>
      <c r="B1878" t="s">
        <v>102</v>
      </c>
      <c r="C1878" s="4" t="str">
        <f>+C1877</f>
        <v>Septiembre</v>
      </c>
      <c r="D1878" t="str">
        <f>+D1877</f>
        <v>Mariscal</v>
      </c>
      <c r="E1878" t="str">
        <f>+E1877</f>
        <v>Gastos Operativos</v>
      </c>
      <c r="F1878" t="s">
        <v>115</v>
      </c>
      <c r="G1878" t="s">
        <v>5</v>
      </c>
      <c r="I1878" s="1"/>
      <c r="J1878" s="3">
        <v>-4144773.4007368176</v>
      </c>
    </row>
    <row r="1879" spans="1:10" hidden="1" x14ac:dyDescent="0.25">
      <c r="A1879">
        <v>2022</v>
      </c>
      <c r="B1879" t="s">
        <v>102</v>
      </c>
      <c r="C1879" s="4" t="s">
        <v>74</v>
      </c>
      <c r="D1879" s="4" t="s">
        <v>57</v>
      </c>
      <c r="E1879" s="4" t="s">
        <v>64</v>
      </c>
      <c r="F1879" t="s">
        <v>115</v>
      </c>
      <c r="G1879" t="s">
        <v>6</v>
      </c>
      <c r="I1879" s="1"/>
      <c r="J1879" s="3">
        <v>-2825000</v>
      </c>
    </row>
    <row r="1880" spans="1:10" hidden="1" x14ac:dyDescent="0.25">
      <c r="A1880">
        <v>2022</v>
      </c>
      <c r="B1880" t="s">
        <v>102</v>
      </c>
      <c r="C1880" s="4" t="s">
        <v>74</v>
      </c>
      <c r="D1880" t="s">
        <v>57</v>
      </c>
      <c r="E1880" t="s">
        <v>64</v>
      </c>
      <c r="F1880" t="s">
        <v>115</v>
      </c>
      <c r="G1880" t="s">
        <v>7</v>
      </c>
      <c r="I1880" s="1"/>
      <c r="J1880" s="3">
        <v>-1563742.6936280604</v>
      </c>
    </row>
    <row r="1881" spans="1:10" hidden="1" x14ac:dyDescent="0.25">
      <c r="A1881">
        <v>2022</v>
      </c>
      <c r="B1881" t="s">
        <v>102</v>
      </c>
      <c r="C1881" s="4" t="s">
        <v>74</v>
      </c>
      <c r="D1881" t="s">
        <v>57</v>
      </c>
      <c r="E1881" t="s">
        <v>64</v>
      </c>
      <c r="F1881" t="s">
        <v>115</v>
      </c>
      <c r="G1881" t="s">
        <v>8</v>
      </c>
      <c r="I1881" s="1"/>
      <c r="J1881" s="3">
        <v>-250000</v>
      </c>
    </row>
    <row r="1882" spans="1:10" hidden="1" x14ac:dyDescent="0.25">
      <c r="A1882">
        <v>2022</v>
      </c>
      <c r="B1882" t="s">
        <v>102</v>
      </c>
      <c r="C1882" s="4" t="s">
        <v>74</v>
      </c>
      <c r="D1882" t="s">
        <v>57</v>
      </c>
      <c r="E1882" t="s">
        <v>64</v>
      </c>
      <c r="F1882" t="s">
        <v>115</v>
      </c>
      <c r="G1882" t="s">
        <v>103</v>
      </c>
      <c r="I1882" s="1"/>
      <c r="J1882" s="3">
        <v>-500000</v>
      </c>
    </row>
    <row r="1883" spans="1:10" hidden="1" x14ac:dyDescent="0.25">
      <c r="A1883">
        <v>2022</v>
      </c>
      <c r="B1883" t="s">
        <v>102</v>
      </c>
      <c r="C1883" s="4" t="s">
        <v>74</v>
      </c>
      <c r="D1883" t="s">
        <v>57</v>
      </c>
      <c r="E1883" t="s">
        <v>64</v>
      </c>
      <c r="F1883" t="s">
        <v>115</v>
      </c>
      <c r="G1883" t="s">
        <v>10</v>
      </c>
      <c r="I1883" s="1"/>
      <c r="J1883" s="3">
        <v>-100000</v>
      </c>
    </row>
    <row r="1884" spans="1:10" hidden="1" x14ac:dyDescent="0.25">
      <c r="A1884">
        <v>2022</v>
      </c>
      <c r="B1884" t="s">
        <v>102</v>
      </c>
      <c r="C1884" s="4" t="s">
        <v>74</v>
      </c>
      <c r="D1884" t="s">
        <v>57</v>
      </c>
      <c r="E1884" t="s">
        <v>64</v>
      </c>
      <c r="F1884" t="s">
        <v>116</v>
      </c>
      <c r="G1884" t="s">
        <v>11</v>
      </c>
      <c r="I1884" s="1"/>
      <c r="J1884" s="3">
        <v>-8278070.2022104533</v>
      </c>
    </row>
    <row r="1885" spans="1:10" hidden="1" x14ac:dyDescent="0.25">
      <c r="A1885">
        <v>2022</v>
      </c>
      <c r="B1885" t="s">
        <v>102</v>
      </c>
      <c r="C1885" s="4" t="s">
        <v>74</v>
      </c>
      <c r="D1885" t="s">
        <v>57</v>
      </c>
      <c r="E1885" t="s">
        <v>64</v>
      </c>
      <c r="F1885" t="s">
        <v>116</v>
      </c>
      <c r="G1885" t="s">
        <v>12</v>
      </c>
      <c r="I1885" s="1"/>
      <c r="J1885" s="3">
        <v>-3679142.3120935345</v>
      </c>
    </row>
    <row r="1886" spans="1:10" hidden="1" x14ac:dyDescent="0.25">
      <c r="A1886">
        <v>2022</v>
      </c>
      <c r="B1886" t="s">
        <v>102</v>
      </c>
      <c r="C1886" s="4" t="s">
        <v>74</v>
      </c>
      <c r="D1886" t="s">
        <v>57</v>
      </c>
      <c r="E1886" t="s">
        <v>64</v>
      </c>
      <c r="F1886" t="s">
        <v>116</v>
      </c>
      <c r="G1886" t="s">
        <v>13</v>
      </c>
      <c r="I1886" s="1"/>
      <c r="J1886" s="3">
        <v>-11037426.936280604</v>
      </c>
    </row>
    <row r="1887" spans="1:10" hidden="1" x14ac:dyDescent="0.25">
      <c r="A1887">
        <v>2022</v>
      </c>
      <c r="B1887" t="s">
        <v>102</v>
      </c>
      <c r="C1887" s="4" t="s">
        <v>74</v>
      </c>
      <c r="D1887" t="s">
        <v>57</v>
      </c>
      <c r="E1887" t="s">
        <v>64</v>
      </c>
      <c r="F1887" t="s">
        <v>116</v>
      </c>
      <c r="G1887" t="s">
        <v>14</v>
      </c>
      <c r="I1887" s="1"/>
      <c r="J1887" s="3">
        <v>-900000</v>
      </c>
    </row>
    <row r="1888" spans="1:10" hidden="1" x14ac:dyDescent="0.25">
      <c r="A1888">
        <v>2022</v>
      </c>
      <c r="B1888" t="s">
        <v>102</v>
      </c>
      <c r="C1888" s="4" t="s">
        <v>74</v>
      </c>
      <c r="D1888" t="s">
        <v>57</v>
      </c>
      <c r="E1888" t="s">
        <v>64</v>
      </c>
      <c r="F1888" t="s">
        <v>116</v>
      </c>
      <c r="G1888" t="s">
        <v>15</v>
      </c>
      <c r="I1888" s="1"/>
      <c r="J1888" s="3">
        <v>-847166.66666666663</v>
      </c>
    </row>
    <row r="1889" spans="1:10" hidden="1" x14ac:dyDescent="0.25">
      <c r="A1889">
        <v>2022</v>
      </c>
      <c r="B1889" t="s">
        <v>102</v>
      </c>
      <c r="C1889" s="4" t="s">
        <v>74</v>
      </c>
      <c r="D1889" t="s">
        <v>57</v>
      </c>
      <c r="E1889" t="s">
        <v>64</v>
      </c>
      <c r="F1889" t="s">
        <v>116</v>
      </c>
      <c r="G1889" t="s">
        <v>16</v>
      </c>
      <c r="I1889" s="1"/>
      <c r="J1889" s="3">
        <v>-800000</v>
      </c>
    </row>
    <row r="1890" spans="1:10" hidden="1" x14ac:dyDescent="0.25">
      <c r="A1890">
        <v>2022</v>
      </c>
      <c r="B1890" t="s">
        <v>102</v>
      </c>
      <c r="C1890" s="4" t="s">
        <v>74</v>
      </c>
      <c r="D1890" t="s">
        <v>57</v>
      </c>
      <c r="E1890" t="s">
        <v>64</v>
      </c>
      <c r="F1890" t="s">
        <v>116</v>
      </c>
      <c r="G1890" t="s">
        <v>18</v>
      </c>
      <c r="I1890" s="1"/>
      <c r="J1890" s="3">
        <v>-250000</v>
      </c>
    </row>
    <row r="1891" spans="1:10" hidden="1" x14ac:dyDescent="0.25">
      <c r="A1891">
        <v>2022</v>
      </c>
      <c r="B1891" t="s">
        <v>102</v>
      </c>
      <c r="C1891" s="4" t="s">
        <v>74</v>
      </c>
      <c r="D1891" t="s">
        <v>57</v>
      </c>
      <c r="E1891" t="s">
        <v>64</v>
      </c>
      <c r="F1891" t="s">
        <v>116</v>
      </c>
      <c r="G1891" t="s">
        <v>19</v>
      </c>
      <c r="I1891" s="1"/>
      <c r="J1891" s="3">
        <v>-2299463.945058459</v>
      </c>
    </row>
    <row r="1892" spans="1:10" hidden="1" x14ac:dyDescent="0.25">
      <c r="A1892">
        <v>2022</v>
      </c>
      <c r="B1892" t="s">
        <v>102</v>
      </c>
      <c r="C1892" s="4" t="s">
        <v>74</v>
      </c>
      <c r="D1892" t="s">
        <v>57</v>
      </c>
      <c r="E1892" t="s">
        <v>64</v>
      </c>
      <c r="F1892" t="s">
        <v>116</v>
      </c>
      <c r="G1892" t="s">
        <v>20</v>
      </c>
      <c r="I1892" s="1"/>
      <c r="J1892" s="3">
        <v>-1839571.1560467673</v>
      </c>
    </row>
    <row r="1893" spans="1:10" hidden="1" x14ac:dyDescent="0.25">
      <c r="A1893">
        <v>2022</v>
      </c>
      <c r="B1893" t="s">
        <v>102</v>
      </c>
      <c r="C1893" s="4" t="s">
        <v>74</v>
      </c>
      <c r="D1893" t="s">
        <v>57</v>
      </c>
      <c r="E1893" t="s">
        <v>64</v>
      </c>
      <c r="F1893" t="s">
        <v>116</v>
      </c>
      <c r="G1893" t="s">
        <v>21</v>
      </c>
      <c r="I1893" s="1"/>
      <c r="J1893" s="3">
        <v>-6898391.8351753773</v>
      </c>
    </row>
    <row r="1894" spans="1:10" hidden="1" x14ac:dyDescent="0.25">
      <c r="A1894">
        <v>2022</v>
      </c>
      <c r="B1894" t="s">
        <v>102</v>
      </c>
      <c r="C1894" s="4" t="s">
        <v>74</v>
      </c>
      <c r="D1894" t="s">
        <v>57</v>
      </c>
      <c r="E1894" t="s">
        <v>64</v>
      </c>
      <c r="F1894" t="s">
        <v>116</v>
      </c>
      <c r="G1894" t="s">
        <v>22</v>
      </c>
      <c r="I1894" s="1"/>
      <c r="J1894" s="3">
        <v>-1839571.1560467673</v>
      </c>
    </row>
    <row r="1895" spans="1:10" hidden="1" x14ac:dyDescent="0.25">
      <c r="A1895">
        <v>2022</v>
      </c>
      <c r="B1895" t="s">
        <v>102</v>
      </c>
      <c r="C1895" s="4" t="s">
        <v>74</v>
      </c>
      <c r="D1895" t="s">
        <v>57</v>
      </c>
      <c r="E1895" t="s">
        <v>64</v>
      </c>
      <c r="F1895" t="s">
        <v>116</v>
      </c>
      <c r="G1895" t="s">
        <v>23</v>
      </c>
      <c r="I1895" s="1"/>
      <c r="J1895" s="3">
        <v>-200000</v>
      </c>
    </row>
    <row r="1896" spans="1:10" hidden="1" x14ac:dyDescent="0.25">
      <c r="A1896">
        <v>2022</v>
      </c>
      <c r="B1896" t="s">
        <v>102</v>
      </c>
      <c r="C1896" s="4" t="s">
        <v>74</v>
      </c>
      <c r="D1896" t="s">
        <v>57</v>
      </c>
      <c r="E1896" t="s">
        <v>64</v>
      </c>
      <c r="F1896" t="s">
        <v>116</v>
      </c>
      <c r="G1896" t="s">
        <v>24</v>
      </c>
      <c r="I1896" s="1"/>
      <c r="J1896" s="3">
        <v>-130000</v>
      </c>
    </row>
    <row r="1897" spans="1:10" hidden="1" x14ac:dyDescent="0.25">
      <c r="A1897">
        <v>2022</v>
      </c>
      <c r="B1897" t="s">
        <v>102</v>
      </c>
      <c r="C1897" s="4" t="s">
        <v>74</v>
      </c>
      <c r="D1897" t="s">
        <v>57</v>
      </c>
      <c r="E1897" t="s">
        <v>64</v>
      </c>
      <c r="F1897" t="s">
        <v>116</v>
      </c>
      <c r="G1897" t="s">
        <v>26</v>
      </c>
      <c r="I1897" s="1"/>
      <c r="J1897" s="3">
        <v>-50000</v>
      </c>
    </row>
    <row r="1898" spans="1:10" hidden="1" x14ac:dyDescent="0.25">
      <c r="A1898">
        <v>2022</v>
      </c>
      <c r="B1898" t="s">
        <v>102</v>
      </c>
      <c r="C1898" s="4" t="s">
        <v>74</v>
      </c>
      <c r="D1898" t="s">
        <v>57</v>
      </c>
      <c r="E1898" t="s">
        <v>64</v>
      </c>
      <c r="F1898" t="s">
        <v>116</v>
      </c>
      <c r="G1898" t="s">
        <v>27</v>
      </c>
      <c r="I1898" s="1"/>
      <c r="J1898" s="3">
        <v>-60000</v>
      </c>
    </row>
    <row r="1899" spans="1:10" hidden="1" x14ac:dyDescent="0.25">
      <c r="A1899">
        <v>2022</v>
      </c>
      <c r="B1899" t="s">
        <v>102</v>
      </c>
      <c r="C1899" s="4" t="s">
        <v>74</v>
      </c>
      <c r="D1899" t="s">
        <v>57</v>
      </c>
      <c r="E1899" t="s">
        <v>64</v>
      </c>
      <c r="F1899" t="s">
        <v>116</v>
      </c>
      <c r="G1899" t="s">
        <v>28</v>
      </c>
      <c r="I1899" s="1"/>
      <c r="J1899" s="3">
        <v>-100000</v>
      </c>
    </row>
    <row r="1900" spans="1:10" hidden="1" x14ac:dyDescent="0.25">
      <c r="A1900">
        <v>2022</v>
      </c>
      <c r="B1900" t="s">
        <v>102</v>
      </c>
      <c r="C1900" s="4" t="s">
        <v>74</v>
      </c>
      <c r="D1900" t="s">
        <v>57</v>
      </c>
      <c r="E1900" t="s">
        <v>64</v>
      </c>
      <c r="F1900" t="s">
        <v>116</v>
      </c>
      <c r="G1900" t="s">
        <v>31</v>
      </c>
      <c r="I1900" s="1"/>
      <c r="J1900" s="3">
        <v>-200000</v>
      </c>
    </row>
    <row r="1901" spans="1:10" hidden="1" x14ac:dyDescent="0.25">
      <c r="A1901">
        <v>2022</v>
      </c>
      <c r="B1901" t="s">
        <v>102</v>
      </c>
      <c r="C1901" s="4" t="s">
        <v>74</v>
      </c>
      <c r="D1901" t="s">
        <v>57</v>
      </c>
      <c r="E1901" t="s">
        <v>64</v>
      </c>
      <c r="F1901" t="s">
        <v>116</v>
      </c>
      <c r="G1901" t="s">
        <v>32</v>
      </c>
      <c r="I1901" s="1"/>
      <c r="J1901" s="3">
        <v>-600000</v>
      </c>
    </row>
    <row r="1902" spans="1:10" hidden="1" x14ac:dyDescent="0.25">
      <c r="A1902">
        <v>2022</v>
      </c>
      <c r="B1902" t="s">
        <v>102</v>
      </c>
      <c r="C1902" s="4" t="s">
        <v>74</v>
      </c>
      <c r="D1902" t="s">
        <v>57</v>
      </c>
      <c r="E1902" t="s">
        <v>64</v>
      </c>
      <c r="F1902" t="s">
        <v>116</v>
      </c>
      <c r="G1902" t="s">
        <v>33</v>
      </c>
      <c r="I1902" s="1"/>
      <c r="J1902" s="3">
        <v>-476205.55555555556</v>
      </c>
    </row>
    <row r="1903" spans="1:10" hidden="1" x14ac:dyDescent="0.25">
      <c r="A1903">
        <v>2022</v>
      </c>
      <c r="B1903" t="s">
        <v>102</v>
      </c>
      <c r="C1903" s="4" t="s">
        <v>74</v>
      </c>
      <c r="D1903" t="s">
        <v>57</v>
      </c>
      <c r="E1903" t="s">
        <v>64</v>
      </c>
      <c r="F1903" t="s">
        <v>116</v>
      </c>
      <c r="G1903" t="s">
        <v>36</v>
      </c>
      <c r="I1903" s="1"/>
      <c r="J1903" s="3">
        <v>-50000</v>
      </c>
    </row>
    <row r="1904" spans="1:10" hidden="1" x14ac:dyDescent="0.25">
      <c r="A1904">
        <v>2022</v>
      </c>
      <c r="B1904" t="s">
        <v>102</v>
      </c>
      <c r="C1904" s="4" t="s">
        <v>74</v>
      </c>
      <c r="D1904" t="s">
        <v>57</v>
      </c>
      <c r="E1904" t="s">
        <v>64</v>
      </c>
      <c r="F1904" t="s">
        <v>116</v>
      </c>
      <c r="G1904" t="s">
        <v>98</v>
      </c>
      <c r="I1904" s="1"/>
      <c r="J1904" s="3">
        <v>-100000</v>
      </c>
    </row>
    <row r="1905" spans="1:10" hidden="1" x14ac:dyDescent="0.25">
      <c r="A1905">
        <v>2022</v>
      </c>
      <c r="B1905" t="s">
        <v>102</v>
      </c>
      <c r="C1905" s="4" t="s">
        <v>74</v>
      </c>
      <c r="D1905" t="s">
        <v>57</v>
      </c>
      <c r="E1905" t="s">
        <v>38</v>
      </c>
      <c r="F1905" t="s">
        <v>37</v>
      </c>
      <c r="G1905" t="s">
        <v>37</v>
      </c>
      <c r="I1905" s="1"/>
      <c r="J1905" s="3">
        <v>-22994639.45058459</v>
      </c>
    </row>
    <row r="1906" spans="1:10" hidden="1" x14ac:dyDescent="0.25">
      <c r="A1906">
        <v>2022</v>
      </c>
      <c r="B1906" t="s">
        <v>102</v>
      </c>
      <c r="C1906" s="4" t="s">
        <v>74</v>
      </c>
      <c r="D1906" t="s">
        <v>57</v>
      </c>
      <c r="E1906" t="s">
        <v>38</v>
      </c>
      <c r="F1906" t="s">
        <v>39</v>
      </c>
      <c r="G1906" t="s">
        <v>39</v>
      </c>
      <c r="I1906" s="1"/>
      <c r="J1906" s="3">
        <v>-12143314</v>
      </c>
    </row>
    <row r="1907" spans="1:10" hidden="1" x14ac:dyDescent="0.25">
      <c r="A1907">
        <v>2022</v>
      </c>
      <c r="B1907" t="s">
        <v>102</v>
      </c>
      <c r="C1907" s="4" t="s">
        <v>74</v>
      </c>
      <c r="D1907" t="s">
        <v>57</v>
      </c>
      <c r="E1907" t="s">
        <v>62</v>
      </c>
      <c r="F1907" t="s">
        <v>40</v>
      </c>
      <c r="G1907" t="s">
        <v>40</v>
      </c>
      <c r="I1907" s="1"/>
      <c r="J1907" s="3">
        <v>0</v>
      </c>
    </row>
    <row r="1908" spans="1:10" hidden="1" x14ac:dyDescent="0.25">
      <c r="A1908">
        <v>2022</v>
      </c>
      <c r="B1908" t="s">
        <v>102</v>
      </c>
      <c r="C1908" s="4" t="s">
        <v>74</v>
      </c>
      <c r="D1908" t="s">
        <v>57</v>
      </c>
      <c r="E1908" t="s">
        <v>62</v>
      </c>
      <c r="F1908" t="s">
        <v>41</v>
      </c>
      <c r="G1908" t="s">
        <v>119</v>
      </c>
      <c r="I1908" s="1"/>
      <c r="J1908" s="3">
        <v>-2000000</v>
      </c>
    </row>
    <row r="1909" spans="1:10" hidden="1" x14ac:dyDescent="0.25">
      <c r="A1909">
        <v>2022</v>
      </c>
      <c r="B1909" t="s">
        <v>102</v>
      </c>
      <c r="C1909" s="4" t="s">
        <v>74</v>
      </c>
      <c r="D1909" t="s">
        <v>57</v>
      </c>
      <c r="E1909" t="s">
        <v>62</v>
      </c>
      <c r="F1909" t="s">
        <v>42</v>
      </c>
      <c r="G1909" t="s">
        <v>42</v>
      </c>
      <c r="I1909" s="1"/>
      <c r="J1909" s="3">
        <v>-2500000</v>
      </c>
    </row>
    <row r="1910" spans="1:10" hidden="1" x14ac:dyDescent="0.25">
      <c r="A1910">
        <v>2022</v>
      </c>
      <c r="B1910" t="s">
        <v>102</v>
      </c>
      <c r="C1910" s="4" t="s">
        <v>74</v>
      </c>
      <c r="D1910" t="s">
        <v>57</v>
      </c>
      <c r="E1910" t="s">
        <v>43</v>
      </c>
      <c r="F1910" t="s">
        <v>43</v>
      </c>
      <c r="G1910" t="s">
        <v>43</v>
      </c>
      <c r="I1910" s="1"/>
      <c r="J1910" s="3">
        <v>-35964579.556156471</v>
      </c>
    </row>
    <row r="1911" spans="1:10" hidden="1" x14ac:dyDescent="0.25">
      <c r="A1911">
        <v>2022</v>
      </c>
      <c r="B1911" t="s">
        <v>102</v>
      </c>
      <c r="C1911" s="4" t="s">
        <v>74</v>
      </c>
      <c r="D1911" t="s">
        <v>57</v>
      </c>
      <c r="E1911" t="s">
        <v>63</v>
      </c>
      <c r="F1911" t="s">
        <v>44</v>
      </c>
      <c r="G1911" t="s">
        <v>44</v>
      </c>
      <c r="I1911" s="1"/>
      <c r="J1911" s="3">
        <v>-29893031.285759967</v>
      </c>
    </row>
    <row r="1912" spans="1:10" hidden="1" x14ac:dyDescent="0.25">
      <c r="A1912">
        <v>2022</v>
      </c>
      <c r="B1912" t="s">
        <v>102</v>
      </c>
      <c r="C1912" s="4" t="s">
        <v>74</v>
      </c>
      <c r="D1912" t="s">
        <v>57</v>
      </c>
      <c r="E1912" t="s">
        <v>88</v>
      </c>
      <c r="F1912" t="s">
        <v>45</v>
      </c>
      <c r="G1912" t="s">
        <v>45</v>
      </c>
      <c r="I1912" s="1"/>
      <c r="J1912" s="3">
        <v>-3848571.6554775001</v>
      </c>
    </row>
    <row r="1913" spans="1:10" hidden="1" x14ac:dyDescent="0.25">
      <c r="A1913">
        <v>2022</v>
      </c>
      <c r="B1913" t="s">
        <v>102</v>
      </c>
      <c r="C1913" s="4" t="s">
        <v>74</v>
      </c>
      <c r="D1913" t="s">
        <v>57</v>
      </c>
      <c r="E1913" t="s">
        <v>88</v>
      </c>
      <c r="F1913" t="s">
        <v>46</v>
      </c>
      <c r="G1913" t="s">
        <v>46</v>
      </c>
      <c r="I1913" s="1"/>
      <c r="J1913" s="3">
        <v>0</v>
      </c>
    </row>
    <row r="1914" spans="1:10" hidden="1" x14ac:dyDescent="0.25">
      <c r="A1914">
        <v>2022</v>
      </c>
      <c r="B1914" t="s">
        <v>102</v>
      </c>
      <c r="C1914" s="4" t="s">
        <v>74</v>
      </c>
      <c r="D1914" t="s">
        <v>57</v>
      </c>
      <c r="E1914" t="s">
        <v>91</v>
      </c>
      <c r="I1914" s="1"/>
      <c r="J1914" s="3">
        <f>SUM(J1874:J1913)</f>
        <v>48117188.575897656</v>
      </c>
    </row>
    <row r="1915" spans="1:10" hidden="1" x14ac:dyDescent="0.25">
      <c r="A1915">
        <v>2022</v>
      </c>
      <c r="B1915" t="s">
        <v>102</v>
      </c>
      <c r="C1915" s="4" t="s">
        <v>74</v>
      </c>
      <c r="D1915" t="s">
        <v>57</v>
      </c>
      <c r="E1915" t="s">
        <v>67</v>
      </c>
      <c r="F1915" t="s">
        <v>67</v>
      </c>
      <c r="G1915" t="s">
        <v>67</v>
      </c>
      <c r="I1915" s="1"/>
      <c r="J1915" s="3">
        <v>-4811718.8575897757</v>
      </c>
    </row>
    <row r="1916" spans="1:10" hidden="1" x14ac:dyDescent="0.25">
      <c r="A1916">
        <v>2022</v>
      </c>
      <c r="B1916" t="s">
        <v>102</v>
      </c>
      <c r="C1916" t="s">
        <v>74</v>
      </c>
      <c r="D1916" t="s">
        <v>57</v>
      </c>
      <c r="E1916" t="s">
        <v>68</v>
      </c>
      <c r="F1916" t="s">
        <v>47</v>
      </c>
      <c r="G1916" t="s">
        <v>47</v>
      </c>
      <c r="I1916" s="1"/>
      <c r="J1916" s="3">
        <v>0</v>
      </c>
    </row>
    <row r="1917" spans="1:10" hidden="1" x14ac:dyDescent="0.25">
      <c r="A1917">
        <v>2022</v>
      </c>
      <c r="B1917" t="s">
        <v>102</v>
      </c>
      <c r="C1917" s="4" t="s">
        <v>74</v>
      </c>
      <c r="D1917" t="s">
        <v>57</v>
      </c>
      <c r="E1917" t="s">
        <v>68</v>
      </c>
      <c r="F1917" t="s">
        <v>48</v>
      </c>
      <c r="G1917" t="s">
        <v>48</v>
      </c>
      <c r="I1917" s="1"/>
      <c r="J1917" s="3">
        <v>0</v>
      </c>
    </row>
    <row r="1918" spans="1:10" hidden="1" x14ac:dyDescent="0.25">
      <c r="A1918">
        <v>2022</v>
      </c>
      <c r="B1918" t="s">
        <v>102</v>
      </c>
      <c r="C1918" s="4" t="s">
        <v>74</v>
      </c>
      <c r="D1918" t="s">
        <v>57</v>
      </c>
      <c r="E1918" t="s">
        <v>68</v>
      </c>
      <c r="F1918" t="s">
        <v>49</v>
      </c>
      <c r="G1918" t="s">
        <v>49</v>
      </c>
      <c r="I1918" s="1"/>
      <c r="J1918" s="3">
        <v>0</v>
      </c>
    </row>
    <row r="1919" spans="1:10" hidden="1" x14ac:dyDescent="0.25">
      <c r="A1919">
        <v>2022</v>
      </c>
      <c r="B1919" t="s">
        <v>102</v>
      </c>
      <c r="C1919" s="4" t="s">
        <v>74</v>
      </c>
      <c r="D1919" t="s">
        <v>57</v>
      </c>
      <c r="E1919" t="s">
        <v>68</v>
      </c>
      <c r="F1919" t="s">
        <v>50</v>
      </c>
      <c r="G1919" t="s">
        <v>50</v>
      </c>
      <c r="I1919" s="1"/>
      <c r="J1919" s="3">
        <v>600000</v>
      </c>
    </row>
    <row r="1920" spans="1:10" hidden="1" x14ac:dyDescent="0.25">
      <c r="A1920">
        <v>2022</v>
      </c>
      <c r="B1920" t="s">
        <v>102</v>
      </c>
      <c r="C1920" s="4" t="s">
        <v>74</v>
      </c>
      <c r="D1920" t="s">
        <v>57</v>
      </c>
      <c r="E1920" t="s">
        <v>69</v>
      </c>
      <c r="F1920" t="s">
        <v>51</v>
      </c>
      <c r="G1920" t="s">
        <v>51</v>
      </c>
      <c r="I1920" s="1"/>
      <c r="J1920" s="3">
        <v>0</v>
      </c>
    </row>
    <row r="1921" spans="1:10" hidden="1" x14ac:dyDescent="0.25">
      <c r="A1921">
        <v>2022</v>
      </c>
      <c r="B1921" t="s">
        <v>102</v>
      </c>
      <c r="C1921" s="4" t="s">
        <v>74</v>
      </c>
      <c r="D1921" t="s">
        <v>57</v>
      </c>
      <c r="E1921" t="s">
        <v>69</v>
      </c>
      <c r="F1921" t="s">
        <v>52</v>
      </c>
      <c r="G1921" t="s">
        <v>52</v>
      </c>
      <c r="I1921" s="1"/>
      <c r="J1921" s="3">
        <v>0</v>
      </c>
    </row>
    <row r="1922" spans="1:10" hidden="1" x14ac:dyDescent="0.25">
      <c r="A1922">
        <v>2022</v>
      </c>
      <c r="B1922" t="s">
        <v>102</v>
      </c>
      <c r="C1922" s="4" t="s">
        <v>74</v>
      </c>
      <c r="D1922" t="s">
        <v>57</v>
      </c>
      <c r="E1922" t="s">
        <v>69</v>
      </c>
      <c r="F1922" t="s">
        <v>53</v>
      </c>
      <c r="G1922" t="s">
        <v>53</v>
      </c>
      <c r="I1922" s="1"/>
      <c r="J1922" s="3">
        <v>0</v>
      </c>
    </row>
    <row r="1923" spans="1:10" hidden="1" x14ac:dyDescent="0.25">
      <c r="A1923">
        <v>2022</v>
      </c>
      <c r="B1923" t="s">
        <v>102</v>
      </c>
      <c r="C1923" s="4" t="s">
        <v>74</v>
      </c>
      <c r="D1923" t="s">
        <v>57</v>
      </c>
      <c r="E1923" t="s">
        <v>69</v>
      </c>
      <c r="F1923" t="s">
        <v>54</v>
      </c>
      <c r="G1923" t="s">
        <v>54</v>
      </c>
      <c r="I1923" s="1"/>
      <c r="J1923" s="3">
        <v>0</v>
      </c>
    </row>
    <row r="1924" spans="1:10" hidden="1" x14ac:dyDescent="0.25">
      <c r="A1924">
        <v>2022</v>
      </c>
      <c r="B1924" t="s">
        <v>102</v>
      </c>
      <c r="C1924" s="4" t="s">
        <v>74</v>
      </c>
      <c r="D1924" t="s">
        <v>57</v>
      </c>
      <c r="E1924" t="s">
        <v>55</v>
      </c>
      <c r="F1924" t="s">
        <v>55</v>
      </c>
      <c r="G1924" t="s">
        <v>55</v>
      </c>
      <c r="I1924" s="1"/>
      <c r="J1924" s="3">
        <v>0</v>
      </c>
    </row>
    <row r="1925" spans="1:10" hidden="1" x14ac:dyDescent="0.25">
      <c r="A1925">
        <v>2022</v>
      </c>
      <c r="B1925" t="s">
        <v>102</v>
      </c>
      <c r="C1925" s="4" t="s">
        <v>74</v>
      </c>
      <c r="D1925" t="s">
        <v>57</v>
      </c>
      <c r="E1925" t="s">
        <v>87</v>
      </c>
      <c r="F1925" t="s">
        <v>70</v>
      </c>
      <c r="G1925" t="s">
        <v>70</v>
      </c>
      <c r="I1925" s="1"/>
      <c r="J1925" s="3">
        <v>-5261173.5062937541</v>
      </c>
    </row>
    <row r="1926" spans="1:10" hidden="1" x14ac:dyDescent="0.25">
      <c r="A1926">
        <v>2022</v>
      </c>
      <c r="B1926" t="s">
        <v>102</v>
      </c>
      <c r="C1926" s="4" t="s">
        <v>74</v>
      </c>
      <c r="D1926" t="s">
        <v>57</v>
      </c>
      <c r="E1926" t="s">
        <v>92</v>
      </c>
      <c r="I1926" s="1"/>
      <c r="J1926" s="3">
        <f t="shared" ref="J1926" si="10">SUM(J1914:J1925)</f>
        <v>38644296.212014131</v>
      </c>
    </row>
    <row r="1927" spans="1:10" hidden="1" x14ac:dyDescent="0.25">
      <c r="A1927">
        <v>2022</v>
      </c>
      <c r="B1927" t="s">
        <v>102</v>
      </c>
      <c r="C1927" s="4" t="s">
        <v>74</v>
      </c>
      <c r="D1927" t="s">
        <v>57</v>
      </c>
      <c r="E1927" t="s">
        <v>71</v>
      </c>
      <c r="F1927" t="s">
        <v>71</v>
      </c>
      <c r="G1927" t="s">
        <v>71</v>
      </c>
      <c r="I1927" s="1"/>
      <c r="J1927" s="3">
        <f>J1926-J1912-J1913-SUM(J1920:J1925)</f>
        <v>47754041.373785384</v>
      </c>
    </row>
    <row r="1928" spans="1:10" hidden="1" x14ac:dyDescent="0.25">
      <c r="A1928">
        <v>2022</v>
      </c>
      <c r="B1928" t="s">
        <v>102</v>
      </c>
      <c r="C1928" s="4" t="s">
        <v>74</v>
      </c>
      <c r="D1928" t="s">
        <v>57</v>
      </c>
      <c r="E1928" t="s">
        <v>72</v>
      </c>
      <c r="F1928" t="s">
        <v>72</v>
      </c>
      <c r="G1928" t="s">
        <v>72</v>
      </c>
      <c r="I1928" s="1"/>
      <c r="J1928" s="3">
        <f>J1914-J1912-J1913</f>
        <v>51965760.231375158</v>
      </c>
    </row>
    <row r="1929" spans="1:10" hidden="1" x14ac:dyDescent="0.25">
      <c r="A1929">
        <v>2022</v>
      </c>
      <c r="B1929" t="s">
        <v>102</v>
      </c>
      <c r="C1929" s="4" t="s">
        <v>75</v>
      </c>
      <c r="D1929" t="s">
        <v>57</v>
      </c>
      <c r="E1929" t="s">
        <v>0</v>
      </c>
      <c r="F1929" t="s">
        <v>0</v>
      </c>
      <c r="G1929" t="s">
        <v>0</v>
      </c>
      <c r="I1929" s="1"/>
      <c r="J1929" s="3">
        <v>504278394.13392538</v>
      </c>
    </row>
    <row r="1930" spans="1:10" hidden="1" x14ac:dyDescent="0.25">
      <c r="A1930">
        <v>2022</v>
      </c>
      <c r="B1930" t="s">
        <v>102</v>
      </c>
      <c r="C1930" s="4" t="s">
        <v>75</v>
      </c>
      <c r="D1930" t="s">
        <v>57</v>
      </c>
      <c r="E1930" t="s">
        <v>61</v>
      </c>
      <c r="F1930" t="s">
        <v>113</v>
      </c>
      <c r="G1930" t="s">
        <v>113</v>
      </c>
      <c r="I1930" s="1"/>
      <c r="J1930" s="3">
        <v>-185070170.64715064</v>
      </c>
    </row>
    <row r="1931" spans="1:10" hidden="1" x14ac:dyDescent="0.25">
      <c r="A1931">
        <v>2022</v>
      </c>
      <c r="B1931" t="s">
        <v>102</v>
      </c>
      <c r="C1931" s="4" t="s">
        <v>75</v>
      </c>
      <c r="D1931" t="s">
        <v>57</v>
      </c>
      <c r="E1931" t="s">
        <v>61</v>
      </c>
      <c r="F1931" t="s">
        <v>114</v>
      </c>
      <c r="G1931" t="s">
        <v>114</v>
      </c>
      <c r="I1931" s="1"/>
      <c r="J1931" s="3">
        <v>-10085567.882678507</v>
      </c>
    </row>
    <row r="1932" spans="1:10" hidden="1" x14ac:dyDescent="0.25">
      <c r="A1932">
        <v>2022</v>
      </c>
      <c r="B1932" t="s">
        <v>102</v>
      </c>
      <c r="C1932" s="4" t="s">
        <v>75</v>
      </c>
      <c r="D1932" t="s">
        <v>57</v>
      </c>
      <c r="E1932" t="s">
        <v>89</v>
      </c>
      <c r="I1932" s="1"/>
      <c r="J1932" s="3">
        <f>SUM(J1929:J1931)</f>
        <v>309122655.60409623</v>
      </c>
    </row>
    <row r="1933" spans="1:10" hidden="1" x14ac:dyDescent="0.25">
      <c r="A1933">
        <v>2022</v>
      </c>
      <c r="B1933" t="s">
        <v>102</v>
      </c>
      <c r="C1933" s="4" t="s">
        <v>75</v>
      </c>
      <c r="D1933" t="s">
        <v>57</v>
      </c>
      <c r="E1933" t="s">
        <v>2</v>
      </c>
      <c r="F1933" t="s">
        <v>1</v>
      </c>
      <c r="G1933" t="s">
        <v>1</v>
      </c>
      <c r="I1933" s="1"/>
      <c r="J1933" s="3">
        <v>-15128351.824017761</v>
      </c>
    </row>
    <row r="1934" spans="1:10" hidden="1" x14ac:dyDescent="0.25">
      <c r="A1934">
        <v>2022</v>
      </c>
      <c r="B1934" t="s">
        <v>102</v>
      </c>
      <c r="C1934" s="4" t="s">
        <v>75</v>
      </c>
      <c r="D1934" t="s">
        <v>57</v>
      </c>
      <c r="E1934" t="s">
        <v>2</v>
      </c>
      <c r="F1934" t="s">
        <v>3</v>
      </c>
      <c r="G1934" t="s">
        <v>3</v>
      </c>
      <c r="I1934" s="1"/>
      <c r="J1934" s="3">
        <v>0</v>
      </c>
    </row>
    <row r="1935" spans="1:10" hidden="1" x14ac:dyDescent="0.25">
      <c r="A1935">
        <v>2022</v>
      </c>
      <c r="B1935" t="s">
        <v>102</v>
      </c>
      <c r="C1935" s="4" t="s">
        <v>75</v>
      </c>
      <c r="D1935" t="s">
        <v>57</v>
      </c>
      <c r="E1935" t="s">
        <v>90</v>
      </c>
      <c r="I1935" s="1"/>
      <c r="J1935" s="3">
        <f>SUM(J1932:J1934)</f>
        <v>293994303.78007847</v>
      </c>
    </row>
    <row r="1936" spans="1:10" hidden="1" x14ac:dyDescent="0.25">
      <c r="A1936">
        <v>2022</v>
      </c>
      <c r="B1936" t="s">
        <v>102</v>
      </c>
      <c r="C1936" s="4" t="s">
        <v>75</v>
      </c>
      <c r="D1936" s="4" t="s">
        <v>57</v>
      </c>
      <c r="E1936" s="4" t="s">
        <v>64</v>
      </c>
      <c r="F1936" t="s">
        <v>115</v>
      </c>
      <c r="G1936" t="s">
        <v>112</v>
      </c>
      <c r="I1936" s="1"/>
      <c r="J1936" s="3">
        <v>-34290930.80110693</v>
      </c>
    </row>
    <row r="1937" spans="1:10" hidden="1" x14ac:dyDescent="0.25">
      <c r="A1937">
        <v>2022</v>
      </c>
      <c r="B1937" t="s">
        <v>102</v>
      </c>
      <c r="C1937" s="4" t="s">
        <v>75</v>
      </c>
      <c r="D1937" t="s">
        <v>57</v>
      </c>
      <c r="E1937" t="s">
        <v>64</v>
      </c>
      <c r="F1937" t="s">
        <v>115</v>
      </c>
      <c r="G1937" t="s">
        <v>110</v>
      </c>
      <c r="I1937" s="1"/>
      <c r="J1937" s="3">
        <v>-13800000</v>
      </c>
    </row>
    <row r="1938" spans="1:10" hidden="1" x14ac:dyDescent="0.25">
      <c r="A1938">
        <v>2022</v>
      </c>
      <c r="B1938" t="s">
        <v>102</v>
      </c>
      <c r="C1938" s="4" t="s">
        <v>75</v>
      </c>
      <c r="D1938" t="s">
        <v>57</v>
      </c>
      <c r="E1938" t="s">
        <v>64</v>
      </c>
      <c r="F1938" t="s">
        <v>115</v>
      </c>
      <c r="G1938" t="s">
        <v>4</v>
      </c>
      <c r="I1938" s="1"/>
      <c r="J1938" s="3">
        <v>-8401128.5821826439</v>
      </c>
    </row>
    <row r="1939" spans="1:10" hidden="1" x14ac:dyDescent="0.25">
      <c r="A1939">
        <v>2022</v>
      </c>
      <c r="B1939" t="s">
        <v>102</v>
      </c>
      <c r="C1939" s="4" t="s">
        <v>75</v>
      </c>
      <c r="D1939" t="s">
        <v>57</v>
      </c>
      <c r="E1939" t="s">
        <v>64</v>
      </c>
      <c r="F1939" t="s">
        <v>115</v>
      </c>
      <c r="G1939" t="s">
        <v>5</v>
      </c>
      <c r="I1939" s="1"/>
      <c r="J1939" s="3">
        <v>-4242994.2334255772</v>
      </c>
    </row>
    <row r="1940" spans="1:10" hidden="1" x14ac:dyDescent="0.25">
      <c r="A1940">
        <v>2022</v>
      </c>
      <c r="B1940" t="s">
        <v>102</v>
      </c>
      <c r="C1940" s="4" t="str">
        <f>+C1939</f>
        <v>Octubre</v>
      </c>
      <c r="D1940" t="str">
        <f>+D1939</f>
        <v>Mariscal</v>
      </c>
      <c r="E1940" t="str">
        <f>+E1939</f>
        <v>Gastos Operativos</v>
      </c>
      <c r="F1940" t="s">
        <v>115</v>
      </c>
      <c r="G1940" t="s">
        <v>6</v>
      </c>
      <c r="I1940" s="1"/>
      <c r="J1940" s="3">
        <v>-2825000</v>
      </c>
    </row>
    <row r="1941" spans="1:10" hidden="1" x14ac:dyDescent="0.25">
      <c r="A1941">
        <v>2022</v>
      </c>
      <c r="B1941" t="s">
        <v>102</v>
      </c>
      <c r="C1941" s="4" t="s">
        <v>75</v>
      </c>
      <c r="D1941" t="s">
        <v>57</v>
      </c>
      <c r="E1941" t="s">
        <v>64</v>
      </c>
      <c r="F1941" t="s">
        <v>115</v>
      </c>
      <c r="G1941" t="s">
        <v>7</v>
      </c>
      <c r="I1941" s="1"/>
      <c r="J1941" s="3">
        <v>-1603031.0267035642</v>
      </c>
    </row>
    <row r="1942" spans="1:10" hidden="1" x14ac:dyDescent="0.25">
      <c r="A1942">
        <v>2022</v>
      </c>
      <c r="B1942" t="s">
        <v>102</v>
      </c>
      <c r="C1942" s="4" t="s">
        <v>75</v>
      </c>
      <c r="D1942" t="s">
        <v>57</v>
      </c>
      <c r="E1942" t="s">
        <v>64</v>
      </c>
      <c r="F1942" t="s">
        <v>115</v>
      </c>
      <c r="G1942" t="s">
        <v>8</v>
      </c>
      <c r="I1942" s="1"/>
      <c r="J1942" s="3">
        <v>-250000</v>
      </c>
    </row>
    <row r="1943" spans="1:10" hidden="1" x14ac:dyDescent="0.25">
      <c r="A1943">
        <v>2022</v>
      </c>
      <c r="B1943" t="s">
        <v>102</v>
      </c>
      <c r="C1943" s="4" t="s">
        <v>75</v>
      </c>
      <c r="D1943" t="s">
        <v>57</v>
      </c>
      <c r="E1943" t="s">
        <v>64</v>
      </c>
      <c r="F1943" t="s">
        <v>115</v>
      </c>
      <c r="G1943" t="s">
        <v>103</v>
      </c>
      <c r="I1943" s="1"/>
      <c r="J1943" s="3">
        <v>-500000</v>
      </c>
    </row>
    <row r="1944" spans="1:10" hidden="1" x14ac:dyDescent="0.25">
      <c r="A1944">
        <v>2022</v>
      </c>
      <c r="B1944" t="s">
        <v>102</v>
      </c>
      <c r="C1944" s="4" t="s">
        <v>75</v>
      </c>
      <c r="D1944" t="s">
        <v>57</v>
      </c>
      <c r="E1944" t="s">
        <v>64</v>
      </c>
      <c r="F1944" t="s">
        <v>115</v>
      </c>
      <c r="G1944" t="s">
        <v>10</v>
      </c>
      <c r="I1944" s="1"/>
      <c r="J1944" s="3">
        <v>-100000</v>
      </c>
    </row>
    <row r="1945" spans="1:10" hidden="1" x14ac:dyDescent="0.25">
      <c r="A1945">
        <v>2022</v>
      </c>
      <c r="B1945" t="s">
        <v>102</v>
      </c>
      <c r="C1945" s="4" t="s">
        <v>75</v>
      </c>
      <c r="D1945" t="s">
        <v>57</v>
      </c>
      <c r="E1945" t="s">
        <v>64</v>
      </c>
      <c r="F1945" t="s">
        <v>116</v>
      </c>
      <c r="G1945" t="s">
        <v>11</v>
      </c>
      <c r="I1945" s="1"/>
      <c r="J1945" s="3">
        <v>-9077011.0944106579</v>
      </c>
    </row>
    <row r="1946" spans="1:10" hidden="1" x14ac:dyDescent="0.25">
      <c r="A1946">
        <v>2022</v>
      </c>
      <c r="B1946" t="s">
        <v>102</v>
      </c>
      <c r="C1946" s="4" t="s">
        <v>75</v>
      </c>
      <c r="D1946" t="s">
        <v>57</v>
      </c>
      <c r="E1946" t="s">
        <v>64</v>
      </c>
      <c r="F1946" t="s">
        <v>116</v>
      </c>
      <c r="G1946" t="s">
        <v>12</v>
      </c>
      <c r="I1946" s="1"/>
      <c r="J1946" s="3">
        <v>-4034227.153071403</v>
      </c>
    </row>
    <row r="1947" spans="1:10" hidden="1" x14ac:dyDescent="0.25">
      <c r="A1947">
        <v>2022</v>
      </c>
      <c r="B1947" t="s">
        <v>102</v>
      </c>
      <c r="C1947" s="4" t="s">
        <v>75</v>
      </c>
      <c r="D1947" t="s">
        <v>57</v>
      </c>
      <c r="E1947" t="s">
        <v>64</v>
      </c>
      <c r="F1947" t="s">
        <v>116</v>
      </c>
      <c r="G1947" t="s">
        <v>13</v>
      </c>
      <c r="I1947" s="1"/>
      <c r="J1947" s="3">
        <v>-12102681.459214209</v>
      </c>
    </row>
    <row r="1948" spans="1:10" hidden="1" x14ac:dyDescent="0.25">
      <c r="A1948">
        <v>2022</v>
      </c>
      <c r="B1948" t="s">
        <v>102</v>
      </c>
      <c r="C1948" s="4" t="s">
        <v>75</v>
      </c>
      <c r="D1948" t="s">
        <v>57</v>
      </c>
      <c r="E1948" t="s">
        <v>64</v>
      </c>
      <c r="F1948" t="s">
        <v>116</v>
      </c>
      <c r="G1948" t="s">
        <v>14</v>
      </c>
      <c r="I1948" s="1"/>
      <c r="J1948" s="3">
        <v>-900000</v>
      </c>
    </row>
    <row r="1949" spans="1:10" hidden="1" x14ac:dyDescent="0.25">
      <c r="A1949">
        <v>2022</v>
      </c>
      <c r="B1949" t="s">
        <v>102</v>
      </c>
      <c r="C1949" s="4" t="s">
        <v>75</v>
      </c>
      <c r="D1949" t="s">
        <v>57</v>
      </c>
      <c r="E1949" t="s">
        <v>64</v>
      </c>
      <c r="F1949" t="s">
        <v>116</v>
      </c>
      <c r="G1949" t="s">
        <v>15</v>
      </c>
      <c r="I1949" s="1"/>
      <c r="J1949" s="3">
        <v>-847166.66666666663</v>
      </c>
    </row>
    <row r="1950" spans="1:10" hidden="1" x14ac:dyDescent="0.25">
      <c r="A1950">
        <v>2022</v>
      </c>
      <c r="B1950" t="s">
        <v>102</v>
      </c>
      <c r="C1950" s="4" t="s">
        <v>75</v>
      </c>
      <c r="D1950" t="s">
        <v>57</v>
      </c>
      <c r="E1950" t="s">
        <v>64</v>
      </c>
      <c r="F1950" t="s">
        <v>116</v>
      </c>
      <c r="G1950" t="s">
        <v>16</v>
      </c>
      <c r="I1950" s="1"/>
      <c r="J1950" s="3">
        <v>-800000</v>
      </c>
    </row>
    <row r="1951" spans="1:10" hidden="1" x14ac:dyDescent="0.25">
      <c r="A1951">
        <v>2022</v>
      </c>
      <c r="B1951" t="s">
        <v>102</v>
      </c>
      <c r="C1951" s="4" t="s">
        <v>75</v>
      </c>
      <c r="D1951" t="s">
        <v>57</v>
      </c>
      <c r="E1951" t="s">
        <v>64</v>
      </c>
      <c r="F1951" t="s">
        <v>116</v>
      </c>
      <c r="G1951" t="s">
        <v>18</v>
      </c>
      <c r="I1951" s="1"/>
      <c r="J1951" s="3">
        <v>-250000</v>
      </c>
    </row>
    <row r="1952" spans="1:10" hidden="1" x14ac:dyDescent="0.25">
      <c r="A1952">
        <v>2022</v>
      </c>
      <c r="B1952" t="s">
        <v>102</v>
      </c>
      <c r="C1952" s="4" t="s">
        <v>75</v>
      </c>
      <c r="D1952" t="s">
        <v>57</v>
      </c>
      <c r="E1952" t="s">
        <v>64</v>
      </c>
      <c r="F1952" t="s">
        <v>116</v>
      </c>
      <c r="G1952" t="s">
        <v>19</v>
      </c>
      <c r="I1952" s="1"/>
      <c r="J1952" s="3">
        <v>-2521391.9706696267</v>
      </c>
    </row>
    <row r="1953" spans="1:10" hidden="1" x14ac:dyDescent="0.25">
      <c r="A1953">
        <v>2022</v>
      </c>
      <c r="B1953" t="s">
        <v>102</v>
      </c>
      <c r="C1953" s="4" t="s">
        <v>75</v>
      </c>
      <c r="D1953" t="s">
        <v>57</v>
      </c>
      <c r="E1953" t="s">
        <v>64</v>
      </c>
      <c r="F1953" t="s">
        <v>116</v>
      </c>
      <c r="G1953" t="s">
        <v>20</v>
      </c>
      <c r="I1953" s="1"/>
      <c r="J1953" s="3">
        <v>-2017113.5765357015</v>
      </c>
    </row>
    <row r="1954" spans="1:10" hidden="1" x14ac:dyDescent="0.25">
      <c r="A1954">
        <v>2022</v>
      </c>
      <c r="B1954" t="s">
        <v>102</v>
      </c>
      <c r="C1954" s="4" t="s">
        <v>75</v>
      </c>
      <c r="D1954" t="s">
        <v>57</v>
      </c>
      <c r="E1954" t="s">
        <v>64</v>
      </c>
      <c r="F1954" t="s">
        <v>116</v>
      </c>
      <c r="G1954" t="s">
        <v>21</v>
      </c>
      <c r="I1954" s="1"/>
      <c r="J1954" s="3">
        <v>-7564175.9120088806</v>
      </c>
    </row>
    <row r="1955" spans="1:10" hidden="1" x14ac:dyDescent="0.25">
      <c r="A1955">
        <v>2022</v>
      </c>
      <c r="B1955" t="s">
        <v>102</v>
      </c>
      <c r="C1955" s="4" t="s">
        <v>75</v>
      </c>
      <c r="D1955" t="s">
        <v>57</v>
      </c>
      <c r="E1955" t="s">
        <v>64</v>
      </c>
      <c r="F1955" t="s">
        <v>116</v>
      </c>
      <c r="G1955" t="s">
        <v>22</v>
      </c>
      <c r="I1955" s="1"/>
      <c r="J1955" s="3">
        <v>-2017113.5765357015</v>
      </c>
    </row>
    <row r="1956" spans="1:10" hidden="1" x14ac:dyDescent="0.25">
      <c r="A1956">
        <v>2022</v>
      </c>
      <c r="B1956" t="s">
        <v>102</v>
      </c>
      <c r="C1956" s="4" t="s">
        <v>75</v>
      </c>
      <c r="D1956" t="s">
        <v>57</v>
      </c>
      <c r="E1956" t="s">
        <v>64</v>
      </c>
      <c r="F1956" t="s">
        <v>116</v>
      </c>
      <c r="G1956" t="s">
        <v>23</v>
      </c>
      <c r="I1956" s="1"/>
      <c r="J1956" s="3">
        <v>-200000</v>
      </c>
    </row>
    <row r="1957" spans="1:10" hidden="1" x14ac:dyDescent="0.25">
      <c r="A1957">
        <v>2022</v>
      </c>
      <c r="B1957" t="s">
        <v>102</v>
      </c>
      <c r="C1957" s="4" t="s">
        <v>75</v>
      </c>
      <c r="D1957" t="s">
        <v>57</v>
      </c>
      <c r="E1957" t="s">
        <v>64</v>
      </c>
      <c r="F1957" t="s">
        <v>116</v>
      </c>
      <c r="G1957" t="s">
        <v>24</v>
      </c>
      <c r="I1957" s="1"/>
      <c r="J1957" s="3">
        <v>-130000</v>
      </c>
    </row>
    <row r="1958" spans="1:10" hidden="1" x14ac:dyDescent="0.25">
      <c r="A1958">
        <v>2022</v>
      </c>
      <c r="B1958" t="s">
        <v>102</v>
      </c>
      <c r="C1958" s="4" t="s">
        <v>75</v>
      </c>
      <c r="D1958" t="s">
        <v>57</v>
      </c>
      <c r="E1958" t="s">
        <v>64</v>
      </c>
      <c r="F1958" t="s">
        <v>116</v>
      </c>
      <c r="G1958" t="s">
        <v>26</v>
      </c>
      <c r="I1958" s="1"/>
      <c r="J1958" s="3">
        <v>-50000</v>
      </c>
    </row>
    <row r="1959" spans="1:10" hidden="1" x14ac:dyDescent="0.25">
      <c r="A1959">
        <v>2022</v>
      </c>
      <c r="B1959" t="s">
        <v>102</v>
      </c>
      <c r="C1959" s="4" t="s">
        <v>75</v>
      </c>
      <c r="D1959" t="s">
        <v>57</v>
      </c>
      <c r="E1959" t="s">
        <v>64</v>
      </c>
      <c r="F1959" t="s">
        <v>116</v>
      </c>
      <c r="G1959" t="s">
        <v>27</v>
      </c>
      <c r="I1959" s="1"/>
      <c r="J1959" s="3">
        <v>-60000</v>
      </c>
    </row>
    <row r="1960" spans="1:10" hidden="1" x14ac:dyDescent="0.25">
      <c r="A1960">
        <v>2022</v>
      </c>
      <c r="B1960" t="s">
        <v>102</v>
      </c>
      <c r="C1960" s="4" t="s">
        <v>75</v>
      </c>
      <c r="D1960" t="s">
        <v>57</v>
      </c>
      <c r="E1960" t="s">
        <v>64</v>
      </c>
      <c r="F1960" t="s">
        <v>116</v>
      </c>
      <c r="G1960" t="s">
        <v>28</v>
      </c>
      <c r="I1960" s="1"/>
      <c r="J1960" s="3">
        <v>-100000</v>
      </c>
    </row>
    <row r="1961" spans="1:10" hidden="1" x14ac:dyDescent="0.25">
      <c r="A1961">
        <v>2022</v>
      </c>
      <c r="B1961" t="s">
        <v>102</v>
      </c>
      <c r="C1961" s="4" t="s">
        <v>75</v>
      </c>
      <c r="D1961" t="s">
        <v>57</v>
      </c>
      <c r="E1961" t="s">
        <v>64</v>
      </c>
      <c r="F1961" t="s">
        <v>116</v>
      </c>
      <c r="G1961" t="s">
        <v>31</v>
      </c>
      <c r="I1961" s="1"/>
      <c r="J1961" s="3">
        <v>-200000</v>
      </c>
    </row>
    <row r="1962" spans="1:10" hidden="1" x14ac:dyDescent="0.25">
      <c r="A1962">
        <v>2022</v>
      </c>
      <c r="B1962" t="s">
        <v>102</v>
      </c>
      <c r="C1962" s="4" t="s">
        <v>75</v>
      </c>
      <c r="D1962" t="s">
        <v>57</v>
      </c>
      <c r="E1962" t="s">
        <v>64</v>
      </c>
      <c r="F1962" t="s">
        <v>116</v>
      </c>
      <c r="G1962" t="s">
        <v>32</v>
      </c>
      <c r="I1962" s="1"/>
      <c r="J1962" s="3">
        <v>-600000</v>
      </c>
    </row>
    <row r="1963" spans="1:10" hidden="1" x14ac:dyDescent="0.25">
      <c r="A1963">
        <v>2022</v>
      </c>
      <c r="B1963" t="s">
        <v>102</v>
      </c>
      <c r="C1963" s="4" t="s">
        <v>75</v>
      </c>
      <c r="D1963" t="s">
        <v>57</v>
      </c>
      <c r="E1963" t="s">
        <v>64</v>
      </c>
      <c r="F1963" t="s">
        <v>116</v>
      </c>
      <c r="G1963" t="s">
        <v>33</v>
      </c>
      <c r="I1963" s="1"/>
      <c r="J1963" s="3">
        <v>-476205.55555555556</v>
      </c>
    </row>
    <row r="1964" spans="1:10" hidden="1" x14ac:dyDescent="0.25">
      <c r="A1964">
        <v>2022</v>
      </c>
      <c r="B1964" t="s">
        <v>102</v>
      </c>
      <c r="C1964" s="4" t="s">
        <v>75</v>
      </c>
      <c r="D1964" t="s">
        <v>57</v>
      </c>
      <c r="E1964" t="s">
        <v>64</v>
      </c>
      <c r="F1964" t="s">
        <v>116</v>
      </c>
      <c r="G1964" t="s">
        <v>36</v>
      </c>
      <c r="I1964" s="1"/>
      <c r="J1964" s="3">
        <v>-50000</v>
      </c>
    </row>
    <row r="1965" spans="1:10" hidden="1" x14ac:dyDescent="0.25">
      <c r="A1965">
        <v>2022</v>
      </c>
      <c r="B1965" t="s">
        <v>102</v>
      </c>
      <c r="C1965" s="4" t="s">
        <v>75</v>
      </c>
      <c r="D1965" t="s">
        <v>57</v>
      </c>
      <c r="E1965" t="s">
        <v>64</v>
      </c>
      <c r="F1965" t="s">
        <v>116</v>
      </c>
      <c r="G1965" t="s">
        <v>98</v>
      </c>
      <c r="I1965" s="1"/>
      <c r="J1965" s="3">
        <v>-100000</v>
      </c>
    </row>
    <row r="1966" spans="1:10" hidden="1" x14ac:dyDescent="0.25">
      <c r="A1966">
        <v>2022</v>
      </c>
      <c r="B1966" t="s">
        <v>102</v>
      </c>
      <c r="C1966" s="4" t="s">
        <v>75</v>
      </c>
      <c r="D1966" t="s">
        <v>57</v>
      </c>
      <c r="E1966" t="s">
        <v>38</v>
      </c>
      <c r="F1966" t="s">
        <v>37</v>
      </c>
      <c r="G1966" t="s">
        <v>37</v>
      </c>
      <c r="I1966" s="1"/>
      <c r="J1966" s="3">
        <v>-25213919.706696272</v>
      </c>
    </row>
    <row r="1967" spans="1:10" hidden="1" x14ac:dyDescent="0.25">
      <c r="A1967">
        <v>2022</v>
      </c>
      <c r="B1967" t="s">
        <v>102</v>
      </c>
      <c r="C1967" s="4" t="s">
        <v>75</v>
      </c>
      <c r="D1967" t="s">
        <v>57</v>
      </c>
      <c r="E1967" t="s">
        <v>38</v>
      </c>
      <c r="F1967" t="s">
        <v>39</v>
      </c>
      <c r="G1967" t="s">
        <v>39</v>
      </c>
      <c r="I1967" s="1"/>
      <c r="J1967" s="3">
        <v>-12143314</v>
      </c>
    </row>
    <row r="1968" spans="1:10" hidden="1" x14ac:dyDescent="0.25">
      <c r="A1968">
        <v>2022</v>
      </c>
      <c r="B1968" t="s">
        <v>102</v>
      </c>
      <c r="C1968" t="s">
        <v>75</v>
      </c>
      <c r="D1968" t="s">
        <v>57</v>
      </c>
      <c r="E1968" t="s">
        <v>62</v>
      </c>
      <c r="F1968" t="s">
        <v>40</v>
      </c>
      <c r="G1968" t="s">
        <v>40</v>
      </c>
      <c r="I1968" s="1"/>
      <c r="J1968" s="3">
        <v>0</v>
      </c>
    </row>
    <row r="1969" spans="1:10" hidden="1" x14ac:dyDescent="0.25">
      <c r="A1969">
        <v>2022</v>
      </c>
      <c r="B1969" t="s">
        <v>102</v>
      </c>
      <c r="C1969" s="4" t="s">
        <v>75</v>
      </c>
      <c r="D1969" t="s">
        <v>57</v>
      </c>
      <c r="E1969" t="s">
        <v>62</v>
      </c>
      <c r="F1969" t="s">
        <v>41</v>
      </c>
      <c r="G1969" t="s">
        <v>119</v>
      </c>
      <c r="I1969" s="1"/>
      <c r="J1969" s="3">
        <v>-2000000</v>
      </c>
    </row>
    <row r="1970" spans="1:10" hidden="1" x14ac:dyDescent="0.25">
      <c r="A1970">
        <v>2022</v>
      </c>
      <c r="B1970" t="s">
        <v>102</v>
      </c>
      <c r="C1970" s="4" t="s">
        <v>75</v>
      </c>
      <c r="D1970" t="s">
        <v>57</v>
      </c>
      <c r="E1970" t="s">
        <v>62</v>
      </c>
      <c r="F1970" t="s">
        <v>42</v>
      </c>
      <c r="G1970" t="s">
        <v>42</v>
      </c>
      <c r="I1970" s="1"/>
      <c r="J1970" s="3">
        <v>-2500000</v>
      </c>
    </row>
    <row r="1971" spans="1:10" hidden="1" x14ac:dyDescent="0.25">
      <c r="A1971">
        <v>2022</v>
      </c>
      <c r="B1971" t="s">
        <v>102</v>
      </c>
      <c r="C1971" s="4" t="s">
        <v>75</v>
      </c>
      <c r="D1971" t="s">
        <v>57</v>
      </c>
      <c r="E1971" t="s">
        <v>43</v>
      </c>
      <c r="F1971" t="s">
        <v>43</v>
      </c>
      <c r="G1971" t="s">
        <v>43</v>
      </c>
      <c r="I1971" s="1"/>
      <c r="J1971" s="3">
        <v>-37128499.575072087</v>
      </c>
    </row>
    <row r="1972" spans="1:10" hidden="1" x14ac:dyDescent="0.25">
      <c r="A1972">
        <v>2022</v>
      </c>
      <c r="B1972" t="s">
        <v>102</v>
      </c>
      <c r="C1972" s="4" t="s">
        <v>75</v>
      </c>
      <c r="D1972" t="s">
        <v>57</v>
      </c>
      <c r="E1972" t="s">
        <v>63</v>
      </c>
      <c r="F1972" t="s">
        <v>44</v>
      </c>
      <c r="G1972" t="s">
        <v>44</v>
      </c>
      <c r="I1972" s="1"/>
      <c r="J1972" s="3">
        <v>-32778095.61870515</v>
      </c>
    </row>
    <row r="1973" spans="1:10" hidden="1" x14ac:dyDescent="0.25">
      <c r="A1973">
        <v>2022</v>
      </c>
      <c r="B1973" t="s">
        <v>102</v>
      </c>
      <c r="C1973" s="4" t="s">
        <v>75</v>
      </c>
      <c r="D1973" t="s">
        <v>57</v>
      </c>
      <c r="E1973" t="s">
        <v>88</v>
      </c>
      <c r="F1973" t="s">
        <v>45</v>
      </c>
      <c r="G1973" t="s">
        <v>45</v>
      </c>
      <c r="I1973" s="1"/>
      <c r="J1973" s="3">
        <v>-3848571.6554775001</v>
      </c>
    </row>
    <row r="1974" spans="1:10" hidden="1" x14ac:dyDescent="0.25">
      <c r="A1974">
        <v>2022</v>
      </c>
      <c r="B1974" t="s">
        <v>102</v>
      </c>
      <c r="C1974" s="4" t="s">
        <v>75</v>
      </c>
      <c r="D1974" t="s">
        <v>57</v>
      </c>
      <c r="E1974" t="s">
        <v>88</v>
      </c>
      <c r="F1974" t="s">
        <v>46</v>
      </c>
      <c r="G1974" t="s">
        <v>46</v>
      </c>
      <c r="I1974" s="1"/>
      <c r="J1974" s="3">
        <v>0</v>
      </c>
    </row>
    <row r="1975" spans="1:10" hidden="1" x14ac:dyDescent="0.25">
      <c r="A1975">
        <v>2022</v>
      </c>
      <c r="B1975" t="s">
        <v>102</v>
      </c>
      <c r="C1975" s="4" t="s">
        <v>75</v>
      </c>
      <c r="D1975" t="s">
        <v>57</v>
      </c>
      <c r="E1975" t="s">
        <v>91</v>
      </c>
      <c r="I1975" s="1"/>
      <c r="J1975" s="3">
        <f>SUM(J1935:J1974)</f>
        <v>68271731.616040349</v>
      </c>
    </row>
    <row r="1976" spans="1:10" hidden="1" x14ac:dyDescent="0.25">
      <c r="A1976">
        <v>2022</v>
      </c>
      <c r="B1976" t="s">
        <v>102</v>
      </c>
      <c r="C1976" s="4" t="s">
        <v>75</v>
      </c>
      <c r="D1976" t="s">
        <v>57</v>
      </c>
      <c r="E1976" t="s">
        <v>67</v>
      </c>
      <c r="F1976" t="s">
        <v>67</v>
      </c>
      <c r="G1976" t="s">
        <v>67</v>
      </c>
      <c r="I1976" s="1"/>
      <c r="J1976" s="3">
        <v>-6827173.1616040356</v>
      </c>
    </row>
    <row r="1977" spans="1:10" hidden="1" x14ac:dyDescent="0.25">
      <c r="A1977">
        <v>2022</v>
      </c>
      <c r="B1977" t="s">
        <v>102</v>
      </c>
      <c r="C1977" s="4" t="s">
        <v>75</v>
      </c>
      <c r="D1977" t="s">
        <v>57</v>
      </c>
      <c r="E1977" t="s">
        <v>68</v>
      </c>
      <c r="F1977" t="s">
        <v>47</v>
      </c>
      <c r="G1977" t="s">
        <v>47</v>
      </c>
      <c r="I1977" s="1"/>
      <c r="J1977" s="3">
        <v>0</v>
      </c>
    </row>
    <row r="1978" spans="1:10" hidden="1" x14ac:dyDescent="0.25">
      <c r="A1978">
        <v>2022</v>
      </c>
      <c r="B1978" t="s">
        <v>102</v>
      </c>
      <c r="C1978" s="4" t="s">
        <v>75</v>
      </c>
      <c r="D1978" t="s">
        <v>57</v>
      </c>
      <c r="E1978" t="s">
        <v>68</v>
      </c>
      <c r="F1978" t="s">
        <v>48</v>
      </c>
      <c r="G1978" t="s">
        <v>48</v>
      </c>
      <c r="I1978" s="1"/>
      <c r="J1978" s="3">
        <v>0</v>
      </c>
    </row>
    <row r="1979" spans="1:10" hidden="1" x14ac:dyDescent="0.25">
      <c r="A1979">
        <v>2022</v>
      </c>
      <c r="B1979" t="s">
        <v>102</v>
      </c>
      <c r="C1979" s="4" t="s">
        <v>75</v>
      </c>
      <c r="D1979" t="s">
        <v>57</v>
      </c>
      <c r="E1979" t="s">
        <v>68</v>
      </c>
      <c r="F1979" t="s">
        <v>49</v>
      </c>
      <c r="G1979" t="s">
        <v>49</v>
      </c>
      <c r="I1979" s="1"/>
      <c r="J1979" s="3">
        <v>0</v>
      </c>
    </row>
    <row r="1980" spans="1:10" hidden="1" x14ac:dyDescent="0.25">
      <c r="A1980">
        <v>2022</v>
      </c>
      <c r="B1980" t="s">
        <v>102</v>
      </c>
      <c r="C1980" s="4" t="s">
        <v>75</v>
      </c>
      <c r="D1980" t="s">
        <v>57</v>
      </c>
      <c r="E1980" t="s">
        <v>68</v>
      </c>
      <c r="F1980" t="s">
        <v>50</v>
      </c>
      <c r="G1980" t="s">
        <v>50</v>
      </c>
      <c r="I1980" s="1"/>
      <c r="J1980" s="3">
        <v>600000</v>
      </c>
    </row>
    <row r="1981" spans="1:10" hidden="1" x14ac:dyDescent="0.25">
      <c r="A1981">
        <v>2022</v>
      </c>
      <c r="B1981" t="s">
        <v>102</v>
      </c>
      <c r="C1981" s="4" t="s">
        <v>75</v>
      </c>
      <c r="D1981" t="s">
        <v>57</v>
      </c>
      <c r="E1981" t="s">
        <v>69</v>
      </c>
      <c r="F1981" t="s">
        <v>51</v>
      </c>
      <c r="G1981" t="s">
        <v>51</v>
      </c>
      <c r="I1981" s="1"/>
      <c r="J1981" s="3">
        <v>0</v>
      </c>
    </row>
    <row r="1982" spans="1:10" hidden="1" x14ac:dyDescent="0.25">
      <c r="A1982">
        <v>2022</v>
      </c>
      <c r="B1982" t="s">
        <v>102</v>
      </c>
      <c r="C1982" s="4" t="s">
        <v>75</v>
      </c>
      <c r="D1982" t="s">
        <v>57</v>
      </c>
      <c r="E1982" t="s">
        <v>69</v>
      </c>
      <c r="F1982" t="s">
        <v>52</v>
      </c>
      <c r="G1982" t="s">
        <v>52</v>
      </c>
      <c r="I1982" s="1"/>
      <c r="J1982" s="3">
        <v>0</v>
      </c>
    </row>
    <row r="1983" spans="1:10" hidden="1" x14ac:dyDescent="0.25">
      <c r="A1983">
        <v>2022</v>
      </c>
      <c r="B1983" t="s">
        <v>102</v>
      </c>
      <c r="C1983" s="4" t="s">
        <v>75</v>
      </c>
      <c r="D1983" t="s">
        <v>57</v>
      </c>
      <c r="E1983" t="s">
        <v>69</v>
      </c>
      <c r="F1983" t="s">
        <v>53</v>
      </c>
      <c r="G1983" t="s">
        <v>53</v>
      </c>
      <c r="I1983" s="1"/>
      <c r="J1983" s="3">
        <v>0</v>
      </c>
    </row>
    <row r="1984" spans="1:10" hidden="1" x14ac:dyDescent="0.25">
      <c r="A1984">
        <v>2022</v>
      </c>
      <c r="B1984" t="s">
        <v>102</v>
      </c>
      <c r="C1984" s="4" t="s">
        <v>75</v>
      </c>
      <c r="D1984" t="s">
        <v>57</v>
      </c>
      <c r="E1984" t="s">
        <v>69</v>
      </c>
      <c r="F1984" t="s">
        <v>54</v>
      </c>
      <c r="G1984" t="s">
        <v>54</v>
      </c>
      <c r="I1984" s="1"/>
      <c r="J1984" s="3">
        <v>0</v>
      </c>
    </row>
    <row r="1985" spans="1:10" hidden="1" x14ac:dyDescent="0.25">
      <c r="A1985">
        <v>2022</v>
      </c>
      <c r="B1985" t="s">
        <v>102</v>
      </c>
      <c r="C1985" s="4" t="s">
        <v>75</v>
      </c>
      <c r="D1985" t="s">
        <v>57</v>
      </c>
      <c r="E1985" t="s">
        <v>55</v>
      </c>
      <c r="F1985" t="s">
        <v>55</v>
      </c>
      <c r="G1985" t="s">
        <v>55</v>
      </c>
      <c r="I1985" s="1"/>
      <c r="J1985" s="3">
        <v>0</v>
      </c>
    </row>
    <row r="1986" spans="1:10" hidden="1" x14ac:dyDescent="0.25">
      <c r="A1986">
        <v>2022</v>
      </c>
      <c r="B1986" t="s">
        <v>102</v>
      </c>
      <c r="C1986" s="4" t="s">
        <v>75</v>
      </c>
      <c r="D1986" t="s">
        <v>57</v>
      </c>
      <c r="E1986" t="s">
        <v>87</v>
      </c>
      <c r="F1986" t="s">
        <v>70</v>
      </c>
      <c r="G1986" t="s">
        <v>70</v>
      </c>
      <c r="I1986" s="1"/>
      <c r="J1986" s="3">
        <v>-5768944.8288921062</v>
      </c>
    </row>
    <row r="1987" spans="1:10" hidden="1" x14ac:dyDescent="0.25">
      <c r="A1987">
        <v>2022</v>
      </c>
      <c r="B1987" t="s">
        <v>102</v>
      </c>
      <c r="C1987" s="4" t="s">
        <v>75</v>
      </c>
      <c r="D1987" t="s">
        <v>57</v>
      </c>
      <c r="E1987" t="s">
        <v>92</v>
      </c>
      <c r="I1987" s="1"/>
      <c r="J1987" s="3">
        <f t="shared" ref="J1987" si="11">SUM(J1975:J1986)</f>
        <v>56275613.625544213</v>
      </c>
    </row>
    <row r="1988" spans="1:10" hidden="1" x14ac:dyDescent="0.25">
      <c r="A1988">
        <v>2022</v>
      </c>
      <c r="B1988" t="s">
        <v>102</v>
      </c>
      <c r="C1988" s="4" t="s">
        <v>75</v>
      </c>
      <c r="D1988" t="s">
        <v>57</v>
      </c>
      <c r="E1988" t="s">
        <v>71</v>
      </c>
      <c r="F1988" t="s">
        <v>71</v>
      </c>
      <c r="G1988" t="s">
        <v>71</v>
      </c>
      <c r="I1988" s="1"/>
      <c r="J1988" s="3">
        <f>J1987-J1973-J1974-SUM(J1981:J1986)</f>
        <v>65893130.109913819</v>
      </c>
    </row>
    <row r="1989" spans="1:10" hidden="1" x14ac:dyDescent="0.25">
      <c r="A1989">
        <v>2022</v>
      </c>
      <c r="B1989" t="s">
        <v>102</v>
      </c>
      <c r="C1989" s="4" t="s">
        <v>75</v>
      </c>
      <c r="D1989" t="s">
        <v>57</v>
      </c>
      <c r="E1989" t="s">
        <v>72</v>
      </c>
      <c r="F1989" t="s">
        <v>72</v>
      </c>
      <c r="G1989" t="s">
        <v>72</v>
      </c>
      <c r="I1989" s="1"/>
      <c r="J1989" s="3">
        <f>J1975-J1973-J1974</f>
        <v>72120303.271517843</v>
      </c>
    </row>
    <row r="1990" spans="1:10" hidden="1" x14ac:dyDescent="0.25">
      <c r="A1990">
        <v>2022</v>
      </c>
      <c r="B1990" t="s">
        <v>102</v>
      </c>
      <c r="C1990" s="4" t="s">
        <v>76</v>
      </c>
      <c r="D1990" t="s">
        <v>57</v>
      </c>
      <c r="E1990" t="s">
        <v>0</v>
      </c>
      <c r="F1990" t="s">
        <v>0</v>
      </c>
      <c r="G1990" t="s">
        <v>0</v>
      </c>
      <c r="I1990" s="1"/>
      <c r="J1990" s="3">
        <v>513599749.89955533</v>
      </c>
    </row>
    <row r="1991" spans="1:10" hidden="1" x14ac:dyDescent="0.25">
      <c r="A1991">
        <v>2022</v>
      </c>
      <c r="B1991" t="s">
        <v>102</v>
      </c>
      <c r="C1991" s="4" t="s">
        <v>76</v>
      </c>
      <c r="D1991" t="s">
        <v>57</v>
      </c>
      <c r="E1991" t="s">
        <v>61</v>
      </c>
      <c r="F1991" t="s">
        <v>113</v>
      </c>
      <c r="G1991" t="s">
        <v>113</v>
      </c>
      <c r="I1991" s="1"/>
      <c r="J1991" s="3">
        <v>-188491108.21313682</v>
      </c>
    </row>
    <row r="1992" spans="1:10" hidden="1" x14ac:dyDescent="0.25">
      <c r="A1992">
        <v>2022</v>
      </c>
      <c r="B1992" t="s">
        <v>102</v>
      </c>
      <c r="C1992" s="4" t="s">
        <v>76</v>
      </c>
      <c r="D1992" t="s">
        <v>57</v>
      </c>
      <c r="E1992" t="s">
        <v>61</v>
      </c>
      <c r="F1992" t="s">
        <v>114</v>
      </c>
      <c r="G1992" t="s">
        <v>114</v>
      </c>
      <c r="I1992" s="1"/>
      <c r="J1992" s="3">
        <v>-10271994.997991107</v>
      </c>
    </row>
    <row r="1993" spans="1:10" hidden="1" x14ac:dyDescent="0.25">
      <c r="A1993">
        <v>2022</v>
      </c>
      <c r="B1993" t="s">
        <v>102</v>
      </c>
      <c r="C1993" s="4" t="s">
        <v>76</v>
      </c>
      <c r="D1993" s="4" t="s">
        <v>57</v>
      </c>
      <c r="E1993" s="4" t="s">
        <v>89</v>
      </c>
      <c r="I1993" s="1"/>
      <c r="J1993" s="3">
        <f>SUM(J1990:J1992)</f>
        <v>314836646.68842745</v>
      </c>
    </row>
    <row r="1994" spans="1:10" hidden="1" x14ac:dyDescent="0.25">
      <c r="A1994">
        <v>2022</v>
      </c>
      <c r="B1994" t="s">
        <v>102</v>
      </c>
      <c r="C1994" s="4" t="s">
        <v>76</v>
      </c>
      <c r="D1994" t="s">
        <v>57</v>
      </c>
      <c r="E1994" t="s">
        <v>2</v>
      </c>
      <c r="F1994" t="s">
        <v>1</v>
      </c>
      <c r="G1994" t="s">
        <v>1</v>
      </c>
      <c r="I1994" s="1"/>
      <c r="J1994" s="3">
        <v>-15407992.496986659</v>
      </c>
    </row>
    <row r="1995" spans="1:10" hidden="1" x14ac:dyDescent="0.25">
      <c r="A1995">
        <v>2022</v>
      </c>
      <c r="B1995" t="s">
        <v>102</v>
      </c>
      <c r="C1995" s="4" t="s">
        <v>76</v>
      </c>
      <c r="D1995" t="s">
        <v>57</v>
      </c>
      <c r="E1995" t="s">
        <v>2</v>
      </c>
      <c r="F1995" t="s">
        <v>3</v>
      </c>
      <c r="G1995" t="s">
        <v>3</v>
      </c>
      <c r="I1995" s="1"/>
      <c r="J1995" s="3">
        <v>0</v>
      </c>
    </row>
    <row r="1996" spans="1:10" hidden="1" x14ac:dyDescent="0.25">
      <c r="A1996">
        <v>2022</v>
      </c>
      <c r="B1996" t="s">
        <v>102</v>
      </c>
      <c r="C1996" s="4" t="s">
        <v>76</v>
      </c>
      <c r="D1996" t="s">
        <v>57</v>
      </c>
      <c r="E1996" t="s">
        <v>90</v>
      </c>
      <c r="I1996" s="1"/>
      <c r="J1996" s="3">
        <f>SUM(J1993:J1995)</f>
        <v>299428654.19144076</v>
      </c>
    </row>
    <row r="1997" spans="1:10" hidden="1" x14ac:dyDescent="0.25">
      <c r="A1997">
        <v>2022</v>
      </c>
      <c r="B1997" t="s">
        <v>102</v>
      </c>
      <c r="C1997" s="4" t="s">
        <v>76</v>
      </c>
      <c r="D1997" t="s">
        <v>57</v>
      </c>
      <c r="E1997" t="s">
        <v>64</v>
      </c>
      <c r="F1997" t="s">
        <v>115</v>
      </c>
      <c r="G1997" t="s">
        <v>112</v>
      </c>
      <c r="I1997" s="1"/>
      <c r="J1997" s="3">
        <v>-35951982.49296888</v>
      </c>
    </row>
    <row r="1998" spans="1:10" hidden="1" x14ac:dyDescent="0.25">
      <c r="A1998">
        <v>2022</v>
      </c>
      <c r="B1998" t="s">
        <v>102</v>
      </c>
      <c r="C1998" s="4" t="s">
        <v>76</v>
      </c>
      <c r="D1998" t="s">
        <v>57</v>
      </c>
      <c r="E1998" t="s">
        <v>64</v>
      </c>
      <c r="F1998" t="s">
        <v>115</v>
      </c>
      <c r="G1998" t="s">
        <v>110</v>
      </c>
      <c r="I1998" s="1"/>
      <c r="J1998" s="3">
        <v>-13800000</v>
      </c>
    </row>
    <row r="1999" spans="1:10" hidden="1" x14ac:dyDescent="0.25">
      <c r="A1999">
        <v>2022</v>
      </c>
      <c r="B1999" t="s">
        <v>102</v>
      </c>
      <c r="C1999" s="4" t="s">
        <v>76</v>
      </c>
      <c r="D1999" t="s">
        <v>57</v>
      </c>
      <c r="E1999" t="s">
        <v>64</v>
      </c>
      <c r="F1999" t="s">
        <v>115</v>
      </c>
      <c r="G1999" t="s">
        <v>4</v>
      </c>
      <c r="I1999" s="1"/>
      <c r="J1999" s="3">
        <v>-8675202.1113398653</v>
      </c>
    </row>
    <row r="2000" spans="1:10" hidden="1" x14ac:dyDescent="0.25">
      <c r="A2000">
        <v>2022</v>
      </c>
      <c r="B2000" t="s">
        <v>102</v>
      </c>
      <c r="C2000" s="4" t="s">
        <v>76</v>
      </c>
      <c r="D2000" t="s">
        <v>57</v>
      </c>
      <c r="E2000" t="s">
        <v>64</v>
      </c>
      <c r="F2000" t="s">
        <v>115</v>
      </c>
      <c r="G2000" t="s">
        <v>5</v>
      </c>
      <c r="I2000" s="1"/>
      <c r="J2000" s="3">
        <v>-4381415.2077474063</v>
      </c>
    </row>
    <row r="2001" spans="1:10" hidden="1" x14ac:dyDescent="0.25">
      <c r="A2001">
        <v>2022</v>
      </c>
      <c r="B2001" t="s">
        <v>102</v>
      </c>
      <c r="C2001" s="4" t="s">
        <v>76</v>
      </c>
      <c r="D2001" t="s">
        <v>57</v>
      </c>
      <c r="E2001" t="s">
        <v>64</v>
      </c>
      <c r="F2001" t="s">
        <v>115</v>
      </c>
      <c r="G2001" t="s">
        <v>6</v>
      </c>
      <c r="I2001" s="1"/>
      <c r="J2001" s="3">
        <v>-2825000</v>
      </c>
    </row>
    <row r="2002" spans="1:10" hidden="1" x14ac:dyDescent="0.25">
      <c r="A2002">
        <v>2022</v>
      </c>
      <c r="B2002" t="s">
        <v>102</v>
      </c>
      <c r="C2002" s="4" t="str">
        <f>+C2001</f>
        <v>Noviembre</v>
      </c>
      <c r="D2002" t="str">
        <f>+D2001</f>
        <v>Mariscal</v>
      </c>
      <c r="E2002" t="str">
        <f>+E2001</f>
        <v>Gastos Operativos</v>
      </c>
      <c r="F2002" t="s">
        <v>115</v>
      </c>
      <c r="G2002" t="s">
        <v>7</v>
      </c>
      <c r="I2002" s="1"/>
      <c r="J2002" s="3">
        <v>-1658399.4164322959</v>
      </c>
    </row>
    <row r="2003" spans="1:10" hidden="1" x14ac:dyDescent="0.25">
      <c r="A2003">
        <v>2022</v>
      </c>
      <c r="B2003" t="s">
        <v>102</v>
      </c>
      <c r="C2003" s="4" t="s">
        <v>76</v>
      </c>
      <c r="D2003" t="s">
        <v>57</v>
      </c>
      <c r="E2003" t="s">
        <v>64</v>
      </c>
      <c r="F2003" t="s">
        <v>115</v>
      </c>
      <c r="G2003" t="s">
        <v>8</v>
      </c>
      <c r="I2003" s="1"/>
      <c r="J2003" s="3">
        <v>-250000</v>
      </c>
    </row>
    <row r="2004" spans="1:10" hidden="1" x14ac:dyDescent="0.25">
      <c r="A2004">
        <v>2022</v>
      </c>
      <c r="B2004" t="s">
        <v>102</v>
      </c>
      <c r="C2004" s="4" t="s">
        <v>76</v>
      </c>
      <c r="D2004" t="s">
        <v>57</v>
      </c>
      <c r="E2004" t="s">
        <v>64</v>
      </c>
      <c r="F2004" t="s">
        <v>115</v>
      </c>
      <c r="G2004" t="s">
        <v>103</v>
      </c>
      <c r="I2004" s="1"/>
      <c r="J2004" s="3">
        <v>-500000</v>
      </c>
    </row>
    <row r="2005" spans="1:10" hidden="1" x14ac:dyDescent="0.25">
      <c r="A2005">
        <v>2022</v>
      </c>
      <c r="B2005" t="s">
        <v>102</v>
      </c>
      <c r="C2005" s="4" t="s">
        <v>76</v>
      </c>
      <c r="D2005" t="s">
        <v>57</v>
      </c>
      <c r="E2005" t="s">
        <v>64</v>
      </c>
      <c r="F2005" t="s">
        <v>115</v>
      </c>
      <c r="G2005" t="s">
        <v>10</v>
      </c>
      <c r="I2005" s="1"/>
      <c r="J2005" s="3">
        <v>-100000</v>
      </c>
    </row>
    <row r="2006" spans="1:10" hidden="1" x14ac:dyDescent="0.25">
      <c r="A2006">
        <v>2022</v>
      </c>
      <c r="B2006" t="s">
        <v>102</v>
      </c>
      <c r="C2006" s="4" t="s">
        <v>76</v>
      </c>
      <c r="D2006" t="s">
        <v>57</v>
      </c>
      <c r="E2006" t="s">
        <v>64</v>
      </c>
      <c r="F2006" t="s">
        <v>116</v>
      </c>
      <c r="G2006" t="s">
        <v>11</v>
      </c>
      <c r="I2006" s="1"/>
      <c r="J2006" s="3">
        <v>-9758395.2480915505</v>
      </c>
    </row>
    <row r="2007" spans="1:10" hidden="1" x14ac:dyDescent="0.25">
      <c r="A2007">
        <v>2022</v>
      </c>
      <c r="B2007" t="s">
        <v>102</v>
      </c>
      <c r="C2007" s="4" t="s">
        <v>76</v>
      </c>
      <c r="D2007" t="s">
        <v>57</v>
      </c>
      <c r="E2007" t="s">
        <v>64</v>
      </c>
      <c r="F2007" t="s">
        <v>116</v>
      </c>
      <c r="G2007" t="s">
        <v>12</v>
      </c>
      <c r="I2007" s="1"/>
      <c r="J2007" s="3">
        <v>-4108797.9991964428</v>
      </c>
    </row>
    <row r="2008" spans="1:10" hidden="1" x14ac:dyDescent="0.25">
      <c r="A2008">
        <v>2022</v>
      </c>
      <c r="B2008" t="s">
        <v>102</v>
      </c>
      <c r="C2008" s="4" t="s">
        <v>76</v>
      </c>
      <c r="D2008" t="s">
        <v>57</v>
      </c>
      <c r="E2008" t="s">
        <v>64</v>
      </c>
      <c r="F2008" t="s">
        <v>116</v>
      </c>
      <c r="G2008" t="s">
        <v>13</v>
      </c>
      <c r="I2008" s="1"/>
      <c r="J2008" s="3">
        <v>-12326393.997589327</v>
      </c>
    </row>
    <row r="2009" spans="1:10" hidden="1" x14ac:dyDescent="0.25">
      <c r="A2009">
        <v>2022</v>
      </c>
      <c r="B2009" t="s">
        <v>102</v>
      </c>
      <c r="C2009" s="4" t="s">
        <v>76</v>
      </c>
      <c r="D2009" t="s">
        <v>57</v>
      </c>
      <c r="E2009" t="s">
        <v>64</v>
      </c>
      <c r="F2009" t="s">
        <v>116</v>
      </c>
      <c r="G2009" t="s">
        <v>14</v>
      </c>
      <c r="I2009" s="1"/>
      <c r="J2009" s="3">
        <v>-900000</v>
      </c>
    </row>
    <row r="2010" spans="1:10" hidden="1" x14ac:dyDescent="0.25">
      <c r="A2010">
        <v>2022</v>
      </c>
      <c r="B2010" t="s">
        <v>102</v>
      </c>
      <c r="C2010" s="4" t="s">
        <v>76</v>
      </c>
      <c r="D2010" t="s">
        <v>57</v>
      </c>
      <c r="E2010" t="s">
        <v>64</v>
      </c>
      <c r="F2010" t="s">
        <v>116</v>
      </c>
      <c r="G2010" t="s">
        <v>15</v>
      </c>
      <c r="I2010" s="1"/>
      <c r="J2010" s="3">
        <v>-847166.66666666663</v>
      </c>
    </row>
    <row r="2011" spans="1:10" hidden="1" x14ac:dyDescent="0.25">
      <c r="A2011">
        <v>2022</v>
      </c>
      <c r="B2011" t="s">
        <v>102</v>
      </c>
      <c r="C2011" s="4" t="s">
        <v>76</v>
      </c>
      <c r="D2011" t="s">
        <v>57</v>
      </c>
      <c r="E2011" t="s">
        <v>64</v>
      </c>
      <c r="F2011" t="s">
        <v>116</v>
      </c>
      <c r="G2011" t="s">
        <v>16</v>
      </c>
      <c r="I2011" s="1"/>
      <c r="J2011" s="3">
        <v>-800000</v>
      </c>
    </row>
    <row r="2012" spans="1:10" hidden="1" x14ac:dyDescent="0.25">
      <c r="A2012">
        <v>2022</v>
      </c>
      <c r="B2012" t="s">
        <v>102</v>
      </c>
      <c r="C2012" s="4" t="s">
        <v>76</v>
      </c>
      <c r="D2012" t="s">
        <v>57</v>
      </c>
      <c r="E2012" t="s">
        <v>64</v>
      </c>
      <c r="F2012" t="s">
        <v>116</v>
      </c>
      <c r="G2012" t="s">
        <v>18</v>
      </c>
      <c r="I2012" s="1"/>
      <c r="J2012" s="3">
        <v>-250000</v>
      </c>
    </row>
    <row r="2013" spans="1:10" hidden="1" x14ac:dyDescent="0.25">
      <c r="A2013">
        <v>2022</v>
      </c>
      <c r="B2013" t="s">
        <v>102</v>
      </c>
      <c r="C2013" s="4" t="s">
        <v>76</v>
      </c>
      <c r="D2013" t="s">
        <v>57</v>
      </c>
      <c r="E2013" t="s">
        <v>64</v>
      </c>
      <c r="F2013" t="s">
        <v>116</v>
      </c>
      <c r="G2013" t="s">
        <v>19</v>
      </c>
      <c r="I2013" s="1"/>
      <c r="J2013" s="3">
        <v>-2567998.7494977769</v>
      </c>
    </row>
    <row r="2014" spans="1:10" hidden="1" x14ac:dyDescent="0.25">
      <c r="A2014">
        <v>2022</v>
      </c>
      <c r="B2014" t="s">
        <v>102</v>
      </c>
      <c r="C2014" s="4" t="s">
        <v>76</v>
      </c>
      <c r="D2014" t="s">
        <v>57</v>
      </c>
      <c r="E2014" t="s">
        <v>64</v>
      </c>
      <c r="F2014" t="s">
        <v>116</v>
      </c>
      <c r="G2014" t="s">
        <v>20</v>
      </c>
      <c r="I2014" s="1"/>
      <c r="J2014" s="3">
        <v>-2054398.9995982214</v>
      </c>
    </row>
    <row r="2015" spans="1:10" hidden="1" x14ac:dyDescent="0.25">
      <c r="A2015">
        <v>2022</v>
      </c>
      <c r="B2015" t="s">
        <v>102</v>
      </c>
      <c r="C2015" s="4" t="s">
        <v>76</v>
      </c>
      <c r="D2015" t="s">
        <v>57</v>
      </c>
      <c r="E2015" t="s">
        <v>64</v>
      </c>
      <c r="F2015" t="s">
        <v>116</v>
      </c>
      <c r="G2015" t="s">
        <v>21</v>
      </c>
      <c r="I2015" s="1"/>
      <c r="J2015" s="3">
        <v>-7703996.2484933296</v>
      </c>
    </row>
    <row r="2016" spans="1:10" hidden="1" x14ac:dyDescent="0.25">
      <c r="A2016">
        <v>2022</v>
      </c>
      <c r="B2016" t="s">
        <v>102</v>
      </c>
      <c r="C2016" s="4" t="s">
        <v>76</v>
      </c>
      <c r="D2016" t="s">
        <v>57</v>
      </c>
      <c r="E2016" t="s">
        <v>64</v>
      </c>
      <c r="F2016" t="s">
        <v>116</v>
      </c>
      <c r="G2016" t="s">
        <v>22</v>
      </c>
      <c r="I2016" s="1"/>
      <c r="J2016" s="3">
        <v>-2054398.9995982214</v>
      </c>
    </row>
    <row r="2017" spans="1:10" hidden="1" x14ac:dyDescent="0.25">
      <c r="A2017">
        <v>2022</v>
      </c>
      <c r="B2017" t="s">
        <v>102</v>
      </c>
      <c r="C2017" s="4" t="s">
        <v>76</v>
      </c>
      <c r="D2017" t="s">
        <v>57</v>
      </c>
      <c r="E2017" t="s">
        <v>64</v>
      </c>
      <c r="F2017" t="s">
        <v>116</v>
      </c>
      <c r="G2017" t="s">
        <v>23</v>
      </c>
      <c r="I2017" s="1"/>
      <c r="J2017" s="3">
        <v>-200000</v>
      </c>
    </row>
    <row r="2018" spans="1:10" hidden="1" x14ac:dyDescent="0.25">
      <c r="A2018">
        <v>2022</v>
      </c>
      <c r="B2018" t="s">
        <v>102</v>
      </c>
      <c r="C2018" s="4" t="s">
        <v>76</v>
      </c>
      <c r="D2018" t="s">
        <v>57</v>
      </c>
      <c r="E2018" t="s">
        <v>64</v>
      </c>
      <c r="F2018" t="s">
        <v>116</v>
      </c>
      <c r="G2018" t="s">
        <v>24</v>
      </c>
      <c r="I2018" s="1"/>
      <c r="J2018" s="3">
        <v>-130000</v>
      </c>
    </row>
    <row r="2019" spans="1:10" hidden="1" x14ac:dyDescent="0.25">
      <c r="A2019">
        <v>2022</v>
      </c>
      <c r="B2019" t="s">
        <v>102</v>
      </c>
      <c r="C2019" t="s">
        <v>76</v>
      </c>
      <c r="D2019" t="s">
        <v>57</v>
      </c>
      <c r="E2019" t="s">
        <v>64</v>
      </c>
      <c r="F2019" t="s">
        <v>116</v>
      </c>
      <c r="G2019" t="s">
        <v>26</v>
      </c>
      <c r="I2019" s="1"/>
      <c r="J2019" s="3">
        <v>-50000</v>
      </c>
    </row>
    <row r="2020" spans="1:10" hidden="1" x14ac:dyDescent="0.25">
      <c r="A2020">
        <v>2022</v>
      </c>
      <c r="B2020" t="s">
        <v>102</v>
      </c>
      <c r="C2020" s="4" t="s">
        <v>76</v>
      </c>
      <c r="D2020" t="s">
        <v>57</v>
      </c>
      <c r="E2020" t="s">
        <v>64</v>
      </c>
      <c r="F2020" t="s">
        <v>116</v>
      </c>
      <c r="G2020" t="s">
        <v>27</v>
      </c>
      <c r="I2020" s="1"/>
      <c r="J2020" s="3">
        <v>-60000</v>
      </c>
    </row>
    <row r="2021" spans="1:10" hidden="1" x14ac:dyDescent="0.25">
      <c r="A2021">
        <v>2022</v>
      </c>
      <c r="B2021" t="s">
        <v>102</v>
      </c>
      <c r="C2021" s="4" t="s">
        <v>76</v>
      </c>
      <c r="D2021" t="s">
        <v>57</v>
      </c>
      <c r="E2021" t="s">
        <v>64</v>
      </c>
      <c r="F2021" t="s">
        <v>116</v>
      </c>
      <c r="G2021" t="s">
        <v>28</v>
      </c>
      <c r="I2021" s="1"/>
      <c r="J2021" s="3">
        <v>-100000</v>
      </c>
    </row>
    <row r="2022" spans="1:10" hidden="1" x14ac:dyDescent="0.25">
      <c r="A2022">
        <v>2022</v>
      </c>
      <c r="B2022" t="s">
        <v>102</v>
      </c>
      <c r="C2022" s="4" t="s">
        <v>76</v>
      </c>
      <c r="D2022" t="s">
        <v>57</v>
      </c>
      <c r="E2022" t="s">
        <v>64</v>
      </c>
      <c r="F2022" t="s">
        <v>116</v>
      </c>
      <c r="G2022" t="s">
        <v>31</v>
      </c>
      <c r="I2022" s="1"/>
      <c r="J2022" s="3">
        <v>-200000</v>
      </c>
    </row>
    <row r="2023" spans="1:10" hidden="1" x14ac:dyDescent="0.25">
      <c r="A2023">
        <v>2022</v>
      </c>
      <c r="B2023" t="s">
        <v>102</v>
      </c>
      <c r="C2023" s="4" t="s">
        <v>76</v>
      </c>
      <c r="D2023" t="s">
        <v>57</v>
      </c>
      <c r="E2023" t="s">
        <v>64</v>
      </c>
      <c r="F2023" t="s">
        <v>116</v>
      </c>
      <c r="G2023" t="s">
        <v>32</v>
      </c>
      <c r="I2023" s="1"/>
      <c r="J2023" s="3">
        <v>-600000</v>
      </c>
    </row>
    <row r="2024" spans="1:10" hidden="1" x14ac:dyDescent="0.25">
      <c r="A2024">
        <v>2022</v>
      </c>
      <c r="B2024" t="s">
        <v>102</v>
      </c>
      <c r="C2024" s="4" t="s">
        <v>76</v>
      </c>
      <c r="D2024" t="s">
        <v>57</v>
      </c>
      <c r="E2024" t="s">
        <v>64</v>
      </c>
      <c r="F2024" t="s">
        <v>116</v>
      </c>
      <c r="G2024" t="s">
        <v>33</v>
      </c>
      <c r="I2024" s="1"/>
      <c r="J2024" s="3">
        <v>-476205.55555555556</v>
      </c>
    </row>
    <row r="2025" spans="1:10" hidden="1" x14ac:dyDescent="0.25">
      <c r="A2025">
        <v>2022</v>
      </c>
      <c r="B2025" t="s">
        <v>102</v>
      </c>
      <c r="C2025" s="4" t="s">
        <v>76</v>
      </c>
      <c r="D2025" t="s">
        <v>57</v>
      </c>
      <c r="E2025" t="s">
        <v>64</v>
      </c>
      <c r="F2025" t="s">
        <v>116</v>
      </c>
      <c r="G2025" t="s">
        <v>36</v>
      </c>
      <c r="I2025" s="1"/>
      <c r="J2025" s="3">
        <v>-50000</v>
      </c>
    </row>
    <row r="2026" spans="1:10" hidden="1" x14ac:dyDescent="0.25">
      <c r="A2026">
        <v>2022</v>
      </c>
      <c r="B2026" t="s">
        <v>102</v>
      </c>
      <c r="C2026" s="4" t="s">
        <v>76</v>
      </c>
      <c r="D2026" t="s">
        <v>57</v>
      </c>
      <c r="E2026" t="s">
        <v>64</v>
      </c>
      <c r="F2026" t="s">
        <v>116</v>
      </c>
      <c r="G2026" t="s">
        <v>98</v>
      </c>
      <c r="I2026" s="1"/>
      <c r="J2026" s="3">
        <v>-100000</v>
      </c>
    </row>
    <row r="2027" spans="1:10" hidden="1" x14ac:dyDescent="0.25">
      <c r="A2027">
        <v>2022</v>
      </c>
      <c r="B2027" t="s">
        <v>102</v>
      </c>
      <c r="C2027" s="4" t="s">
        <v>76</v>
      </c>
      <c r="D2027" t="s">
        <v>57</v>
      </c>
      <c r="E2027" t="s">
        <v>38</v>
      </c>
      <c r="F2027" t="s">
        <v>37</v>
      </c>
      <c r="G2027" t="s">
        <v>37</v>
      </c>
      <c r="I2027" s="1"/>
      <c r="J2027" s="3">
        <v>-25679987.494977769</v>
      </c>
    </row>
    <row r="2028" spans="1:10" hidden="1" x14ac:dyDescent="0.25">
      <c r="A2028">
        <v>2022</v>
      </c>
      <c r="B2028" t="s">
        <v>102</v>
      </c>
      <c r="C2028" s="4" t="s">
        <v>76</v>
      </c>
      <c r="D2028" t="s">
        <v>57</v>
      </c>
      <c r="E2028" t="s">
        <v>38</v>
      </c>
      <c r="F2028" t="s">
        <v>39</v>
      </c>
      <c r="G2028" t="s">
        <v>39</v>
      </c>
      <c r="I2028" s="1"/>
      <c r="J2028" s="3">
        <v>-12143314</v>
      </c>
    </row>
    <row r="2029" spans="1:10" hidden="1" x14ac:dyDescent="0.25">
      <c r="A2029">
        <v>2022</v>
      </c>
      <c r="B2029" t="s">
        <v>102</v>
      </c>
      <c r="C2029" s="4" t="s">
        <v>76</v>
      </c>
      <c r="D2029" t="s">
        <v>57</v>
      </c>
      <c r="E2029" t="s">
        <v>62</v>
      </c>
      <c r="F2029" t="s">
        <v>40</v>
      </c>
      <c r="G2029" t="s">
        <v>40</v>
      </c>
      <c r="I2029" s="1"/>
      <c r="J2029" s="3">
        <v>0</v>
      </c>
    </row>
    <row r="2030" spans="1:10" hidden="1" x14ac:dyDescent="0.25">
      <c r="A2030">
        <v>2022</v>
      </c>
      <c r="B2030" t="s">
        <v>102</v>
      </c>
      <c r="C2030" s="4" t="s">
        <v>76</v>
      </c>
      <c r="D2030" t="s">
        <v>57</v>
      </c>
      <c r="E2030" t="s">
        <v>62</v>
      </c>
      <c r="F2030" t="s">
        <v>41</v>
      </c>
      <c r="G2030" t="s">
        <v>119</v>
      </c>
      <c r="I2030" s="1"/>
      <c r="J2030" s="3">
        <v>-2000000</v>
      </c>
    </row>
    <row r="2031" spans="1:10" hidden="1" x14ac:dyDescent="0.25">
      <c r="A2031">
        <v>2022</v>
      </c>
      <c r="B2031" t="s">
        <v>102</v>
      </c>
      <c r="C2031" s="4" t="s">
        <v>76</v>
      </c>
      <c r="D2031" t="s">
        <v>57</v>
      </c>
      <c r="E2031" t="s">
        <v>62</v>
      </c>
      <c r="F2031" t="s">
        <v>42</v>
      </c>
      <c r="G2031" t="s">
        <v>42</v>
      </c>
      <c r="I2031" s="1"/>
      <c r="J2031" s="3">
        <v>-2500000</v>
      </c>
    </row>
    <row r="2032" spans="1:10" hidden="1" x14ac:dyDescent="0.25">
      <c r="A2032">
        <v>2022</v>
      </c>
      <c r="B2032" t="s">
        <v>102</v>
      </c>
      <c r="C2032" s="4" t="s">
        <v>76</v>
      </c>
      <c r="D2032" t="s">
        <v>57</v>
      </c>
      <c r="E2032" t="s">
        <v>43</v>
      </c>
      <c r="F2032" t="s">
        <v>43</v>
      </c>
      <c r="G2032" t="s">
        <v>43</v>
      </c>
      <c r="I2032" s="1"/>
      <c r="J2032" s="3">
        <v>-37565624.898050122</v>
      </c>
    </row>
    <row r="2033" spans="1:10" hidden="1" x14ac:dyDescent="0.25">
      <c r="A2033">
        <v>2022</v>
      </c>
      <c r="B2033" t="s">
        <v>102</v>
      </c>
      <c r="C2033" s="4" t="s">
        <v>76</v>
      </c>
      <c r="D2033" t="s">
        <v>57</v>
      </c>
      <c r="E2033" t="s">
        <v>63</v>
      </c>
      <c r="F2033" t="s">
        <v>44</v>
      </c>
      <c r="G2033" t="s">
        <v>44</v>
      </c>
      <c r="I2033" s="1"/>
      <c r="J2033" s="3">
        <v>-33383983.743471097</v>
      </c>
    </row>
    <row r="2034" spans="1:10" hidden="1" x14ac:dyDescent="0.25">
      <c r="A2034">
        <v>2022</v>
      </c>
      <c r="B2034" t="s">
        <v>102</v>
      </c>
      <c r="C2034" s="4" t="s">
        <v>76</v>
      </c>
      <c r="D2034" t="s">
        <v>57</v>
      </c>
      <c r="E2034" t="s">
        <v>88</v>
      </c>
      <c r="F2034" t="s">
        <v>45</v>
      </c>
      <c r="G2034" t="s">
        <v>45</v>
      </c>
      <c r="I2034" s="1"/>
      <c r="J2034" s="3">
        <v>-3848571.6554775001</v>
      </c>
    </row>
    <row r="2035" spans="1:10" hidden="1" x14ac:dyDescent="0.25">
      <c r="A2035">
        <v>2022</v>
      </c>
      <c r="B2035" t="s">
        <v>102</v>
      </c>
      <c r="C2035" s="4" t="s">
        <v>76</v>
      </c>
      <c r="D2035" t="s">
        <v>57</v>
      </c>
      <c r="E2035" t="s">
        <v>88</v>
      </c>
      <c r="F2035" t="s">
        <v>46</v>
      </c>
      <c r="G2035" t="s">
        <v>46</v>
      </c>
      <c r="I2035" s="1"/>
      <c r="J2035" s="3">
        <v>0</v>
      </c>
    </row>
    <row r="2036" spans="1:10" hidden="1" x14ac:dyDescent="0.25">
      <c r="A2036">
        <v>2022</v>
      </c>
      <c r="B2036" t="s">
        <v>102</v>
      </c>
      <c r="C2036" s="4" t="s">
        <v>76</v>
      </c>
      <c r="D2036" t="s">
        <v>57</v>
      </c>
      <c r="E2036" t="s">
        <v>91</v>
      </c>
      <c r="I2036" s="1"/>
      <c r="J2036" s="3">
        <f>SUM(J1996:J2035)</f>
        <v>68827420.706688717</v>
      </c>
    </row>
    <row r="2037" spans="1:10" hidden="1" x14ac:dyDescent="0.25">
      <c r="A2037">
        <v>2022</v>
      </c>
      <c r="B2037" t="s">
        <v>102</v>
      </c>
      <c r="C2037" s="4" t="s">
        <v>76</v>
      </c>
      <c r="D2037" t="s">
        <v>57</v>
      </c>
      <c r="E2037" t="s">
        <v>67</v>
      </c>
      <c r="F2037" t="s">
        <v>67</v>
      </c>
      <c r="G2037" t="s">
        <v>67</v>
      </c>
      <c r="I2037" s="1"/>
      <c r="J2037" s="3">
        <v>-6882742.0706688678</v>
      </c>
    </row>
    <row r="2038" spans="1:10" hidden="1" x14ac:dyDescent="0.25">
      <c r="A2038">
        <v>2022</v>
      </c>
      <c r="B2038" t="s">
        <v>102</v>
      </c>
      <c r="C2038" s="4" t="s">
        <v>76</v>
      </c>
      <c r="D2038" t="s">
        <v>57</v>
      </c>
      <c r="E2038" t="s">
        <v>68</v>
      </c>
      <c r="F2038" t="s">
        <v>47</v>
      </c>
      <c r="G2038" t="s">
        <v>47</v>
      </c>
      <c r="I2038" s="1"/>
      <c r="J2038" s="3">
        <v>0</v>
      </c>
    </row>
    <row r="2039" spans="1:10" hidden="1" x14ac:dyDescent="0.25">
      <c r="A2039">
        <v>2022</v>
      </c>
      <c r="B2039" t="s">
        <v>102</v>
      </c>
      <c r="C2039" s="4" t="s">
        <v>76</v>
      </c>
      <c r="D2039" t="s">
        <v>57</v>
      </c>
      <c r="E2039" t="s">
        <v>68</v>
      </c>
      <c r="F2039" t="s">
        <v>48</v>
      </c>
      <c r="G2039" t="s">
        <v>48</v>
      </c>
      <c r="I2039" s="1"/>
      <c r="J2039" s="3">
        <v>0</v>
      </c>
    </row>
    <row r="2040" spans="1:10" hidden="1" x14ac:dyDescent="0.25">
      <c r="A2040">
        <v>2022</v>
      </c>
      <c r="B2040" t="s">
        <v>102</v>
      </c>
      <c r="C2040" s="4" t="s">
        <v>76</v>
      </c>
      <c r="D2040" t="s">
        <v>57</v>
      </c>
      <c r="E2040" t="s">
        <v>68</v>
      </c>
      <c r="F2040" t="s">
        <v>49</v>
      </c>
      <c r="G2040" t="s">
        <v>49</v>
      </c>
      <c r="I2040" s="1"/>
      <c r="J2040" s="3">
        <v>0</v>
      </c>
    </row>
    <row r="2041" spans="1:10" hidden="1" x14ac:dyDescent="0.25">
      <c r="A2041">
        <v>2022</v>
      </c>
      <c r="B2041" t="s">
        <v>102</v>
      </c>
      <c r="C2041" s="4" t="s">
        <v>76</v>
      </c>
      <c r="D2041" t="s">
        <v>57</v>
      </c>
      <c r="E2041" t="s">
        <v>68</v>
      </c>
      <c r="F2041" t="s">
        <v>50</v>
      </c>
      <c r="G2041" t="s">
        <v>50</v>
      </c>
      <c r="I2041" s="1"/>
      <c r="J2041" s="3">
        <v>600000</v>
      </c>
    </row>
    <row r="2042" spans="1:10" hidden="1" x14ac:dyDescent="0.25">
      <c r="A2042">
        <v>2022</v>
      </c>
      <c r="B2042" t="s">
        <v>102</v>
      </c>
      <c r="C2042" s="4" t="s">
        <v>76</v>
      </c>
      <c r="D2042" t="s">
        <v>57</v>
      </c>
      <c r="E2042" t="s">
        <v>69</v>
      </c>
      <c r="F2042" t="s">
        <v>51</v>
      </c>
      <c r="G2042" t="s">
        <v>51</v>
      </c>
      <c r="I2042" s="1"/>
      <c r="J2042" s="3">
        <v>0</v>
      </c>
    </row>
    <row r="2043" spans="1:10" hidden="1" x14ac:dyDescent="0.25">
      <c r="A2043">
        <v>2022</v>
      </c>
      <c r="B2043" t="s">
        <v>102</v>
      </c>
      <c r="C2043" s="4" t="s">
        <v>76</v>
      </c>
      <c r="D2043" t="s">
        <v>57</v>
      </c>
      <c r="E2043" t="s">
        <v>69</v>
      </c>
      <c r="F2043" t="s">
        <v>52</v>
      </c>
      <c r="G2043" t="s">
        <v>52</v>
      </c>
      <c r="I2043" s="1"/>
      <c r="J2043" s="3">
        <v>0</v>
      </c>
    </row>
    <row r="2044" spans="1:10" hidden="1" x14ac:dyDescent="0.25">
      <c r="A2044">
        <v>2022</v>
      </c>
      <c r="B2044" t="s">
        <v>102</v>
      </c>
      <c r="C2044" s="4" t="s">
        <v>76</v>
      </c>
      <c r="D2044" t="s">
        <v>57</v>
      </c>
      <c r="E2044" t="s">
        <v>69</v>
      </c>
      <c r="F2044" t="s">
        <v>53</v>
      </c>
      <c r="G2044" t="s">
        <v>53</v>
      </c>
      <c r="I2044" s="1"/>
      <c r="J2044" s="3">
        <v>0</v>
      </c>
    </row>
    <row r="2045" spans="1:10" hidden="1" x14ac:dyDescent="0.25">
      <c r="A2045">
        <v>2022</v>
      </c>
      <c r="B2045" t="s">
        <v>102</v>
      </c>
      <c r="C2045" s="4" t="s">
        <v>76</v>
      </c>
      <c r="D2045" t="s">
        <v>57</v>
      </c>
      <c r="E2045" t="s">
        <v>69</v>
      </c>
      <c r="F2045" t="s">
        <v>54</v>
      </c>
      <c r="G2045" t="s">
        <v>54</v>
      </c>
      <c r="I2045" s="1"/>
      <c r="J2045" s="3">
        <v>0</v>
      </c>
    </row>
    <row r="2046" spans="1:10" hidden="1" x14ac:dyDescent="0.25">
      <c r="A2046">
        <v>2022</v>
      </c>
      <c r="B2046" t="s">
        <v>102</v>
      </c>
      <c r="C2046" s="4" t="s">
        <v>76</v>
      </c>
      <c r="D2046" t="s">
        <v>57</v>
      </c>
      <c r="E2046" t="s">
        <v>55</v>
      </c>
      <c r="F2046" t="s">
        <v>55</v>
      </c>
      <c r="G2046" t="s">
        <v>55</v>
      </c>
      <c r="I2046" s="1"/>
      <c r="J2046" s="3">
        <v>0</v>
      </c>
    </row>
    <row r="2047" spans="1:10" hidden="1" x14ac:dyDescent="0.25">
      <c r="A2047">
        <v>2022</v>
      </c>
      <c r="B2047" t="s">
        <v>102</v>
      </c>
      <c r="C2047" s="4" t="s">
        <v>76</v>
      </c>
      <c r="D2047" s="4" t="s">
        <v>57</v>
      </c>
      <c r="E2047" s="4" t="s">
        <v>87</v>
      </c>
      <c r="F2047" t="s">
        <v>70</v>
      </c>
      <c r="G2047" t="s">
        <v>70</v>
      </c>
      <c r="I2047" s="1"/>
      <c r="J2047" s="3">
        <v>-5875581.1388509125</v>
      </c>
    </row>
    <row r="2048" spans="1:10" hidden="1" x14ac:dyDescent="0.25">
      <c r="A2048">
        <v>2022</v>
      </c>
      <c r="B2048" t="s">
        <v>102</v>
      </c>
      <c r="C2048" s="4" t="s">
        <v>76</v>
      </c>
      <c r="D2048" t="s">
        <v>57</v>
      </c>
      <c r="E2048" t="s">
        <v>92</v>
      </c>
      <c r="I2048" s="1"/>
      <c r="J2048" s="3">
        <f t="shared" ref="J2048" si="12">SUM(J2036:J2047)</f>
        <v>56669097.497168936</v>
      </c>
    </row>
    <row r="2049" spans="1:10" hidden="1" x14ac:dyDescent="0.25">
      <c r="A2049">
        <v>2022</v>
      </c>
      <c r="B2049" t="s">
        <v>102</v>
      </c>
      <c r="C2049" s="4" t="s">
        <v>76</v>
      </c>
      <c r="D2049" t="s">
        <v>57</v>
      </c>
      <c r="E2049" t="s">
        <v>71</v>
      </c>
      <c r="F2049" t="s">
        <v>71</v>
      </c>
      <c r="G2049" t="s">
        <v>71</v>
      </c>
      <c r="I2049" s="1"/>
      <c r="J2049" s="3">
        <f>J2048-J2034-J2035-SUM(J2042:J2047)</f>
        <v>66393250.29149735</v>
      </c>
    </row>
    <row r="2050" spans="1:10" hidden="1" x14ac:dyDescent="0.25">
      <c r="A2050">
        <v>2022</v>
      </c>
      <c r="B2050" t="s">
        <v>102</v>
      </c>
      <c r="C2050" s="4" t="s">
        <v>76</v>
      </c>
      <c r="D2050" t="s">
        <v>57</v>
      </c>
      <c r="E2050" t="s">
        <v>72</v>
      </c>
      <c r="F2050" t="s">
        <v>72</v>
      </c>
      <c r="G2050" t="s">
        <v>72</v>
      </c>
      <c r="I2050" s="1"/>
      <c r="J2050" s="3">
        <f>J2036-J2034-J2035</f>
        <v>72675992.362166211</v>
      </c>
    </row>
    <row r="2051" spans="1:10" hidden="1" x14ac:dyDescent="0.25">
      <c r="A2051">
        <v>2022</v>
      </c>
      <c r="B2051" t="s">
        <v>102</v>
      </c>
      <c r="C2051" s="4" t="s">
        <v>77</v>
      </c>
      <c r="D2051" t="s">
        <v>57</v>
      </c>
      <c r="E2051" t="s">
        <v>0</v>
      </c>
      <c r="F2051" t="s">
        <v>0</v>
      </c>
      <c r="G2051" t="s">
        <v>0</v>
      </c>
      <c r="I2051" s="1"/>
      <c r="J2051" s="3">
        <v>599740766.87403727</v>
      </c>
    </row>
    <row r="2052" spans="1:10" hidden="1" x14ac:dyDescent="0.25">
      <c r="A2052">
        <v>2022</v>
      </c>
      <c r="B2052" t="s">
        <v>102</v>
      </c>
      <c r="C2052" s="4" t="s">
        <v>77</v>
      </c>
      <c r="D2052" t="s">
        <v>57</v>
      </c>
      <c r="E2052" t="s">
        <v>61</v>
      </c>
      <c r="F2052" t="s">
        <v>113</v>
      </c>
      <c r="G2052" t="s">
        <v>113</v>
      </c>
      <c r="I2052" s="1"/>
      <c r="J2052" s="3">
        <v>-220104861.4427717</v>
      </c>
    </row>
    <row r="2053" spans="1:10" hidden="1" x14ac:dyDescent="0.25">
      <c r="A2053">
        <v>2022</v>
      </c>
      <c r="B2053" t="s">
        <v>102</v>
      </c>
      <c r="C2053" s="4" t="s">
        <v>77</v>
      </c>
      <c r="D2053" t="s">
        <v>57</v>
      </c>
      <c r="E2053" t="s">
        <v>61</v>
      </c>
      <c r="F2053" t="s">
        <v>114</v>
      </c>
      <c r="G2053" t="s">
        <v>114</v>
      </c>
      <c r="I2053" s="1"/>
      <c r="J2053" s="3">
        <v>-11994815.337480746</v>
      </c>
    </row>
    <row r="2054" spans="1:10" hidden="1" x14ac:dyDescent="0.25">
      <c r="A2054">
        <v>2022</v>
      </c>
      <c r="B2054" t="s">
        <v>102</v>
      </c>
      <c r="C2054" s="4" t="s">
        <v>77</v>
      </c>
      <c r="D2054" t="s">
        <v>57</v>
      </c>
      <c r="E2054" t="s">
        <v>89</v>
      </c>
      <c r="I2054" s="1"/>
      <c r="J2054" s="3">
        <f>SUM(J2051:J2053)</f>
        <v>367641090.09378487</v>
      </c>
    </row>
    <row r="2055" spans="1:10" hidden="1" x14ac:dyDescent="0.25">
      <c r="A2055">
        <v>2022</v>
      </c>
      <c r="B2055" t="s">
        <v>102</v>
      </c>
      <c r="C2055" s="4" t="s">
        <v>77</v>
      </c>
      <c r="D2055" t="s">
        <v>57</v>
      </c>
      <c r="E2055" t="s">
        <v>2</v>
      </c>
      <c r="F2055" t="s">
        <v>1</v>
      </c>
      <c r="G2055" t="s">
        <v>1</v>
      </c>
      <c r="I2055" s="1"/>
      <c r="J2055" s="3">
        <v>-17992223.006221116</v>
      </c>
    </row>
    <row r="2056" spans="1:10" hidden="1" x14ac:dyDescent="0.25">
      <c r="A2056">
        <v>2022</v>
      </c>
      <c r="B2056" t="s">
        <v>102</v>
      </c>
      <c r="C2056" s="4" t="s">
        <v>77</v>
      </c>
      <c r="D2056" t="s">
        <v>57</v>
      </c>
      <c r="E2056" t="s">
        <v>2</v>
      </c>
      <c r="F2056" t="s">
        <v>3</v>
      </c>
      <c r="G2056" t="s">
        <v>3</v>
      </c>
      <c r="I2056" s="1"/>
      <c r="J2056" s="3">
        <v>0</v>
      </c>
    </row>
    <row r="2057" spans="1:10" hidden="1" x14ac:dyDescent="0.25">
      <c r="A2057">
        <v>2022</v>
      </c>
      <c r="B2057" t="s">
        <v>102</v>
      </c>
      <c r="C2057" s="4" t="s">
        <v>77</v>
      </c>
      <c r="D2057" t="s">
        <v>57</v>
      </c>
      <c r="E2057" t="s">
        <v>90</v>
      </c>
      <c r="I2057" s="1"/>
      <c r="J2057" s="3">
        <f>SUM(J2054:J2056)</f>
        <v>349648867.08756375</v>
      </c>
    </row>
    <row r="2058" spans="1:10" hidden="1" x14ac:dyDescent="0.25">
      <c r="A2058">
        <v>2022</v>
      </c>
      <c r="B2058" t="s">
        <v>102</v>
      </c>
      <c r="C2058" s="4" t="s">
        <v>77</v>
      </c>
      <c r="D2058" t="s">
        <v>57</v>
      </c>
      <c r="E2058" t="s">
        <v>64</v>
      </c>
      <c r="F2058" t="s">
        <v>115</v>
      </c>
      <c r="G2058" t="s">
        <v>112</v>
      </c>
      <c r="I2058" s="1"/>
      <c r="J2058" s="3">
        <v>-39582890.613686465</v>
      </c>
    </row>
    <row r="2059" spans="1:10" hidden="1" x14ac:dyDescent="0.25">
      <c r="A2059">
        <v>2022</v>
      </c>
      <c r="B2059" t="s">
        <v>102</v>
      </c>
      <c r="C2059" s="4" t="s">
        <v>77</v>
      </c>
      <c r="D2059" t="s">
        <v>57</v>
      </c>
      <c r="E2059" t="s">
        <v>64</v>
      </c>
      <c r="F2059" t="s">
        <v>115</v>
      </c>
      <c r="G2059" t="s">
        <v>110</v>
      </c>
      <c r="I2059" s="1"/>
      <c r="J2059" s="3">
        <v>-13800000</v>
      </c>
    </row>
    <row r="2060" spans="1:10" hidden="1" x14ac:dyDescent="0.25">
      <c r="A2060">
        <v>2022</v>
      </c>
      <c r="B2060" t="s">
        <v>102</v>
      </c>
      <c r="C2060" s="4" t="s">
        <v>77</v>
      </c>
      <c r="D2060" t="s">
        <v>57</v>
      </c>
      <c r="E2060" t="s">
        <v>64</v>
      </c>
      <c r="F2060" t="s">
        <v>115</v>
      </c>
      <c r="G2060" t="s">
        <v>4</v>
      </c>
      <c r="I2060" s="1"/>
      <c r="J2060" s="3">
        <v>-9274301.9512582663</v>
      </c>
    </row>
    <row r="2061" spans="1:10" hidden="1" x14ac:dyDescent="0.25">
      <c r="A2061">
        <v>2022</v>
      </c>
      <c r="B2061" t="s">
        <v>102</v>
      </c>
      <c r="C2061" s="4" t="str">
        <f>+C2060</f>
        <v>Diciembre</v>
      </c>
      <c r="D2061" t="str">
        <f>+D2060</f>
        <v>Mariscal</v>
      </c>
      <c r="E2061" t="str">
        <f>+E2060</f>
        <v>Gastos Operativos</v>
      </c>
      <c r="F2061" t="s">
        <v>115</v>
      </c>
      <c r="G2061" t="s">
        <v>5</v>
      </c>
      <c r="I2061" s="1"/>
      <c r="J2061" s="3">
        <v>-4683990.8844738724</v>
      </c>
    </row>
    <row r="2062" spans="1:10" hidden="1" x14ac:dyDescent="0.25">
      <c r="A2062">
        <v>2022</v>
      </c>
      <c r="B2062" t="s">
        <v>102</v>
      </c>
      <c r="C2062" s="4" t="s">
        <v>77</v>
      </c>
      <c r="D2062" t="s">
        <v>57</v>
      </c>
      <c r="E2062" t="s">
        <v>64</v>
      </c>
      <c r="F2062" t="s">
        <v>115</v>
      </c>
      <c r="G2062" t="s">
        <v>6</v>
      </c>
      <c r="I2062" s="1"/>
      <c r="J2062" s="3">
        <v>-2825000</v>
      </c>
    </row>
    <row r="2063" spans="1:10" hidden="1" x14ac:dyDescent="0.25">
      <c r="A2063">
        <v>2022</v>
      </c>
      <c r="B2063" t="s">
        <v>102</v>
      </c>
      <c r="C2063" s="4" t="s">
        <v>77</v>
      </c>
      <c r="D2063" t="s">
        <v>57</v>
      </c>
      <c r="E2063" t="s">
        <v>64</v>
      </c>
      <c r="F2063" t="s">
        <v>115</v>
      </c>
      <c r="G2063" t="s">
        <v>7</v>
      </c>
      <c r="I2063" s="1"/>
      <c r="J2063" s="3">
        <v>-1779429.6871228821</v>
      </c>
    </row>
    <row r="2064" spans="1:10" hidden="1" x14ac:dyDescent="0.25">
      <c r="A2064">
        <v>2022</v>
      </c>
      <c r="B2064" t="s">
        <v>102</v>
      </c>
      <c r="C2064" s="4" t="s">
        <v>77</v>
      </c>
      <c r="D2064" t="s">
        <v>57</v>
      </c>
      <c r="E2064" t="s">
        <v>64</v>
      </c>
      <c r="F2064" t="s">
        <v>115</v>
      </c>
      <c r="G2064" t="s">
        <v>8</v>
      </c>
      <c r="I2064" s="1"/>
      <c r="J2064" s="3">
        <v>-250000</v>
      </c>
    </row>
    <row r="2065" spans="1:10" hidden="1" x14ac:dyDescent="0.25">
      <c r="A2065">
        <v>2022</v>
      </c>
      <c r="B2065" t="s">
        <v>102</v>
      </c>
      <c r="C2065" s="4" t="s">
        <v>77</v>
      </c>
      <c r="D2065" t="s">
        <v>57</v>
      </c>
      <c r="E2065" t="s">
        <v>64</v>
      </c>
      <c r="F2065" t="s">
        <v>115</v>
      </c>
      <c r="G2065" t="s">
        <v>103</v>
      </c>
      <c r="I2065" s="1"/>
      <c r="J2065" s="3">
        <v>-500000</v>
      </c>
    </row>
    <row r="2066" spans="1:10" hidden="1" x14ac:dyDescent="0.25">
      <c r="A2066">
        <v>2022</v>
      </c>
      <c r="B2066" t="s">
        <v>102</v>
      </c>
      <c r="C2066" s="4" t="s">
        <v>77</v>
      </c>
      <c r="D2066" t="s">
        <v>57</v>
      </c>
      <c r="E2066" t="s">
        <v>64</v>
      </c>
      <c r="F2066" t="s">
        <v>115</v>
      </c>
      <c r="G2066" t="s">
        <v>10</v>
      </c>
      <c r="I2066" s="1"/>
      <c r="J2066" s="3">
        <v>-100000</v>
      </c>
    </row>
    <row r="2067" spans="1:10" hidden="1" x14ac:dyDescent="0.25">
      <c r="A2067">
        <v>2022</v>
      </c>
      <c r="B2067" t="s">
        <v>102</v>
      </c>
      <c r="C2067" s="4" t="s">
        <v>77</v>
      </c>
      <c r="D2067" t="s">
        <v>57</v>
      </c>
      <c r="E2067" t="s">
        <v>64</v>
      </c>
      <c r="F2067" t="s">
        <v>116</v>
      </c>
      <c r="G2067" t="s">
        <v>11</v>
      </c>
      <c r="I2067" s="1"/>
      <c r="J2067" s="3">
        <v>-11395074.570606709</v>
      </c>
    </row>
    <row r="2068" spans="1:10" hidden="1" x14ac:dyDescent="0.25">
      <c r="A2068">
        <v>2022</v>
      </c>
      <c r="B2068" t="s">
        <v>102</v>
      </c>
      <c r="C2068" s="4" t="s">
        <v>77</v>
      </c>
      <c r="D2068" t="s">
        <v>57</v>
      </c>
      <c r="E2068" t="s">
        <v>64</v>
      </c>
      <c r="F2068" t="s">
        <v>116</v>
      </c>
      <c r="G2068" t="s">
        <v>12</v>
      </c>
      <c r="I2068" s="1"/>
      <c r="J2068" s="3">
        <v>-4797926.1349922987</v>
      </c>
    </row>
    <row r="2069" spans="1:10" hidden="1" x14ac:dyDescent="0.25">
      <c r="A2069">
        <v>2022</v>
      </c>
      <c r="B2069" t="s">
        <v>102</v>
      </c>
      <c r="C2069" s="4" t="s">
        <v>77</v>
      </c>
      <c r="D2069" t="s">
        <v>57</v>
      </c>
      <c r="E2069" t="s">
        <v>64</v>
      </c>
      <c r="F2069" t="s">
        <v>116</v>
      </c>
      <c r="G2069" t="s">
        <v>13</v>
      </c>
      <c r="I2069" s="1"/>
      <c r="J2069" s="3">
        <v>-14393778.404976895</v>
      </c>
    </row>
    <row r="2070" spans="1:10" hidden="1" x14ac:dyDescent="0.25">
      <c r="A2070">
        <v>2022</v>
      </c>
      <c r="B2070" t="s">
        <v>102</v>
      </c>
      <c r="C2070" s="4" t="s">
        <v>77</v>
      </c>
      <c r="D2070" t="s">
        <v>57</v>
      </c>
      <c r="E2070" t="s">
        <v>64</v>
      </c>
      <c r="F2070" t="s">
        <v>116</v>
      </c>
      <c r="G2070" t="s">
        <v>14</v>
      </c>
      <c r="I2070" s="1"/>
      <c r="J2070" s="3">
        <v>-900000</v>
      </c>
    </row>
    <row r="2071" spans="1:10" hidden="1" x14ac:dyDescent="0.25">
      <c r="A2071">
        <v>2022</v>
      </c>
      <c r="B2071" t="s">
        <v>102</v>
      </c>
      <c r="C2071" s="4" t="s">
        <v>77</v>
      </c>
      <c r="D2071" t="s">
        <v>57</v>
      </c>
      <c r="E2071" t="s">
        <v>64</v>
      </c>
      <c r="F2071" t="s">
        <v>116</v>
      </c>
      <c r="G2071" t="s">
        <v>15</v>
      </c>
      <c r="I2071" s="1"/>
      <c r="J2071" s="3">
        <v>-847166.66666666663</v>
      </c>
    </row>
    <row r="2072" spans="1:10" hidden="1" x14ac:dyDescent="0.25">
      <c r="A2072">
        <v>2022</v>
      </c>
      <c r="B2072" t="s">
        <v>102</v>
      </c>
      <c r="C2072" t="s">
        <v>77</v>
      </c>
      <c r="D2072" t="s">
        <v>57</v>
      </c>
      <c r="E2072" t="s">
        <v>64</v>
      </c>
      <c r="F2072" t="s">
        <v>116</v>
      </c>
      <c r="G2072" t="s">
        <v>16</v>
      </c>
      <c r="I2072" s="1"/>
      <c r="J2072" s="3">
        <v>-800000</v>
      </c>
    </row>
    <row r="2073" spans="1:10" hidden="1" x14ac:dyDescent="0.25">
      <c r="A2073">
        <v>2022</v>
      </c>
      <c r="B2073" t="s">
        <v>102</v>
      </c>
      <c r="C2073" s="4" t="s">
        <v>77</v>
      </c>
      <c r="D2073" t="s">
        <v>57</v>
      </c>
      <c r="E2073" t="s">
        <v>64</v>
      </c>
      <c r="F2073" t="s">
        <v>116</v>
      </c>
      <c r="G2073" t="s">
        <v>18</v>
      </c>
      <c r="I2073" s="1"/>
      <c r="J2073" s="3">
        <v>-250000</v>
      </c>
    </row>
    <row r="2074" spans="1:10" hidden="1" x14ac:dyDescent="0.25">
      <c r="A2074">
        <v>2022</v>
      </c>
      <c r="B2074" t="s">
        <v>102</v>
      </c>
      <c r="C2074" s="4" t="s">
        <v>77</v>
      </c>
      <c r="D2074" t="s">
        <v>57</v>
      </c>
      <c r="E2074" t="s">
        <v>64</v>
      </c>
      <c r="F2074" t="s">
        <v>116</v>
      </c>
      <c r="G2074" t="s">
        <v>19</v>
      </c>
      <c r="I2074" s="1"/>
      <c r="J2074" s="3">
        <v>-2998703.8343701866</v>
      </c>
    </row>
    <row r="2075" spans="1:10" hidden="1" x14ac:dyDescent="0.25">
      <c r="A2075">
        <v>2022</v>
      </c>
      <c r="B2075" t="s">
        <v>102</v>
      </c>
      <c r="C2075" s="4" t="s">
        <v>77</v>
      </c>
      <c r="D2075" t="s">
        <v>57</v>
      </c>
      <c r="E2075" t="s">
        <v>64</v>
      </c>
      <c r="F2075" t="s">
        <v>116</v>
      </c>
      <c r="G2075" t="s">
        <v>20</v>
      </c>
      <c r="I2075" s="1"/>
      <c r="J2075" s="3">
        <v>-2398963.0674961493</v>
      </c>
    </row>
    <row r="2076" spans="1:10" hidden="1" x14ac:dyDescent="0.25">
      <c r="A2076">
        <v>2022</v>
      </c>
      <c r="B2076" t="s">
        <v>102</v>
      </c>
      <c r="C2076" s="4" t="s">
        <v>77</v>
      </c>
      <c r="D2076" t="s">
        <v>57</v>
      </c>
      <c r="E2076" t="s">
        <v>64</v>
      </c>
      <c r="F2076" t="s">
        <v>116</v>
      </c>
      <c r="G2076" t="s">
        <v>21</v>
      </c>
      <c r="I2076" s="1"/>
      <c r="J2076" s="3">
        <v>-8996111.5031105578</v>
      </c>
    </row>
    <row r="2077" spans="1:10" hidden="1" x14ac:dyDescent="0.25">
      <c r="A2077">
        <v>2022</v>
      </c>
      <c r="B2077" t="s">
        <v>102</v>
      </c>
      <c r="C2077" s="4" t="s">
        <v>77</v>
      </c>
      <c r="D2077" t="s">
        <v>57</v>
      </c>
      <c r="E2077" t="s">
        <v>64</v>
      </c>
      <c r="F2077" t="s">
        <v>116</v>
      </c>
      <c r="G2077" t="s">
        <v>22</v>
      </c>
      <c r="I2077" s="1"/>
      <c r="J2077" s="3">
        <v>-2398963.0674961493</v>
      </c>
    </row>
    <row r="2078" spans="1:10" hidden="1" x14ac:dyDescent="0.25">
      <c r="A2078">
        <v>2022</v>
      </c>
      <c r="B2078" t="s">
        <v>102</v>
      </c>
      <c r="C2078" s="4" t="s">
        <v>77</v>
      </c>
      <c r="D2078" t="s">
        <v>57</v>
      </c>
      <c r="E2078" t="s">
        <v>64</v>
      </c>
      <c r="F2078" t="s">
        <v>116</v>
      </c>
      <c r="G2078" t="s">
        <v>23</v>
      </c>
      <c r="I2078" s="1"/>
      <c r="J2078" s="3">
        <v>-200000</v>
      </c>
    </row>
    <row r="2079" spans="1:10" hidden="1" x14ac:dyDescent="0.25">
      <c r="A2079">
        <v>2022</v>
      </c>
      <c r="B2079" t="s">
        <v>102</v>
      </c>
      <c r="C2079" s="4" t="s">
        <v>77</v>
      </c>
      <c r="D2079" t="s">
        <v>57</v>
      </c>
      <c r="E2079" t="s">
        <v>64</v>
      </c>
      <c r="F2079" t="s">
        <v>116</v>
      </c>
      <c r="G2079" t="s">
        <v>24</v>
      </c>
      <c r="I2079" s="1"/>
      <c r="J2079" s="3">
        <v>-130000</v>
      </c>
    </row>
    <row r="2080" spans="1:10" hidden="1" x14ac:dyDescent="0.25">
      <c r="A2080">
        <v>2022</v>
      </c>
      <c r="B2080" t="s">
        <v>102</v>
      </c>
      <c r="C2080" s="4" t="s">
        <v>77</v>
      </c>
      <c r="D2080" t="s">
        <v>57</v>
      </c>
      <c r="E2080" t="s">
        <v>64</v>
      </c>
      <c r="F2080" t="s">
        <v>116</v>
      </c>
      <c r="G2080" t="s">
        <v>26</v>
      </c>
      <c r="I2080" s="1"/>
      <c r="J2080" s="3">
        <v>-50000</v>
      </c>
    </row>
    <row r="2081" spans="1:10" hidden="1" x14ac:dyDescent="0.25">
      <c r="A2081">
        <v>2022</v>
      </c>
      <c r="B2081" t="s">
        <v>102</v>
      </c>
      <c r="C2081" s="4" t="s">
        <v>77</v>
      </c>
      <c r="D2081" t="s">
        <v>57</v>
      </c>
      <c r="E2081" t="s">
        <v>64</v>
      </c>
      <c r="F2081" t="s">
        <v>116</v>
      </c>
      <c r="G2081" t="s">
        <v>27</v>
      </c>
      <c r="I2081" s="1"/>
      <c r="J2081" s="3">
        <v>-60000</v>
      </c>
    </row>
    <row r="2082" spans="1:10" hidden="1" x14ac:dyDescent="0.25">
      <c r="A2082">
        <v>2022</v>
      </c>
      <c r="B2082" t="s">
        <v>102</v>
      </c>
      <c r="C2082" s="4" t="s">
        <v>77</v>
      </c>
      <c r="D2082" t="s">
        <v>57</v>
      </c>
      <c r="E2082" t="s">
        <v>64</v>
      </c>
      <c r="F2082" t="s">
        <v>116</v>
      </c>
      <c r="G2082" t="s">
        <v>28</v>
      </c>
      <c r="I2082" s="1"/>
      <c r="J2082" s="3">
        <v>-100000</v>
      </c>
    </row>
    <row r="2083" spans="1:10" hidden="1" x14ac:dyDescent="0.25">
      <c r="A2083">
        <v>2022</v>
      </c>
      <c r="B2083" t="s">
        <v>102</v>
      </c>
      <c r="C2083" s="4" t="s">
        <v>77</v>
      </c>
      <c r="D2083" t="s">
        <v>57</v>
      </c>
      <c r="E2083" t="s">
        <v>64</v>
      </c>
      <c r="F2083" t="s">
        <v>116</v>
      </c>
      <c r="G2083" t="s">
        <v>31</v>
      </c>
      <c r="I2083" s="1"/>
      <c r="J2083" s="3">
        <v>-200000</v>
      </c>
    </row>
    <row r="2084" spans="1:10" hidden="1" x14ac:dyDescent="0.25">
      <c r="A2084">
        <v>2022</v>
      </c>
      <c r="B2084" t="s">
        <v>102</v>
      </c>
      <c r="C2084" s="4" t="s">
        <v>77</v>
      </c>
      <c r="D2084" t="s">
        <v>57</v>
      </c>
      <c r="E2084" t="s">
        <v>64</v>
      </c>
      <c r="F2084" t="s">
        <v>116</v>
      </c>
      <c r="G2084" t="s">
        <v>32</v>
      </c>
      <c r="I2084" s="1"/>
      <c r="J2084" s="3">
        <v>-600000</v>
      </c>
    </row>
    <row r="2085" spans="1:10" hidden="1" x14ac:dyDescent="0.25">
      <c r="A2085">
        <v>2022</v>
      </c>
      <c r="B2085" t="s">
        <v>102</v>
      </c>
      <c r="C2085" s="4" t="s">
        <v>77</v>
      </c>
      <c r="D2085" t="s">
        <v>57</v>
      </c>
      <c r="E2085" t="s">
        <v>64</v>
      </c>
      <c r="F2085" t="s">
        <v>116</v>
      </c>
      <c r="G2085" t="s">
        <v>33</v>
      </c>
      <c r="I2085" s="1"/>
      <c r="J2085" s="3">
        <v>-476205.55555555556</v>
      </c>
    </row>
    <row r="2086" spans="1:10" hidden="1" x14ac:dyDescent="0.25">
      <c r="A2086">
        <v>2022</v>
      </c>
      <c r="B2086" t="s">
        <v>102</v>
      </c>
      <c r="C2086" s="4" t="s">
        <v>77</v>
      </c>
      <c r="D2086" t="s">
        <v>57</v>
      </c>
      <c r="E2086" t="s">
        <v>64</v>
      </c>
      <c r="F2086" t="s">
        <v>116</v>
      </c>
      <c r="G2086" t="s">
        <v>36</v>
      </c>
      <c r="I2086" s="1"/>
      <c r="J2086" s="3">
        <v>-50000</v>
      </c>
    </row>
    <row r="2087" spans="1:10" hidden="1" x14ac:dyDescent="0.25">
      <c r="A2087">
        <v>2022</v>
      </c>
      <c r="B2087" t="s">
        <v>102</v>
      </c>
      <c r="C2087" s="4" t="s">
        <v>77</v>
      </c>
      <c r="D2087" t="s">
        <v>57</v>
      </c>
      <c r="E2087" t="s">
        <v>64</v>
      </c>
      <c r="F2087" t="s">
        <v>116</v>
      </c>
      <c r="G2087" t="s">
        <v>98</v>
      </c>
      <c r="I2087" s="1"/>
      <c r="J2087" s="3">
        <v>-100000</v>
      </c>
    </row>
    <row r="2088" spans="1:10" hidden="1" x14ac:dyDescent="0.25">
      <c r="A2088">
        <v>2022</v>
      </c>
      <c r="B2088" t="s">
        <v>102</v>
      </c>
      <c r="C2088" s="4" t="s">
        <v>77</v>
      </c>
      <c r="D2088" t="s">
        <v>57</v>
      </c>
      <c r="E2088" t="s">
        <v>38</v>
      </c>
      <c r="F2088" t="s">
        <v>37</v>
      </c>
      <c r="G2088" t="s">
        <v>37</v>
      </c>
      <c r="I2088" s="1"/>
      <c r="J2088" s="3">
        <v>-29987038.343701866</v>
      </c>
    </row>
    <row r="2089" spans="1:10" hidden="1" x14ac:dyDescent="0.25">
      <c r="A2089">
        <v>2022</v>
      </c>
      <c r="B2089" t="s">
        <v>102</v>
      </c>
      <c r="C2089" s="4" t="s">
        <v>77</v>
      </c>
      <c r="D2089" t="s">
        <v>57</v>
      </c>
      <c r="E2089" t="s">
        <v>38</v>
      </c>
      <c r="F2089" t="s">
        <v>39</v>
      </c>
      <c r="G2089" t="s">
        <v>39</v>
      </c>
      <c r="I2089" s="1"/>
      <c r="J2089" s="3">
        <v>-12143314</v>
      </c>
    </row>
    <row r="2090" spans="1:10" hidden="1" x14ac:dyDescent="0.25">
      <c r="A2090">
        <v>2022</v>
      </c>
      <c r="B2090" t="s">
        <v>102</v>
      </c>
      <c r="C2090" s="4" t="s">
        <v>77</v>
      </c>
      <c r="D2090" t="s">
        <v>57</v>
      </c>
      <c r="E2090" t="s">
        <v>62</v>
      </c>
      <c r="F2090" t="s">
        <v>40</v>
      </c>
      <c r="G2090" t="s">
        <v>40</v>
      </c>
      <c r="I2090" s="1"/>
      <c r="J2090" s="3">
        <v>0</v>
      </c>
    </row>
    <row r="2091" spans="1:10" hidden="1" x14ac:dyDescent="0.25">
      <c r="A2091">
        <v>2022</v>
      </c>
      <c r="B2091" t="s">
        <v>102</v>
      </c>
      <c r="C2091" s="4" t="s">
        <v>77</v>
      </c>
      <c r="D2091" t="s">
        <v>57</v>
      </c>
      <c r="E2091" t="s">
        <v>62</v>
      </c>
      <c r="F2091" t="s">
        <v>41</v>
      </c>
      <c r="G2091" t="s">
        <v>119</v>
      </c>
      <c r="I2091" s="1"/>
      <c r="J2091" s="3">
        <v>-2000000</v>
      </c>
    </row>
    <row r="2092" spans="1:10" hidden="1" x14ac:dyDescent="0.25">
      <c r="A2092">
        <v>2022</v>
      </c>
      <c r="B2092" t="s">
        <v>102</v>
      </c>
      <c r="C2092" s="4" t="s">
        <v>77</v>
      </c>
      <c r="D2092" t="s">
        <v>57</v>
      </c>
      <c r="E2092" t="s">
        <v>62</v>
      </c>
      <c r="F2092" t="s">
        <v>42</v>
      </c>
      <c r="G2092" t="s">
        <v>42</v>
      </c>
      <c r="I2092" s="1"/>
      <c r="J2092" s="3">
        <v>-2500000</v>
      </c>
    </row>
    <row r="2093" spans="1:10" hidden="1" x14ac:dyDescent="0.25">
      <c r="A2093">
        <v>2022</v>
      </c>
      <c r="B2093" t="s">
        <v>102</v>
      </c>
      <c r="C2093" s="4" t="s">
        <v>77</v>
      </c>
      <c r="D2093" t="s">
        <v>57</v>
      </c>
      <c r="E2093" t="s">
        <v>43</v>
      </c>
      <c r="F2093" t="s">
        <v>43</v>
      </c>
      <c r="G2093" t="s">
        <v>43</v>
      </c>
      <c r="I2093" s="1"/>
      <c r="J2093" s="3">
        <v>-38176396.991192505</v>
      </c>
    </row>
    <row r="2094" spans="1:10" hidden="1" x14ac:dyDescent="0.25">
      <c r="A2094">
        <v>2022</v>
      </c>
      <c r="B2094" t="s">
        <v>102</v>
      </c>
      <c r="C2094" s="4" t="s">
        <v>77</v>
      </c>
      <c r="D2094" t="s">
        <v>57</v>
      </c>
      <c r="E2094" t="s">
        <v>63</v>
      </c>
      <c r="F2094" t="s">
        <v>44</v>
      </c>
      <c r="G2094" t="s">
        <v>44</v>
      </c>
      <c r="I2094" s="1"/>
      <c r="J2094" s="3">
        <v>-38983149.846812427</v>
      </c>
    </row>
    <row r="2095" spans="1:10" hidden="1" x14ac:dyDescent="0.25">
      <c r="A2095">
        <v>2022</v>
      </c>
      <c r="B2095" t="s">
        <v>102</v>
      </c>
      <c r="C2095" s="4" t="s">
        <v>77</v>
      </c>
      <c r="D2095" t="s">
        <v>57</v>
      </c>
      <c r="E2095" t="s">
        <v>88</v>
      </c>
      <c r="F2095" t="s">
        <v>45</v>
      </c>
      <c r="G2095" t="s">
        <v>45</v>
      </c>
      <c r="I2095" s="1"/>
      <c r="J2095" s="3">
        <v>-3333514.0874269302</v>
      </c>
    </row>
    <row r="2096" spans="1:10" hidden="1" x14ac:dyDescent="0.25">
      <c r="A2096">
        <v>2022</v>
      </c>
      <c r="B2096" t="s">
        <v>102</v>
      </c>
      <c r="C2096" s="4" t="s">
        <v>77</v>
      </c>
      <c r="D2096" t="s">
        <v>57</v>
      </c>
      <c r="E2096" t="s">
        <v>88</v>
      </c>
      <c r="F2096" t="s">
        <v>46</v>
      </c>
      <c r="G2096" t="s">
        <v>46</v>
      </c>
      <c r="I2096" s="1"/>
      <c r="J2096" s="3">
        <v>0</v>
      </c>
    </row>
    <row r="2097" spans="1:10" hidden="1" x14ac:dyDescent="0.25">
      <c r="A2097">
        <v>2022</v>
      </c>
      <c r="B2097" t="s">
        <v>102</v>
      </c>
      <c r="C2097" s="4" t="s">
        <v>77</v>
      </c>
      <c r="D2097" t="s">
        <v>57</v>
      </c>
      <c r="E2097" t="s">
        <v>91</v>
      </c>
      <c r="I2097" s="1"/>
      <c r="J2097" s="3">
        <f>SUM(J2057:J2096)</f>
        <v>97586947.876617402</v>
      </c>
    </row>
    <row r="2098" spans="1:10" hidden="1" x14ac:dyDescent="0.25">
      <c r="A2098">
        <v>2022</v>
      </c>
      <c r="B2098" t="s">
        <v>102</v>
      </c>
      <c r="C2098" s="4" t="s">
        <v>77</v>
      </c>
      <c r="D2098" t="s">
        <v>57</v>
      </c>
      <c r="E2098" t="s">
        <v>67</v>
      </c>
      <c r="F2098" t="s">
        <v>67</v>
      </c>
      <c r="G2098" t="s">
        <v>67</v>
      </c>
      <c r="I2098" s="1"/>
      <c r="J2098" s="3">
        <v>-9758694.787661735</v>
      </c>
    </row>
    <row r="2099" spans="1:10" hidden="1" x14ac:dyDescent="0.25">
      <c r="A2099">
        <v>2022</v>
      </c>
      <c r="B2099" t="s">
        <v>102</v>
      </c>
      <c r="C2099" s="4" t="s">
        <v>77</v>
      </c>
      <c r="D2099" t="s">
        <v>57</v>
      </c>
      <c r="E2099" t="s">
        <v>68</v>
      </c>
      <c r="F2099" t="s">
        <v>47</v>
      </c>
      <c r="G2099" t="s">
        <v>47</v>
      </c>
      <c r="I2099" s="1"/>
      <c r="J2099" s="3">
        <v>0</v>
      </c>
    </row>
    <row r="2100" spans="1:10" hidden="1" x14ac:dyDescent="0.25">
      <c r="A2100">
        <v>2022</v>
      </c>
      <c r="B2100" t="s">
        <v>102</v>
      </c>
      <c r="C2100" s="4" t="s">
        <v>77</v>
      </c>
      <c r="D2100" t="s">
        <v>57</v>
      </c>
      <c r="E2100" t="s">
        <v>68</v>
      </c>
      <c r="F2100" t="s">
        <v>48</v>
      </c>
      <c r="G2100" t="s">
        <v>48</v>
      </c>
      <c r="I2100" s="1"/>
      <c r="J2100" s="3">
        <v>0</v>
      </c>
    </row>
    <row r="2101" spans="1:10" hidden="1" x14ac:dyDescent="0.25">
      <c r="A2101">
        <v>2022</v>
      </c>
      <c r="B2101" t="s">
        <v>102</v>
      </c>
      <c r="C2101" s="4" t="s">
        <v>77</v>
      </c>
      <c r="D2101" t="s">
        <v>57</v>
      </c>
      <c r="E2101" t="s">
        <v>68</v>
      </c>
      <c r="F2101" t="s">
        <v>49</v>
      </c>
      <c r="G2101" t="s">
        <v>49</v>
      </c>
      <c r="I2101" s="1"/>
      <c r="J2101" s="3">
        <v>0</v>
      </c>
    </row>
    <row r="2102" spans="1:10" hidden="1" x14ac:dyDescent="0.25">
      <c r="A2102">
        <v>2022</v>
      </c>
      <c r="B2102" t="s">
        <v>102</v>
      </c>
      <c r="C2102" s="4" t="s">
        <v>77</v>
      </c>
      <c r="D2102" t="s">
        <v>57</v>
      </c>
      <c r="E2102" t="s">
        <v>68</v>
      </c>
      <c r="F2102" t="s">
        <v>50</v>
      </c>
      <c r="G2102" t="s">
        <v>50</v>
      </c>
      <c r="I2102" s="1"/>
      <c r="J2102" s="3">
        <v>600000</v>
      </c>
    </row>
    <row r="2103" spans="1:10" hidden="1" x14ac:dyDescent="0.25">
      <c r="A2103">
        <v>2022</v>
      </c>
      <c r="B2103" t="s">
        <v>102</v>
      </c>
      <c r="C2103" s="4" t="s">
        <v>77</v>
      </c>
      <c r="D2103" s="4" t="s">
        <v>57</v>
      </c>
      <c r="E2103" s="4" t="s">
        <v>69</v>
      </c>
      <c r="F2103" t="s">
        <v>51</v>
      </c>
      <c r="G2103" t="s">
        <v>51</v>
      </c>
      <c r="I2103" s="1"/>
      <c r="J2103" s="3">
        <v>0</v>
      </c>
    </row>
    <row r="2104" spans="1:10" hidden="1" x14ac:dyDescent="0.25">
      <c r="A2104">
        <v>2022</v>
      </c>
      <c r="B2104" t="s">
        <v>102</v>
      </c>
      <c r="C2104" s="4" t="s">
        <v>77</v>
      </c>
      <c r="D2104" t="s">
        <v>57</v>
      </c>
      <c r="E2104" t="s">
        <v>69</v>
      </c>
      <c r="F2104" t="s">
        <v>52</v>
      </c>
      <c r="G2104" t="s">
        <v>52</v>
      </c>
      <c r="I2104" s="1"/>
      <c r="J2104" s="3">
        <v>0</v>
      </c>
    </row>
    <row r="2105" spans="1:10" hidden="1" x14ac:dyDescent="0.25">
      <c r="A2105">
        <v>2022</v>
      </c>
      <c r="B2105" t="s">
        <v>102</v>
      </c>
      <c r="C2105" s="4" t="s">
        <v>77</v>
      </c>
      <c r="D2105" t="s">
        <v>57</v>
      </c>
      <c r="E2105" t="s">
        <v>69</v>
      </c>
      <c r="F2105" t="s">
        <v>53</v>
      </c>
      <c r="G2105" t="s">
        <v>53</v>
      </c>
      <c r="I2105" s="1"/>
      <c r="J2105" s="3">
        <v>0</v>
      </c>
    </row>
    <row r="2106" spans="1:10" hidden="1" x14ac:dyDescent="0.25">
      <c r="A2106">
        <v>2022</v>
      </c>
      <c r="B2106" t="s">
        <v>102</v>
      </c>
      <c r="C2106" s="4" t="s">
        <v>77</v>
      </c>
      <c r="D2106" t="s">
        <v>57</v>
      </c>
      <c r="E2106" t="s">
        <v>69</v>
      </c>
      <c r="F2106" t="s">
        <v>54</v>
      </c>
      <c r="G2106" t="s">
        <v>54</v>
      </c>
      <c r="I2106" s="1"/>
      <c r="J2106" s="3">
        <v>0</v>
      </c>
    </row>
    <row r="2107" spans="1:10" hidden="1" x14ac:dyDescent="0.25">
      <c r="A2107">
        <v>2022</v>
      </c>
      <c r="B2107" t="s">
        <v>102</v>
      </c>
      <c r="C2107" s="4" t="s">
        <v>77</v>
      </c>
      <c r="D2107" t="s">
        <v>57</v>
      </c>
      <c r="E2107" t="s">
        <v>55</v>
      </c>
      <c r="F2107" t="s">
        <v>55</v>
      </c>
      <c r="G2107" t="s">
        <v>55</v>
      </c>
      <c r="I2107" s="1"/>
      <c r="J2107" s="3">
        <v>0</v>
      </c>
    </row>
    <row r="2108" spans="1:10" hidden="1" x14ac:dyDescent="0.25">
      <c r="A2108">
        <v>2022</v>
      </c>
      <c r="B2108" t="s">
        <v>102</v>
      </c>
      <c r="C2108" s="4" t="s">
        <v>77</v>
      </c>
      <c r="D2108" t="s">
        <v>57</v>
      </c>
      <c r="E2108" t="s">
        <v>87</v>
      </c>
      <c r="F2108" t="s">
        <v>70</v>
      </c>
      <c r="G2108" t="s">
        <v>70</v>
      </c>
      <c r="I2108" s="1"/>
      <c r="J2108" s="3">
        <v>-6861034.3730389867</v>
      </c>
    </row>
    <row r="2109" spans="1:10" hidden="1" x14ac:dyDescent="0.25">
      <c r="A2109">
        <v>2022</v>
      </c>
      <c r="B2109" t="s">
        <v>102</v>
      </c>
      <c r="C2109" s="4" t="s">
        <v>77</v>
      </c>
      <c r="D2109" t="s">
        <v>57</v>
      </c>
      <c r="E2109" t="s">
        <v>92</v>
      </c>
      <c r="I2109" s="1"/>
      <c r="J2109" s="3">
        <f t="shared" ref="J2109" si="13">SUM(J2097:J2108)</f>
        <v>81567218.715916678</v>
      </c>
    </row>
    <row r="2110" spans="1:10" hidden="1" x14ac:dyDescent="0.25">
      <c r="A2110">
        <v>2022</v>
      </c>
      <c r="B2110" t="s">
        <v>102</v>
      </c>
      <c r="C2110" s="4" t="s">
        <v>77</v>
      </c>
      <c r="D2110" t="s">
        <v>57</v>
      </c>
      <c r="E2110" t="s">
        <v>71</v>
      </c>
      <c r="F2110" t="s">
        <v>71</v>
      </c>
      <c r="G2110" t="s">
        <v>71</v>
      </c>
      <c r="I2110" s="1"/>
      <c r="J2110" s="3">
        <f>J2109-J2095-J2096-SUM(J2103:J2108)</f>
        <v>91761767.176382601</v>
      </c>
    </row>
    <row r="2111" spans="1:10" hidden="1" x14ac:dyDescent="0.25">
      <c r="A2111">
        <v>2022</v>
      </c>
      <c r="B2111" t="s">
        <v>102</v>
      </c>
      <c r="C2111" s="4" t="s">
        <v>77</v>
      </c>
      <c r="D2111" t="s">
        <v>57</v>
      </c>
      <c r="E2111" t="s">
        <v>72</v>
      </c>
      <c r="F2111" t="s">
        <v>72</v>
      </c>
      <c r="G2111" t="s">
        <v>72</v>
      </c>
      <c r="I2111" s="1"/>
      <c r="J2111" s="3">
        <f>J2097-J2095-J2096</f>
        <v>100920461.96404433</v>
      </c>
    </row>
    <row r="2112" spans="1:10" hidden="1" x14ac:dyDescent="0.25">
      <c r="A2112">
        <v>2023</v>
      </c>
      <c r="B2112" t="s">
        <v>102</v>
      </c>
      <c r="C2112" s="4" t="s">
        <v>78</v>
      </c>
      <c r="D2112" t="s">
        <v>57</v>
      </c>
      <c r="E2112" t="s">
        <v>0</v>
      </c>
      <c r="F2112" t="s">
        <v>0</v>
      </c>
      <c r="G2112" t="s">
        <v>0</v>
      </c>
      <c r="I2112" s="1"/>
      <c r="J2112" s="3">
        <v>599740766.87403727</v>
      </c>
    </row>
    <row r="2113" spans="1:10" hidden="1" x14ac:dyDescent="0.25">
      <c r="A2113">
        <v>2023</v>
      </c>
      <c r="B2113" t="s">
        <v>102</v>
      </c>
      <c r="C2113" s="4" t="s">
        <v>78</v>
      </c>
      <c r="D2113" t="s">
        <v>57</v>
      </c>
      <c r="E2113" t="s">
        <v>61</v>
      </c>
      <c r="F2113" t="s">
        <v>113</v>
      </c>
      <c r="G2113" t="s">
        <v>113</v>
      </c>
      <c r="I2113" s="1"/>
      <c r="J2113" s="3">
        <v>-220104861.4427717</v>
      </c>
    </row>
    <row r="2114" spans="1:10" hidden="1" x14ac:dyDescent="0.25">
      <c r="A2114">
        <v>2023</v>
      </c>
      <c r="B2114" t="s">
        <v>102</v>
      </c>
      <c r="C2114" s="4" t="s">
        <v>78</v>
      </c>
      <c r="D2114" t="s">
        <v>57</v>
      </c>
      <c r="E2114" t="s">
        <v>61</v>
      </c>
      <c r="F2114" t="s">
        <v>114</v>
      </c>
      <c r="G2114" t="s">
        <v>114</v>
      </c>
      <c r="I2114" s="1"/>
      <c r="J2114" s="3">
        <v>-11994815.337480746</v>
      </c>
    </row>
    <row r="2115" spans="1:10" hidden="1" x14ac:dyDescent="0.25">
      <c r="A2115">
        <v>2023</v>
      </c>
      <c r="B2115" t="s">
        <v>102</v>
      </c>
      <c r="C2115" s="4" t="s">
        <v>78</v>
      </c>
      <c r="D2115" t="s">
        <v>57</v>
      </c>
      <c r="E2115" t="s">
        <v>89</v>
      </c>
      <c r="I2115" s="1"/>
      <c r="J2115" s="3">
        <f>SUM(J2112:J2114)</f>
        <v>367641090.09378487</v>
      </c>
    </row>
    <row r="2116" spans="1:10" hidden="1" x14ac:dyDescent="0.25">
      <c r="A2116">
        <v>2023</v>
      </c>
      <c r="B2116" t="s">
        <v>102</v>
      </c>
      <c r="C2116" s="4" t="s">
        <v>78</v>
      </c>
      <c r="D2116" t="s">
        <v>57</v>
      </c>
      <c r="E2116" t="s">
        <v>2</v>
      </c>
      <c r="F2116" t="s">
        <v>1</v>
      </c>
      <c r="G2116" t="s">
        <v>1</v>
      </c>
      <c r="I2116" s="1"/>
      <c r="J2116" s="3">
        <v>-17992223.006221116</v>
      </c>
    </row>
    <row r="2117" spans="1:10" hidden="1" x14ac:dyDescent="0.25">
      <c r="A2117">
        <v>2023</v>
      </c>
      <c r="B2117" t="s">
        <v>102</v>
      </c>
      <c r="C2117" s="4" t="s">
        <v>78</v>
      </c>
      <c r="D2117" t="s">
        <v>57</v>
      </c>
      <c r="E2117" t="s">
        <v>2</v>
      </c>
      <c r="F2117" t="s">
        <v>3</v>
      </c>
      <c r="G2117" t="s">
        <v>3</v>
      </c>
      <c r="I2117" s="1"/>
      <c r="J2117" s="3">
        <v>0</v>
      </c>
    </row>
    <row r="2118" spans="1:10" hidden="1" x14ac:dyDescent="0.25">
      <c r="A2118">
        <v>2023</v>
      </c>
      <c r="B2118" t="s">
        <v>102</v>
      </c>
      <c r="C2118" s="4" t="s">
        <v>78</v>
      </c>
      <c r="D2118" t="s">
        <v>57</v>
      </c>
      <c r="E2118" t="s">
        <v>90</v>
      </c>
      <c r="I2118" s="1"/>
      <c r="J2118" s="3">
        <f>SUM(J2115:J2117)</f>
        <v>349648867.08756375</v>
      </c>
    </row>
    <row r="2119" spans="1:10" hidden="1" x14ac:dyDescent="0.25">
      <c r="A2119">
        <v>2023</v>
      </c>
      <c r="B2119" t="s">
        <v>102</v>
      </c>
      <c r="C2119" s="4" t="s">
        <v>78</v>
      </c>
      <c r="D2119" t="s">
        <v>57</v>
      </c>
      <c r="E2119" t="s">
        <v>64</v>
      </c>
      <c r="F2119" t="s">
        <v>115</v>
      </c>
      <c r="G2119" t="s">
        <v>112</v>
      </c>
      <c r="I2119" s="1"/>
      <c r="J2119" s="3">
        <v>-39582890.613686465</v>
      </c>
    </row>
    <row r="2120" spans="1:10" hidden="1" x14ac:dyDescent="0.25">
      <c r="A2120">
        <v>2023</v>
      </c>
      <c r="B2120" t="s">
        <v>102</v>
      </c>
      <c r="C2120" s="4" t="s">
        <v>78</v>
      </c>
      <c r="D2120" t="s">
        <v>57</v>
      </c>
      <c r="E2120" t="s">
        <v>64</v>
      </c>
      <c r="F2120" t="s">
        <v>115</v>
      </c>
      <c r="G2120" t="s">
        <v>110</v>
      </c>
      <c r="I2120" s="1"/>
      <c r="J2120" s="3">
        <v>-13800000</v>
      </c>
    </row>
    <row r="2121" spans="1:10" hidden="1" x14ac:dyDescent="0.25">
      <c r="A2121">
        <v>2023</v>
      </c>
      <c r="B2121" t="s">
        <v>102</v>
      </c>
      <c r="C2121" s="4" t="str">
        <f>+C2120</f>
        <v>Enero</v>
      </c>
      <c r="D2121" t="str">
        <f>+D2120</f>
        <v>Mariscal</v>
      </c>
      <c r="E2121" t="str">
        <f>+E2120</f>
        <v>Gastos Operativos</v>
      </c>
      <c r="F2121" t="s">
        <v>115</v>
      </c>
      <c r="G2121" t="s">
        <v>4</v>
      </c>
      <c r="I2121" s="1"/>
      <c r="J2121" s="3">
        <v>-9274301.9512582663</v>
      </c>
    </row>
    <row r="2122" spans="1:10" hidden="1" x14ac:dyDescent="0.25">
      <c r="A2122">
        <v>2023</v>
      </c>
      <c r="B2122" t="s">
        <v>102</v>
      </c>
      <c r="C2122" s="4" t="s">
        <v>78</v>
      </c>
      <c r="D2122" t="s">
        <v>57</v>
      </c>
      <c r="E2122" t="s">
        <v>64</v>
      </c>
      <c r="F2122" t="s">
        <v>115</v>
      </c>
      <c r="G2122" t="s">
        <v>5</v>
      </c>
      <c r="I2122" s="1"/>
      <c r="J2122" s="3">
        <v>-4683990.8844738724</v>
      </c>
    </row>
    <row r="2123" spans="1:10" hidden="1" x14ac:dyDescent="0.25">
      <c r="A2123">
        <v>2023</v>
      </c>
      <c r="B2123" t="s">
        <v>102</v>
      </c>
      <c r="C2123" s="4" t="s">
        <v>78</v>
      </c>
      <c r="D2123" t="s">
        <v>57</v>
      </c>
      <c r="E2123" t="s">
        <v>64</v>
      </c>
      <c r="F2123" t="s">
        <v>115</v>
      </c>
      <c r="G2123" t="s">
        <v>6</v>
      </c>
      <c r="I2123" s="1"/>
      <c r="J2123" s="3">
        <v>-2825000</v>
      </c>
    </row>
    <row r="2124" spans="1:10" hidden="1" x14ac:dyDescent="0.25">
      <c r="A2124">
        <v>2023</v>
      </c>
      <c r="B2124" t="s">
        <v>102</v>
      </c>
      <c r="C2124" s="4" t="s">
        <v>78</v>
      </c>
      <c r="D2124" t="s">
        <v>57</v>
      </c>
      <c r="E2124" t="s">
        <v>64</v>
      </c>
      <c r="F2124" t="s">
        <v>115</v>
      </c>
      <c r="G2124" t="s">
        <v>7</v>
      </c>
      <c r="I2124" s="1"/>
      <c r="J2124" s="3">
        <v>-1779429.6871228821</v>
      </c>
    </row>
    <row r="2125" spans="1:10" hidden="1" x14ac:dyDescent="0.25">
      <c r="A2125">
        <v>2023</v>
      </c>
      <c r="B2125" t="s">
        <v>102</v>
      </c>
      <c r="C2125" s="4" t="s">
        <v>78</v>
      </c>
      <c r="D2125" t="s">
        <v>57</v>
      </c>
      <c r="E2125" t="s">
        <v>64</v>
      </c>
      <c r="F2125" t="s">
        <v>115</v>
      </c>
      <c r="G2125" t="s">
        <v>8</v>
      </c>
      <c r="I2125" s="1"/>
      <c r="J2125" s="3">
        <v>-250000</v>
      </c>
    </row>
    <row r="2126" spans="1:10" hidden="1" x14ac:dyDescent="0.25">
      <c r="A2126">
        <v>2023</v>
      </c>
      <c r="B2126" t="s">
        <v>102</v>
      </c>
      <c r="C2126" s="4" t="s">
        <v>78</v>
      </c>
      <c r="D2126" t="s">
        <v>57</v>
      </c>
      <c r="E2126" t="s">
        <v>64</v>
      </c>
      <c r="F2126" t="s">
        <v>115</v>
      </c>
      <c r="G2126" t="s">
        <v>103</v>
      </c>
      <c r="I2126" s="1"/>
      <c r="J2126" s="3">
        <v>-500000</v>
      </c>
    </row>
    <row r="2127" spans="1:10" hidden="1" x14ac:dyDescent="0.25">
      <c r="A2127">
        <v>2023</v>
      </c>
      <c r="B2127" t="s">
        <v>102</v>
      </c>
      <c r="C2127" s="4" t="s">
        <v>78</v>
      </c>
      <c r="D2127" t="s">
        <v>57</v>
      </c>
      <c r="E2127" t="s">
        <v>64</v>
      </c>
      <c r="F2127" t="s">
        <v>115</v>
      </c>
      <c r="G2127" t="s">
        <v>10</v>
      </c>
      <c r="I2127" s="1"/>
      <c r="J2127" s="3">
        <v>-100000</v>
      </c>
    </row>
    <row r="2128" spans="1:10" hidden="1" x14ac:dyDescent="0.25">
      <c r="A2128">
        <v>2023</v>
      </c>
      <c r="B2128" t="s">
        <v>102</v>
      </c>
      <c r="C2128" s="4" t="s">
        <v>78</v>
      </c>
      <c r="D2128" t="s">
        <v>57</v>
      </c>
      <c r="E2128" t="s">
        <v>64</v>
      </c>
      <c r="F2128" t="s">
        <v>116</v>
      </c>
      <c r="G2128" t="s">
        <v>11</v>
      </c>
      <c r="I2128" s="1"/>
      <c r="J2128" s="3">
        <v>-11395074.570606709</v>
      </c>
    </row>
    <row r="2129" spans="1:10" hidden="1" x14ac:dyDescent="0.25">
      <c r="A2129">
        <v>2023</v>
      </c>
      <c r="B2129" t="s">
        <v>102</v>
      </c>
      <c r="C2129" s="4" t="s">
        <v>78</v>
      </c>
      <c r="D2129" t="s">
        <v>57</v>
      </c>
      <c r="E2129" t="s">
        <v>64</v>
      </c>
      <c r="F2129" t="s">
        <v>116</v>
      </c>
      <c r="G2129" t="s">
        <v>12</v>
      </c>
      <c r="I2129" s="1"/>
      <c r="J2129" s="3">
        <v>-4797926.1349922987</v>
      </c>
    </row>
    <row r="2130" spans="1:10" hidden="1" x14ac:dyDescent="0.25">
      <c r="A2130">
        <v>2023</v>
      </c>
      <c r="B2130" t="s">
        <v>102</v>
      </c>
      <c r="C2130" s="4" t="s">
        <v>78</v>
      </c>
      <c r="D2130" t="s">
        <v>57</v>
      </c>
      <c r="E2130" t="s">
        <v>64</v>
      </c>
      <c r="F2130" t="s">
        <v>116</v>
      </c>
      <c r="G2130" t="s">
        <v>13</v>
      </c>
      <c r="I2130" s="1"/>
      <c r="J2130" s="3">
        <v>-14393778.404976895</v>
      </c>
    </row>
    <row r="2131" spans="1:10" hidden="1" x14ac:dyDescent="0.25">
      <c r="A2131">
        <v>2023</v>
      </c>
      <c r="B2131" t="s">
        <v>102</v>
      </c>
      <c r="C2131" s="4" t="s">
        <v>78</v>
      </c>
      <c r="D2131" t="s">
        <v>57</v>
      </c>
      <c r="E2131" t="s">
        <v>64</v>
      </c>
      <c r="F2131" t="s">
        <v>116</v>
      </c>
      <c r="G2131" t="s">
        <v>14</v>
      </c>
      <c r="I2131" s="1"/>
      <c r="J2131" s="3">
        <v>-900000</v>
      </c>
    </row>
    <row r="2132" spans="1:10" hidden="1" x14ac:dyDescent="0.25">
      <c r="A2132">
        <v>2023</v>
      </c>
      <c r="B2132" t="s">
        <v>102</v>
      </c>
      <c r="C2132" s="4" t="s">
        <v>78</v>
      </c>
      <c r="D2132" t="s">
        <v>57</v>
      </c>
      <c r="E2132" t="s">
        <v>64</v>
      </c>
      <c r="F2132" t="s">
        <v>116</v>
      </c>
      <c r="G2132" t="s">
        <v>15</v>
      </c>
      <c r="I2132" s="1"/>
      <c r="J2132" s="3">
        <v>-847166.66666666663</v>
      </c>
    </row>
    <row r="2133" spans="1:10" hidden="1" x14ac:dyDescent="0.25">
      <c r="A2133">
        <v>2023</v>
      </c>
      <c r="B2133" t="s">
        <v>102</v>
      </c>
      <c r="C2133" s="4" t="s">
        <v>78</v>
      </c>
      <c r="D2133" t="s">
        <v>57</v>
      </c>
      <c r="E2133" t="s">
        <v>64</v>
      </c>
      <c r="F2133" t="s">
        <v>116</v>
      </c>
      <c r="G2133" t="s">
        <v>16</v>
      </c>
      <c r="I2133" s="1"/>
      <c r="J2133" s="3">
        <v>-800000</v>
      </c>
    </row>
    <row r="2134" spans="1:10" hidden="1" x14ac:dyDescent="0.25">
      <c r="A2134">
        <v>2023</v>
      </c>
      <c r="B2134" t="s">
        <v>102</v>
      </c>
      <c r="C2134" s="4" t="s">
        <v>78</v>
      </c>
      <c r="D2134" t="s">
        <v>57</v>
      </c>
      <c r="E2134" t="s">
        <v>64</v>
      </c>
      <c r="F2134" t="s">
        <v>116</v>
      </c>
      <c r="G2134" t="s">
        <v>18</v>
      </c>
      <c r="I2134" s="1"/>
      <c r="J2134" s="3">
        <v>-250000</v>
      </c>
    </row>
    <row r="2135" spans="1:10" hidden="1" x14ac:dyDescent="0.25">
      <c r="A2135">
        <v>2023</v>
      </c>
      <c r="B2135" t="s">
        <v>102</v>
      </c>
      <c r="C2135" s="4" t="s">
        <v>78</v>
      </c>
      <c r="D2135" t="s">
        <v>57</v>
      </c>
      <c r="E2135" t="s">
        <v>64</v>
      </c>
      <c r="F2135" t="s">
        <v>116</v>
      </c>
      <c r="G2135" t="s">
        <v>19</v>
      </c>
      <c r="I2135" s="1"/>
      <c r="J2135" s="3">
        <v>-2998703.8343701866</v>
      </c>
    </row>
    <row r="2136" spans="1:10" hidden="1" x14ac:dyDescent="0.25">
      <c r="A2136">
        <v>2023</v>
      </c>
      <c r="B2136" t="s">
        <v>102</v>
      </c>
      <c r="C2136" s="4" t="s">
        <v>78</v>
      </c>
      <c r="D2136" t="s">
        <v>57</v>
      </c>
      <c r="E2136" t="s">
        <v>64</v>
      </c>
      <c r="F2136" t="s">
        <v>116</v>
      </c>
      <c r="G2136" t="s">
        <v>20</v>
      </c>
      <c r="I2136" s="1"/>
      <c r="J2136" s="3">
        <v>-2398963.0674961493</v>
      </c>
    </row>
    <row r="2137" spans="1:10" hidden="1" x14ac:dyDescent="0.25">
      <c r="A2137">
        <v>2023</v>
      </c>
      <c r="B2137" t="s">
        <v>102</v>
      </c>
      <c r="C2137" s="4" t="s">
        <v>78</v>
      </c>
      <c r="D2137" t="s">
        <v>57</v>
      </c>
      <c r="E2137" t="s">
        <v>64</v>
      </c>
      <c r="F2137" t="s">
        <v>116</v>
      </c>
      <c r="G2137" t="s">
        <v>21</v>
      </c>
      <c r="I2137" s="1"/>
      <c r="J2137" s="3">
        <v>-8996111.5031105578</v>
      </c>
    </row>
    <row r="2138" spans="1:10" hidden="1" x14ac:dyDescent="0.25">
      <c r="A2138">
        <v>2023</v>
      </c>
      <c r="B2138" t="s">
        <v>102</v>
      </c>
      <c r="C2138" s="4" t="s">
        <v>78</v>
      </c>
      <c r="D2138" t="s">
        <v>57</v>
      </c>
      <c r="E2138" t="s">
        <v>64</v>
      </c>
      <c r="F2138" t="s">
        <v>116</v>
      </c>
      <c r="G2138" t="s">
        <v>22</v>
      </c>
      <c r="I2138" s="1"/>
      <c r="J2138" s="3">
        <v>-2398963.0674961493</v>
      </c>
    </row>
    <row r="2139" spans="1:10" hidden="1" x14ac:dyDescent="0.25">
      <c r="A2139">
        <v>2023</v>
      </c>
      <c r="B2139" t="s">
        <v>102</v>
      </c>
      <c r="C2139" s="4" t="s">
        <v>78</v>
      </c>
      <c r="D2139" t="s">
        <v>57</v>
      </c>
      <c r="E2139" t="s">
        <v>64</v>
      </c>
      <c r="F2139" t="s">
        <v>116</v>
      </c>
      <c r="G2139" t="s">
        <v>23</v>
      </c>
      <c r="I2139" s="1"/>
      <c r="J2139" s="3">
        <v>-200000</v>
      </c>
    </row>
    <row r="2140" spans="1:10" hidden="1" x14ac:dyDescent="0.25">
      <c r="A2140">
        <v>2023</v>
      </c>
      <c r="B2140" t="s">
        <v>102</v>
      </c>
      <c r="C2140" s="4" t="s">
        <v>78</v>
      </c>
      <c r="D2140" t="s">
        <v>57</v>
      </c>
      <c r="E2140" t="s">
        <v>64</v>
      </c>
      <c r="F2140" t="s">
        <v>116</v>
      </c>
      <c r="G2140" t="s">
        <v>24</v>
      </c>
      <c r="I2140" s="1"/>
      <c r="J2140" s="3">
        <v>-130000</v>
      </c>
    </row>
    <row r="2141" spans="1:10" hidden="1" x14ac:dyDescent="0.25">
      <c r="A2141">
        <v>2023</v>
      </c>
      <c r="B2141" t="s">
        <v>102</v>
      </c>
      <c r="C2141" s="4" t="s">
        <v>78</v>
      </c>
      <c r="D2141" t="s">
        <v>57</v>
      </c>
      <c r="E2141" t="s">
        <v>64</v>
      </c>
      <c r="F2141" t="s">
        <v>116</v>
      </c>
      <c r="G2141" t="s">
        <v>26</v>
      </c>
      <c r="I2141" s="1"/>
      <c r="J2141" s="3">
        <v>-50000</v>
      </c>
    </row>
    <row r="2142" spans="1:10" hidden="1" x14ac:dyDescent="0.25">
      <c r="A2142">
        <v>2023</v>
      </c>
      <c r="B2142" t="s">
        <v>102</v>
      </c>
      <c r="C2142" s="4" t="s">
        <v>78</v>
      </c>
      <c r="D2142" t="s">
        <v>57</v>
      </c>
      <c r="E2142" t="s">
        <v>64</v>
      </c>
      <c r="F2142" t="s">
        <v>116</v>
      </c>
      <c r="G2142" t="s">
        <v>27</v>
      </c>
      <c r="I2142" s="1"/>
      <c r="J2142" s="3">
        <v>-60000</v>
      </c>
    </row>
    <row r="2143" spans="1:10" hidden="1" x14ac:dyDescent="0.25">
      <c r="A2143">
        <v>2023</v>
      </c>
      <c r="B2143" t="s">
        <v>102</v>
      </c>
      <c r="C2143" s="4" t="s">
        <v>78</v>
      </c>
      <c r="D2143" t="s">
        <v>57</v>
      </c>
      <c r="E2143" t="s">
        <v>64</v>
      </c>
      <c r="F2143" t="s">
        <v>116</v>
      </c>
      <c r="G2143" t="s">
        <v>28</v>
      </c>
      <c r="I2143" s="1"/>
      <c r="J2143" s="3">
        <v>-100000</v>
      </c>
    </row>
    <row r="2144" spans="1:10" hidden="1" x14ac:dyDescent="0.25">
      <c r="A2144">
        <v>2023</v>
      </c>
      <c r="B2144" t="s">
        <v>102</v>
      </c>
      <c r="C2144" s="4" t="s">
        <v>78</v>
      </c>
      <c r="D2144" t="s">
        <v>57</v>
      </c>
      <c r="E2144" t="s">
        <v>64</v>
      </c>
      <c r="F2144" t="s">
        <v>116</v>
      </c>
      <c r="G2144" t="s">
        <v>31</v>
      </c>
      <c r="I2144" s="1"/>
      <c r="J2144" s="3">
        <v>-200000</v>
      </c>
    </row>
    <row r="2145" spans="1:10" hidden="1" x14ac:dyDescent="0.25">
      <c r="A2145">
        <v>2023</v>
      </c>
      <c r="B2145" t="s">
        <v>102</v>
      </c>
      <c r="C2145" s="4" t="s">
        <v>78</v>
      </c>
      <c r="D2145" t="s">
        <v>57</v>
      </c>
      <c r="E2145" t="s">
        <v>64</v>
      </c>
      <c r="F2145" t="s">
        <v>116</v>
      </c>
      <c r="G2145" t="s">
        <v>32</v>
      </c>
      <c r="I2145" s="1"/>
      <c r="J2145" s="3">
        <v>-600000</v>
      </c>
    </row>
    <row r="2146" spans="1:10" hidden="1" x14ac:dyDescent="0.25">
      <c r="A2146">
        <v>2023</v>
      </c>
      <c r="B2146" t="s">
        <v>102</v>
      </c>
      <c r="C2146" s="4" t="s">
        <v>78</v>
      </c>
      <c r="D2146" t="s">
        <v>57</v>
      </c>
      <c r="E2146" t="s">
        <v>64</v>
      </c>
      <c r="F2146" t="s">
        <v>116</v>
      </c>
      <c r="G2146" t="s">
        <v>33</v>
      </c>
      <c r="I2146" s="1"/>
      <c r="J2146" s="3">
        <v>-476205.55555555556</v>
      </c>
    </row>
    <row r="2147" spans="1:10" hidden="1" x14ac:dyDescent="0.25">
      <c r="A2147">
        <v>2023</v>
      </c>
      <c r="B2147" t="s">
        <v>102</v>
      </c>
      <c r="C2147" s="4" t="s">
        <v>78</v>
      </c>
      <c r="D2147" t="s">
        <v>57</v>
      </c>
      <c r="E2147" t="s">
        <v>64</v>
      </c>
      <c r="F2147" t="s">
        <v>116</v>
      </c>
      <c r="G2147" t="s">
        <v>36</v>
      </c>
      <c r="I2147" s="1"/>
      <c r="J2147" s="3">
        <v>-50000</v>
      </c>
    </row>
    <row r="2148" spans="1:10" hidden="1" x14ac:dyDescent="0.25">
      <c r="A2148">
        <v>2023</v>
      </c>
      <c r="B2148" t="s">
        <v>102</v>
      </c>
      <c r="C2148" s="4" t="s">
        <v>78</v>
      </c>
      <c r="D2148" t="s">
        <v>57</v>
      </c>
      <c r="E2148" t="s">
        <v>64</v>
      </c>
      <c r="F2148" t="s">
        <v>116</v>
      </c>
      <c r="G2148" t="s">
        <v>98</v>
      </c>
      <c r="I2148" s="1"/>
      <c r="J2148" s="3">
        <v>-100000</v>
      </c>
    </row>
    <row r="2149" spans="1:10" hidden="1" x14ac:dyDescent="0.25">
      <c r="A2149">
        <v>2023</v>
      </c>
      <c r="B2149" t="s">
        <v>102</v>
      </c>
      <c r="C2149" s="4" t="s">
        <v>78</v>
      </c>
      <c r="D2149" t="s">
        <v>57</v>
      </c>
      <c r="E2149" t="s">
        <v>38</v>
      </c>
      <c r="F2149" t="s">
        <v>37</v>
      </c>
      <c r="G2149" t="s">
        <v>37</v>
      </c>
      <c r="I2149" s="1"/>
      <c r="J2149" s="3">
        <v>-29987038.343701866</v>
      </c>
    </row>
    <row r="2150" spans="1:10" hidden="1" x14ac:dyDescent="0.25">
      <c r="A2150">
        <v>2023</v>
      </c>
      <c r="B2150" t="s">
        <v>102</v>
      </c>
      <c r="C2150" s="4" t="s">
        <v>78</v>
      </c>
      <c r="D2150" t="s">
        <v>57</v>
      </c>
      <c r="E2150" t="s">
        <v>38</v>
      </c>
      <c r="F2150" t="s">
        <v>39</v>
      </c>
      <c r="G2150" t="s">
        <v>39</v>
      </c>
      <c r="I2150" s="1"/>
      <c r="J2150" s="3">
        <v>-12143314</v>
      </c>
    </row>
    <row r="2151" spans="1:10" hidden="1" x14ac:dyDescent="0.25">
      <c r="A2151">
        <v>2023</v>
      </c>
      <c r="B2151" t="s">
        <v>102</v>
      </c>
      <c r="C2151" s="4" t="s">
        <v>78</v>
      </c>
      <c r="D2151" t="s">
        <v>57</v>
      </c>
      <c r="E2151" t="s">
        <v>62</v>
      </c>
      <c r="F2151" t="s">
        <v>40</v>
      </c>
      <c r="G2151" t="s">
        <v>40</v>
      </c>
      <c r="I2151" s="1"/>
      <c r="J2151" s="3">
        <v>0</v>
      </c>
    </row>
    <row r="2152" spans="1:10" hidden="1" x14ac:dyDescent="0.25">
      <c r="A2152">
        <v>2023</v>
      </c>
      <c r="B2152" t="s">
        <v>102</v>
      </c>
      <c r="C2152" s="4" t="s">
        <v>78</v>
      </c>
      <c r="D2152" t="s">
        <v>57</v>
      </c>
      <c r="E2152" t="s">
        <v>62</v>
      </c>
      <c r="F2152" t="s">
        <v>41</v>
      </c>
      <c r="G2152" t="s">
        <v>119</v>
      </c>
      <c r="I2152" s="1"/>
      <c r="J2152" s="3">
        <v>-2000000</v>
      </c>
    </row>
    <row r="2153" spans="1:10" hidden="1" x14ac:dyDescent="0.25">
      <c r="A2153">
        <v>2023</v>
      </c>
      <c r="B2153" t="s">
        <v>102</v>
      </c>
      <c r="C2153" s="4" t="s">
        <v>78</v>
      </c>
      <c r="D2153" t="s">
        <v>57</v>
      </c>
      <c r="E2153" t="s">
        <v>62</v>
      </c>
      <c r="F2153" t="s">
        <v>42</v>
      </c>
      <c r="G2153" t="s">
        <v>42</v>
      </c>
      <c r="I2153" s="1"/>
      <c r="J2153" s="3">
        <v>-2500000</v>
      </c>
    </row>
    <row r="2154" spans="1:10" hidden="1" x14ac:dyDescent="0.25">
      <c r="A2154">
        <v>2023</v>
      </c>
      <c r="B2154" t="s">
        <v>102</v>
      </c>
      <c r="C2154" s="4" t="s">
        <v>78</v>
      </c>
      <c r="D2154" t="s">
        <v>57</v>
      </c>
      <c r="E2154" t="s">
        <v>43</v>
      </c>
      <c r="F2154" t="s">
        <v>43</v>
      </c>
      <c r="G2154" t="s">
        <v>43</v>
      </c>
      <c r="I2154" s="1"/>
      <c r="J2154" s="3">
        <v>-38176396.991192505</v>
      </c>
    </row>
    <row r="2155" spans="1:10" hidden="1" x14ac:dyDescent="0.25">
      <c r="A2155">
        <v>2023</v>
      </c>
      <c r="B2155" t="s">
        <v>102</v>
      </c>
      <c r="C2155" s="4" t="s">
        <v>78</v>
      </c>
      <c r="D2155" t="s">
        <v>57</v>
      </c>
      <c r="E2155" t="s">
        <v>63</v>
      </c>
      <c r="F2155" t="s">
        <v>44</v>
      </c>
      <c r="G2155" t="s">
        <v>44</v>
      </c>
      <c r="I2155" s="1"/>
      <c r="J2155" s="3">
        <v>-38983149.846812427</v>
      </c>
    </row>
    <row r="2156" spans="1:10" hidden="1" x14ac:dyDescent="0.25">
      <c r="A2156">
        <v>2023</v>
      </c>
      <c r="B2156" t="s">
        <v>102</v>
      </c>
      <c r="C2156" s="4" t="s">
        <v>78</v>
      </c>
      <c r="D2156" t="s">
        <v>57</v>
      </c>
      <c r="E2156" t="s">
        <v>88</v>
      </c>
      <c r="F2156" t="s">
        <v>45</v>
      </c>
      <c r="G2156" t="s">
        <v>45</v>
      </c>
      <c r="I2156" s="1"/>
      <c r="J2156" s="3">
        <v>-3333514.0874269302</v>
      </c>
    </row>
    <row r="2157" spans="1:10" hidden="1" x14ac:dyDescent="0.25">
      <c r="A2157">
        <v>2023</v>
      </c>
      <c r="B2157" t="s">
        <v>102</v>
      </c>
      <c r="C2157" s="4" t="s">
        <v>78</v>
      </c>
      <c r="D2157" t="s">
        <v>57</v>
      </c>
      <c r="E2157" t="s">
        <v>88</v>
      </c>
      <c r="F2157" t="s">
        <v>46</v>
      </c>
      <c r="G2157" t="s">
        <v>46</v>
      </c>
      <c r="I2157" s="1"/>
      <c r="J2157" s="3">
        <v>0</v>
      </c>
    </row>
    <row r="2158" spans="1:10" hidden="1" x14ac:dyDescent="0.25">
      <c r="A2158">
        <v>2023</v>
      </c>
      <c r="B2158" t="s">
        <v>102</v>
      </c>
      <c r="C2158" s="4" t="s">
        <v>78</v>
      </c>
      <c r="D2158" t="s">
        <v>57</v>
      </c>
      <c r="E2158" t="s">
        <v>91</v>
      </c>
      <c r="I2158" s="1"/>
      <c r="J2158" s="3">
        <f>SUM(J2118:J2157)</f>
        <v>97586947.876617402</v>
      </c>
    </row>
    <row r="2159" spans="1:10" hidden="1" x14ac:dyDescent="0.25">
      <c r="A2159">
        <v>2023</v>
      </c>
      <c r="B2159" t="s">
        <v>102</v>
      </c>
      <c r="C2159" s="4" t="s">
        <v>78</v>
      </c>
      <c r="D2159" t="s">
        <v>57</v>
      </c>
      <c r="E2159" t="s">
        <v>67</v>
      </c>
      <c r="F2159" t="s">
        <v>67</v>
      </c>
      <c r="G2159" t="s">
        <v>67</v>
      </c>
      <c r="I2159" s="1"/>
      <c r="J2159" s="3">
        <v>-9758694.787661735</v>
      </c>
    </row>
    <row r="2160" spans="1:10" hidden="1" x14ac:dyDescent="0.25">
      <c r="A2160">
        <v>2023</v>
      </c>
      <c r="B2160" t="s">
        <v>102</v>
      </c>
      <c r="C2160" s="4" t="s">
        <v>78</v>
      </c>
      <c r="D2160" t="s">
        <v>57</v>
      </c>
      <c r="E2160" t="s">
        <v>68</v>
      </c>
      <c r="F2160" t="s">
        <v>47</v>
      </c>
      <c r="G2160" t="s">
        <v>47</v>
      </c>
      <c r="I2160" s="1"/>
      <c r="J2160" s="3">
        <v>0</v>
      </c>
    </row>
    <row r="2161" spans="1:10" hidden="1" x14ac:dyDescent="0.25">
      <c r="A2161">
        <v>2023</v>
      </c>
      <c r="B2161" t="s">
        <v>102</v>
      </c>
      <c r="C2161" s="4" t="s">
        <v>78</v>
      </c>
      <c r="D2161" t="s">
        <v>57</v>
      </c>
      <c r="E2161" t="s">
        <v>68</v>
      </c>
      <c r="F2161" t="s">
        <v>48</v>
      </c>
      <c r="G2161" t="s">
        <v>48</v>
      </c>
      <c r="I2161" s="1"/>
      <c r="J2161" s="3">
        <v>0</v>
      </c>
    </row>
    <row r="2162" spans="1:10" hidden="1" x14ac:dyDescent="0.25">
      <c r="A2162">
        <v>2023</v>
      </c>
      <c r="B2162" t="s">
        <v>102</v>
      </c>
      <c r="C2162" s="4" t="s">
        <v>78</v>
      </c>
      <c r="D2162" t="s">
        <v>57</v>
      </c>
      <c r="E2162" t="s">
        <v>68</v>
      </c>
      <c r="F2162" t="s">
        <v>49</v>
      </c>
      <c r="G2162" t="s">
        <v>49</v>
      </c>
      <c r="I2162" s="1"/>
      <c r="J2162" s="3">
        <v>0</v>
      </c>
    </row>
    <row r="2163" spans="1:10" hidden="1" x14ac:dyDescent="0.25">
      <c r="A2163">
        <v>2023</v>
      </c>
      <c r="B2163" t="s">
        <v>102</v>
      </c>
      <c r="C2163" s="4" t="s">
        <v>78</v>
      </c>
      <c r="D2163" t="s">
        <v>57</v>
      </c>
      <c r="E2163" t="s">
        <v>68</v>
      </c>
      <c r="F2163" t="s">
        <v>50</v>
      </c>
      <c r="G2163" t="s">
        <v>50</v>
      </c>
      <c r="I2163" s="1"/>
      <c r="J2163" s="3">
        <v>600000</v>
      </c>
    </row>
    <row r="2164" spans="1:10" hidden="1" x14ac:dyDescent="0.25">
      <c r="A2164">
        <v>2023</v>
      </c>
      <c r="B2164" t="s">
        <v>102</v>
      </c>
      <c r="C2164" s="4" t="s">
        <v>78</v>
      </c>
      <c r="D2164" s="4" t="s">
        <v>57</v>
      </c>
      <c r="E2164" s="4" t="s">
        <v>69</v>
      </c>
      <c r="F2164" t="s">
        <v>51</v>
      </c>
      <c r="G2164" t="s">
        <v>51</v>
      </c>
      <c r="I2164" s="1"/>
      <c r="J2164" s="3">
        <v>0</v>
      </c>
    </row>
    <row r="2165" spans="1:10" hidden="1" x14ac:dyDescent="0.25">
      <c r="A2165">
        <v>2023</v>
      </c>
      <c r="B2165" t="s">
        <v>102</v>
      </c>
      <c r="C2165" s="4" t="s">
        <v>78</v>
      </c>
      <c r="D2165" t="s">
        <v>57</v>
      </c>
      <c r="E2165" t="s">
        <v>69</v>
      </c>
      <c r="F2165" t="s">
        <v>52</v>
      </c>
      <c r="G2165" t="s">
        <v>52</v>
      </c>
      <c r="I2165" s="1"/>
      <c r="J2165" s="3">
        <v>0</v>
      </c>
    </row>
    <row r="2166" spans="1:10" hidden="1" x14ac:dyDescent="0.25">
      <c r="A2166">
        <v>2023</v>
      </c>
      <c r="B2166" t="s">
        <v>102</v>
      </c>
      <c r="C2166" s="4" t="s">
        <v>78</v>
      </c>
      <c r="D2166" t="s">
        <v>57</v>
      </c>
      <c r="E2166" t="s">
        <v>69</v>
      </c>
      <c r="F2166" t="s">
        <v>53</v>
      </c>
      <c r="G2166" t="s">
        <v>53</v>
      </c>
      <c r="I2166" s="1"/>
      <c r="J2166" s="3">
        <v>0</v>
      </c>
    </row>
    <row r="2167" spans="1:10" hidden="1" x14ac:dyDescent="0.25">
      <c r="A2167">
        <v>2023</v>
      </c>
      <c r="B2167" t="s">
        <v>102</v>
      </c>
      <c r="C2167" s="4" t="s">
        <v>78</v>
      </c>
      <c r="D2167" t="s">
        <v>57</v>
      </c>
      <c r="E2167" t="s">
        <v>69</v>
      </c>
      <c r="F2167" t="s">
        <v>54</v>
      </c>
      <c r="G2167" t="s">
        <v>54</v>
      </c>
      <c r="I2167" s="1"/>
      <c r="J2167" s="3">
        <v>0</v>
      </c>
    </row>
    <row r="2168" spans="1:10" hidden="1" x14ac:dyDescent="0.25">
      <c r="A2168">
        <v>2023</v>
      </c>
      <c r="B2168" t="s">
        <v>102</v>
      </c>
      <c r="C2168" s="4" t="s">
        <v>78</v>
      </c>
      <c r="D2168" t="s">
        <v>57</v>
      </c>
      <c r="E2168" t="s">
        <v>55</v>
      </c>
      <c r="F2168" t="s">
        <v>55</v>
      </c>
      <c r="G2168" t="s">
        <v>55</v>
      </c>
      <c r="I2168" s="1"/>
      <c r="J2168" s="3">
        <v>0</v>
      </c>
    </row>
    <row r="2169" spans="1:10" hidden="1" x14ac:dyDescent="0.25">
      <c r="A2169">
        <v>2023</v>
      </c>
      <c r="B2169" t="s">
        <v>102</v>
      </c>
      <c r="C2169" s="4" t="s">
        <v>78</v>
      </c>
      <c r="D2169" t="s">
        <v>57</v>
      </c>
      <c r="E2169" t="s">
        <v>87</v>
      </c>
      <c r="F2169" t="s">
        <v>70</v>
      </c>
      <c r="G2169" t="s">
        <v>70</v>
      </c>
      <c r="I2169" s="1"/>
      <c r="J2169" s="3">
        <v>-6861034.3730389867</v>
      </c>
    </row>
    <row r="2170" spans="1:10" hidden="1" x14ac:dyDescent="0.25">
      <c r="A2170">
        <v>2023</v>
      </c>
      <c r="B2170" t="s">
        <v>102</v>
      </c>
      <c r="C2170" s="4" t="s">
        <v>78</v>
      </c>
      <c r="D2170" t="s">
        <v>57</v>
      </c>
      <c r="E2170" t="s">
        <v>92</v>
      </c>
      <c r="I2170" s="1"/>
      <c r="J2170" s="3">
        <f t="shared" ref="J2170" si="14">SUM(J2158:J2169)</f>
        <v>81567218.715916678</v>
      </c>
    </row>
    <row r="2171" spans="1:10" hidden="1" x14ac:dyDescent="0.25">
      <c r="A2171">
        <v>2023</v>
      </c>
      <c r="B2171" t="s">
        <v>102</v>
      </c>
      <c r="C2171" s="4" t="s">
        <v>78</v>
      </c>
      <c r="D2171" t="s">
        <v>57</v>
      </c>
      <c r="E2171" t="s">
        <v>71</v>
      </c>
      <c r="F2171" t="s">
        <v>71</v>
      </c>
      <c r="G2171" t="s">
        <v>71</v>
      </c>
      <c r="I2171" s="1"/>
      <c r="J2171" s="3">
        <f>J2170-J2156-J2157-SUM(J2164:J2169)</f>
        <v>91761767.176382601</v>
      </c>
    </row>
    <row r="2172" spans="1:10" hidden="1" x14ac:dyDescent="0.25">
      <c r="A2172">
        <v>2023</v>
      </c>
      <c r="B2172" t="s">
        <v>102</v>
      </c>
      <c r="C2172" s="4" t="s">
        <v>78</v>
      </c>
      <c r="D2172" t="s">
        <v>57</v>
      </c>
      <c r="E2172" t="s">
        <v>72</v>
      </c>
      <c r="F2172" t="s">
        <v>72</v>
      </c>
      <c r="G2172" t="s">
        <v>72</v>
      </c>
      <c r="I2172" s="1"/>
      <c r="J2172" s="3">
        <f>J2158-J2156-J2157</f>
        <v>100920461.96404433</v>
      </c>
    </row>
    <row r="2173" spans="1:10" hidden="1" x14ac:dyDescent="0.25">
      <c r="A2173">
        <v>2023</v>
      </c>
      <c r="B2173" t="s">
        <v>102</v>
      </c>
      <c r="C2173" s="4" t="s">
        <v>79</v>
      </c>
      <c r="D2173" t="s">
        <v>57</v>
      </c>
      <c r="E2173" t="s">
        <v>0</v>
      </c>
      <c r="F2173" t="s">
        <v>0</v>
      </c>
      <c r="G2173" t="s">
        <v>0</v>
      </c>
      <c r="I2173" s="1"/>
      <c r="J2173" s="3">
        <v>556572645.87675917</v>
      </c>
    </row>
    <row r="2174" spans="1:10" hidden="1" x14ac:dyDescent="0.25">
      <c r="A2174">
        <v>2023</v>
      </c>
      <c r="B2174" t="s">
        <v>102</v>
      </c>
      <c r="C2174" s="4" t="s">
        <v>79</v>
      </c>
      <c r="D2174" t="s">
        <v>57</v>
      </c>
      <c r="E2174" t="s">
        <v>61</v>
      </c>
      <c r="F2174" t="s">
        <v>113</v>
      </c>
      <c r="G2174" t="s">
        <v>113</v>
      </c>
      <c r="I2174" s="1"/>
      <c r="J2174" s="3">
        <v>-204262161.03677064</v>
      </c>
    </row>
    <row r="2175" spans="1:10" hidden="1" x14ac:dyDescent="0.25">
      <c r="A2175">
        <v>2023</v>
      </c>
      <c r="B2175" t="s">
        <v>102</v>
      </c>
      <c r="C2175" s="4" t="s">
        <v>79</v>
      </c>
      <c r="D2175" t="s">
        <v>57</v>
      </c>
      <c r="E2175" t="s">
        <v>61</v>
      </c>
      <c r="F2175" t="s">
        <v>114</v>
      </c>
      <c r="G2175" t="s">
        <v>114</v>
      </c>
      <c r="I2175" s="1"/>
      <c r="J2175" s="3">
        <v>-11131452.917535184</v>
      </c>
    </row>
    <row r="2176" spans="1:10" hidden="1" x14ac:dyDescent="0.25">
      <c r="A2176">
        <v>2023</v>
      </c>
      <c r="B2176" t="s">
        <v>102</v>
      </c>
      <c r="C2176" s="4" t="s">
        <v>79</v>
      </c>
      <c r="D2176" t="s">
        <v>57</v>
      </c>
      <c r="E2176" t="s">
        <v>89</v>
      </c>
      <c r="I2176" s="1"/>
      <c r="J2176" s="3">
        <f>SUM(J2173:J2175)</f>
        <v>341179031.92245334</v>
      </c>
    </row>
    <row r="2177" spans="1:10" hidden="1" x14ac:dyDescent="0.25">
      <c r="A2177">
        <v>2023</v>
      </c>
      <c r="B2177" t="s">
        <v>102</v>
      </c>
      <c r="C2177" s="4" t="s">
        <v>79</v>
      </c>
      <c r="D2177" t="s">
        <v>57</v>
      </c>
      <c r="E2177" t="s">
        <v>2</v>
      </c>
      <c r="F2177" t="s">
        <v>1</v>
      </c>
      <c r="G2177" t="s">
        <v>1</v>
      </c>
      <c r="I2177" s="1"/>
      <c r="J2177" s="3">
        <v>-16697179.376302775</v>
      </c>
    </row>
    <row r="2178" spans="1:10" hidden="1" x14ac:dyDescent="0.25">
      <c r="A2178">
        <v>2023</v>
      </c>
      <c r="B2178" t="s">
        <v>102</v>
      </c>
      <c r="C2178" s="4" t="s">
        <v>79</v>
      </c>
      <c r="D2178" t="s">
        <v>57</v>
      </c>
      <c r="E2178" t="s">
        <v>2</v>
      </c>
      <c r="F2178" t="s">
        <v>3</v>
      </c>
      <c r="G2178" t="s">
        <v>3</v>
      </c>
      <c r="I2178" s="1"/>
      <c r="J2178" s="3">
        <v>0</v>
      </c>
    </row>
    <row r="2179" spans="1:10" hidden="1" x14ac:dyDescent="0.25">
      <c r="A2179">
        <v>2023</v>
      </c>
      <c r="B2179" t="s">
        <v>102</v>
      </c>
      <c r="C2179" s="4" t="s">
        <v>79</v>
      </c>
      <c r="D2179" t="s">
        <v>57</v>
      </c>
      <c r="E2179" t="s">
        <v>90</v>
      </c>
      <c r="I2179" s="1"/>
      <c r="J2179" s="3">
        <f>SUM(J2176:J2178)</f>
        <v>324481852.54615057</v>
      </c>
    </row>
    <row r="2180" spans="1:10" hidden="1" x14ac:dyDescent="0.25">
      <c r="A2180">
        <v>2023</v>
      </c>
      <c r="B2180" t="s">
        <v>102</v>
      </c>
      <c r="C2180" s="4" t="s">
        <v>79</v>
      </c>
      <c r="D2180" t="s">
        <v>57</v>
      </c>
      <c r="E2180" t="s">
        <v>64</v>
      </c>
      <c r="F2180" t="s">
        <v>115</v>
      </c>
      <c r="G2180" t="s">
        <v>112</v>
      </c>
      <c r="I2180" s="1"/>
      <c r="J2180" s="3">
        <v>-36733794.627866104</v>
      </c>
    </row>
    <row r="2181" spans="1:10" hidden="1" x14ac:dyDescent="0.25">
      <c r="A2181">
        <v>2023</v>
      </c>
      <c r="B2181" t="s">
        <v>102</v>
      </c>
      <c r="C2181" s="4" t="s">
        <v>79</v>
      </c>
      <c r="D2181" t="s">
        <v>57</v>
      </c>
      <c r="E2181" t="s">
        <v>64</v>
      </c>
      <c r="F2181" t="s">
        <v>115</v>
      </c>
      <c r="G2181" t="s">
        <v>110</v>
      </c>
      <c r="I2181" s="1"/>
      <c r="J2181" s="3">
        <v>-13800000</v>
      </c>
    </row>
    <row r="2182" spans="1:10" hidden="1" x14ac:dyDescent="0.25">
      <c r="A2182">
        <v>2023</v>
      </c>
      <c r="B2182" t="s">
        <v>102</v>
      </c>
      <c r="C2182" s="4" t="s">
        <v>79</v>
      </c>
      <c r="D2182" t="s">
        <v>57</v>
      </c>
      <c r="E2182" t="s">
        <v>64</v>
      </c>
      <c r="F2182" t="s">
        <v>115</v>
      </c>
      <c r="G2182" t="s">
        <v>4</v>
      </c>
      <c r="I2182" s="1"/>
      <c r="J2182" s="3">
        <v>-8804201.1135979071</v>
      </c>
    </row>
    <row r="2183" spans="1:10" hidden="1" x14ac:dyDescent="0.25">
      <c r="A2183">
        <v>2023</v>
      </c>
      <c r="B2183" t="s">
        <v>102</v>
      </c>
      <c r="C2183" s="4" t="s">
        <v>79</v>
      </c>
      <c r="D2183" t="s">
        <v>57</v>
      </c>
      <c r="E2183" t="s">
        <v>64</v>
      </c>
      <c r="F2183" t="s">
        <v>115</v>
      </c>
      <c r="G2183" t="s">
        <v>5</v>
      </c>
      <c r="I2183" s="1"/>
      <c r="J2183" s="3">
        <v>-4446566.2189888423</v>
      </c>
    </row>
    <row r="2184" spans="1:10" hidden="1" x14ac:dyDescent="0.25">
      <c r="A2184">
        <v>2023</v>
      </c>
      <c r="B2184" t="s">
        <v>102</v>
      </c>
      <c r="C2184" s="4" t="str">
        <f>+C2183</f>
        <v>Febrero</v>
      </c>
      <c r="D2184" t="str">
        <f>+D2183</f>
        <v>Mariscal</v>
      </c>
      <c r="E2184" t="str">
        <f>+E2183</f>
        <v>Gastos Operativos</v>
      </c>
      <c r="F2184" t="s">
        <v>115</v>
      </c>
      <c r="G2184" t="s">
        <v>6</v>
      </c>
      <c r="I2184" s="1"/>
      <c r="J2184" s="3">
        <v>-2825000</v>
      </c>
    </row>
    <row r="2185" spans="1:10" hidden="1" x14ac:dyDescent="0.25">
      <c r="A2185">
        <v>2023</v>
      </c>
      <c r="B2185" t="s">
        <v>102</v>
      </c>
      <c r="C2185" s="4" t="s">
        <v>79</v>
      </c>
      <c r="D2185" t="s">
        <v>57</v>
      </c>
      <c r="E2185" t="s">
        <v>64</v>
      </c>
      <c r="F2185" t="s">
        <v>115</v>
      </c>
      <c r="G2185" t="s">
        <v>7</v>
      </c>
      <c r="I2185" s="1"/>
      <c r="J2185" s="3">
        <v>-1684459.8209288702</v>
      </c>
    </row>
    <row r="2186" spans="1:10" hidden="1" x14ac:dyDescent="0.25">
      <c r="A2186">
        <v>2023</v>
      </c>
      <c r="B2186" t="s">
        <v>102</v>
      </c>
      <c r="C2186" s="4" t="s">
        <v>79</v>
      </c>
      <c r="D2186" t="s">
        <v>57</v>
      </c>
      <c r="E2186" t="s">
        <v>64</v>
      </c>
      <c r="F2186" t="s">
        <v>115</v>
      </c>
      <c r="G2186" t="s">
        <v>8</v>
      </c>
      <c r="I2186" s="1"/>
      <c r="J2186" s="3">
        <v>-250000</v>
      </c>
    </row>
    <row r="2187" spans="1:10" hidden="1" x14ac:dyDescent="0.25">
      <c r="A2187">
        <v>2023</v>
      </c>
      <c r="B2187" t="s">
        <v>102</v>
      </c>
      <c r="C2187" s="4" t="s">
        <v>79</v>
      </c>
      <c r="D2187" t="s">
        <v>57</v>
      </c>
      <c r="E2187" t="s">
        <v>64</v>
      </c>
      <c r="F2187" t="s">
        <v>115</v>
      </c>
      <c r="G2187" t="s">
        <v>103</v>
      </c>
      <c r="I2187" s="1"/>
      <c r="J2187" s="3">
        <v>-500000</v>
      </c>
    </row>
    <row r="2188" spans="1:10" hidden="1" x14ac:dyDescent="0.25">
      <c r="A2188">
        <v>2023</v>
      </c>
      <c r="B2188" t="s">
        <v>102</v>
      </c>
      <c r="C2188" s="4" t="s">
        <v>79</v>
      </c>
      <c r="D2188" t="s">
        <v>57</v>
      </c>
      <c r="E2188" t="s">
        <v>64</v>
      </c>
      <c r="F2188" t="s">
        <v>115</v>
      </c>
      <c r="G2188" t="s">
        <v>10</v>
      </c>
      <c r="I2188" s="1"/>
      <c r="J2188" s="3">
        <v>-100000</v>
      </c>
    </row>
    <row r="2189" spans="1:10" hidden="1" x14ac:dyDescent="0.25">
      <c r="A2189">
        <v>2023</v>
      </c>
      <c r="B2189" t="s">
        <v>102</v>
      </c>
      <c r="C2189" s="4" t="s">
        <v>79</v>
      </c>
      <c r="D2189" t="s">
        <v>57</v>
      </c>
      <c r="E2189" t="s">
        <v>64</v>
      </c>
      <c r="F2189" t="s">
        <v>116</v>
      </c>
      <c r="G2189" t="s">
        <v>11</v>
      </c>
      <c r="I2189" s="1"/>
      <c r="J2189" s="3">
        <v>-10574880.271658424</v>
      </c>
    </row>
    <row r="2190" spans="1:10" hidden="1" x14ac:dyDescent="0.25">
      <c r="A2190">
        <v>2023</v>
      </c>
      <c r="B2190" t="s">
        <v>102</v>
      </c>
      <c r="C2190" s="4" t="s">
        <v>79</v>
      </c>
      <c r="D2190" t="s">
        <v>57</v>
      </c>
      <c r="E2190" t="s">
        <v>64</v>
      </c>
      <c r="F2190" t="s">
        <v>116</v>
      </c>
      <c r="G2190" t="s">
        <v>12</v>
      </c>
      <c r="I2190" s="1"/>
      <c r="J2190" s="3">
        <v>-4452581.1670140736</v>
      </c>
    </row>
    <row r="2191" spans="1:10" hidden="1" x14ac:dyDescent="0.25">
      <c r="A2191">
        <v>2023</v>
      </c>
      <c r="B2191" t="s">
        <v>102</v>
      </c>
      <c r="C2191" s="4" t="s">
        <v>79</v>
      </c>
      <c r="D2191" t="s">
        <v>57</v>
      </c>
      <c r="E2191" t="s">
        <v>64</v>
      </c>
      <c r="F2191" t="s">
        <v>116</v>
      </c>
      <c r="G2191" t="s">
        <v>13</v>
      </c>
      <c r="I2191" s="1"/>
      <c r="J2191" s="3">
        <v>-13357743.501042221</v>
      </c>
    </row>
    <row r="2192" spans="1:10" hidden="1" x14ac:dyDescent="0.25">
      <c r="A2192">
        <v>2023</v>
      </c>
      <c r="B2192" t="s">
        <v>102</v>
      </c>
      <c r="C2192" s="4" t="s">
        <v>79</v>
      </c>
      <c r="D2192" t="s">
        <v>57</v>
      </c>
      <c r="E2192" t="s">
        <v>64</v>
      </c>
      <c r="F2192" t="s">
        <v>116</v>
      </c>
      <c r="G2192" t="s">
        <v>14</v>
      </c>
      <c r="I2192" s="1"/>
      <c r="J2192" s="3">
        <v>-900000</v>
      </c>
    </row>
    <row r="2193" spans="1:10" hidden="1" x14ac:dyDescent="0.25">
      <c r="A2193">
        <v>2023</v>
      </c>
      <c r="B2193" t="s">
        <v>102</v>
      </c>
      <c r="C2193" s="4" t="s">
        <v>79</v>
      </c>
      <c r="D2193" t="s">
        <v>57</v>
      </c>
      <c r="E2193" t="s">
        <v>64</v>
      </c>
      <c r="F2193" t="s">
        <v>116</v>
      </c>
      <c r="G2193" t="s">
        <v>15</v>
      </c>
      <c r="I2193" s="1"/>
      <c r="J2193" s="3">
        <v>-847166.66666666663</v>
      </c>
    </row>
    <row r="2194" spans="1:10" hidden="1" x14ac:dyDescent="0.25">
      <c r="A2194">
        <v>2023</v>
      </c>
      <c r="B2194" t="s">
        <v>102</v>
      </c>
      <c r="C2194" s="4" t="s">
        <v>79</v>
      </c>
      <c r="D2194" t="s">
        <v>57</v>
      </c>
      <c r="E2194" t="s">
        <v>64</v>
      </c>
      <c r="F2194" t="s">
        <v>116</v>
      </c>
      <c r="G2194" t="s">
        <v>16</v>
      </c>
      <c r="I2194" s="1"/>
      <c r="J2194" s="3">
        <v>-800000</v>
      </c>
    </row>
    <row r="2195" spans="1:10" hidden="1" x14ac:dyDescent="0.25">
      <c r="A2195">
        <v>2023</v>
      </c>
      <c r="B2195" t="s">
        <v>102</v>
      </c>
      <c r="C2195" s="4" t="s">
        <v>79</v>
      </c>
      <c r="D2195" t="s">
        <v>57</v>
      </c>
      <c r="E2195" t="s">
        <v>64</v>
      </c>
      <c r="F2195" t="s">
        <v>116</v>
      </c>
      <c r="G2195" t="s">
        <v>18</v>
      </c>
      <c r="I2195" s="1"/>
      <c r="J2195" s="3">
        <v>-250000</v>
      </c>
    </row>
    <row r="2196" spans="1:10" hidden="1" x14ac:dyDescent="0.25">
      <c r="A2196">
        <v>2023</v>
      </c>
      <c r="B2196" t="s">
        <v>102</v>
      </c>
      <c r="C2196" s="4" t="s">
        <v>79</v>
      </c>
      <c r="D2196" t="s">
        <v>57</v>
      </c>
      <c r="E2196" t="s">
        <v>64</v>
      </c>
      <c r="F2196" t="s">
        <v>116</v>
      </c>
      <c r="G2196" t="s">
        <v>19</v>
      </c>
      <c r="I2196" s="1"/>
      <c r="J2196" s="3">
        <v>-2782863.229383796</v>
      </c>
    </row>
    <row r="2197" spans="1:10" hidden="1" x14ac:dyDescent="0.25">
      <c r="A2197">
        <v>2023</v>
      </c>
      <c r="B2197" t="s">
        <v>102</v>
      </c>
      <c r="C2197" s="4" t="s">
        <v>79</v>
      </c>
      <c r="D2197" t="s">
        <v>57</v>
      </c>
      <c r="E2197" t="s">
        <v>64</v>
      </c>
      <c r="F2197" t="s">
        <v>116</v>
      </c>
      <c r="G2197" t="s">
        <v>20</v>
      </c>
      <c r="I2197" s="1"/>
      <c r="J2197" s="3">
        <v>-2226290.5835070368</v>
      </c>
    </row>
    <row r="2198" spans="1:10" hidden="1" x14ac:dyDescent="0.25">
      <c r="A2198">
        <v>2023</v>
      </c>
      <c r="B2198" t="s">
        <v>102</v>
      </c>
      <c r="C2198" s="4" t="s">
        <v>79</v>
      </c>
      <c r="D2198" t="s">
        <v>57</v>
      </c>
      <c r="E2198" t="s">
        <v>64</v>
      </c>
      <c r="F2198" t="s">
        <v>116</v>
      </c>
      <c r="G2198" t="s">
        <v>21</v>
      </c>
      <c r="I2198" s="1"/>
      <c r="J2198" s="3">
        <v>-8348589.6881513875</v>
      </c>
    </row>
    <row r="2199" spans="1:10" hidden="1" x14ac:dyDescent="0.25">
      <c r="A2199">
        <v>2023</v>
      </c>
      <c r="B2199" t="s">
        <v>102</v>
      </c>
      <c r="C2199" s="4" t="s">
        <v>79</v>
      </c>
      <c r="D2199" t="s">
        <v>57</v>
      </c>
      <c r="E2199" t="s">
        <v>64</v>
      </c>
      <c r="F2199" t="s">
        <v>116</v>
      </c>
      <c r="G2199" t="s">
        <v>22</v>
      </c>
      <c r="I2199" s="1"/>
      <c r="J2199" s="3">
        <v>-2226290.5835070368</v>
      </c>
    </row>
    <row r="2200" spans="1:10" hidden="1" x14ac:dyDescent="0.25">
      <c r="A2200">
        <v>2023</v>
      </c>
      <c r="B2200" t="s">
        <v>102</v>
      </c>
      <c r="C2200" s="4" t="s">
        <v>79</v>
      </c>
      <c r="D2200" t="s">
        <v>57</v>
      </c>
      <c r="E2200" t="s">
        <v>64</v>
      </c>
      <c r="F2200" t="s">
        <v>116</v>
      </c>
      <c r="G2200" t="s">
        <v>23</v>
      </c>
      <c r="I2200" s="1"/>
      <c r="J2200" s="3">
        <v>-200000</v>
      </c>
    </row>
    <row r="2201" spans="1:10" hidden="1" x14ac:dyDescent="0.25">
      <c r="A2201">
        <v>2023</v>
      </c>
      <c r="B2201" t="s">
        <v>102</v>
      </c>
      <c r="C2201" s="4" t="s">
        <v>79</v>
      </c>
      <c r="D2201" t="s">
        <v>57</v>
      </c>
      <c r="E2201" t="s">
        <v>64</v>
      </c>
      <c r="F2201" t="s">
        <v>116</v>
      </c>
      <c r="G2201" t="s">
        <v>24</v>
      </c>
      <c r="I2201" s="1"/>
      <c r="J2201" s="3">
        <v>-130000</v>
      </c>
    </row>
    <row r="2202" spans="1:10" hidden="1" x14ac:dyDescent="0.25">
      <c r="A2202">
        <v>2023</v>
      </c>
      <c r="B2202" t="s">
        <v>102</v>
      </c>
      <c r="C2202" s="4" t="s">
        <v>79</v>
      </c>
      <c r="D2202" t="s">
        <v>57</v>
      </c>
      <c r="E2202" t="s">
        <v>64</v>
      </c>
      <c r="F2202" t="s">
        <v>116</v>
      </c>
      <c r="G2202" t="s">
        <v>26</v>
      </c>
      <c r="I2202" s="1"/>
      <c r="J2202" s="3">
        <v>-50000</v>
      </c>
    </row>
    <row r="2203" spans="1:10" hidden="1" x14ac:dyDescent="0.25">
      <c r="A2203">
        <v>2023</v>
      </c>
      <c r="B2203" t="s">
        <v>102</v>
      </c>
      <c r="C2203" s="4" t="s">
        <v>79</v>
      </c>
      <c r="D2203" t="s">
        <v>57</v>
      </c>
      <c r="E2203" t="s">
        <v>64</v>
      </c>
      <c r="F2203" t="s">
        <v>116</v>
      </c>
      <c r="G2203" t="s">
        <v>27</v>
      </c>
      <c r="I2203" s="1"/>
      <c r="J2203" s="3">
        <v>-60000</v>
      </c>
    </row>
    <row r="2204" spans="1:10" hidden="1" x14ac:dyDescent="0.25">
      <c r="A2204">
        <v>2023</v>
      </c>
      <c r="B2204" t="s">
        <v>102</v>
      </c>
      <c r="C2204" s="4" t="s">
        <v>79</v>
      </c>
      <c r="D2204" t="s">
        <v>57</v>
      </c>
      <c r="E2204" t="s">
        <v>64</v>
      </c>
      <c r="F2204" t="s">
        <v>116</v>
      </c>
      <c r="G2204" t="s">
        <v>28</v>
      </c>
      <c r="I2204" s="1"/>
      <c r="J2204" s="3">
        <v>-100000</v>
      </c>
    </row>
    <row r="2205" spans="1:10" hidden="1" x14ac:dyDescent="0.25">
      <c r="A2205">
        <v>2023</v>
      </c>
      <c r="B2205" t="s">
        <v>102</v>
      </c>
      <c r="C2205" s="4" t="s">
        <v>79</v>
      </c>
      <c r="D2205" t="s">
        <v>57</v>
      </c>
      <c r="E2205" t="s">
        <v>64</v>
      </c>
      <c r="F2205" t="s">
        <v>116</v>
      </c>
      <c r="G2205" t="s">
        <v>31</v>
      </c>
      <c r="I2205" s="1"/>
      <c r="J2205" s="3">
        <v>-200000</v>
      </c>
    </row>
    <row r="2206" spans="1:10" hidden="1" x14ac:dyDescent="0.25">
      <c r="A2206">
        <v>2023</v>
      </c>
      <c r="B2206" t="s">
        <v>102</v>
      </c>
      <c r="C2206" s="4" t="s">
        <v>79</v>
      </c>
      <c r="D2206" t="s">
        <v>57</v>
      </c>
      <c r="E2206" t="s">
        <v>64</v>
      </c>
      <c r="F2206" t="s">
        <v>116</v>
      </c>
      <c r="G2206" t="s">
        <v>32</v>
      </c>
      <c r="I2206" s="1"/>
      <c r="J2206" s="3">
        <v>-600000</v>
      </c>
    </row>
    <row r="2207" spans="1:10" hidden="1" x14ac:dyDescent="0.25">
      <c r="A2207">
        <v>2023</v>
      </c>
      <c r="B2207" t="s">
        <v>102</v>
      </c>
      <c r="C2207" s="4" t="s">
        <v>79</v>
      </c>
      <c r="D2207" t="s">
        <v>57</v>
      </c>
      <c r="E2207" t="s">
        <v>64</v>
      </c>
      <c r="F2207" t="s">
        <v>116</v>
      </c>
      <c r="G2207" t="s">
        <v>104</v>
      </c>
      <c r="I2207" s="1"/>
      <c r="J2207" s="3">
        <v>0</v>
      </c>
    </row>
    <row r="2208" spans="1:10" hidden="1" x14ac:dyDescent="0.25">
      <c r="A2208">
        <v>2023</v>
      </c>
      <c r="B2208" t="s">
        <v>102</v>
      </c>
      <c r="C2208" s="4" t="s">
        <v>79</v>
      </c>
      <c r="D2208" t="s">
        <v>57</v>
      </c>
      <c r="E2208" t="s">
        <v>64</v>
      </c>
      <c r="F2208" t="s">
        <v>116</v>
      </c>
      <c r="G2208" t="s">
        <v>33</v>
      </c>
      <c r="I2208" s="1"/>
      <c r="J2208" s="3">
        <v>-476205.55555555556</v>
      </c>
    </row>
    <row r="2209" spans="1:10" hidden="1" x14ac:dyDescent="0.25">
      <c r="A2209">
        <v>2023</v>
      </c>
      <c r="B2209" t="s">
        <v>102</v>
      </c>
      <c r="C2209" s="4" t="s">
        <v>79</v>
      </c>
      <c r="D2209" t="s">
        <v>57</v>
      </c>
      <c r="E2209" t="s">
        <v>64</v>
      </c>
      <c r="F2209" t="s">
        <v>116</v>
      </c>
      <c r="G2209" t="s">
        <v>36</v>
      </c>
      <c r="I2209" s="1"/>
      <c r="J2209" s="3">
        <v>-50000</v>
      </c>
    </row>
    <row r="2210" spans="1:10" hidden="1" x14ac:dyDescent="0.25">
      <c r="A2210">
        <v>2023</v>
      </c>
      <c r="B2210" t="s">
        <v>102</v>
      </c>
      <c r="C2210" s="4" t="s">
        <v>79</v>
      </c>
      <c r="D2210" t="s">
        <v>57</v>
      </c>
      <c r="E2210" t="s">
        <v>64</v>
      </c>
      <c r="F2210" t="s">
        <v>116</v>
      </c>
      <c r="G2210" t="s">
        <v>98</v>
      </c>
      <c r="I2210" s="1"/>
      <c r="J2210" s="3">
        <v>-100000</v>
      </c>
    </row>
    <row r="2211" spans="1:10" hidden="1" x14ac:dyDescent="0.25">
      <c r="A2211">
        <v>2023</v>
      </c>
      <c r="B2211" t="s">
        <v>102</v>
      </c>
      <c r="C2211" s="4" t="s">
        <v>79</v>
      </c>
      <c r="D2211" t="s">
        <v>57</v>
      </c>
      <c r="E2211" t="s">
        <v>38</v>
      </c>
      <c r="F2211" t="s">
        <v>37</v>
      </c>
      <c r="G2211" t="s">
        <v>37</v>
      </c>
      <c r="I2211" s="1"/>
      <c r="J2211" s="3">
        <v>-27828632.293837961</v>
      </c>
    </row>
    <row r="2212" spans="1:10" hidden="1" x14ac:dyDescent="0.25">
      <c r="A2212">
        <v>2023</v>
      </c>
      <c r="B2212" t="s">
        <v>102</v>
      </c>
      <c r="C2212" s="4" t="s">
        <v>79</v>
      </c>
      <c r="D2212" t="s">
        <v>57</v>
      </c>
      <c r="E2212" t="s">
        <v>38</v>
      </c>
      <c r="F2212" t="s">
        <v>39</v>
      </c>
      <c r="G2212" t="s">
        <v>39</v>
      </c>
      <c r="I2212" s="1"/>
      <c r="J2212" s="3">
        <v>-12143314</v>
      </c>
    </row>
    <row r="2213" spans="1:10" hidden="1" x14ac:dyDescent="0.25">
      <c r="A2213">
        <v>2023</v>
      </c>
      <c r="B2213" t="s">
        <v>102</v>
      </c>
      <c r="C2213" s="4" t="s">
        <v>79</v>
      </c>
      <c r="D2213" t="s">
        <v>57</v>
      </c>
      <c r="E2213" t="s">
        <v>62</v>
      </c>
      <c r="F2213" t="s">
        <v>40</v>
      </c>
      <c r="G2213" t="s">
        <v>40</v>
      </c>
      <c r="I2213" s="1"/>
      <c r="J2213" s="3">
        <v>0</v>
      </c>
    </row>
    <row r="2214" spans="1:10" hidden="1" x14ac:dyDescent="0.25">
      <c r="A2214">
        <v>2023</v>
      </c>
      <c r="B2214" t="s">
        <v>102</v>
      </c>
      <c r="C2214" s="4" t="s">
        <v>79</v>
      </c>
      <c r="D2214" t="s">
        <v>57</v>
      </c>
      <c r="E2214" t="s">
        <v>62</v>
      </c>
      <c r="F2214" t="s">
        <v>41</v>
      </c>
      <c r="G2214" t="s">
        <v>119</v>
      </c>
      <c r="I2214" s="1"/>
      <c r="J2214" s="3">
        <v>-2000000</v>
      </c>
    </row>
    <row r="2215" spans="1:10" hidden="1" x14ac:dyDescent="0.25">
      <c r="A2215">
        <v>2023</v>
      </c>
      <c r="B2215" t="s">
        <v>102</v>
      </c>
      <c r="C2215" s="4" t="s">
        <v>79</v>
      </c>
      <c r="D2215" t="s">
        <v>57</v>
      </c>
      <c r="E2215" t="s">
        <v>62</v>
      </c>
      <c r="F2215" t="s">
        <v>42</v>
      </c>
      <c r="G2215" t="s">
        <v>42</v>
      </c>
      <c r="I2215" s="1"/>
      <c r="J2215" s="3">
        <v>-2500000</v>
      </c>
    </row>
    <row r="2216" spans="1:10" hidden="1" x14ac:dyDescent="0.25">
      <c r="A2216">
        <v>2023</v>
      </c>
      <c r="B2216" t="s">
        <v>102</v>
      </c>
      <c r="C2216" s="4" t="s">
        <v>79</v>
      </c>
      <c r="D2216" t="s">
        <v>57</v>
      </c>
      <c r="E2216" t="s">
        <v>43</v>
      </c>
      <c r="F2216" t="s">
        <v>43</v>
      </c>
      <c r="G2216" t="s">
        <v>43</v>
      </c>
      <c r="I2216" s="1"/>
      <c r="J2216" s="3">
        <v>-40771866.109803468</v>
      </c>
    </row>
    <row r="2217" spans="1:10" hidden="1" x14ac:dyDescent="0.25">
      <c r="A2217">
        <v>2023</v>
      </c>
      <c r="B2217" t="s">
        <v>102</v>
      </c>
      <c r="C2217" s="4" t="s">
        <v>79</v>
      </c>
      <c r="D2217" t="s">
        <v>57</v>
      </c>
      <c r="E2217" t="s">
        <v>63</v>
      </c>
      <c r="F2217" t="s">
        <v>44</v>
      </c>
      <c r="G2217" t="s">
        <v>44</v>
      </c>
      <c r="I2217" s="1"/>
      <c r="J2217" s="3">
        <v>-36177221.981989346</v>
      </c>
    </row>
    <row r="2218" spans="1:10" hidden="1" x14ac:dyDescent="0.25">
      <c r="A2218">
        <v>2023</v>
      </c>
      <c r="B2218" t="s">
        <v>102</v>
      </c>
      <c r="C2218" s="4" t="s">
        <v>79</v>
      </c>
      <c r="D2218" t="s">
        <v>57</v>
      </c>
      <c r="E2218" t="s">
        <v>88</v>
      </c>
      <c r="F2218" t="s">
        <v>45</v>
      </c>
      <c r="G2218" t="s">
        <v>45</v>
      </c>
      <c r="I2218" s="1"/>
      <c r="J2218" s="3">
        <v>-3333514.0874269302</v>
      </c>
    </row>
    <row r="2219" spans="1:10" hidden="1" x14ac:dyDescent="0.25">
      <c r="A2219">
        <v>2023</v>
      </c>
      <c r="B2219" t="s">
        <v>102</v>
      </c>
      <c r="C2219" s="4" t="s">
        <v>79</v>
      </c>
      <c r="D2219" t="s">
        <v>57</v>
      </c>
      <c r="E2219" t="s">
        <v>88</v>
      </c>
      <c r="F2219" t="s">
        <v>46</v>
      </c>
      <c r="G2219" t="s">
        <v>46</v>
      </c>
      <c r="I2219" s="1"/>
      <c r="J2219" s="3">
        <v>0</v>
      </c>
    </row>
    <row r="2220" spans="1:10" hidden="1" x14ac:dyDescent="0.25">
      <c r="A2220">
        <v>2023</v>
      </c>
      <c r="B2220" t="s">
        <v>102</v>
      </c>
      <c r="C2220" s="4" t="s">
        <v>79</v>
      </c>
      <c r="D2220" t="s">
        <v>57</v>
      </c>
      <c r="E2220" t="s">
        <v>91</v>
      </c>
      <c r="I2220" s="1"/>
      <c r="J2220" s="3">
        <f>SUM(J2179:J2219)</f>
        <v>81850671.045224994</v>
      </c>
    </row>
    <row r="2221" spans="1:10" hidden="1" x14ac:dyDescent="0.25">
      <c r="A2221">
        <v>2023</v>
      </c>
      <c r="B2221" t="s">
        <v>102</v>
      </c>
      <c r="C2221" s="4" t="s">
        <v>79</v>
      </c>
      <c r="D2221" t="s">
        <v>57</v>
      </c>
      <c r="E2221" t="s">
        <v>67</v>
      </c>
      <c r="F2221" t="s">
        <v>67</v>
      </c>
      <c r="G2221" t="s">
        <v>67</v>
      </c>
      <c r="I2221" s="1"/>
      <c r="J2221" s="3">
        <v>-8185067.1045224937</v>
      </c>
    </row>
    <row r="2222" spans="1:10" hidden="1" x14ac:dyDescent="0.25">
      <c r="A2222">
        <v>2023</v>
      </c>
      <c r="B2222" t="s">
        <v>102</v>
      </c>
      <c r="C2222" s="4" t="s">
        <v>79</v>
      </c>
      <c r="D2222" t="s">
        <v>57</v>
      </c>
      <c r="E2222" t="s">
        <v>68</v>
      </c>
      <c r="F2222" t="s">
        <v>47</v>
      </c>
      <c r="G2222" t="s">
        <v>47</v>
      </c>
      <c r="I2222" s="1"/>
      <c r="J2222" s="3">
        <v>0</v>
      </c>
    </row>
    <row r="2223" spans="1:10" hidden="1" x14ac:dyDescent="0.25">
      <c r="A2223">
        <v>2023</v>
      </c>
      <c r="B2223" t="s">
        <v>102</v>
      </c>
      <c r="C2223" s="4" t="s">
        <v>79</v>
      </c>
      <c r="D2223" t="s">
        <v>57</v>
      </c>
      <c r="E2223" t="s">
        <v>68</v>
      </c>
      <c r="F2223" t="s">
        <v>48</v>
      </c>
      <c r="G2223" t="s">
        <v>48</v>
      </c>
      <c r="I2223" s="1"/>
      <c r="J2223" s="3">
        <v>0</v>
      </c>
    </row>
    <row r="2224" spans="1:10" hidden="1" x14ac:dyDescent="0.25">
      <c r="A2224">
        <v>2023</v>
      </c>
      <c r="B2224" t="s">
        <v>102</v>
      </c>
      <c r="C2224" s="4" t="s">
        <v>79</v>
      </c>
      <c r="D2224" t="s">
        <v>57</v>
      </c>
      <c r="E2224" t="s">
        <v>68</v>
      </c>
      <c r="F2224" t="s">
        <v>49</v>
      </c>
      <c r="G2224" t="s">
        <v>49</v>
      </c>
      <c r="I2224" s="1"/>
      <c r="J2224" s="3">
        <v>0</v>
      </c>
    </row>
    <row r="2225" spans="1:10" hidden="1" x14ac:dyDescent="0.25">
      <c r="A2225">
        <v>2023</v>
      </c>
      <c r="B2225" t="s">
        <v>102</v>
      </c>
      <c r="C2225" s="4" t="s">
        <v>79</v>
      </c>
      <c r="D2225" s="4" t="s">
        <v>57</v>
      </c>
      <c r="E2225" s="4" t="s">
        <v>68</v>
      </c>
      <c r="F2225" t="s">
        <v>50</v>
      </c>
      <c r="G2225" t="s">
        <v>50</v>
      </c>
      <c r="I2225" s="1"/>
      <c r="J2225" s="3">
        <v>600000</v>
      </c>
    </row>
    <row r="2226" spans="1:10" hidden="1" x14ac:dyDescent="0.25">
      <c r="A2226">
        <v>2023</v>
      </c>
      <c r="B2226" t="s">
        <v>102</v>
      </c>
      <c r="C2226" s="4" t="s">
        <v>79</v>
      </c>
      <c r="D2226" t="s">
        <v>57</v>
      </c>
      <c r="E2226" t="s">
        <v>69</v>
      </c>
      <c r="F2226" t="s">
        <v>51</v>
      </c>
      <c r="G2226" t="s">
        <v>51</v>
      </c>
      <c r="I2226" s="1"/>
      <c r="J2226" s="3">
        <v>0</v>
      </c>
    </row>
    <row r="2227" spans="1:10" hidden="1" x14ac:dyDescent="0.25">
      <c r="A2227">
        <v>2023</v>
      </c>
      <c r="B2227" t="s">
        <v>102</v>
      </c>
      <c r="C2227" s="4" t="s">
        <v>79</v>
      </c>
      <c r="D2227" t="s">
        <v>57</v>
      </c>
      <c r="E2227" t="s">
        <v>69</v>
      </c>
      <c r="F2227" t="s">
        <v>52</v>
      </c>
      <c r="G2227" t="s">
        <v>52</v>
      </c>
      <c r="I2227" s="1"/>
      <c r="J2227" s="3">
        <v>0</v>
      </c>
    </row>
    <row r="2228" spans="1:10" hidden="1" x14ac:dyDescent="0.25">
      <c r="A2228">
        <v>2023</v>
      </c>
      <c r="B2228" t="s">
        <v>102</v>
      </c>
      <c r="C2228" s="4" t="s">
        <v>79</v>
      </c>
      <c r="D2228" t="s">
        <v>57</v>
      </c>
      <c r="E2228" t="s">
        <v>69</v>
      </c>
      <c r="F2228" t="s">
        <v>53</v>
      </c>
      <c r="G2228" t="s">
        <v>53</v>
      </c>
      <c r="I2228" s="1"/>
      <c r="J2228" s="3">
        <v>0</v>
      </c>
    </row>
    <row r="2229" spans="1:10" hidden="1" x14ac:dyDescent="0.25">
      <c r="A2229">
        <v>2023</v>
      </c>
      <c r="B2229" t="s">
        <v>102</v>
      </c>
      <c r="C2229" s="4" t="s">
        <v>79</v>
      </c>
      <c r="D2229" t="s">
        <v>57</v>
      </c>
      <c r="E2229" t="s">
        <v>69</v>
      </c>
      <c r="F2229" t="s">
        <v>54</v>
      </c>
      <c r="G2229" t="s">
        <v>54</v>
      </c>
      <c r="I2229" s="1"/>
      <c r="J2229" s="3">
        <v>0</v>
      </c>
    </row>
    <row r="2230" spans="1:10" hidden="1" x14ac:dyDescent="0.25">
      <c r="A2230">
        <v>2023</v>
      </c>
      <c r="B2230" t="s">
        <v>102</v>
      </c>
      <c r="C2230" s="4" t="s">
        <v>79</v>
      </c>
      <c r="D2230" t="s">
        <v>57</v>
      </c>
      <c r="E2230" t="s">
        <v>55</v>
      </c>
      <c r="F2230" t="s">
        <v>55</v>
      </c>
      <c r="G2230" t="s">
        <v>55</v>
      </c>
      <c r="I2230" s="1"/>
      <c r="J2230" s="3">
        <v>0</v>
      </c>
    </row>
    <row r="2231" spans="1:10" hidden="1" x14ac:dyDescent="0.25">
      <c r="A2231">
        <v>2023</v>
      </c>
      <c r="B2231" t="s">
        <v>102</v>
      </c>
      <c r="C2231" s="4" t="s">
        <v>79</v>
      </c>
      <c r="D2231" t="s">
        <v>57</v>
      </c>
      <c r="E2231" t="s">
        <v>87</v>
      </c>
      <c r="F2231" t="s">
        <v>70</v>
      </c>
      <c r="G2231" t="s">
        <v>70</v>
      </c>
      <c r="I2231" s="1"/>
      <c r="J2231" s="3">
        <v>-6367191.068830125</v>
      </c>
    </row>
    <row r="2232" spans="1:10" hidden="1" x14ac:dyDescent="0.25">
      <c r="A2232">
        <v>2023</v>
      </c>
      <c r="B2232" t="s">
        <v>102</v>
      </c>
      <c r="C2232" s="4" t="s">
        <v>79</v>
      </c>
      <c r="D2232" t="s">
        <v>57</v>
      </c>
      <c r="E2232" t="s">
        <v>92</v>
      </c>
      <c r="I2232" s="1"/>
      <c r="J2232" s="3">
        <f t="shared" ref="J2232" si="15">SUM(J2220:J2231)</f>
        <v>67898412.871872365</v>
      </c>
    </row>
    <row r="2233" spans="1:10" hidden="1" x14ac:dyDescent="0.25">
      <c r="A2233">
        <v>2023</v>
      </c>
      <c r="B2233" t="s">
        <v>102</v>
      </c>
      <c r="C2233" s="4" t="s">
        <v>79</v>
      </c>
      <c r="D2233" t="s">
        <v>57</v>
      </c>
      <c r="E2233" t="s">
        <v>71</v>
      </c>
      <c r="F2233" t="s">
        <v>71</v>
      </c>
      <c r="G2233" t="s">
        <v>71</v>
      </c>
      <c r="I2233" s="1"/>
      <c r="J2233" s="3">
        <f>J2232-J2218-J2219-SUM(J2226:J2231)</f>
        <v>77599118.028129429</v>
      </c>
    </row>
    <row r="2234" spans="1:10" hidden="1" x14ac:dyDescent="0.25">
      <c r="A2234">
        <v>2023</v>
      </c>
      <c r="B2234" t="s">
        <v>102</v>
      </c>
      <c r="C2234" s="4" t="s">
        <v>79</v>
      </c>
      <c r="D2234" t="s">
        <v>57</v>
      </c>
      <c r="E2234" t="s">
        <v>72</v>
      </c>
      <c r="F2234" t="s">
        <v>72</v>
      </c>
      <c r="G2234" t="s">
        <v>72</v>
      </c>
      <c r="I2234" s="1"/>
      <c r="J2234" s="3">
        <f>J2220-J2218-J2219</f>
        <v>85184185.132651925</v>
      </c>
    </row>
    <row r="2235" spans="1:10" hidden="1" x14ac:dyDescent="0.25">
      <c r="A2235">
        <v>2023</v>
      </c>
      <c r="B2235" t="s">
        <v>102</v>
      </c>
      <c r="C2235" s="4" t="s">
        <v>80</v>
      </c>
      <c r="D2235" t="s">
        <v>57</v>
      </c>
      <c r="E2235" t="s">
        <v>0</v>
      </c>
      <c r="F2235" t="s">
        <v>0</v>
      </c>
      <c r="G2235" t="s">
        <v>0</v>
      </c>
      <c r="I2235" s="1"/>
      <c r="J2235" s="3">
        <v>553002623.12753272</v>
      </c>
    </row>
    <row r="2236" spans="1:10" hidden="1" x14ac:dyDescent="0.25">
      <c r="A2236">
        <v>2023</v>
      </c>
      <c r="B2236" t="s">
        <v>102</v>
      </c>
      <c r="C2236" s="4" t="s">
        <v>80</v>
      </c>
      <c r="D2236" t="s">
        <v>57</v>
      </c>
      <c r="E2236" t="s">
        <v>61</v>
      </c>
      <c r="F2236" t="s">
        <v>113</v>
      </c>
      <c r="G2236" t="s">
        <v>113</v>
      </c>
      <c r="I2236" s="1"/>
      <c r="J2236" s="3">
        <v>-202951962.68780455</v>
      </c>
    </row>
    <row r="2237" spans="1:10" hidden="1" x14ac:dyDescent="0.25">
      <c r="A2237">
        <v>2023</v>
      </c>
      <c r="B2237" t="s">
        <v>102</v>
      </c>
      <c r="C2237" s="4" t="s">
        <v>80</v>
      </c>
      <c r="D2237" t="s">
        <v>57</v>
      </c>
      <c r="E2237" t="s">
        <v>61</v>
      </c>
      <c r="F2237" t="s">
        <v>114</v>
      </c>
      <c r="G2237" t="s">
        <v>114</v>
      </c>
      <c r="I2237" s="1"/>
      <c r="J2237" s="3">
        <v>-11060052.462550655</v>
      </c>
    </row>
    <row r="2238" spans="1:10" hidden="1" x14ac:dyDescent="0.25">
      <c r="A2238">
        <v>2023</v>
      </c>
      <c r="B2238" t="s">
        <v>102</v>
      </c>
      <c r="C2238" s="4" t="s">
        <v>80</v>
      </c>
      <c r="D2238" t="s">
        <v>57</v>
      </c>
      <c r="E2238" t="s">
        <v>89</v>
      </c>
      <c r="I2238" s="1"/>
      <c r="J2238" s="3">
        <f>SUM(J2235:J2237)</f>
        <v>338990607.9771775</v>
      </c>
    </row>
    <row r="2239" spans="1:10" hidden="1" x14ac:dyDescent="0.25">
      <c r="A2239">
        <v>2023</v>
      </c>
      <c r="B2239" t="s">
        <v>102</v>
      </c>
      <c r="C2239" s="4" t="s">
        <v>80</v>
      </c>
      <c r="D2239" t="s">
        <v>57</v>
      </c>
      <c r="E2239" t="s">
        <v>2</v>
      </c>
      <c r="F2239" t="s">
        <v>1</v>
      </c>
      <c r="G2239" t="s">
        <v>1</v>
      </c>
      <c r="I2239" s="1"/>
      <c r="J2239" s="3">
        <v>-16590078.693825981</v>
      </c>
    </row>
    <row r="2240" spans="1:10" hidden="1" x14ac:dyDescent="0.25">
      <c r="A2240">
        <v>2023</v>
      </c>
      <c r="B2240" t="s">
        <v>102</v>
      </c>
      <c r="C2240" s="4" t="s">
        <v>80</v>
      </c>
      <c r="D2240" t="s">
        <v>57</v>
      </c>
      <c r="E2240" t="s">
        <v>2</v>
      </c>
      <c r="F2240" t="s">
        <v>3</v>
      </c>
      <c r="G2240" t="s">
        <v>3</v>
      </c>
      <c r="I2240" s="1"/>
      <c r="J2240" s="3">
        <v>0</v>
      </c>
    </row>
    <row r="2241" spans="1:10" hidden="1" x14ac:dyDescent="0.25">
      <c r="A2241">
        <v>2023</v>
      </c>
      <c r="B2241" t="s">
        <v>102</v>
      </c>
      <c r="C2241" s="4" t="s">
        <v>80</v>
      </c>
      <c r="D2241" t="s">
        <v>57</v>
      </c>
      <c r="E2241" t="s">
        <v>90</v>
      </c>
      <c r="I2241" s="1"/>
      <c r="J2241" s="3">
        <f>SUM(J2238:J2240)</f>
        <v>322400529.28335154</v>
      </c>
    </row>
    <row r="2242" spans="1:10" hidden="1" x14ac:dyDescent="0.25">
      <c r="A2242">
        <v>2023</v>
      </c>
      <c r="B2242" t="s">
        <v>102</v>
      </c>
      <c r="C2242" s="4" t="s">
        <v>80</v>
      </c>
      <c r="D2242" t="s">
        <v>57</v>
      </c>
      <c r="E2242" t="s">
        <v>64</v>
      </c>
      <c r="F2242" t="s">
        <v>115</v>
      </c>
      <c r="G2242" t="s">
        <v>112</v>
      </c>
      <c r="I2242" s="1"/>
      <c r="J2242" s="3">
        <v>-36498173.12641716</v>
      </c>
    </row>
    <row r="2243" spans="1:10" hidden="1" x14ac:dyDescent="0.25">
      <c r="A2243">
        <v>2023</v>
      </c>
      <c r="B2243" t="s">
        <v>102</v>
      </c>
      <c r="C2243" s="4" t="s">
        <v>80</v>
      </c>
      <c r="D2243" t="s">
        <v>57</v>
      </c>
      <c r="E2243" t="s">
        <v>64</v>
      </c>
      <c r="F2243" t="s">
        <v>115</v>
      </c>
      <c r="G2243" t="s">
        <v>110</v>
      </c>
      <c r="I2243" s="1"/>
      <c r="J2243" s="3">
        <v>-13800000</v>
      </c>
    </row>
    <row r="2244" spans="1:10" hidden="1" x14ac:dyDescent="0.25">
      <c r="A2244">
        <v>2023</v>
      </c>
      <c r="B2244" t="s">
        <v>102</v>
      </c>
      <c r="C2244" s="4" t="s">
        <v>80</v>
      </c>
      <c r="D2244" t="s">
        <v>57</v>
      </c>
      <c r="E2244" t="s">
        <v>64</v>
      </c>
      <c r="F2244" t="s">
        <v>115</v>
      </c>
      <c r="G2244" t="s">
        <v>4</v>
      </c>
      <c r="I2244" s="1"/>
      <c r="J2244" s="3">
        <v>-8765323.5658588316</v>
      </c>
    </row>
    <row r="2245" spans="1:10" hidden="1" x14ac:dyDescent="0.25">
      <c r="A2245">
        <v>2023</v>
      </c>
      <c r="B2245" t="s">
        <v>102</v>
      </c>
      <c r="C2245" s="4" t="s">
        <v>80</v>
      </c>
      <c r="D2245" t="s">
        <v>57</v>
      </c>
      <c r="E2245" t="s">
        <v>64</v>
      </c>
      <c r="F2245" t="s">
        <v>115</v>
      </c>
      <c r="G2245" t="s">
        <v>5</v>
      </c>
      <c r="I2245" s="1"/>
      <c r="J2245" s="3">
        <v>-4426931.0938680964</v>
      </c>
    </row>
    <row r="2246" spans="1:10" hidden="1" x14ac:dyDescent="0.25">
      <c r="A2246">
        <v>2023</v>
      </c>
      <c r="B2246" t="s">
        <v>102</v>
      </c>
      <c r="C2246" s="4" t="s">
        <v>80</v>
      </c>
      <c r="D2246" t="s">
        <v>57</v>
      </c>
      <c r="E2246" t="s">
        <v>64</v>
      </c>
      <c r="F2246" t="s">
        <v>115</v>
      </c>
      <c r="G2246" t="s">
        <v>6</v>
      </c>
      <c r="I2246" s="1"/>
      <c r="J2246" s="3">
        <v>-2825000</v>
      </c>
    </row>
    <row r="2247" spans="1:10" hidden="1" x14ac:dyDescent="0.25">
      <c r="A2247">
        <v>2023</v>
      </c>
      <c r="B2247" t="s">
        <v>102</v>
      </c>
      <c r="C2247" s="4" t="s">
        <v>80</v>
      </c>
      <c r="D2247" t="s">
        <v>57</v>
      </c>
      <c r="E2247" t="s">
        <v>64</v>
      </c>
      <c r="F2247" t="s">
        <v>115</v>
      </c>
      <c r="G2247" t="s">
        <v>7</v>
      </c>
      <c r="I2247" s="1"/>
      <c r="J2247" s="3">
        <v>-1676605.770880572</v>
      </c>
    </row>
    <row r="2248" spans="1:10" hidden="1" x14ac:dyDescent="0.25">
      <c r="A2248">
        <v>2023</v>
      </c>
      <c r="B2248" t="s">
        <v>102</v>
      </c>
      <c r="C2248" s="4" t="str">
        <f>+C2247</f>
        <v>Marzo</v>
      </c>
      <c r="D2248" t="str">
        <f>+D2247</f>
        <v>Mariscal</v>
      </c>
      <c r="E2248" t="str">
        <f>+E2247</f>
        <v>Gastos Operativos</v>
      </c>
      <c r="F2248" t="s">
        <v>115</v>
      </c>
      <c r="G2248" t="s">
        <v>8</v>
      </c>
      <c r="I2248" s="1"/>
      <c r="J2248" s="3">
        <v>-250000</v>
      </c>
    </row>
    <row r="2249" spans="1:10" hidden="1" x14ac:dyDescent="0.25">
      <c r="A2249">
        <v>2023</v>
      </c>
      <c r="B2249" t="s">
        <v>102</v>
      </c>
      <c r="C2249" s="4" t="s">
        <v>80</v>
      </c>
      <c r="D2249" t="s">
        <v>57</v>
      </c>
      <c r="E2249" t="s">
        <v>64</v>
      </c>
      <c r="F2249" t="s">
        <v>115</v>
      </c>
      <c r="G2249" t="s">
        <v>103</v>
      </c>
      <c r="I2249" s="1"/>
      <c r="J2249" s="3">
        <v>-500000</v>
      </c>
    </row>
    <row r="2250" spans="1:10" hidden="1" x14ac:dyDescent="0.25">
      <c r="A2250">
        <v>2023</v>
      </c>
      <c r="B2250" t="s">
        <v>102</v>
      </c>
      <c r="C2250" s="4" t="s">
        <v>80</v>
      </c>
      <c r="D2250" t="s">
        <v>57</v>
      </c>
      <c r="E2250" t="s">
        <v>64</v>
      </c>
      <c r="F2250" t="s">
        <v>115</v>
      </c>
      <c r="G2250" t="s">
        <v>10</v>
      </c>
      <c r="I2250" s="1"/>
      <c r="J2250" s="3">
        <v>-100000</v>
      </c>
    </row>
    <row r="2251" spans="1:10" hidden="1" x14ac:dyDescent="0.25">
      <c r="A2251">
        <v>2023</v>
      </c>
      <c r="B2251" t="s">
        <v>102</v>
      </c>
      <c r="C2251" s="4" t="s">
        <v>80</v>
      </c>
      <c r="D2251" t="s">
        <v>57</v>
      </c>
      <c r="E2251" t="s">
        <v>64</v>
      </c>
      <c r="F2251" t="s">
        <v>116</v>
      </c>
      <c r="G2251" t="s">
        <v>11</v>
      </c>
      <c r="I2251" s="1"/>
      <c r="J2251" s="3">
        <v>-9954047.2162955906</v>
      </c>
    </row>
    <row r="2252" spans="1:10" hidden="1" x14ac:dyDescent="0.25">
      <c r="A2252">
        <v>2023</v>
      </c>
      <c r="B2252" t="s">
        <v>102</v>
      </c>
      <c r="C2252" s="4" t="s">
        <v>80</v>
      </c>
      <c r="D2252" t="s">
        <v>57</v>
      </c>
      <c r="E2252" t="s">
        <v>64</v>
      </c>
      <c r="F2252" t="s">
        <v>116</v>
      </c>
      <c r="G2252" t="s">
        <v>12</v>
      </c>
      <c r="I2252" s="1"/>
      <c r="J2252" s="3">
        <v>-4424020.9850202622</v>
      </c>
    </row>
    <row r="2253" spans="1:10" hidden="1" x14ac:dyDescent="0.25">
      <c r="A2253">
        <v>2023</v>
      </c>
      <c r="B2253" t="s">
        <v>102</v>
      </c>
      <c r="C2253" s="4" t="s">
        <v>80</v>
      </c>
      <c r="D2253" t="s">
        <v>57</v>
      </c>
      <c r="E2253" t="s">
        <v>64</v>
      </c>
      <c r="F2253" t="s">
        <v>116</v>
      </c>
      <c r="G2253" t="s">
        <v>13</v>
      </c>
      <c r="I2253" s="1"/>
      <c r="J2253" s="3">
        <v>-13272062.955060786</v>
      </c>
    </row>
    <row r="2254" spans="1:10" hidden="1" x14ac:dyDescent="0.25">
      <c r="A2254">
        <v>2023</v>
      </c>
      <c r="B2254" t="s">
        <v>102</v>
      </c>
      <c r="C2254" s="4" t="s">
        <v>80</v>
      </c>
      <c r="D2254" t="s">
        <v>57</v>
      </c>
      <c r="E2254" t="s">
        <v>64</v>
      </c>
      <c r="F2254" t="s">
        <v>116</v>
      </c>
      <c r="G2254" t="s">
        <v>14</v>
      </c>
      <c r="I2254" s="1"/>
      <c r="J2254" s="3">
        <v>-900000</v>
      </c>
    </row>
    <row r="2255" spans="1:10" hidden="1" x14ac:dyDescent="0.25">
      <c r="A2255">
        <v>2023</v>
      </c>
      <c r="B2255" t="s">
        <v>102</v>
      </c>
      <c r="C2255" s="4" t="s">
        <v>80</v>
      </c>
      <c r="D2255" t="s">
        <v>57</v>
      </c>
      <c r="E2255" t="s">
        <v>64</v>
      </c>
      <c r="F2255" t="s">
        <v>116</v>
      </c>
      <c r="G2255" t="s">
        <v>15</v>
      </c>
      <c r="I2255" s="1"/>
      <c r="J2255" s="3">
        <v>-847166.66666666663</v>
      </c>
    </row>
    <row r="2256" spans="1:10" hidden="1" x14ac:dyDescent="0.25">
      <c r="A2256">
        <v>2023</v>
      </c>
      <c r="B2256" t="s">
        <v>102</v>
      </c>
      <c r="C2256" s="4" t="s">
        <v>80</v>
      </c>
      <c r="D2256" t="s">
        <v>57</v>
      </c>
      <c r="E2256" t="s">
        <v>64</v>
      </c>
      <c r="F2256" t="s">
        <v>116</v>
      </c>
      <c r="G2256" t="s">
        <v>16</v>
      </c>
      <c r="I2256" s="1"/>
      <c r="J2256" s="3">
        <v>-800000</v>
      </c>
    </row>
    <row r="2257" spans="1:10" hidden="1" x14ac:dyDescent="0.25">
      <c r="A2257">
        <v>2023</v>
      </c>
      <c r="B2257" t="s">
        <v>102</v>
      </c>
      <c r="C2257" s="4" t="s">
        <v>80</v>
      </c>
      <c r="D2257" t="s">
        <v>57</v>
      </c>
      <c r="E2257" t="s">
        <v>64</v>
      </c>
      <c r="F2257" t="s">
        <v>116</v>
      </c>
      <c r="G2257" t="s">
        <v>18</v>
      </c>
      <c r="I2257" s="1"/>
      <c r="J2257" s="3">
        <v>-250000</v>
      </c>
    </row>
    <row r="2258" spans="1:10" hidden="1" x14ac:dyDescent="0.25">
      <c r="A2258">
        <v>2023</v>
      </c>
      <c r="B2258" t="s">
        <v>102</v>
      </c>
      <c r="C2258" s="4" t="s">
        <v>80</v>
      </c>
      <c r="D2258" t="s">
        <v>57</v>
      </c>
      <c r="E2258" t="s">
        <v>64</v>
      </c>
      <c r="F2258" t="s">
        <v>116</v>
      </c>
      <c r="G2258" t="s">
        <v>19</v>
      </c>
      <c r="I2258" s="1"/>
      <c r="J2258" s="3">
        <v>-2765013.1156376638</v>
      </c>
    </row>
    <row r="2259" spans="1:10" hidden="1" x14ac:dyDescent="0.25">
      <c r="A2259">
        <v>2023</v>
      </c>
      <c r="B2259" t="s">
        <v>102</v>
      </c>
      <c r="C2259" s="4" t="s">
        <v>80</v>
      </c>
      <c r="D2259" t="s">
        <v>57</v>
      </c>
      <c r="E2259" t="s">
        <v>64</v>
      </c>
      <c r="F2259" t="s">
        <v>116</v>
      </c>
      <c r="G2259" t="s">
        <v>20</v>
      </c>
      <c r="I2259" s="1"/>
      <c r="J2259" s="3">
        <v>-2212010.4925101311</v>
      </c>
    </row>
    <row r="2260" spans="1:10" hidden="1" x14ac:dyDescent="0.25">
      <c r="A2260">
        <v>2023</v>
      </c>
      <c r="B2260" t="s">
        <v>102</v>
      </c>
      <c r="C2260" s="4" t="s">
        <v>80</v>
      </c>
      <c r="D2260" t="s">
        <v>57</v>
      </c>
      <c r="E2260" t="s">
        <v>64</v>
      </c>
      <c r="F2260" t="s">
        <v>116</v>
      </c>
      <c r="G2260" t="s">
        <v>21</v>
      </c>
      <c r="I2260" s="1"/>
      <c r="J2260" s="3">
        <v>-8295039.3469129903</v>
      </c>
    </row>
    <row r="2261" spans="1:10" hidden="1" x14ac:dyDescent="0.25">
      <c r="A2261">
        <v>2023</v>
      </c>
      <c r="B2261" t="s">
        <v>102</v>
      </c>
      <c r="C2261" s="4" t="s">
        <v>80</v>
      </c>
      <c r="D2261" t="s">
        <v>57</v>
      </c>
      <c r="E2261" t="s">
        <v>64</v>
      </c>
      <c r="F2261" t="s">
        <v>116</v>
      </c>
      <c r="G2261" t="s">
        <v>22</v>
      </c>
      <c r="I2261" s="1"/>
      <c r="J2261" s="3">
        <v>-2212010.4925101311</v>
      </c>
    </row>
    <row r="2262" spans="1:10" hidden="1" x14ac:dyDescent="0.25">
      <c r="A2262">
        <v>2023</v>
      </c>
      <c r="B2262" t="s">
        <v>102</v>
      </c>
      <c r="C2262" s="4" t="s">
        <v>80</v>
      </c>
      <c r="D2262" t="s">
        <v>57</v>
      </c>
      <c r="E2262" t="s">
        <v>64</v>
      </c>
      <c r="F2262" t="s">
        <v>116</v>
      </c>
      <c r="G2262" t="s">
        <v>23</v>
      </c>
      <c r="I2262" s="1"/>
      <c r="J2262" s="3">
        <v>-200000</v>
      </c>
    </row>
    <row r="2263" spans="1:10" hidden="1" x14ac:dyDescent="0.25">
      <c r="A2263">
        <v>2023</v>
      </c>
      <c r="B2263" t="s">
        <v>102</v>
      </c>
      <c r="C2263" s="4" t="s">
        <v>80</v>
      </c>
      <c r="D2263" t="s">
        <v>57</v>
      </c>
      <c r="E2263" t="s">
        <v>64</v>
      </c>
      <c r="F2263" t="s">
        <v>116</v>
      </c>
      <c r="G2263" t="s">
        <v>24</v>
      </c>
      <c r="I2263" s="1"/>
      <c r="J2263" s="3">
        <v>-130000</v>
      </c>
    </row>
    <row r="2264" spans="1:10" hidden="1" x14ac:dyDescent="0.25">
      <c r="A2264">
        <v>2023</v>
      </c>
      <c r="B2264" t="s">
        <v>102</v>
      </c>
      <c r="C2264" s="4" t="s">
        <v>80</v>
      </c>
      <c r="D2264" t="s">
        <v>57</v>
      </c>
      <c r="E2264" t="s">
        <v>64</v>
      </c>
      <c r="F2264" t="s">
        <v>116</v>
      </c>
      <c r="G2264" t="s">
        <v>26</v>
      </c>
      <c r="I2264" s="1"/>
      <c r="J2264" s="3">
        <v>-50000</v>
      </c>
    </row>
    <row r="2265" spans="1:10" hidden="1" x14ac:dyDescent="0.25">
      <c r="A2265">
        <v>2023</v>
      </c>
      <c r="B2265" t="s">
        <v>102</v>
      </c>
      <c r="C2265" s="4" t="s">
        <v>80</v>
      </c>
      <c r="D2265" t="s">
        <v>57</v>
      </c>
      <c r="E2265" t="s">
        <v>64</v>
      </c>
      <c r="F2265" t="s">
        <v>116</v>
      </c>
      <c r="G2265" t="s">
        <v>27</v>
      </c>
      <c r="I2265" s="1"/>
      <c r="J2265" s="3">
        <v>-60000</v>
      </c>
    </row>
    <row r="2266" spans="1:10" hidden="1" x14ac:dyDescent="0.25">
      <c r="A2266">
        <v>2023</v>
      </c>
      <c r="B2266" t="s">
        <v>102</v>
      </c>
      <c r="C2266" s="4" t="s">
        <v>80</v>
      </c>
      <c r="D2266" t="s">
        <v>57</v>
      </c>
      <c r="E2266" t="s">
        <v>64</v>
      </c>
      <c r="F2266" t="s">
        <v>116</v>
      </c>
      <c r="G2266" t="s">
        <v>28</v>
      </c>
      <c r="I2266" s="1"/>
      <c r="J2266" s="3">
        <v>-100000</v>
      </c>
    </row>
    <row r="2267" spans="1:10" hidden="1" x14ac:dyDescent="0.25">
      <c r="A2267">
        <v>2023</v>
      </c>
      <c r="B2267" t="s">
        <v>102</v>
      </c>
      <c r="C2267" s="4" t="s">
        <v>80</v>
      </c>
      <c r="D2267" t="s">
        <v>57</v>
      </c>
      <c r="E2267" t="s">
        <v>64</v>
      </c>
      <c r="F2267" t="s">
        <v>116</v>
      </c>
      <c r="G2267" t="s">
        <v>31</v>
      </c>
      <c r="I2267" s="1"/>
      <c r="J2267" s="3">
        <v>-200000</v>
      </c>
    </row>
    <row r="2268" spans="1:10" hidden="1" x14ac:dyDescent="0.25">
      <c r="A2268">
        <v>2023</v>
      </c>
      <c r="B2268" t="s">
        <v>102</v>
      </c>
      <c r="C2268" s="4" t="s">
        <v>80</v>
      </c>
      <c r="D2268" t="s">
        <v>57</v>
      </c>
      <c r="E2268" t="s">
        <v>64</v>
      </c>
      <c r="F2268" t="s">
        <v>116</v>
      </c>
      <c r="G2268" t="s">
        <v>32</v>
      </c>
      <c r="I2268" s="1"/>
      <c r="J2268" s="3">
        <v>-600000</v>
      </c>
    </row>
    <row r="2269" spans="1:10" hidden="1" x14ac:dyDescent="0.25">
      <c r="A2269">
        <v>2023</v>
      </c>
      <c r="B2269" t="s">
        <v>102</v>
      </c>
      <c r="C2269" s="4" t="s">
        <v>80</v>
      </c>
      <c r="D2269" t="s">
        <v>57</v>
      </c>
      <c r="E2269" t="s">
        <v>64</v>
      </c>
      <c r="F2269" t="s">
        <v>116</v>
      </c>
      <c r="G2269" t="s">
        <v>33</v>
      </c>
      <c r="I2269" s="1"/>
      <c r="J2269" s="3">
        <v>-476205.55555555556</v>
      </c>
    </row>
    <row r="2270" spans="1:10" hidden="1" x14ac:dyDescent="0.25">
      <c r="A2270">
        <v>2023</v>
      </c>
      <c r="B2270" t="s">
        <v>102</v>
      </c>
      <c r="C2270" s="4" t="s">
        <v>80</v>
      </c>
      <c r="D2270" t="s">
        <v>57</v>
      </c>
      <c r="E2270" t="s">
        <v>64</v>
      </c>
      <c r="F2270" t="s">
        <v>116</v>
      </c>
      <c r="G2270" t="s">
        <v>36</v>
      </c>
      <c r="I2270" s="1"/>
      <c r="J2270" s="3">
        <v>-50000</v>
      </c>
    </row>
    <row r="2271" spans="1:10" hidden="1" x14ac:dyDescent="0.25">
      <c r="A2271">
        <v>2023</v>
      </c>
      <c r="B2271" t="s">
        <v>102</v>
      </c>
      <c r="C2271" s="4" t="s">
        <v>80</v>
      </c>
      <c r="D2271" t="s">
        <v>57</v>
      </c>
      <c r="E2271" t="s">
        <v>64</v>
      </c>
      <c r="F2271" t="s">
        <v>116</v>
      </c>
      <c r="G2271" t="s">
        <v>98</v>
      </c>
      <c r="I2271" s="1"/>
      <c r="J2271" s="3">
        <v>-100000</v>
      </c>
    </row>
    <row r="2272" spans="1:10" hidden="1" x14ac:dyDescent="0.25">
      <c r="A2272">
        <v>2023</v>
      </c>
      <c r="B2272" t="s">
        <v>102</v>
      </c>
      <c r="C2272" s="4" t="s">
        <v>80</v>
      </c>
      <c r="D2272" t="s">
        <v>57</v>
      </c>
      <c r="E2272" t="s">
        <v>38</v>
      </c>
      <c r="F2272" t="s">
        <v>37</v>
      </c>
      <c r="G2272" t="s">
        <v>37</v>
      </c>
      <c r="I2272" s="1"/>
      <c r="J2272" s="3">
        <v>-27650131.156376638</v>
      </c>
    </row>
    <row r="2273" spans="1:10" hidden="1" x14ac:dyDescent="0.25">
      <c r="A2273">
        <v>2023</v>
      </c>
      <c r="B2273" t="s">
        <v>102</v>
      </c>
      <c r="C2273" s="4" t="s">
        <v>80</v>
      </c>
      <c r="D2273" t="s">
        <v>57</v>
      </c>
      <c r="E2273" t="s">
        <v>38</v>
      </c>
      <c r="F2273" t="s">
        <v>39</v>
      </c>
      <c r="G2273" t="s">
        <v>39</v>
      </c>
      <c r="I2273" s="1"/>
      <c r="J2273" s="3">
        <v>-12143314</v>
      </c>
    </row>
    <row r="2274" spans="1:10" hidden="1" x14ac:dyDescent="0.25">
      <c r="A2274">
        <v>2023</v>
      </c>
      <c r="B2274" t="s">
        <v>102</v>
      </c>
      <c r="C2274" s="4" t="s">
        <v>80</v>
      </c>
      <c r="D2274" t="s">
        <v>57</v>
      </c>
      <c r="E2274" t="s">
        <v>62</v>
      </c>
      <c r="F2274" t="s">
        <v>40</v>
      </c>
      <c r="G2274" t="s">
        <v>40</v>
      </c>
      <c r="I2274" s="1"/>
      <c r="J2274" s="3">
        <v>0</v>
      </c>
    </row>
    <row r="2275" spans="1:10" hidden="1" x14ac:dyDescent="0.25">
      <c r="A2275">
        <v>2023</v>
      </c>
      <c r="B2275" t="s">
        <v>102</v>
      </c>
      <c r="C2275" s="4" t="s">
        <v>80</v>
      </c>
      <c r="D2275" t="s">
        <v>57</v>
      </c>
      <c r="E2275" t="s">
        <v>62</v>
      </c>
      <c r="F2275" t="s">
        <v>41</v>
      </c>
      <c r="G2275" t="s">
        <v>119</v>
      </c>
      <c r="I2275" s="1"/>
      <c r="J2275" s="3">
        <v>-2000000</v>
      </c>
    </row>
    <row r="2276" spans="1:10" hidden="1" x14ac:dyDescent="0.25">
      <c r="A2276">
        <v>2023</v>
      </c>
      <c r="B2276" t="s">
        <v>102</v>
      </c>
      <c r="C2276" s="4" t="s">
        <v>80</v>
      </c>
      <c r="D2276" t="s">
        <v>57</v>
      </c>
      <c r="E2276" t="s">
        <v>62</v>
      </c>
      <c r="F2276" t="s">
        <v>42</v>
      </c>
      <c r="G2276" t="s">
        <v>42</v>
      </c>
      <c r="I2276" s="1"/>
      <c r="J2276" s="3">
        <v>-2500000</v>
      </c>
    </row>
    <row r="2277" spans="1:10" hidden="1" x14ac:dyDescent="0.25">
      <c r="A2277">
        <v>2023</v>
      </c>
      <c r="B2277" t="s">
        <v>102</v>
      </c>
      <c r="C2277" s="4" t="s">
        <v>80</v>
      </c>
      <c r="D2277" t="s">
        <v>57</v>
      </c>
      <c r="E2277" t="s">
        <v>43</v>
      </c>
      <c r="F2277" t="s">
        <v>43</v>
      </c>
      <c r="G2277" t="s">
        <v>43</v>
      </c>
      <c r="I2277" s="1"/>
      <c r="J2277" s="3">
        <v>-34431290.522264332</v>
      </c>
    </row>
    <row r="2278" spans="1:10" hidden="1" x14ac:dyDescent="0.25">
      <c r="A2278">
        <v>2023</v>
      </c>
      <c r="B2278" t="s">
        <v>102</v>
      </c>
      <c r="C2278" s="4" t="s">
        <v>80</v>
      </c>
      <c r="D2278" t="s">
        <v>57</v>
      </c>
      <c r="E2278" t="s">
        <v>63</v>
      </c>
      <c r="F2278" t="s">
        <v>44</v>
      </c>
      <c r="G2278" t="s">
        <v>44</v>
      </c>
      <c r="I2278" s="1"/>
      <c r="J2278" s="3">
        <v>-35945170.503289625</v>
      </c>
    </row>
    <row r="2279" spans="1:10" hidden="1" x14ac:dyDescent="0.25">
      <c r="A2279">
        <v>2023</v>
      </c>
      <c r="B2279" t="s">
        <v>102</v>
      </c>
      <c r="C2279" s="4" t="s">
        <v>80</v>
      </c>
      <c r="D2279" t="s">
        <v>57</v>
      </c>
      <c r="E2279" t="s">
        <v>88</v>
      </c>
      <c r="F2279" t="s">
        <v>45</v>
      </c>
      <c r="G2279" t="s">
        <v>45</v>
      </c>
      <c r="I2279" s="1"/>
      <c r="J2279" s="3">
        <v>-3333514.0874269302</v>
      </c>
    </row>
    <row r="2280" spans="1:10" hidden="1" x14ac:dyDescent="0.25">
      <c r="A2280">
        <v>2023</v>
      </c>
      <c r="B2280" t="s">
        <v>102</v>
      </c>
      <c r="C2280" s="4" t="s">
        <v>80</v>
      </c>
      <c r="D2280" t="s">
        <v>57</v>
      </c>
      <c r="E2280" t="s">
        <v>88</v>
      </c>
      <c r="F2280" t="s">
        <v>46</v>
      </c>
      <c r="G2280" t="s">
        <v>46</v>
      </c>
      <c r="I2280" s="1"/>
      <c r="J2280" s="3">
        <v>0</v>
      </c>
    </row>
    <row r="2281" spans="1:10" hidden="1" x14ac:dyDescent="0.25">
      <c r="A2281">
        <v>2023</v>
      </c>
      <c r="B2281" t="s">
        <v>102</v>
      </c>
      <c r="C2281" s="4" t="s">
        <v>80</v>
      </c>
      <c r="D2281" t="s">
        <v>57</v>
      </c>
      <c r="E2281" t="s">
        <v>91</v>
      </c>
      <c r="I2281" s="1"/>
      <c r="J2281" s="3">
        <f>SUM(J2241:J2280)</f>
        <v>87657498.630799577</v>
      </c>
    </row>
    <row r="2282" spans="1:10" hidden="1" x14ac:dyDescent="0.25">
      <c r="A2282">
        <v>2023</v>
      </c>
      <c r="B2282" t="s">
        <v>102</v>
      </c>
      <c r="C2282" s="4" t="s">
        <v>80</v>
      </c>
      <c r="D2282" s="4" t="s">
        <v>57</v>
      </c>
      <c r="E2282" s="4" t="s">
        <v>67</v>
      </c>
      <c r="F2282" t="s">
        <v>67</v>
      </c>
      <c r="G2282" t="s">
        <v>67</v>
      </c>
      <c r="I2282" s="1"/>
      <c r="J2282" s="3">
        <v>-8765749.8630799558</v>
      </c>
    </row>
    <row r="2283" spans="1:10" hidden="1" x14ac:dyDescent="0.25">
      <c r="A2283">
        <v>2023</v>
      </c>
      <c r="B2283" t="s">
        <v>102</v>
      </c>
      <c r="C2283" s="4" t="s">
        <v>80</v>
      </c>
      <c r="D2283" t="s">
        <v>57</v>
      </c>
      <c r="E2283" t="s">
        <v>68</v>
      </c>
      <c r="F2283" t="s">
        <v>47</v>
      </c>
      <c r="G2283" t="s">
        <v>47</v>
      </c>
      <c r="I2283" s="1"/>
      <c r="J2283" s="3">
        <v>0</v>
      </c>
    </row>
    <row r="2284" spans="1:10" hidden="1" x14ac:dyDescent="0.25">
      <c r="A2284">
        <v>2023</v>
      </c>
      <c r="B2284" t="s">
        <v>102</v>
      </c>
      <c r="C2284" s="4" t="s">
        <v>80</v>
      </c>
      <c r="D2284" t="s">
        <v>57</v>
      </c>
      <c r="E2284" t="s">
        <v>68</v>
      </c>
      <c r="F2284" t="s">
        <v>48</v>
      </c>
      <c r="G2284" t="s">
        <v>48</v>
      </c>
      <c r="I2284" s="1"/>
      <c r="J2284" s="3">
        <v>0</v>
      </c>
    </row>
    <row r="2285" spans="1:10" hidden="1" x14ac:dyDescent="0.25">
      <c r="A2285">
        <v>2023</v>
      </c>
      <c r="B2285" t="s">
        <v>102</v>
      </c>
      <c r="C2285" s="4" t="s">
        <v>80</v>
      </c>
      <c r="D2285" t="s">
        <v>57</v>
      </c>
      <c r="E2285" t="s">
        <v>68</v>
      </c>
      <c r="F2285" t="s">
        <v>49</v>
      </c>
      <c r="G2285" t="s">
        <v>49</v>
      </c>
      <c r="I2285" s="1"/>
      <c r="J2285" s="3">
        <v>0</v>
      </c>
    </row>
    <row r="2286" spans="1:10" hidden="1" x14ac:dyDescent="0.25">
      <c r="A2286">
        <v>2023</v>
      </c>
      <c r="B2286" t="s">
        <v>102</v>
      </c>
      <c r="C2286" s="4" t="s">
        <v>80</v>
      </c>
      <c r="D2286" t="s">
        <v>57</v>
      </c>
      <c r="E2286" t="s">
        <v>68</v>
      </c>
      <c r="F2286" t="s">
        <v>50</v>
      </c>
      <c r="G2286" t="s">
        <v>50</v>
      </c>
      <c r="I2286" s="1"/>
      <c r="J2286" s="3">
        <v>600000</v>
      </c>
    </row>
    <row r="2287" spans="1:10" hidden="1" x14ac:dyDescent="0.25">
      <c r="A2287">
        <v>2023</v>
      </c>
      <c r="B2287" t="s">
        <v>102</v>
      </c>
      <c r="C2287" s="4" t="s">
        <v>80</v>
      </c>
      <c r="D2287" t="s">
        <v>57</v>
      </c>
      <c r="E2287" t="s">
        <v>69</v>
      </c>
      <c r="F2287" t="s">
        <v>51</v>
      </c>
      <c r="G2287" t="s">
        <v>51</v>
      </c>
      <c r="I2287" s="1"/>
      <c r="J2287" s="3">
        <v>0</v>
      </c>
    </row>
    <row r="2288" spans="1:10" hidden="1" x14ac:dyDescent="0.25">
      <c r="A2288">
        <v>2023</v>
      </c>
      <c r="B2288" t="s">
        <v>102</v>
      </c>
      <c r="C2288" s="4" t="s">
        <v>80</v>
      </c>
      <c r="D2288" t="s">
        <v>57</v>
      </c>
      <c r="E2288" t="s">
        <v>69</v>
      </c>
      <c r="F2288" t="s">
        <v>52</v>
      </c>
      <c r="G2288" t="s">
        <v>52</v>
      </c>
      <c r="I2288" s="1"/>
      <c r="J2288" s="3">
        <v>0</v>
      </c>
    </row>
    <row r="2289" spans="1:10" hidden="1" x14ac:dyDescent="0.25">
      <c r="A2289">
        <v>2023</v>
      </c>
      <c r="B2289" t="s">
        <v>102</v>
      </c>
      <c r="C2289" s="4" t="s">
        <v>80</v>
      </c>
      <c r="D2289" t="s">
        <v>57</v>
      </c>
      <c r="E2289" t="s">
        <v>69</v>
      </c>
      <c r="F2289" t="s">
        <v>53</v>
      </c>
      <c r="G2289" t="s">
        <v>53</v>
      </c>
      <c r="I2289" s="1"/>
      <c r="J2289" s="3">
        <v>0</v>
      </c>
    </row>
    <row r="2290" spans="1:10" hidden="1" x14ac:dyDescent="0.25">
      <c r="A2290">
        <v>2023</v>
      </c>
      <c r="B2290" t="s">
        <v>102</v>
      </c>
      <c r="C2290" s="4" t="s">
        <v>80</v>
      </c>
      <c r="D2290" t="s">
        <v>57</v>
      </c>
      <c r="E2290" t="s">
        <v>69</v>
      </c>
      <c r="F2290" t="s">
        <v>54</v>
      </c>
      <c r="G2290" t="s">
        <v>54</v>
      </c>
      <c r="I2290" s="1"/>
      <c r="J2290" s="3">
        <v>0</v>
      </c>
    </row>
    <row r="2291" spans="1:10" hidden="1" x14ac:dyDescent="0.25">
      <c r="A2291">
        <v>2023</v>
      </c>
      <c r="B2291" t="s">
        <v>102</v>
      </c>
      <c r="C2291" s="4" t="s">
        <v>80</v>
      </c>
      <c r="D2291" t="s">
        <v>57</v>
      </c>
      <c r="E2291" t="s">
        <v>55</v>
      </c>
      <c r="F2291" t="s">
        <v>55</v>
      </c>
      <c r="G2291" t="s">
        <v>55</v>
      </c>
      <c r="I2291" s="1"/>
      <c r="J2291" s="3">
        <v>0</v>
      </c>
    </row>
    <row r="2292" spans="1:10" hidden="1" x14ac:dyDescent="0.25">
      <c r="A2292">
        <v>2023</v>
      </c>
      <c r="B2292" t="s">
        <v>102</v>
      </c>
      <c r="C2292" s="4" t="s">
        <v>80</v>
      </c>
      <c r="D2292" t="s">
        <v>57</v>
      </c>
      <c r="E2292" t="s">
        <v>87</v>
      </c>
      <c r="F2292" t="s">
        <v>70</v>
      </c>
      <c r="G2292" t="s">
        <v>70</v>
      </c>
      <c r="I2292" s="1"/>
      <c r="J2292" s="3">
        <v>-6326350.0085789738</v>
      </c>
    </row>
    <row r="2293" spans="1:10" hidden="1" x14ac:dyDescent="0.25">
      <c r="A2293">
        <v>2023</v>
      </c>
      <c r="B2293" t="s">
        <v>102</v>
      </c>
      <c r="C2293" s="4" t="s">
        <v>80</v>
      </c>
      <c r="D2293" t="s">
        <v>57</v>
      </c>
      <c r="E2293" t="s">
        <v>92</v>
      </c>
      <c r="I2293" s="1"/>
      <c r="J2293" s="3">
        <f t="shared" ref="J2293" si="16">SUM(J2281:J2292)</f>
        <v>73165398.759140655</v>
      </c>
    </row>
    <row r="2294" spans="1:10" hidden="1" x14ac:dyDescent="0.25">
      <c r="A2294">
        <v>2023</v>
      </c>
      <c r="B2294" t="s">
        <v>102</v>
      </c>
      <c r="C2294" s="4" t="s">
        <v>80</v>
      </c>
      <c r="D2294" t="s">
        <v>57</v>
      </c>
      <c r="E2294" t="s">
        <v>71</v>
      </c>
      <c r="F2294" t="s">
        <v>71</v>
      </c>
      <c r="G2294" t="s">
        <v>71</v>
      </c>
      <c r="I2294" s="1"/>
      <c r="J2294" s="3">
        <f>J2293-J2279-J2280-SUM(J2287:J2292)</f>
        <v>82825262.855146557</v>
      </c>
    </row>
    <row r="2295" spans="1:10" hidden="1" x14ac:dyDescent="0.25">
      <c r="A2295">
        <v>2023</v>
      </c>
      <c r="B2295" t="s">
        <v>102</v>
      </c>
      <c r="C2295" s="4" t="s">
        <v>80</v>
      </c>
      <c r="D2295" t="s">
        <v>57</v>
      </c>
      <c r="E2295" t="s">
        <v>72</v>
      </c>
      <c r="F2295" t="s">
        <v>72</v>
      </c>
      <c r="G2295" t="s">
        <v>72</v>
      </c>
      <c r="I2295" s="1"/>
      <c r="J2295" s="3">
        <f>J2281-J2279-J2280</f>
        <v>90991012.718226507</v>
      </c>
    </row>
    <row r="2296" spans="1:10" hidden="1" x14ac:dyDescent="0.25">
      <c r="A2296">
        <v>2023</v>
      </c>
      <c r="B2296" t="s">
        <v>102</v>
      </c>
      <c r="C2296" s="4" t="s">
        <v>81</v>
      </c>
      <c r="D2296" t="s">
        <v>57</v>
      </c>
      <c r="E2296" t="s">
        <v>0</v>
      </c>
      <c r="F2296" t="s">
        <v>0</v>
      </c>
      <c r="G2296" t="s">
        <v>0</v>
      </c>
      <c r="I2296" s="1"/>
      <c r="J2296" s="3">
        <v>544877779.66064334</v>
      </c>
    </row>
    <row r="2297" spans="1:10" hidden="1" x14ac:dyDescent="0.25">
      <c r="A2297">
        <v>2023</v>
      </c>
      <c r="B2297" t="s">
        <v>102</v>
      </c>
      <c r="C2297" s="4" t="s">
        <v>81</v>
      </c>
      <c r="D2297" t="s">
        <v>57</v>
      </c>
      <c r="E2297" t="s">
        <v>61</v>
      </c>
      <c r="F2297" t="s">
        <v>113</v>
      </c>
      <c r="G2297" t="s">
        <v>113</v>
      </c>
      <c r="I2297" s="1"/>
      <c r="J2297" s="3">
        <v>-199970145.13545614</v>
      </c>
    </row>
    <row r="2298" spans="1:10" hidden="1" x14ac:dyDescent="0.25">
      <c r="A2298">
        <v>2023</v>
      </c>
      <c r="B2298" t="s">
        <v>102</v>
      </c>
      <c r="C2298" s="4" t="s">
        <v>81</v>
      </c>
      <c r="D2298" t="s">
        <v>57</v>
      </c>
      <c r="E2298" t="s">
        <v>61</v>
      </c>
      <c r="F2298" t="s">
        <v>114</v>
      </c>
      <c r="G2298" t="s">
        <v>114</v>
      </c>
      <c r="I2298" s="1"/>
      <c r="J2298" s="3">
        <v>-10897555.593212867</v>
      </c>
    </row>
    <row r="2299" spans="1:10" hidden="1" x14ac:dyDescent="0.25">
      <c r="A2299">
        <v>2023</v>
      </c>
      <c r="B2299" t="s">
        <v>102</v>
      </c>
      <c r="C2299" s="4" t="s">
        <v>81</v>
      </c>
      <c r="D2299" t="s">
        <v>57</v>
      </c>
      <c r="E2299" t="s">
        <v>89</v>
      </c>
      <c r="I2299" s="1"/>
      <c r="J2299" s="3">
        <f>SUM(J2296:J2298)</f>
        <v>334010078.93197435</v>
      </c>
    </row>
    <row r="2300" spans="1:10" hidden="1" x14ac:dyDescent="0.25">
      <c r="A2300">
        <v>2023</v>
      </c>
      <c r="B2300" t="s">
        <v>102</v>
      </c>
      <c r="C2300" s="4" t="s">
        <v>81</v>
      </c>
      <c r="D2300" t="s">
        <v>57</v>
      </c>
      <c r="E2300" t="s">
        <v>2</v>
      </c>
      <c r="F2300" t="s">
        <v>1</v>
      </c>
      <c r="G2300" t="s">
        <v>1</v>
      </c>
      <c r="I2300" s="1"/>
      <c r="J2300" s="3">
        <v>-16346333.3898193</v>
      </c>
    </row>
    <row r="2301" spans="1:10" hidden="1" x14ac:dyDescent="0.25">
      <c r="A2301">
        <v>2023</v>
      </c>
      <c r="B2301" t="s">
        <v>102</v>
      </c>
      <c r="C2301" s="4" t="s">
        <v>81</v>
      </c>
      <c r="D2301" t="s">
        <v>57</v>
      </c>
      <c r="E2301" t="s">
        <v>2</v>
      </c>
      <c r="F2301" t="s">
        <v>3</v>
      </c>
      <c r="G2301" t="s">
        <v>3</v>
      </c>
      <c r="I2301" s="1"/>
      <c r="J2301" s="3">
        <v>0</v>
      </c>
    </row>
    <row r="2302" spans="1:10" hidden="1" x14ac:dyDescent="0.25">
      <c r="A2302">
        <v>2023</v>
      </c>
      <c r="B2302" t="s">
        <v>102</v>
      </c>
      <c r="C2302" s="4" t="s">
        <v>81</v>
      </c>
      <c r="D2302" t="s">
        <v>57</v>
      </c>
      <c r="E2302" t="s">
        <v>90</v>
      </c>
      <c r="I2302" s="1"/>
      <c r="J2302" s="3">
        <f>SUM(J2299:J2301)</f>
        <v>317663745.54215503</v>
      </c>
    </row>
    <row r="2303" spans="1:10" hidden="1" x14ac:dyDescent="0.25">
      <c r="A2303">
        <v>2023</v>
      </c>
      <c r="B2303" t="s">
        <v>102</v>
      </c>
      <c r="C2303" s="4" t="s">
        <v>81</v>
      </c>
      <c r="D2303" t="s">
        <v>57</v>
      </c>
      <c r="E2303" t="s">
        <v>64</v>
      </c>
      <c r="F2303" t="s">
        <v>115</v>
      </c>
      <c r="G2303" t="s">
        <v>112</v>
      </c>
      <c r="I2303" s="1"/>
      <c r="J2303" s="3">
        <v>-35961933.457602464</v>
      </c>
    </row>
    <row r="2304" spans="1:10" hidden="1" x14ac:dyDescent="0.25">
      <c r="A2304">
        <v>2023</v>
      </c>
      <c r="B2304" t="s">
        <v>102</v>
      </c>
      <c r="C2304" s="4" t="s">
        <v>81</v>
      </c>
      <c r="D2304" t="s">
        <v>57</v>
      </c>
      <c r="E2304" t="s">
        <v>64</v>
      </c>
      <c r="F2304" t="s">
        <v>115</v>
      </c>
      <c r="G2304" t="s">
        <v>110</v>
      </c>
      <c r="I2304" s="1"/>
      <c r="J2304" s="3">
        <v>-13800000</v>
      </c>
    </row>
    <row r="2305" spans="1:10" hidden="1" x14ac:dyDescent="0.25">
      <c r="A2305">
        <v>2023</v>
      </c>
      <c r="B2305" t="s">
        <v>102</v>
      </c>
      <c r="C2305" s="4" t="s">
        <v>81</v>
      </c>
      <c r="D2305" t="s">
        <v>57</v>
      </c>
      <c r="E2305" t="s">
        <v>64</v>
      </c>
      <c r="F2305" t="s">
        <v>115</v>
      </c>
      <c r="G2305" t="s">
        <v>4</v>
      </c>
      <c r="I2305" s="1"/>
      <c r="J2305" s="3">
        <v>-8676844.0205044076</v>
      </c>
    </row>
    <row r="2306" spans="1:10" hidden="1" x14ac:dyDescent="0.25">
      <c r="A2306">
        <v>2023</v>
      </c>
      <c r="B2306" t="s">
        <v>102</v>
      </c>
      <c r="C2306" s="4" t="str">
        <f>+C2305</f>
        <v>Abril</v>
      </c>
      <c r="D2306" t="str">
        <f>+D2305</f>
        <v>Mariscal</v>
      </c>
      <c r="E2306" t="str">
        <f>+E2305</f>
        <v>Gastos Operativos</v>
      </c>
      <c r="F2306" t="s">
        <v>115</v>
      </c>
      <c r="G2306" t="s">
        <v>5</v>
      </c>
      <c r="I2306" s="1"/>
      <c r="J2306" s="3">
        <v>-4382244.4548002053</v>
      </c>
    </row>
    <row r="2307" spans="1:10" hidden="1" x14ac:dyDescent="0.25">
      <c r="A2307">
        <v>2023</v>
      </c>
      <c r="B2307" t="s">
        <v>102</v>
      </c>
      <c r="C2307" s="4" t="s">
        <v>81</v>
      </c>
      <c r="D2307" t="s">
        <v>57</v>
      </c>
      <c r="E2307" t="s">
        <v>64</v>
      </c>
      <c r="F2307" t="s">
        <v>115</v>
      </c>
      <c r="G2307" t="s">
        <v>6</v>
      </c>
      <c r="I2307" s="1"/>
      <c r="J2307" s="3">
        <v>-2825000</v>
      </c>
    </row>
    <row r="2308" spans="1:10" hidden="1" x14ac:dyDescent="0.25">
      <c r="A2308">
        <v>2023</v>
      </c>
      <c r="B2308" t="s">
        <v>102</v>
      </c>
      <c r="C2308" s="4" t="s">
        <v>81</v>
      </c>
      <c r="D2308" t="s">
        <v>57</v>
      </c>
      <c r="E2308" t="s">
        <v>64</v>
      </c>
      <c r="F2308" t="s">
        <v>115</v>
      </c>
      <c r="G2308" t="s">
        <v>7</v>
      </c>
      <c r="I2308" s="1"/>
      <c r="J2308" s="3">
        <v>-1658731.1152534154</v>
      </c>
    </row>
    <row r="2309" spans="1:10" hidden="1" x14ac:dyDescent="0.25">
      <c r="A2309">
        <v>2023</v>
      </c>
      <c r="B2309" t="s">
        <v>102</v>
      </c>
      <c r="C2309" s="4" t="s">
        <v>81</v>
      </c>
      <c r="D2309" t="s">
        <v>57</v>
      </c>
      <c r="E2309" t="s">
        <v>64</v>
      </c>
      <c r="F2309" t="s">
        <v>115</v>
      </c>
      <c r="G2309" t="s">
        <v>8</v>
      </c>
      <c r="I2309" s="1"/>
      <c r="J2309" s="3">
        <v>-250000</v>
      </c>
    </row>
    <row r="2310" spans="1:10" hidden="1" x14ac:dyDescent="0.25">
      <c r="A2310">
        <v>2023</v>
      </c>
      <c r="B2310" t="s">
        <v>102</v>
      </c>
      <c r="C2310" s="4" t="s">
        <v>81</v>
      </c>
      <c r="D2310" t="s">
        <v>57</v>
      </c>
      <c r="E2310" t="s">
        <v>64</v>
      </c>
      <c r="F2310" t="s">
        <v>115</v>
      </c>
      <c r="G2310" t="s">
        <v>103</v>
      </c>
      <c r="I2310" s="1"/>
      <c r="J2310" s="3">
        <v>-500000</v>
      </c>
    </row>
    <row r="2311" spans="1:10" hidden="1" x14ac:dyDescent="0.25">
      <c r="A2311">
        <v>2023</v>
      </c>
      <c r="B2311" t="s">
        <v>102</v>
      </c>
      <c r="C2311" s="4" t="s">
        <v>81</v>
      </c>
      <c r="D2311" t="s">
        <v>57</v>
      </c>
      <c r="E2311" t="s">
        <v>64</v>
      </c>
      <c r="F2311" t="s">
        <v>115</v>
      </c>
      <c r="G2311" t="s">
        <v>10</v>
      </c>
      <c r="I2311" s="1"/>
      <c r="J2311" s="3">
        <v>-100000</v>
      </c>
    </row>
    <row r="2312" spans="1:10" hidden="1" x14ac:dyDescent="0.25">
      <c r="A2312">
        <v>2023</v>
      </c>
      <c r="B2312" t="s">
        <v>102</v>
      </c>
      <c r="C2312" s="4" t="s">
        <v>81</v>
      </c>
      <c r="D2312" t="s">
        <v>57</v>
      </c>
      <c r="E2312" t="s">
        <v>64</v>
      </c>
      <c r="F2312" t="s">
        <v>116</v>
      </c>
      <c r="G2312" t="s">
        <v>11</v>
      </c>
      <c r="I2312" s="1"/>
      <c r="J2312" s="3">
        <v>-9807800.033891581</v>
      </c>
    </row>
    <row r="2313" spans="1:10" hidden="1" x14ac:dyDescent="0.25">
      <c r="A2313">
        <v>2023</v>
      </c>
      <c r="B2313" t="s">
        <v>102</v>
      </c>
      <c r="C2313" s="4" t="s">
        <v>81</v>
      </c>
      <c r="D2313" t="s">
        <v>57</v>
      </c>
      <c r="E2313" t="s">
        <v>64</v>
      </c>
      <c r="F2313" t="s">
        <v>116</v>
      </c>
      <c r="G2313" t="s">
        <v>12</v>
      </c>
      <c r="I2313" s="1"/>
      <c r="J2313" s="3">
        <v>-4359022.2372851465</v>
      </c>
    </row>
    <row r="2314" spans="1:10" hidden="1" x14ac:dyDescent="0.25">
      <c r="A2314">
        <v>2023</v>
      </c>
      <c r="B2314" t="s">
        <v>102</v>
      </c>
      <c r="C2314" s="4" t="s">
        <v>81</v>
      </c>
      <c r="D2314" t="s">
        <v>57</v>
      </c>
      <c r="E2314" t="s">
        <v>64</v>
      </c>
      <c r="F2314" t="s">
        <v>116</v>
      </c>
      <c r="G2314" t="s">
        <v>13</v>
      </c>
      <c r="I2314" s="1"/>
      <c r="J2314" s="3">
        <v>-13077066.711855441</v>
      </c>
    </row>
    <row r="2315" spans="1:10" hidden="1" x14ac:dyDescent="0.25">
      <c r="A2315">
        <v>2023</v>
      </c>
      <c r="B2315" t="s">
        <v>102</v>
      </c>
      <c r="C2315" s="4" t="s">
        <v>81</v>
      </c>
      <c r="D2315" t="s">
        <v>57</v>
      </c>
      <c r="E2315" t="s">
        <v>64</v>
      </c>
      <c r="F2315" t="s">
        <v>116</v>
      </c>
      <c r="G2315" t="s">
        <v>14</v>
      </c>
      <c r="I2315" s="1"/>
      <c r="J2315" s="3">
        <v>-900000</v>
      </c>
    </row>
    <row r="2316" spans="1:10" hidden="1" x14ac:dyDescent="0.25">
      <c r="A2316">
        <v>2023</v>
      </c>
      <c r="B2316" t="s">
        <v>102</v>
      </c>
      <c r="C2316" s="4" t="s">
        <v>81</v>
      </c>
      <c r="D2316" t="s">
        <v>57</v>
      </c>
      <c r="E2316" t="s">
        <v>64</v>
      </c>
      <c r="F2316" t="s">
        <v>116</v>
      </c>
      <c r="G2316" t="s">
        <v>15</v>
      </c>
      <c r="I2316" s="1"/>
      <c r="J2316" s="3">
        <v>-847166.66666666663</v>
      </c>
    </row>
    <row r="2317" spans="1:10" hidden="1" x14ac:dyDescent="0.25">
      <c r="A2317">
        <v>2023</v>
      </c>
      <c r="B2317" t="s">
        <v>102</v>
      </c>
      <c r="C2317" s="4" t="s">
        <v>81</v>
      </c>
      <c r="D2317" t="s">
        <v>57</v>
      </c>
      <c r="E2317" t="s">
        <v>64</v>
      </c>
      <c r="F2317" t="s">
        <v>116</v>
      </c>
      <c r="G2317" t="s">
        <v>16</v>
      </c>
      <c r="I2317" s="1"/>
      <c r="J2317" s="3">
        <v>-800000</v>
      </c>
    </row>
    <row r="2318" spans="1:10" hidden="1" x14ac:dyDescent="0.25">
      <c r="A2318">
        <v>2023</v>
      </c>
      <c r="B2318" t="s">
        <v>102</v>
      </c>
      <c r="C2318" s="4" t="s">
        <v>81</v>
      </c>
      <c r="D2318" t="s">
        <v>57</v>
      </c>
      <c r="E2318" t="s">
        <v>64</v>
      </c>
      <c r="F2318" t="s">
        <v>116</v>
      </c>
      <c r="G2318" t="s">
        <v>18</v>
      </c>
      <c r="I2318" s="1"/>
      <c r="J2318" s="3">
        <v>-250000</v>
      </c>
    </row>
    <row r="2319" spans="1:10" hidden="1" x14ac:dyDescent="0.25">
      <c r="A2319">
        <v>2023</v>
      </c>
      <c r="B2319" t="s">
        <v>102</v>
      </c>
      <c r="C2319" s="4" t="s">
        <v>81</v>
      </c>
      <c r="D2319" t="s">
        <v>57</v>
      </c>
      <c r="E2319" t="s">
        <v>64</v>
      </c>
      <c r="F2319" t="s">
        <v>116</v>
      </c>
      <c r="G2319" t="s">
        <v>19</v>
      </c>
      <c r="I2319" s="1"/>
      <c r="J2319" s="3">
        <v>-2724388.8983032168</v>
      </c>
    </row>
    <row r="2320" spans="1:10" hidden="1" x14ac:dyDescent="0.25">
      <c r="A2320">
        <v>2023</v>
      </c>
      <c r="B2320" t="s">
        <v>102</v>
      </c>
      <c r="C2320" s="4" t="s">
        <v>81</v>
      </c>
      <c r="D2320" t="s">
        <v>57</v>
      </c>
      <c r="E2320" t="s">
        <v>64</v>
      </c>
      <c r="F2320" t="s">
        <v>116</v>
      </c>
      <c r="G2320" t="s">
        <v>20</v>
      </c>
      <c r="I2320" s="1"/>
      <c r="J2320" s="3">
        <v>-2179511.1186425732</v>
      </c>
    </row>
    <row r="2321" spans="1:10" hidden="1" x14ac:dyDescent="0.25">
      <c r="A2321">
        <v>2023</v>
      </c>
      <c r="B2321" t="s">
        <v>102</v>
      </c>
      <c r="C2321" s="4" t="s">
        <v>81</v>
      </c>
      <c r="D2321" t="s">
        <v>57</v>
      </c>
      <c r="E2321" t="s">
        <v>64</v>
      </c>
      <c r="F2321" t="s">
        <v>116</v>
      </c>
      <c r="G2321" t="s">
        <v>21</v>
      </c>
      <c r="I2321" s="1"/>
      <c r="J2321" s="3">
        <v>-8173166.6949096499</v>
      </c>
    </row>
    <row r="2322" spans="1:10" hidden="1" x14ac:dyDescent="0.25">
      <c r="A2322">
        <v>2023</v>
      </c>
      <c r="B2322" t="s">
        <v>102</v>
      </c>
      <c r="C2322" s="4" t="s">
        <v>81</v>
      </c>
      <c r="D2322" t="s">
        <v>57</v>
      </c>
      <c r="E2322" t="s">
        <v>64</v>
      </c>
      <c r="F2322" t="s">
        <v>116</v>
      </c>
      <c r="G2322" t="s">
        <v>22</v>
      </c>
      <c r="I2322" s="1"/>
      <c r="J2322" s="3">
        <v>-2179511.1186425732</v>
      </c>
    </row>
    <row r="2323" spans="1:10" hidden="1" x14ac:dyDescent="0.25">
      <c r="A2323">
        <v>2023</v>
      </c>
      <c r="B2323" t="s">
        <v>102</v>
      </c>
      <c r="C2323" s="4" t="s">
        <v>81</v>
      </c>
      <c r="D2323" t="s">
        <v>57</v>
      </c>
      <c r="E2323" t="s">
        <v>64</v>
      </c>
      <c r="F2323" t="s">
        <v>116</v>
      </c>
      <c r="G2323" t="s">
        <v>23</v>
      </c>
      <c r="I2323" s="1"/>
      <c r="J2323" s="3">
        <v>-200000</v>
      </c>
    </row>
    <row r="2324" spans="1:10" hidden="1" x14ac:dyDescent="0.25">
      <c r="A2324">
        <v>2023</v>
      </c>
      <c r="B2324" t="s">
        <v>102</v>
      </c>
      <c r="C2324" s="4" t="s">
        <v>81</v>
      </c>
      <c r="D2324" t="s">
        <v>57</v>
      </c>
      <c r="E2324" t="s">
        <v>64</v>
      </c>
      <c r="F2324" t="s">
        <v>116</v>
      </c>
      <c r="G2324" t="s">
        <v>24</v>
      </c>
      <c r="I2324" s="1"/>
      <c r="J2324" s="3">
        <v>-130000</v>
      </c>
    </row>
    <row r="2325" spans="1:10" hidden="1" x14ac:dyDescent="0.25">
      <c r="A2325">
        <v>2023</v>
      </c>
      <c r="B2325" t="s">
        <v>102</v>
      </c>
      <c r="C2325" s="4" t="s">
        <v>81</v>
      </c>
      <c r="D2325" t="s">
        <v>57</v>
      </c>
      <c r="E2325" t="s">
        <v>64</v>
      </c>
      <c r="F2325" t="s">
        <v>116</v>
      </c>
      <c r="G2325" t="s">
        <v>26</v>
      </c>
      <c r="I2325" s="1"/>
      <c r="J2325" s="3">
        <v>-50000</v>
      </c>
    </row>
    <row r="2326" spans="1:10" hidden="1" x14ac:dyDescent="0.25">
      <c r="A2326">
        <v>2023</v>
      </c>
      <c r="B2326" t="s">
        <v>102</v>
      </c>
      <c r="C2326" s="4" t="s">
        <v>81</v>
      </c>
      <c r="D2326" t="s">
        <v>57</v>
      </c>
      <c r="E2326" t="s">
        <v>64</v>
      </c>
      <c r="F2326" t="s">
        <v>116</v>
      </c>
      <c r="G2326" t="s">
        <v>27</v>
      </c>
      <c r="I2326" s="1"/>
      <c r="J2326" s="3">
        <v>-60000</v>
      </c>
    </row>
    <row r="2327" spans="1:10" hidden="1" x14ac:dyDescent="0.25">
      <c r="A2327">
        <v>2023</v>
      </c>
      <c r="B2327" t="s">
        <v>102</v>
      </c>
      <c r="C2327" s="4" t="s">
        <v>81</v>
      </c>
      <c r="D2327" t="s">
        <v>57</v>
      </c>
      <c r="E2327" t="s">
        <v>64</v>
      </c>
      <c r="F2327" t="s">
        <v>116</v>
      </c>
      <c r="G2327" t="s">
        <v>28</v>
      </c>
      <c r="I2327" s="1"/>
      <c r="J2327" s="3">
        <v>-100000</v>
      </c>
    </row>
    <row r="2328" spans="1:10" hidden="1" x14ac:dyDescent="0.25">
      <c r="A2328">
        <v>2023</v>
      </c>
      <c r="B2328" t="s">
        <v>102</v>
      </c>
      <c r="C2328" s="4" t="s">
        <v>81</v>
      </c>
      <c r="D2328" t="s">
        <v>57</v>
      </c>
      <c r="E2328" t="s">
        <v>64</v>
      </c>
      <c r="F2328" t="s">
        <v>116</v>
      </c>
      <c r="G2328" t="s">
        <v>31</v>
      </c>
      <c r="I2328" s="1"/>
      <c r="J2328" s="3">
        <v>-200000</v>
      </c>
    </row>
    <row r="2329" spans="1:10" hidden="1" x14ac:dyDescent="0.25">
      <c r="A2329">
        <v>2023</v>
      </c>
      <c r="B2329" t="s">
        <v>102</v>
      </c>
      <c r="C2329" s="4" t="s">
        <v>81</v>
      </c>
      <c r="D2329" t="s">
        <v>57</v>
      </c>
      <c r="E2329" t="s">
        <v>64</v>
      </c>
      <c r="F2329" t="s">
        <v>116</v>
      </c>
      <c r="G2329" t="s">
        <v>32</v>
      </c>
      <c r="I2329" s="1"/>
      <c r="J2329" s="3">
        <v>-600000</v>
      </c>
    </row>
    <row r="2330" spans="1:10" hidden="1" x14ac:dyDescent="0.25">
      <c r="A2330">
        <v>2023</v>
      </c>
      <c r="B2330" t="s">
        <v>102</v>
      </c>
      <c r="C2330" s="4" t="s">
        <v>81</v>
      </c>
      <c r="D2330" t="s">
        <v>57</v>
      </c>
      <c r="E2330" t="s">
        <v>64</v>
      </c>
      <c r="F2330" t="s">
        <v>116</v>
      </c>
      <c r="G2330" t="s">
        <v>33</v>
      </c>
      <c r="I2330" s="1"/>
      <c r="J2330" s="3">
        <v>-476205.55555555556</v>
      </c>
    </row>
    <row r="2331" spans="1:10" hidden="1" x14ac:dyDescent="0.25">
      <c r="A2331">
        <v>2023</v>
      </c>
      <c r="B2331" t="s">
        <v>102</v>
      </c>
      <c r="C2331" s="4" t="s">
        <v>81</v>
      </c>
      <c r="D2331" t="s">
        <v>57</v>
      </c>
      <c r="E2331" t="s">
        <v>64</v>
      </c>
      <c r="F2331" t="s">
        <v>116</v>
      </c>
      <c r="G2331" t="s">
        <v>36</v>
      </c>
      <c r="I2331" s="1"/>
      <c r="J2331" s="3">
        <v>-50000</v>
      </c>
    </row>
    <row r="2332" spans="1:10" hidden="1" x14ac:dyDescent="0.25">
      <c r="A2332">
        <v>2023</v>
      </c>
      <c r="B2332" t="s">
        <v>102</v>
      </c>
      <c r="C2332" s="4" t="s">
        <v>81</v>
      </c>
      <c r="D2332" t="s">
        <v>57</v>
      </c>
      <c r="E2332" t="s">
        <v>64</v>
      </c>
      <c r="F2332" t="s">
        <v>116</v>
      </c>
      <c r="G2332" t="s">
        <v>98</v>
      </c>
      <c r="I2332" s="1"/>
      <c r="J2332" s="3">
        <v>-100000</v>
      </c>
    </row>
    <row r="2333" spans="1:10" hidden="1" x14ac:dyDescent="0.25">
      <c r="A2333">
        <v>2023</v>
      </c>
      <c r="B2333" t="s">
        <v>102</v>
      </c>
      <c r="C2333" s="4" t="s">
        <v>81</v>
      </c>
      <c r="D2333" t="s">
        <v>57</v>
      </c>
      <c r="E2333" t="s">
        <v>38</v>
      </c>
      <c r="F2333" t="s">
        <v>37</v>
      </c>
      <c r="G2333" t="s">
        <v>37</v>
      </c>
      <c r="I2333" s="1"/>
      <c r="J2333" s="3">
        <v>-27243888.983032167</v>
      </c>
    </row>
    <row r="2334" spans="1:10" hidden="1" x14ac:dyDescent="0.25">
      <c r="A2334">
        <v>2023</v>
      </c>
      <c r="B2334" t="s">
        <v>102</v>
      </c>
      <c r="C2334" s="4" t="s">
        <v>81</v>
      </c>
      <c r="D2334" t="s">
        <v>57</v>
      </c>
      <c r="E2334" t="s">
        <v>38</v>
      </c>
      <c r="F2334" t="s">
        <v>39</v>
      </c>
      <c r="G2334" t="s">
        <v>39</v>
      </c>
      <c r="I2334" s="1"/>
      <c r="J2334" s="3">
        <v>-12143314</v>
      </c>
    </row>
    <row r="2335" spans="1:10" hidden="1" x14ac:dyDescent="0.25">
      <c r="A2335">
        <v>2023</v>
      </c>
      <c r="B2335" t="s">
        <v>102</v>
      </c>
      <c r="C2335" s="4" t="s">
        <v>81</v>
      </c>
      <c r="D2335" t="s">
        <v>57</v>
      </c>
      <c r="E2335" t="s">
        <v>62</v>
      </c>
      <c r="F2335" t="s">
        <v>40</v>
      </c>
      <c r="G2335" t="s">
        <v>40</v>
      </c>
      <c r="I2335" s="1"/>
      <c r="J2335" s="3">
        <v>0</v>
      </c>
    </row>
    <row r="2336" spans="1:10" hidden="1" x14ac:dyDescent="0.25">
      <c r="A2336">
        <v>2023</v>
      </c>
      <c r="B2336" t="s">
        <v>102</v>
      </c>
      <c r="C2336" s="4" t="s">
        <v>81</v>
      </c>
      <c r="D2336" t="s">
        <v>57</v>
      </c>
      <c r="E2336" t="s">
        <v>62</v>
      </c>
      <c r="F2336" t="s">
        <v>41</v>
      </c>
      <c r="G2336" t="s">
        <v>119</v>
      </c>
      <c r="I2336" s="1"/>
      <c r="J2336" s="3">
        <v>-2000000</v>
      </c>
    </row>
    <row r="2337" spans="1:10" hidden="1" x14ac:dyDescent="0.25">
      <c r="A2337">
        <v>2023</v>
      </c>
      <c r="B2337" t="s">
        <v>102</v>
      </c>
      <c r="C2337" s="4" t="s">
        <v>81</v>
      </c>
      <c r="D2337" t="s">
        <v>57</v>
      </c>
      <c r="E2337" t="s">
        <v>62</v>
      </c>
      <c r="F2337" t="s">
        <v>42</v>
      </c>
      <c r="G2337" t="s">
        <v>42</v>
      </c>
      <c r="I2337" s="1"/>
      <c r="J2337" s="3">
        <v>-2500000</v>
      </c>
    </row>
    <row r="2338" spans="1:10" hidden="1" x14ac:dyDescent="0.25">
      <c r="A2338">
        <v>2023</v>
      </c>
      <c r="B2338" t="s">
        <v>102</v>
      </c>
      <c r="C2338" s="4" t="s">
        <v>81</v>
      </c>
      <c r="D2338" t="s">
        <v>57</v>
      </c>
      <c r="E2338" t="s">
        <v>43</v>
      </c>
      <c r="F2338" t="s">
        <v>43</v>
      </c>
      <c r="G2338" t="s">
        <v>43</v>
      </c>
      <c r="I2338" s="1"/>
      <c r="J2338" s="3">
        <v>-35578193.071064048</v>
      </c>
    </row>
    <row r="2339" spans="1:10" hidden="1" x14ac:dyDescent="0.25">
      <c r="A2339">
        <v>2023</v>
      </c>
      <c r="B2339" t="s">
        <v>102</v>
      </c>
      <c r="C2339" s="4" t="s">
        <v>81</v>
      </c>
      <c r="D2339" t="s">
        <v>57</v>
      </c>
      <c r="E2339" t="s">
        <v>63</v>
      </c>
      <c r="F2339" t="s">
        <v>44</v>
      </c>
      <c r="G2339" t="s">
        <v>44</v>
      </c>
      <c r="I2339" s="1"/>
      <c r="J2339" s="3">
        <v>-35417055.677941822</v>
      </c>
    </row>
    <row r="2340" spans="1:10" hidden="1" x14ac:dyDescent="0.25">
      <c r="A2340">
        <v>2023</v>
      </c>
      <c r="B2340" t="s">
        <v>102</v>
      </c>
      <c r="C2340" s="4" t="s">
        <v>81</v>
      </c>
      <c r="D2340" t="s">
        <v>57</v>
      </c>
      <c r="E2340" t="s">
        <v>88</v>
      </c>
      <c r="F2340" t="s">
        <v>45</v>
      </c>
      <c r="G2340" t="s">
        <v>45</v>
      </c>
      <c r="I2340" s="1"/>
      <c r="J2340" s="3">
        <v>-3333514.0874269302</v>
      </c>
    </row>
    <row r="2341" spans="1:10" hidden="1" x14ac:dyDescent="0.25">
      <c r="A2341">
        <v>2023</v>
      </c>
      <c r="B2341" t="s">
        <v>102</v>
      </c>
      <c r="C2341" s="4" t="s">
        <v>81</v>
      </c>
      <c r="D2341" t="s">
        <v>57</v>
      </c>
      <c r="E2341" t="s">
        <v>88</v>
      </c>
      <c r="F2341" t="s">
        <v>46</v>
      </c>
      <c r="G2341" t="s">
        <v>46</v>
      </c>
      <c r="I2341" s="1"/>
      <c r="J2341" s="3">
        <v>0</v>
      </c>
    </row>
    <row r="2342" spans="1:10" hidden="1" x14ac:dyDescent="0.25">
      <c r="A2342">
        <v>2023</v>
      </c>
      <c r="B2342" t="s">
        <v>102</v>
      </c>
      <c r="C2342" s="4" t="s">
        <v>81</v>
      </c>
      <c r="D2342" t="s">
        <v>57</v>
      </c>
      <c r="E2342" t="s">
        <v>91</v>
      </c>
      <c r="I2342" s="1"/>
      <c r="J2342" s="3">
        <f>SUM(J2302:J2341)</f>
        <v>84029187.638777167</v>
      </c>
    </row>
    <row r="2343" spans="1:10" hidden="1" x14ac:dyDescent="0.25">
      <c r="A2343">
        <v>2023</v>
      </c>
      <c r="B2343" t="s">
        <v>102</v>
      </c>
      <c r="C2343" s="4" t="s">
        <v>81</v>
      </c>
      <c r="D2343" s="4" t="s">
        <v>57</v>
      </c>
      <c r="E2343" s="4" t="s">
        <v>67</v>
      </c>
      <c r="F2343" t="s">
        <v>67</v>
      </c>
      <c r="G2343" t="s">
        <v>67</v>
      </c>
      <c r="I2343" s="1"/>
      <c r="J2343" s="3">
        <v>-8402918.7638777085</v>
      </c>
    </row>
    <row r="2344" spans="1:10" hidden="1" x14ac:dyDescent="0.25">
      <c r="A2344">
        <v>2023</v>
      </c>
      <c r="B2344" t="s">
        <v>102</v>
      </c>
      <c r="C2344" s="4" t="s">
        <v>81</v>
      </c>
      <c r="D2344" t="s">
        <v>57</v>
      </c>
      <c r="E2344" t="s">
        <v>68</v>
      </c>
      <c r="F2344" t="s">
        <v>47</v>
      </c>
      <c r="G2344" t="s">
        <v>47</v>
      </c>
      <c r="I2344" s="1"/>
      <c r="J2344" s="3">
        <v>0</v>
      </c>
    </row>
    <row r="2345" spans="1:10" hidden="1" x14ac:dyDescent="0.25">
      <c r="A2345">
        <v>2023</v>
      </c>
      <c r="B2345" t="s">
        <v>102</v>
      </c>
      <c r="C2345" s="4" t="s">
        <v>81</v>
      </c>
      <c r="D2345" t="s">
        <v>57</v>
      </c>
      <c r="E2345" t="s">
        <v>68</v>
      </c>
      <c r="F2345" t="s">
        <v>48</v>
      </c>
      <c r="G2345" t="s">
        <v>48</v>
      </c>
      <c r="I2345" s="1"/>
      <c r="J2345" s="3">
        <v>0</v>
      </c>
    </row>
    <row r="2346" spans="1:10" hidden="1" x14ac:dyDescent="0.25">
      <c r="A2346">
        <v>2023</v>
      </c>
      <c r="B2346" t="s">
        <v>102</v>
      </c>
      <c r="C2346" s="4" t="s">
        <v>81</v>
      </c>
      <c r="D2346" t="s">
        <v>57</v>
      </c>
      <c r="E2346" t="s">
        <v>68</v>
      </c>
      <c r="F2346" t="s">
        <v>49</v>
      </c>
      <c r="G2346" t="s">
        <v>49</v>
      </c>
      <c r="I2346" s="1"/>
      <c r="J2346" s="3">
        <v>0</v>
      </c>
    </row>
    <row r="2347" spans="1:10" hidden="1" x14ac:dyDescent="0.25">
      <c r="A2347">
        <v>2023</v>
      </c>
      <c r="B2347" t="s">
        <v>102</v>
      </c>
      <c r="C2347" s="4" t="s">
        <v>81</v>
      </c>
      <c r="D2347" t="s">
        <v>57</v>
      </c>
      <c r="E2347" t="s">
        <v>68</v>
      </c>
      <c r="F2347" t="s">
        <v>50</v>
      </c>
      <c r="G2347" t="s">
        <v>50</v>
      </c>
      <c r="I2347" s="1"/>
      <c r="J2347" s="3">
        <v>600000</v>
      </c>
    </row>
    <row r="2348" spans="1:10" hidden="1" x14ac:dyDescent="0.25">
      <c r="A2348">
        <v>2023</v>
      </c>
      <c r="B2348" t="s">
        <v>102</v>
      </c>
      <c r="C2348" s="4" t="s">
        <v>81</v>
      </c>
      <c r="D2348" t="s">
        <v>57</v>
      </c>
      <c r="E2348" t="s">
        <v>69</v>
      </c>
      <c r="F2348" t="s">
        <v>51</v>
      </c>
      <c r="G2348" t="s">
        <v>51</v>
      </c>
      <c r="I2348" s="1"/>
      <c r="J2348" s="3">
        <v>0</v>
      </c>
    </row>
    <row r="2349" spans="1:10" hidden="1" x14ac:dyDescent="0.25">
      <c r="A2349">
        <v>2023</v>
      </c>
      <c r="B2349" t="s">
        <v>102</v>
      </c>
      <c r="C2349" s="4" t="s">
        <v>81</v>
      </c>
      <c r="D2349" t="s">
        <v>57</v>
      </c>
      <c r="E2349" t="s">
        <v>69</v>
      </c>
      <c r="F2349" t="s">
        <v>52</v>
      </c>
      <c r="G2349" t="s">
        <v>52</v>
      </c>
      <c r="I2349" s="1"/>
      <c r="J2349" s="3">
        <v>0</v>
      </c>
    </row>
    <row r="2350" spans="1:10" hidden="1" x14ac:dyDescent="0.25">
      <c r="A2350">
        <v>2023</v>
      </c>
      <c r="B2350" t="s">
        <v>102</v>
      </c>
      <c r="C2350" s="4" t="s">
        <v>81</v>
      </c>
      <c r="D2350" t="s">
        <v>57</v>
      </c>
      <c r="E2350" t="s">
        <v>69</v>
      </c>
      <c r="F2350" t="s">
        <v>53</v>
      </c>
      <c r="G2350" t="s">
        <v>53</v>
      </c>
      <c r="I2350" s="1"/>
      <c r="J2350" s="3">
        <v>0</v>
      </c>
    </row>
    <row r="2351" spans="1:10" hidden="1" x14ac:dyDescent="0.25">
      <c r="A2351">
        <v>2023</v>
      </c>
      <c r="B2351" t="s">
        <v>102</v>
      </c>
      <c r="C2351" s="4" t="s">
        <v>81</v>
      </c>
      <c r="D2351" t="s">
        <v>57</v>
      </c>
      <c r="E2351" t="s">
        <v>69</v>
      </c>
      <c r="F2351" t="s">
        <v>54</v>
      </c>
      <c r="G2351" t="s">
        <v>54</v>
      </c>
      <c r="I2351" s="1"/>
      <c r="J2351" s="3">
        <v>0</v>
      </c>
    </row>
    <row r="2352" spans="1:10" hidden="1" x14ac:dyDescent="0.25">
      <c r="A2352">
        <v>2023</v>
      </c>
      <c r="B2352" t="s">
        <v>102</v>
      </c>
      <c r="C2352" s="4" t="s">
        <v>81</v>
      </c>
      <c r="D2352" t="s">
        <v>57</v>
      </c>
      <c r="E2352" t="s">
        <v>55</v>
      </c>
      <c r="F2352" t="s">
        <v>55</v>
      </c>
      <c r="G2352" t="s">
        <v>55</v>
      </c>
      <c r="I2352" s="1"/>
      <c r="J2352" s="3">
        <v>0</v>
      </c>
    </row>
    <row r="2353" spans="1:10" hidden="1" x14ac:dyDescent="0.25">
      <c r="A2353">
        <v>2023</v>
      </c>
      <c r="B2353" t="s">
        <v>102</v>
      </c>
      <c r="C2353" s="4" t="s">
        <v>81</v>
      </c>
      <c r="D2353" t="s">
        <v>57</v>
      </c>
      <c r="E2353" t="s">
        <v>87</v>
      </c>
      <c r="F2353" t="s">
        <v>70</v>
      </c>
      <c r="G2353" t="s">
        <v>70</v>
      </c>
      <c r="I2353" s="1"/>
      <c r="J2353" s="3">
        <v>-6233401.7993177604</v>
      </c>
    </row>
    <row r="2354" spans="1:10" hidden="1" x14ac:dyDescent="0.25">
      <c r="A2354">
        <v>2023</v>
      </c>
      <c r="B2354" t="s">
        <v>102</v>
      </c>
      <c r="C2354" s="4" t="s">
        <v>81</v>
      </c>
      <c r="D2354" t="s">
        <v>57</v>
      </c>
      <c r="E2354" t="s">
        <v>92</v>
      </c>
      <c r="I2354" s="1"/>
      <c r="J2354" s="3">
        <f t="shared" ref="J2354" si="17">SUM(J2342:J2353)</f>
        <v>69992867.0755817</v>
      </c>
    </row>
    <row r="2355" spans="1:10" hidden="1" x14ac:dyDescent="0.25">
      <c r="A2355">
        <v>2023</v>
      </c>
      <c r="B2355" t="s">
        <v>102</v>
      </c>
      <c r="C2355" s="4" t="s">
        <v>81</v>
      </c>
      <c r="D2355" t="s">
        <v>57</v>
      </c>
      <c r="E2355" t="s">
        <v>71</v>
      </c>
      <c r="F2355" t="s">
        <v>71</v>
      </c>
      <c r="G2355" t="s">
        <v>71</v>
      </c>
      <c r="I2355" s="1"/>
      <c r="J2355" s="3">
        <f>J2354-J2340-J2341-SUM(J2348:J2353)</f>
        <v>79559782.962326393</v>
      </c>
    </row>
    <row r="2356" spans="1:10" hidden="1" x14ac:dyDescent="0.25">
      <c r="A2356">
        <v>2023</v>
      </c>
      <c r="B2356" t="s">
        <v>102</v>
      </c>
      <c r="C2356" s="4" t="s">
        <v>81</v>
      </c>
      <c r="D2356" t="s">
        <v>57</v>
      </c>
      <c r="E2356" t="s">
        <v>72</v>
      </c>
      <c r="F2356" t="s">
        <v>72</v>
      </c>
      <c r="G2356" t="s">
        <v>72</v>
      </c>
      <c r="I2356" s="1"/>
      <c r="J2356" s="3">
        <f>J2342-J2340-J2341</f>
        <v>87362701.726204097</v>
      </c>
    </row>
    <row r="2357" spans="1:10" hidden="1" x14ac:dyDescent="0.25">
      <c r="A2357">
        <v>2023</v>
      </c>
      <c r="B2357" t="s">
        <v>102</v>
      </c>
      <c r="C2357" s="4" t="s">
        <v>82</v>
      </c>
      <c r="D2357" t="s">
        <v>57</v>
      </c>
      <c r="E2357" t="s">
        <v>0</v>
      </c>
      <c r="F2357" t="s">
        <v>0</v>
      </c>
      <c r="G2357" t="s">
        <v>0</v>
      </c>
      <c r="I2357" s="1"/>
      <c r="J2357" s="3">
        <v>603898674.59328175</v>
      </c>
    </row>
    <row r="2358" spans="1:10" hidden="1" x14ac:dyDescent="0.25">
      <c r="A2358">
        <v>2023</v>
      </c>
      <c r="B2358" t="s">
        <v>102</v>
      </c>
      <c r="C2358" s="4" t="s">
        <v>82</v>
      </c>
      <c r="D2358" t="s">
        <v>57</v>
      </c>
      <c r="E2358" t="s">
        <v>61</v>
      </c>
      <c r="F2358" t="s">
        <v>113</v>
      </c>
      <c r="G2358" t="s">
        <v>113</v>
      </c>
      <c r="I2358" s="1"/>
      <c r="J2358" s="3">
        <v>-221630813.57573444</v>
      </c>
    </row>
    <row r="2359" spans="1:10" hidden="1" x14ac:dyDescent="0.25">
      <c r="A2359">
        <v>2023</v>
      </c>
      <c r="B2359" t="s">
        <v>102</v>
      </c>
      <c r="C2359" s="4" t="s">
        <v>82</v>
      </c>
      <c r="D2359" t="s">
        <v>57</v>
      </c>
      <c r="E2359" t="s">
        <v>61</v>
      </c>
      <c r="F2359" t="s">
        <v>114</v>
      </c>
      <c r="G2359" t="s">
        <v>114</v>
      </c>
      <c r="I2359" s="1"/>
      <c r="J2359" s="3">
        <v>-12077973.491865635</v>
      </c>
    </row>
    <row r="2360" spans="1:10" hidden="1" x14ac:dyDescent="0.25">
      <c r="A2360">
        <v>2023</v>
      </c>
      <c r="B2360" t="s">
        <v>102</v>
      </c>
      <c r="C2360" s="4" t="s">
        <v>82</v>
      </c>
      <c r="D2360" t="s">
        <v>57</v>
      </c>
      <c r="E2360" t="s">
        <v>89</v>
      </c>
      <c r="I2360" s="1"/>
      <c r="J2360" s="3">
        <f>SUM(J2357:J2359)</f>
        <v>370189887.52568167</v>
      </c>
    </row>
    <row r="2361" spans="1:10" hidden="1" x14ac:dyDescent="0.25">
      <c r="A2361">
        <v>2023</v>
      </c>
      <c r="B2361" t="s">
        <v>102</v>
      </c>
      <c r="C2361" s="4" t="s">
        <v>82</v>
      </c>
      <c r="D2361" t="s">
        <v>57</v>
      </c>
      <c r="E2361" t="s">
        <v>2</v>
      </c>
      <c r="F2361" t="s">
        <v>1</v>
      </c>
      <c r="G2361" t="s">
        <v>1</v>
      </c>
      <c r="I2361" s="1"/>
      <c r="J2361" s="3">
        <v>-18116960.237798452</v>
      </c>
    </row>
    <row r="2362" spans="1:10" hidden="1" x14ac:dyDescent="0.25">
      <c r="A2362">
        <v>2023</v>
      </c>
      <c r="B2362" t="s">
        <v>102</v>
      </c>
      <c r="C2362" s="4" t="s">
        <v>82</v>
      </c>
      <c r="D2362" t="s">
        <v>57</v>
      </c>
      <c r="E2362" t="s">
        <v>2</v>
      </c>
      <c r="F2362" t="s">
        <v>3</v>
      </c>
      <c r="G2362" t="s">
        <v>3</v>
      </c>
      <c r="I2362" s="1"/>
      <c r="J2362" s="3">
        <v>0</v>
      </c>
    </row>
    <row r="2363" spans="1:10" hidden="1" x14ac:dyDescent="0.25">
      <c r="A2363">
        <v>2023</v>
      </c>
      <c r="B2363" t="s">
        <v>102</v>
      </c>
      <c r="C2363" s="4" t="s">
        <v>82</v>
      </c>
      <c r="D2363" t="s">
        <v>57</v>
      </c>
      <c r="E2363" t="s">
        <v>90</v>
      </c>
      <c r="I2363" s="1"/>
      <c r="J2363" s="3">
        <f>SUM(J2360:J2362)</f>
        <v>352072927.28788322</v>
      </c>
    </row>
    <row r="2364" spans="1:10" hidden="1" x14ac:dyDescent="0.25">
      <c r="A2364">
        <v>2023</v>
      </c>
      <c r="B2364" t="s">
        <v>102</v>
      </c>
      <c r="C2364" t="s">
        <v>82</v>
      </c>
      <c r="D2364" t="s">
        <v>57</v>
      </c>
      <c r="E2364" t="s">
        <v>64</v>
      </c>
      <c r="F2364" t="s">
        <v>115</v>
      </c>
      <c r="G2364" t="s">
        <v>112</v>
      </c>
      <c r="I2364" s="1"/>
      <c r="J2364" s="3">
        <v>-41065109.87234316</v>
      </c>
    </row>
    <row r="2365" spans="1:10" hidden="1" x14ac:dyDescent="0.25">
      <c r="A2365">
        <v>2023</v>
      </c>
      <c r="B2365" t="s">
        <v>102</v>
      </c>
      <c r="C2365" s="4" t="s">
        <v>82</v>
      </c>
      <c r="D2365" t="s">
        <v>57</v>
      </c>
      <c r="E2365" t="s">
        <v>64</v>
      </c>
      <c r="F2365" t="s">
        <v>115</v>
      </c>
      <c r="G2365" t="s">
        <v>110</v>
      </c>
      <c r="I2365" s="1"/>
      <c r="J2365" s="3">
        <v>-13800000</v>
      </c>
    </row>
    <row r="2366" spans="1:10" hidden="1" x14ac:dyDescent="0.25">
      <c r="A2366">
        <v>2023</v>
      </c>
      <c r="B2366" t="s">
        <v>102</v>
      </c>
      <c r="C2366" s="4" t="s">
        <v>82</v>
      </c>
      <c r="D2366" t="s">
        <v>57</v>
      </c>
      <c r="E2366" t="s">
        <v>64</v>
      </c>
      <c r="F2366" t="s">
        <v>115</v>
      </c>
      <c r="G2366" t="s">
        <v>4</v>
      </c>
      <c r="I2366" s="1"/>
      <c r="J2366" s="3">
        <v>-9518868.1289366223</v>
      </c>
    </row>
    <row r="2367" spans="1:10" hidden="1" x14ac:dyDescent="0.25">
      <c r="A2367">
        <v>2023</v>
      </c>
      <c r="B2367" t="s">
        <v>102</v>
      </c>
      <c r="C2367" s="4" t="s">
        <v>82</v>
      </c>
      <c r="D2367" t="s">
        <v>57</v>
      </c>
      <c r="E2367" t="s">
        <v>64</v>
      </c>
      <c r="F2367" t="s">
        <v>115</v>
      </c>
      <c r="G2367" t="s">
        <v>5</v>
      </c>
      <c r="I2367" s="1"/>
      <c r="J2367" s="3">
        <v>-4807509.1560285967</v>
      </c>
    </row>
    <row r="2368" spans="1:10" hidden="1" x14ac:dyDescent="0.25">
      <c r="A2368">
        <v>2023</v>
      </c>
      <c r="B2368" t="s">
        <v>102</v>
      </c>
      <c r="C2368" s="4" t="str">
        <f>+C2367</f>
        <v>Mayo</v>
      </c>
      <c r="D2368" t="str">
        <f>+D2367</f>
        <v>Mariscal</v>
      </c>
      <c r="E2368" t="str">
        <f>+E2367</f>
        <v>Gastos Operativos</v>
      </c>
      <c r="F2368" t="s">
        <v>115</v>
      </c>
      <c r="G2368" t="s">
        <v>6</v>
      </c>
      <c r="I2368" s="1"/>
      <c r="J2368" s="3">
        <v>-2825000</v>
      </c>
    </row>
    <row r="2369" spans="1:10" hidden="1" x14ac:dyDescent="0.25">
      <c r="A2369">
        <v>2023</v>
      </c>
      <c r="B2369" t="s">
        <v>102</v>
      </c>
      <c r="C2369" s="4" t="s">
        <v>82</v>
      </c>
      <c r="D2369" t="s">
        <v>57</v>
      </c>
      <c r="E2369" t="s">
        <v>64</v>
      </c>
      <c r="F2369" t="s">
        <v>115</v>
      </c>
      <c r="G2369" t="s">
        <v>7</v>
      </c>
      <c r="I2369" s="1"/>
      <c r="J2369" s="3">
        <v>-1828836.995744772</v>
      </c>
    </row>
    <row r="2370" spans="1:10" hidden="1" x14ac:dyDescent="0.25">
      <c r="A2370">
        <v>2023</v>
      </c>
      <c r="B2370" t="s">
        <v>102</v>
      </c>
      <c r="C2370" s="4" t="s">
        <v>82</v>
      </c>
      <c r="D2370" t="s">
        <v>57</v>
      </c>
      <c r="E2370" t="s">
        <v>64</v>
      </c>
      <c r="F2370" t="s">
        <v>115</v>
      </c>
      <c r="G2370" t="s">
        <v>8</v>
      </c>
      <c r="I2370" s="1"/>
      <c r="J2370" s="3">
        <v>-250000</v>
      </c>
    </row>
    <row r="2371" spans="1:10" hidden="1" x14ac:dyDescent="0.25">
      <c r="A2371">
        <v>2023</v>
      </c>
      <c r="B2371" t="s">
        <v>102</v>
      </c>
      <c r="C2371" s="4" t="s">
        <v>82</v>
      </c>
      <c r="D2371" t="s">
        <v>57</v>
      </c>
      <c r="E2371" t="s">
        <v>64</v>
      </c>
      <c r="F2371" t="s">
        <v>115</v>
      </c>
      <c r="G2371" t="s">
        <v>103</v>
      </c>
      <c r="I2371" s="1"/>
      <c r="J2371" s="3">
        <v>-500000</v>
      </c>
    </row>
    <row r="2372" spans="1:10" hidden="1" x14ac:dyDescent="0.25">
      <c r="A2372">
        <v>2023</v>
      </c>
      <c r="B2372" t="s">
        <v>102</v>
      </c>
      <c r="C2372" s="4" t="s">
        <v>82</v>
      </c>
      <c r="D2372" t="s">
        <v>57</v>
      </c>
      <c r="E2372" t="s">
        <v>64</v>
      </c>
      <c r="F2372" t="s">
        <v>115</v>
      </c>
      <c r="G2372" t="s">
        <v>10</v>
      </c>
      <c r="I2372" s="1"/>
      <c r="J2372" s="3">
        <v>-100000</v>
      </c>
    </row>
    <row r="2373" spans="1:10" hidden="1" x14ac:dyDescent="0.25">
      <c r="A2373">
        <v>2023</v>
      </c>
      <c r="B2373" t="s">
        <v>102</v>
      </c>
      <c r="C2373" s="4" t="s">
        <v>82</v>
      </c>
      <c r="D2373" t="s">
        <v>57</v>
      </c>
      <c r="E2373" t="s">
        <v>64</v>
      </c>
      <c r="F2373" t="s">
        <v>116</v>
      </c>
      <c r="G2373" t="s">
        <v>11</v>
      </c>
      <c r="I2373" s="1"/>
      <c r="J2373" s="3">
        <v>-10266277.46808579</v>
      </c>
    </row>
    <row r="2374" spans="1:10" hidden="1" x14ac:dyDescent="0.25">
      <c r="A2374">
        <v>2023</v>
      </c>
      <c r="B2374" t="s">
        <v>102</v>
      </c>
      <c r="C2374" s="4" t="s">
        <v>82</v>
      </c>
      <c r="D2374" t="s">
        <v>57</v>
      </c>
      <c r="E2374" t="s">
        <v>64</v>
      </c>
      <c r="F2374" t="s">
        <v>116</v>
      </c>
      <c r="G2374" t="s">
        <v>12</v>
      </c>
      <c r="I2374" s="1"/>
      <c r="J2374" s="3">
        <v>-4831189.3967462545</v>
      </c>
    </row>
    <row r="2375" spans="1:10" hidden="1" x14ac:dyDescent="0.25">
      <c r="A2375">
        <v>2023</v>
      </c>
      <c r="B2375" t="s">
        <v>102</v>
      </c>
      <c r="C2375" s="4" t="s">
        <v>82</v>
      </c>
      <c r="D2375" t="s">
        <v>57</v>
      </c>
      <c r="E2375" t="s">
        <v>64</v>
      </c>
      <c r="F2375" t="s">
        <v>116</v>
      </c>
      <c r="G2375" t="s">
        <v>13</v>
      </c>
      <c r="I2375" s="1"/>
      <c r="J2375" s="3">
        <v>-14493568.190238763</v>
      </c>
    </row>
    <row r="2376" spans="1:10" hidden="1" x14ac:dyDescent="0.25">
      <c r="A2376">
        <v>2023</v>
      </c>
      <c r="B2376" t="s">
        <v>102</v>
      </c>
      <c r="C2376" s="4" t="s">
        <v>82</v>
      </c>
      <c r="D2376" t="s">
        <v>57</v>
      </c>
      <c r="E2376" t="s">
        <v>64</v>
      </c>
      <c r="F2376" t="s">
        <v>116</v>
      </c>
      <c r="G2376" t="s">
        <v>14</v>
      </c>
      <c r="I2376" s="1"/>
      <c r="J2376" s="3">
        <v>-900000</v>
      </c>
    </row>
    <row r="2377" spans="1:10" hidden="1" x14ac:dyDescent="0.25">
      <c r="A2377">
        <v>2023</v>
      </c>
      <c r="B2377" t="s">
        <v>102</v>
      </c>
      <c r="C2377" s="4" t="s">
        <v>82</v>
      </c>
      <c r="D2377" t="s">
        <v>57</v>
      </c>
      <c r="E2377" t="s">
        <v>64</v>
      </c>
      <c r="F2377" t="s">
        <v>116</v>
      </c>
      <c r="G2377" t="s">
        <v>15</v>
      </c>
      <c r="I2377" s="1"/>
      <c r="J2377" s="3">
        <v>-847166.66666666663</v>
      </c>
    </row>
    <row r="2378" spans="1:10" hidden="1" x14ac:dyDescent="0.25">
      <c r="A2378">
        <v>2023</v>
      </c>
      <c r="B2378" t="s">
        <v>102</v>
      </c>
      <c r="C2378" s="4" t="s">
        <v>82</v>
      </c>
      <c r="D2378" t="s">
        <v>57</v>
      </c>
      <c r="E2378" t="s">
        <v>64</v>
      </c>
      <c r="F2378" t="s">
        <v>116</v>
      </c>
      <c r="G2378" t="s">
        <v>16</v>
      </c>
      <c r="I2378" s="1"/>
      <c r="J2378" s="3">
        <v>-800000</v>
      </c>
    </row>
    <row r="2379" spans="1:10" hidden="1" x14ac:dyDescent="0.25">
      <c r="A2379">
        <v>2023</v>
      </c>
      <c r="B2379" t="s">
        <v>102</v>
      </c>
      <c r="C2379" s="4" t="s">
        <v>82</v>
      </c>
      <c r="D2379" t="s">
        <v>57</v>
      </c>
      <c r="E2379" t="s">
        <v>64</v>
      </c>
      <c r="F2379" t="s">
        <v>116</v>
      </c>
      <c r="G2379" t="s">
        <v>18</v>
      </c>
      <c r="I2379" s="1"/>
      <c r="J2379" s="3">
        <v>-250000</v>
      </c>
    </row>
    <row r="2380" spans="1:10" hidden="1" x14ac:dyDescent="0.25">
      <c r="A2380">
        <v>2023</v>
      </c>
      <c r="B2380" t="s">
        <v>102</v>
      </c>
      <c r="C2380" s="4" t="s">
        <v>82</v>
      </c>
      <c r="D2380" t="s">
        <v>57</v>
      </c>
      <c r="E2380" t="s">
        <v>64</v>
      </c>
      <c r="F2380" t="s">
        <v>116</v>
      </c>
      <c r="G2380" t="s">
        <v>19</v>
      </c>
      <c r="I2380" s="1"/>
      <c r="J2380" s="3">
        <v>-3019493.3729664087</v>
      </c>
    </row>
    <row r="2381" spans="1:10" hidden="1" x14ac:dyDescent="0.25">
      <c r="A2381">
        <v>2023</v>
      </c>
      <c r="B2381" t="s">
        <v>102</v>
      </c>
      <c r="C2381" s="4" t="s">
        <v>82</v>
      </c>
      <c r="D2381" t="s">
        <v>57</v>
      </c>
      <c r="E2381" t="s">
        <v>64</v>
      </c>
      <c r="F2381" t="s">
        <v>116</v>
      </c>
      <c r="G2381" t="s">
        <v>20</v>
      </c>
      <c r="I2381" s="1"/>
      <c r="J2381" s="3">
        <v>-2415594.6983731273</v>
      </c>
    </row>
    <row r="2382" spans="1:10" hidden="1" x14ac:dyDescent="0.25">
      <c r="A2382">
        <v>2023</v>
      </c>
      <c r="B2382" t="s">
        <v>102</v>
      </c>
      <c r="C2382" s="4" t="s">
        <v>82</v>
      </c>
      <c r="D2382" t="s">
        <v>57</v>
      </c>
      <c r="E2382" t="s">
        <v>64</v>
      </c>
      <c r="F2382" t="s">
        <v>116</v>
      </c>
      <c r="G2382" t="s">
        <v>21</v>
      </c>
      <c r="I2382" s="1"/>
      <c r="J2382" s="3">
        <v>-9058480.1188992262</v>
      </c>
    </row>
    <row r="2383" spans="1:10" hidden="1" x14ac:dyDescent="0.25">
      <c r="A2383">
        <v>2023</v>
      </c>
      <c r="B2383" t="s">
        <v>102</v>
      </c>
      <c r="C2383" s="4" t="s">
        <v>82</v>
      </c>
      <c r="D2383" t="s">
        <v>57</v>
      </c>
      <c r="E2383" t="s">
        <v>64</v>
      </c>
      <c r="F2383" t="s">
        <v>116</v>
      </c>
      <c r="G2383" t="s">
        <v>22</v>
      </c>
      <c r="I2383" s="1"/>
      <c r="J2383" s="3">
        <v>-2415594.6983731273</v>
      </c>
    </row>
    <row r="2384" spans="1:10" hidden="1" x14ac:dyDescent="0.25">
      <c r="A2384">
        <v>2023</v>
      </c>
      <c r="B2384" t="s">
        <v>102</v>
      </c>
      <c r="C2384" s="4" t="s">
        <v>82</v>
      </c>
      <c r="D2384" t="s">
        <v>57</v>
      </c>
      <c r="E2384" t="s">
        <v>64</v>
      </c>
      <c r="F2384" t="s">
        <v>116</v>
      </c>
      <c r="G2384" t="s">
        <v>23</v>
      </c>
      <c r="I2384" s="1"/>
      <c r="J2384" s="3">
        <v>-200000</v>
      </c>
    </row>
    <row r="2385" spans="1:10" hidden="1" x14ac:dyDescent="0.25">
      <c r="A2385">
        <v>2023</v>
      </c>
      <c r="B2385" t="s">
        <v>102</v>
      </c>
      <c r="C2385" s="4" t="s">
        <v>82</v>
      </c>
      <c r="D2385" t="s">
        <v>57</v>
      </c>
      <c r="E2385" t="s">
        <v>64</v>
      </c>
      <c r="F2385" t="s">
        <v>116</v>
      </c>
      <c r="G2385" t="s">
        <v>24</v>
      </c>
      <c r="I2385" s="1"/>
      <c r="J2385" s="3">
        <v>-130000</v>
      </c>
    </row>
    <row r="2386" spans="1:10" hidden="1" x14ac:dyDescent="0.25">
      <c r="A2386">
        <v>2023</v>
      </c>
      <c r="B2386" t="s">
        <v>102</v>
      </c>
      <c r="C2386" s="4" t="s">
        <v>82</v>
      </c>
      <c r="D2386" t="s">
        <v>57</v>
      </c>
      <c r="E2386" t="s">
        <v>64</v>
      </c>
      <c r="F2386" t="s">
        <v>116</v>
      </c>
      <c r="G2386" t="s">
        <v>26</v>
      </c>
      <c r="I2386" s="1"/>
      <c r="J2386" s="3">
        <v>-50000</v>
      </c>
    </row>
    <row r="2387" spans="1:10" hidden="1" x14ac:dyDescent="0.25">
      <c r="A2387">
        <v>2023</v>
      </c>
      <c r="B2387" t="s">
        <v>102</v>
      </c>
      <c r="C2387" s="4" t="s">
        <v>82</v>
      </c>
      <c r="D2387" t="s">
        <v>57</v>
      </c>
      <c r="E2387" t="s">
        <v>64</v>
      </c>
      <c r="F2387" t="s">
        <v>116</v>
      </c>
      <c r="G2387" t="s">
        <v>27</v>
      </c>
      <c r="I2387" s="1"/>
      <c r="J2387" s="3">
        <v>-60000</v>
      </c>
    </row>
    <row r="2388" spans="1:10" hidden="1" x14ac:dyDescent="0.25">
      <c r="A2388">
        <v>2023</v>
      </c>
      <c r="B2388" t="s">
        <v>102</v>
      </c>
      <c r="C2388" s="4" t="s">
        <v>82</v>
      </c>
      <c r="D2388" t="s">
        <v>57</v>
      </c>
      <c r="E2388" t="s">
        <v>64</v>
      </c>
      <c r="F2388" t="s">
        <v>116</v>
      </c>
      <c r="G2388" t="s">
        <v>28</v>
      </c>
      <c r="I2388" s="1"/>
      <c r="J2388" s="3">
        <v>-100000</v>
      </c>
    </row>
    <row r="2389" spans="1:10" hidden="1" x14ac:dyDescent="0.25">
      <c r="A2389">
        <v>2023</v>
      </c>
      <c r="B2389" t="s">
        <v>102</v>
      </c>
      <c r="C2389" s="4" t="s">
        <v>82</v>
      </c>
      <c r="D2389" t="s">
        <v>57</v>
      </c>
      <c r="E2389" t="s">
        <v>64</v>
      </c>
      <c r="F2389" t="s">
        <v>116</v>
      </c>
      <c r="G2389" t="s">
        <v>31</v>
      </c>
      <c r="I2389" s="1"/>
      <c r="J2389" s="3">
        <v>-200000</v>
      </c>
    </row>
    <row r="2390" spans="1:10" hidden="1" x14ac:dyDescent="0.25">
      <c r="A2390">
        <v>2023</v>
      </c>
      <c r="B2390" t="s">
        <v>102</v>
      </c>
      <c r="C2390" s="4" t="s">
        <v>82</v>
      </c>
      <c r="D2390" t="s">
        <v>57</v>
      </c>
      <c r="E2390" t="s">
        <v>64</v>
      </c>
      <c r="F2390" t="s">
        <v>116</v>
      </c>
      <c r="G2390" t="s">
        <v>32</v>
      </c>
      <c r="I2390" s="1"/>
      <c r="J2390" s="3">
        <v>-600000</v>
      </c>
    </row>
    <row r="2391" spans="1:10" hidden="1" x14ac:dyDescent="0.25">
      <c r="A2391">
        <v>2023</v>
      </c>
      <c r="B2391" t="s">
        <v>102</v>
      </c>
      <c r="C2391" s="4" t="s">
        <v>82</v>
      </c>
      <c r="D2391" t="s">
        <v>57</v>
      </c>
      <c r="E2391" t="s">
        <v>64</v>
      </c>
      <c r="F2391" t="s">
        <v>116</v>
      </c>
      <c r="G2391" t="s">
        <v>33</v>
      </c>
      <c r="I2391" s="1"/>
      <c r="J2391" s="3">
        <v>-476205.55555555556</v>
      </c>
    </row>
    <row r="2392" spans="1:10" hidden="1" x14ac:dyDescent="0.25">
      <c r="A2392">
        <v>2023</v>
      </c>
      <c r="B2392" t="s">
        <v>102</v>
      </c>
      <c r="C2392" s="4" t="s">
        <v>82</v>
      </c>
      <c r="D2392" t="s">
        <v>57</v>
      </c>
      <c r="E2392" t="s">
        <v>64</v>
      </c>
      <c r="F2392" t="s">
        <v>116</v>
      </c>
      <c r="G2392" t="s">
        <v>36</v>
      </c>
      <c r="I2392" s="1"/>
      <c r="J2392" s="3">
        <v>-50000</v>
      </c>
    </row>
    <row r="2393" spans="1:10" hidden="1" x14ac:dyDescent="0.25">
      <c r="A2393">
        <v>2023</v>
      </c>
      <c r="B2393" t="s">
        <v>102</v>
      </c>
      <c r="C2393" s="4" t="s">
        <v>82</v>
      </c>
      <c r="D2393" t="s">
        <v>57</v>
      </c>
      <c r="E2393" t="s">
        <v>64</v>
      </c>
      <c r="F2393" t="s">
        <v>116</v>
      </c>
      <c r="G2393" t="s">
        <v>98</v>
      </c>
      <c r="I2393" s="1"/>
      <c r="J2393" s="3">
        <v>-100000</v>
      </c>
    </row>
    <row r="2394" spans="1:10" hidden="1" x14ac:dyDescent="0.25">
      <c r="A2394">
        <v>2023</v>
      </c>
      <c r="B2394" t="s">
        <v>102</v>
      </c>
      <c r="C2394" s="4" t="s">
        <v>82</v>
      </c>
      <c r="D2394" t="s">
        <v>57</v>
      </c>
      <c r="E2394" t="s">
        <v>38</v>
      </c>
      <c r="F2394" t="s">
        <v>37</v>
      </c>
      <c r="G2394" t="s">
        <v>37</v>
      </c>
      <c r="I2394" s="1"/>
      <c r="J2394" s="3">
        <v>-30194933.729664087</v>
      </c>
    </row>
    <row r="2395" spans="1:10" hidden="1" x14ac:dyDescent="0.25">
      <c r="A2395">
        <v>2023</v>
      </c>
      <c r="B2395" t="s">
        <v>102</v>
      </c>
      <c r="C2395" s="4" t="s">
        <v>82</v>
      </c>
      <c r="D2395" t="s">
        <v>57</v>
      </c>
      <c r="E2395" t="s">
        <v>38</v>
      </c>
      <c r="F2395" t="s">
        <v>39</v>
      </c>
      <c r="G2395" t="s">
        <v>39</v>
      </c>
      <c r="I2395" s="1"/>
      <c r="J2395" s="3">
        <v>-12143314</v>
      </c>
    </row>
    <row r="2396" spans="1:10" hidden="1" x14ac:dyDescent="0.25">
      <c r="A2396">
        <v>2023</v>
      </c>
      <c r="B2396" t="s">
        <v>102</v>
      </c>
      <c r="C2396" s="4" t="s">
        <v>82</v>
      </c>
      <c r="D2396" t="s">
        <v>57</v>
      </c>
      <c r="E2396" t="s">
        <v>62</v>
      </c>
      <c r="F2396" t="s">
        <v>40</v>
      </c>
      <c r="G2396" t="s">
        <v>40</v>
      </c>
      <c r="I2396" s="1"/>
      <c r="J2396" s="3">
        <v>0</v>
      </c>
    </row>
    <row r="2397" spans="1:10" hidden="1" x14ac:dyDescent="0.25">
      <c r="A2397">
        <v>2023</v>
      </c>
      <c r="B2397" t="s">
        <v>102</v>
      </c>
      <c r="C2397" s="4" t="s">
        <v>82</v>
      </c>
      <c r="D2397" t="s">
        <v>57</v>
      </c>
      <c r="E2397" t="s">
        <v>62</v>
      </c>
      <c r="F2397" t="s">
        <v>41</v>
      </c>
      <c r="G2397" t="s">
        <v>119</v>
      </c>
      <c r="I2397" s="1"/>
      <c r="J2397" s="3">
        <v>-2000000</v>
      </c>
    </row>
    <row r="2398" spans="1:10" hidden="1" x14ac:dyDescent="0.25">
      <c r="A2398">
        <v>2023</v>
      </c>
      <c r="B2398" t="s">
        <v>102</v>
      </c>
      <c r="C2398" s="4" t="s">
        <v>82</v>
      </c>
      <c r="D2398" t="s">
        <v>57</v>
      </c>
      <c r="E2398" t="s">
        <v>62</v>
      </c>
      <c r="F2398" t="s">
        <v>42</v>
      </c>
      <c r="G2398" t="s">
        <v>42</v>
      </c>
      <c r="I2398" s="1"/>
      <c r="J2398" s="3">
        <v>-2500000</v>
      </c>
    </row>
    <row r="2399" spans="1:10" hidden="1" x14ac:dyDescent="0.25">
      <c r="A2399">
        <v>2023</v>
      </c>
      <c r="B2399" t="s">
        <v>102</v>
      </c>
      <c r="C2399" s="4" t="s">
        <v>82</v>
      </c>
      <c r="D2399" t="s">
        <v>57</v>
      </c>
      <c r="E2399" t="s">
        <v>43</v>
      </c>
      <c r="F2399" t="s">
        <v>43</v>
      </c>
      <c r="G2399" t="s">
        <v>43</v>
      </c>
      <c r="I2399" s="1"/>
      <c r="J2399" s="3">
        <v>-37735895.56187772</v>
      </c>
    </row>
    <row r="2400" spans="1:10" hidden="1" x14ac:dyDescent="0.25">
      <c r="A2400">
        <v>2023</v>
      </c>
      <c r="B2400" t="s">
        <v>102</v>
      </c>
      <c r="C2400" s="4" t="s">
        <v>82</v>
      </c>
      <c r="D2400" t="s">
        <v>57</v>
      </c>
      <c r="E2400" t="s">
        <v>63</v>
      </c>
      <c r="F2400" t="s">
        <v>44</v>
      </c>
      <c r="G2400" t="s">
        <v>44</v>
      </c>
      <c r="I2400" s="1"/>
      <c r="J2400" s="3">
        <v>-39253413.848563313</v>
      </c>
    </row>
    <row r="2401" spans="1:10" hidden="1" x14ac:dyDescent="0.25">
      <c r="A2401">
        <v>2023</v>
      </c>
      <c r="B2401" t="s">
        <v>102</v>
      </c>
      <c r="C2401" s="4" t="s">
        <v>82</v>
      </c>
      <c r="D2401" s="4" t="s">
        <v>57</v>
      </c>
      <c r="E2401" s="4" t="s">
        <v>88</v>
      </c>
      <c r="F2401" t="s">
        <v>45</v>
      </c>
      <c r="G2401" t="s">
        <v>45</v>
      </c>
      <c r="I2401" s="1"/>
      <c r="J2401" s="3">
        <v>-3333514.0874269302</v>
      </c>
    </row>
    <row r="2402" spans="1:10" hidden="1" x14ac:dyDescent="0.25">
      <c r="A2402">
        <v>2023</v>
      </c>
      <c r="B2402" t="s">
        <v>102</v>
      </c>
      <c r="C2402" s="4" t="s">
        <v>82</v>
      </c>
      <c r="D2402" t="s">
        <v>57</v>
      </c>
      <c r="E2402" t="s">
        <v>88</v>
      </c>
      <c r="F2402" t="s">
        <v>46</v>
      </c>
      <c r="G2402" t="s">
        <v>46</v>
      </c>
      <c r="I2402" s="1"/>
      <c r="J2402" s="3">
        <v>0</v>
      </c>
    </row>
    <row r="2403" spans="1:10" hidden="1" x14ac:dyDescent="0.25">
      <c r="A2403">
        <v>2023</v>
      </c>
      <c r="B2403" t="s">
        <v>102</v>
      </c>
      <c r="C2403" s="4" t="s">
        <v>82</v>
      </c>
      <c r="D2403" t="s">
        <v>57</v>
      </c>
      <c r="E2403" t="s">
        <v>91</v>
      </c>
      <c r="I2403" s="1"/>
      <c r="J2403" s="3">
        <f>SUM(J2363:J2402)</f>
        <v>98952961.741393059</v>
      </c>
    </row>
    <row r="2404" spans="1:10" hidden="1" x14ac:dyDescent="0.25">
      <c r="A2404">
        <v>2023</v>
      </c>
      <c r="B2404" t="s">
        <v>102</v>
      </c>
      <c r="C2404" s="4" t="s">
        <v>82</v>
      </c>
      <c r="D2404" t="s">
        <v>57</v>
      </c>
      <c r="E2404" t="s">
        <v>67</v>
      </c>
      <c r="F2404" t="s">
        <v>67</v>
      </c>
      <c r="G2404" t="s">
        <v>67</v>
      </c>
      <c r="I2404" s="1"/>
      <c r="J2404" s="3">
        <v>-9895296.1741393097</v>
      </c>
    </row>
    <row r="2405" spans="1:10" hidden="1" x14ac:dyDescent="0.25">
      <c r="A2405">
        <v>2023</v>
      </c>
      <c r="B2405" t="s">
        <v>102</v>
      </c>
      <c r="C2405" s="4" t="s">
        <v>82</v>
      </c>
      <c r="D2405" t="s">
        <v>57</v>
      </c>
      <c r="E2405" t="s">
        <v>68</v>
      </c>
      <c r="F2405" t="s">
        <v>47</v>
      </c>
      <c r="G2405" t="s">
        <v>47</v>
      </c>
      <c r="I2405" s="1"/>
      <c r="J2405" s="3">
        <v>0</v>
      </c>
    </row>
    <row r="2406" spans="1:10" hidden="1" x14ac:dyDescent="0.25">
      <c r="A2406">
        <v>2023</v>
      </c>
      <c r="B2406" t="s">
        <v>102</v>
      </c>
      <c r="C2406" s="4" t="s">
        <v>82</v>
      </c>
      <c r="D2406" t="s">
        <v>57</v>
      </c>
      <c r="E2406" t="s">
        <v>68</v>
      </c>
      <c r="F2406" t="s">
        <v>48</v>
      </c>
      <c r="G2406" t="s">
        <v>48</v>
      </c>
      <c r="I2406" s="1"/>
      <c r="J2406" s="3">
        <v>0</v>
      </c>
    </row>
    <row r="2407" spans="1:10" hidden="1" x14ac:dyDescent="0.25">
      <c r="A2407">
        <v>2023</v>
      </c>
      <c r="B2407" t="s">
        <v>102</v>
      </c>
      <c r="C2407" s="4" t="s">
        <v>82</v>
      </c>
      <c r="D2407" t="s">
        <v>57</v>
      </c>
      <c r="E2407" t="s">
        <v>68</v>
      </c>
      <c r="F2407" t="s">
        <v>49</v>
      </c>
      <c r="G2407" t="s">
        <v>49</v>
      </c>
      <c r="I2407" s="1"/>
      <c r="J2407" s="3">
        <v>0</v>
      </c>
    </row>
    <row r="2408" spans="1:10" hidden="1" x14ac:dyDescent="0.25">
      <c r="A2408">
        <v>2023</v>
      </c>
      <c r="B2408" t="s">
        <v>102</v>
      </c>
      <c r="C2408" s="4" t="s">
        <v>82</v>
      </c>
      <c r="D2408" t="s">
        <v>57</v>
      </c>
      <c r="E2408" t="s">
        <v>68</v>
      </c>
      <c r="F2408" t="s">
        <v>50</v>
      </c>
      <c r="G2408" t="s">
        <v>50</v>
      </c>
      <c r="I2408" s="1"/>
      <c r="J2408" s="3">
        <v>600000</v>
      </c>
    </row>
    <row r="2409" spans="1:10" hidden="1" x14ac:dyDescent="0.25">
      <c r="A2409">
        <v>2023</v>
      </c>
      <c r="B2409" t="s">
        <v>102</v>
      </c>
      <c r="C2409" s="4" t="s">
        <v>82</v>
      </c>
      <c r="D2409" t="s">
        <v>57</v>
      </c>
      <c r="E2409" t="s">
        <v>69</v>
      </c>
      <c r="F2409" t="s">
        <v>51</v>
      </c>
      <c r="G2409" t="s">
        <v>51</v>
      </c>
      <c r="I2409" s="1"/>
      <c r="J2409" s="3">
        <v>0</v>
      </c>
    </row>
    <row r="2410" spans="1:10" hidden="1" x14ac:dyDescent="0.25">
      <c r="A2410">
        <v>2023</v>
      </c>
      <c r="B2410" t="s">
        <v>102</v>
      </c>
      <c r="C2410" s="4" t="s">
        <v>82</v>
      </c>
      <c r="D2410" t="s">
        <v>57</v>
      </c>
      <c r="E2410" t="s">
        <v>69</v>
      </c>
      <c r="F2410" t="s">
        <v>52</v>
      </c>
      <c r="G2410" t="s">
        <v>52</v>
      </c>
      <c r="I2410" s="1"/>
      <c r="J2410" s="3">
        <v>0</v>
      </c>
    </row>
    <row r="2411" spans="1:10" hidden="1" x14ac:dyDescent="0.25">
      <c r="A2411">
        <v>2023</v>
      </c>
      <c r="B2411" t="s">
        <v>102</v>
      </c>
      <c r="C2411" s="4" t="s">
        <v>82</v>
      </c>
      <c r="D2411" t="s">
        <v>57</v>
      </c>
      <c r="E2411" t="s">
        <v>69</v>
      </c>
      <c r="F2411" t="s">
        <v>53</v>
      </c>
      <c r="G2411" t="s">
        <v>53</v>
      </c>
      <c r="I2411" s="1"/>
      <c r="J2411" s="3">
        <v>0</v>
      </c>
    </row>
    <row r="2412" spans="1:10" hidden="1" x14ac:dyDescent="0.25">
      <c r="A2412">
        <v>2023</v>
      </c>
      <c r="B2412" t="s">
        <v>102</v>
      </c>
      <c r="C2412" s="4" t="s">
        <v>82</v>
      </c>
      <c r="D2412" t="s">
        <v>57</v>
      </c>
      <c r="E2412" t="s">
        <v>69</v>
      </c>
      <c r="F2412" t="s">
        <v>54</v>
      </c>
      <c r="G2412" t="s">
        <v>54</v>
      </c>
      <c r="I2412" s="1"/>
      <c r="J2412" s="3">
        <v>0</v>
      </c>
    </row>
    <row r="2413" spans="1:10" hidden="1" x14ac:dyDescent="0.25">
      <c r="A2413">
        <v>2023</v>
      </c>
      <c r="B2413" t="s">
        <v>102</v>
      </c>
      <c r="C2413" s="4" t="s">
        <v>82</v>
      </c>
      <c r="D2413" t="s">
        <v>57</v>
      </c>
      <c r="E2413" t="s">
        <v>55</v>
      </c>
      <c r="F2413" t="s">
        <v>55</v>
      </c>
      <c r="G2413" t="s">
        <v>55</v>
      </c>
      <c r="I2413" s="1"/>
      <c r="J2413" s="3">
        <v>0</v>
      </c>
    </row>
    <row r="2414" spans="1:10" hidden="1" x14ac:dyDescent="0.25">
      <c r="A2414">
        <v>2023</v>
      </c>
      <c r="B2414" t="s">
        <v>102</v>
      </c>
      <c r="C2414" s="4" t="s">
        <v>82</v>
      </c>
      <c r="D2414" t="s">
        <v>57</v>
      </c>
      <c r="E2414" t="s">
        <v>87</v>
      </c>
      <c r="F2414" t="s">
        <v>70</v>
      </c>
      <c r="G2414" t="s">
        <v>70</v>
      </c>
      <c r="I2414" s="1"/>
      <c r="J2414" s="3">
        <v>-6908600.8373471424</v>
      </c>
    </row>
    <row r="2415" spans="1:10" hidden="1" x14ac:dyDescent="0.25">
      <c r="A2415">
        <v>2023</v>
      </c>
      <c r="B2415" t="s">
        <v>102</v>
      </c>
      <c r="C2415" s="4" t="s">
        <v>82</v>
      </c>
      <c r="D2415" t="s">
        <v>57</v>
      </c>
      <c r="E2415" t="s">
        <v>92</v>
      </c>
      <c r="I2415" s="1"/>
      <c r="J2415" s="3">
        <f t="shared" ref="J2415" si="18">SUM(J2403:J2414)</f>
        <v>82749064.729906619</v>
      </c>
    </row>
    <row r="2416" spans="1:10" hidden="1" x14ac:dyDescent="0.25">
      <c r="A2416">
        <v>2023</v>
      </c>
      <c r="B2416" t="s">
        <v>102</v>
      </c>
      <c r="C2416" s="4" t="s">
        <v>82</v>
      </c>
      <c r="D2416" t="s">
        <v>57</v>
      </c>
      <c r="E2416" t="s">
        <v>71</v>
      </c>
      <c r="F2416" t="s">
        <v>71</v>
      </c>
      <c r="G2416" t="s">
        <v>71</v>
      </c>
      <c r="I2416" s="1"/>
      <c r="J2416" s="3">
        <f>J2415-J2401-J2402-SUM(J2409:J2414)</f>
        <v>92991179.654680699</v>
      </c>
    </row>
    <row r="2417" spans="1:10" hidden="1" x14ac:dyDescent="0.25">
      <c r="A2417">
        <v>2023</v>
      </c>
      <c r="B2417" t="s">
        <v>102</v>
      </c>
      <c r="C2417" s="4" t="s">
        <v>82</v>
      </c>
      <c r="D2417" t="s">
        <v>57</v>
      </c>
      <c r="E2417" t="s">
        <v>72</v>
      </c>
      <c r="F2417" t="s">
        <v>72</v>
      </c>
      <c r="G2417" t="s">
        <v>72</v>
      </c>
      <c r="I2417" s="1"/>
      <c r="J2417" s="3">
        <f>J2403-J2401-J2402</f>
        <v>102286475.82881999</v>
      </c>
    </row>
    <row r="2418" spans="1:10" hidden="1" x14ac:dyDescent="0.25">
      <c r="A2418">
        <v>2023</v>
      </c>
      <c r="B2418" t="s">
        <v>102</v>
      </c>
      <c r="C2418" s="4" t="s">
        <v>83</v>
      </c>
      <c r="D2418" t="s">
        <v>57</v>
      </c>
      <c r="E2418" t="s">
        <v>0</v>
      </c>
      <c r="F2418" t="s">
        <v>0</v>
      </c>
      <c r="G2418" t="s">
        <v>0</v>
      </c>
      <c r="I2418" s="1"/>
      <c r="J2418" s="3">
        <v>567385629.73070073</v>
      </c>
    </row>
    <row r="2419" spans="1:10" hidden="1" x14ac:dyDescent="0.25">
      <c r="A2419">
        <v>2023</v>
      </c>
      <c r="B2419" t="s">
        <v>102</v>
      </c>
      <c r="C2419" s="4" t="s">
        <v>83</v>
      </c>
      <c r="D2419" t="s">
        <v>57</v>
      </c>
      <c r="E2419" t="s">
        <v>61</v>
      </c>
      <c r="F2419" t="s">
        <v>113</v>
      </c>
      <c r="G2419" t="s">
        <v>113</v>
      </c>
      <c r="I2419" s="1"/>
      <c r="J2419" s="3">
        <v>-208230526.11116719</v>
      </c>
    </row>
    <row r="2420" spans="1:10" hidden="1" x14ac:dyDescent="0.25">
      <c r="A2420">
        <v>2023</v>
      </c>
      <c r="B2420" t="s">
        <v>102</v>
      </c>
      <c r="C2420" s="4" t="s">
        <v>83</v>
      </c>
      <c r="D2420" t="s">
        <v>57</v>
      </c>
      <c r="E2420" t="s">
        <v>61</v>
      </c>
      <c r="F2420" t="s">
        <v>114</v>
      </c>
      <c r="G2420" t="s">
        <v>114</v>
      </c>
      <c r="I2420" s="1"/>
      <c r="J2420" s="3">
        <v>-11347712.594614014</v>
      </c>
    </row>
    <row r="2421" spans="1:10" hidden="1" x14ac:dyDescent="0.25">
      <c r="A2421">
        <v>2023</v>
      </c>
      <c r="B2421" t="s">
        <v>102</v>
      </c>
      <c r="C2421" s="4" t="s">
        <v>83</v>
      </c>
      <c r="D2421" t="s">
        <v>57</v>
      </c>
      <c r="E2421" t="s">
        <v>89</v>
      </c>
      <c r="I2421" s="1"/>
      <c r="J2421" s="3">
        <f>SUM(J2418:J2420)</f>
        <v>347807391.02491951</v>
      </c>
    </row>
    <row r="2422" spans="1:10" hidden="1" x14ac:dyDescent="0.25">
      <c r="A2422">
        <v>2023</v>
      </c>
      <c r="B2422" t="s">
        <v>102</v>
      </c>
      <c r="C2422" s="4" t="s">
        <v>83</v>
      </c>
      <c r="D2422" t="s">
        <v>57</v>
      </c>
      <c r="E2422" t="s">
        <v>2</v>
      </c>
      <c r="F2422" t="s">
        <v>1</v>
      </c>
      <c r="G2422" t="s">
        <v>1</v>
      </c>
      <c r="I2422" s="1"/>
      <c r="J2422" s="3">
        <v>-17021568.891921021</v>
      </c>
    </row>
    <row r="2423" spans="1:10" hidden="1" x14ac:dyDescent="0.25">
      <c r="A2423">
        <v>2023</v>
      </c>
      <c r="B2423" t="s">
        <v>102</v>
      </c>
      <c r="C2423" t="s">
        <v>83</v>
      </c>
      <c r="D2423" t="s">
        <v>57</v>
      </c>
      <c r="E2423" t="s">
        <v>2</v>
      </c>
      <c r="F2423" t="s">
        <v>3</v>
      </c>
      <c r="G2423" t="s">
        <v>3</v>
      </c>
      <c r="I2423" s="1"/>
      <c r="J2423" s="3">
        <v>0</v>
      </c>
    </row>
    <row r="2424" spans="1:10" hidden="1" x14ac:dyDescent="0.25">
      <c r="A2424">
        <v>2023</v>
      </c>
      <c r="B2424" t="s">
        <v>102</v>
      </c>
      <c r="C2424" s="4" t="s">
        <v>83</v>
      </c>
      <c r="D2424" t="s">
        <v>57</v>
      </c>
      <c r="E2424" t="s">
        <v>90</v>
      </c>
      <c r="I2424" s="1"/>
      <c r="J2424" s="3">
        <f>SUM(J2421:J2423)</f>
        <v>330785822.13299847</v>
      </c>
    </row>
    <row r="2425" spans="1:10" hidden="1" x14ac:dyDescent="0.25">
      <c r="A2425">
        <v>2023</v>
      </c>
      <c r="B2425" t="s">
        <v>102</v>
      </c>
      <c r="C2425" s="4" t="s">
        <v>83</v>
      </c>
      <c r="D2425" t="s">
        <v>57</v>
      </c>
      <c r="E2425" t="s">
        <v>64</v>
      </c>
      <c r="F2425" t="s">
        <v>115</v>
      </c>
      <c r="G2425" t="s">
        <v>112</v>
      </c>
      <c r="I2425" s="1"/>
      <c r="J2425" s="3">
        <v>-40851765.340610459</v>
      </c>
    </row>
    <row r="2426" spans="1:10" hidden="1" x14ac:dyDescent="0.25">
      <c r="A2426">
        <v>2023</v>
      </c>
      <c r="B2426" t="s">
        <v>102</v>
      </c>
      <c r="C2426" s="4" t="s">
        <v>83</v>
      </c>
      <c r="D2426" t="s">
        <v>57</v>
      </c>
      <c r="E2426" t="s">
        <v>64</v>
      </c>
      <c r="F2426" t="s">
        <v>115</v>
      </c>
      <c r="G2426" t="s">
        <v>110</v>
      </c>
      <c r="I2426" s="1"/>
      <c r="J2426" s="3">
        <v>-13800000</v>
      </c>
    </row>
    <row r="2427" spans="1:10" hidden="1" x14ac:dyDescent="0.25">
      <c r="A2427">
        <v>2023</v>
      </c>
      <c r="B2427" t="s">
        <v>102</v>
      </c>
      <c r="C2427" s="4" t="s">
        <v>83</v>
      </c>
      <c r="D2427" t="s">
        <v>57</v>
      </c>
      <c r="E2427" t="s">
        <v>64</v>
      </c>
      <c r="F2427" t="s">
        <v>115</v>
      </c>
      <c r="G2427" t="s">
        <v>4</v>
      </c>
      <c r="I2427" s="1"/>
      <c r="J2427" s="3">
        <v>-9483666.2812007256</v>
      </c>
    </row>
    <row r="2428" spans="1:10" hidden="1" x14ac:dyDescent="0.25">
      <c r="A2428">
        <v>2023</v>
      </c>
      <c r="B2428" t="s">
        <v>102</v>
      </c>
      <c r="C2428" s="4" t="str">
        <f>+C2427</f>
        <v>Junio</v>
      </c>
      <c r="D2428" t="str">
        <f>+D2427</f>
        <v>Mariscal</v>
      </c>
      <c r="E2428" t="str">
        <f>+E2427</f>
        <v>Gastos Operativos</v>
      </c>
      <c r="F2428" t="s">
        <v>115</v>
      </c>
      <c r="G2428" t="s">
        <v>5</v>
      </c>
      <c r="I2428" s="1"/>
      <c r="J2428" s="3">
        <v>-4789730.4450508719</v>
      </c>
    </row>
    <row r="2429" spans="1:10" hidden="1" x14ac:dyDescent="0.25">
      <c r="A2429">
        <v>2023</v>
      </c>
      <c r="B2429" t="s">
        <v>102</v>
      </c>
      <c r="C2429" s="4" t="s">
        <v>83</v>
      </c>
      <c r="D2429" t="s">
        <v>57</v>
      </c>
      <c r="E2429" t="s">
        <v>64</v>
      </c>
      <c r="F2429" t="s">
        <v>115</v>
      </c>
      <c r="G2429" t="s">
        <v>6</v>
      </c>
      <c r="I2429" s="1"/>
      <c r="J2429" s="3">
        <v>-2825000</v>
      </c>
    </row>
    <row r="2430" spans="1:10" hidden="1" x14ac:dyDescent="0.25">
      <c r="A2430">
        <v>2023</v>
      </c>
      <c r="B2430" t="s">
        <v>102</v>
      </c>
      <c r="C2430" s="4" t="s">
        <v>83</v>
      </c>
      <c r="D2430" t="s">
        <v>57</v>
      </c>
      <c r="E2430" t="s">
        <v>64</v>
      </c>
      <c r="F2430" t="s">
        <v>115</v>
      </c>
      <c r="G2430" t="s">
        <v>7</v>
      </c>
      <c r="I2430" s="1"/>
      <c r="J2430" s="3">
        <v>-1821725.511353682</v>
      </c>
    </row>
    <row r="2431" spans="1:10" hidden="1" x14ac:dyDescent="0.25">
      <c r="A2431">
        <v>2023</v>
      </c>
      <c r="B2431" t="s">
        <v>102</v>
      </c>
      <c r="C2431" s="4" t="s">
        <v>83</v>
      </c>
      <c r="D2431" t="s">
        <v>57</v>
      </c>
      <c r="E2431" t="s">
        <v>64</v>
      </c>
      <c r="F2431" t="s">
        <v>115</v>
      </c>
      <c r="G2431" t="s">
        <v>8</v>
      </c>
      <c r="I2431" s="1"/>
      <c r="J2431" s="3">
        <v>-250000</v>
      </c>
    </row>
    <row r="2432" spans="1:10" hidden="1" x14ac:dyDescent="0.25">
      <c r="A2432">
        <v>2023</v>
      </c>
      <c r="B2432" t="s">
        <v>102</v>
      </c>
      <c r="C2432" s="4" t="s">
        <v>83</v>
      </c>
      <c r="D2432" t="s">
        <v>57</v>
      </c>
      <c r="E2432" t="s">
        <v>64</v>
      </c>
      <c r="F2432" t="s">
        <v>115</v>
      </c>
      <c r="G2432" t="s">
        <v>103</v>
      </c>
      <c r="I2432" s="1"/>
      <c r="J2432" s="3">
        <v>-500000</v>
      </c>
    </row>
    <row r="2433" spans="1:10" hidden="1" x14ac:dyDescent="0.25">
      <c r="A2433">
        <v>2023</v>
      </c>
      <c r="B2433" t="s">
        <v>102</v>
      </c>
      <c r="C2433" s="4" t="s">
        <v>83</v>
      </c>
      <c r="D2433" t="s">
        <v>57</v>
      </c>
      <c r="E2433" t="s">
        <v>64</v>
      </c>
      <c r="F2433" t="s">
        <v>115</v>
      </c>
      <c r="G2433" t="s">
        <v>10</v>
      </c>
      <c r="I2433" s="1"/>
      <c r="J2433" s="3">
        <v>-100000</v>
      </c>
    </row>
    <row r="2434" spans="1:10" hidden="1" x14ac:dyDescent="0.25">
      <c r="A2434">
        <v>2023</v>
      </c>
      <c r="B2434" t="s">
        <v>102</v>
      </c>
      <c r="C2434" s="4" t="s">
        <v>83</v>
      </c>
      <c r="D2434" t="s">
        <v>57</v>
      </c>
      <c r="E2434" t="s">
        <v>64</v>
      </c>
      <c r="F2434" t="s">
        <v>116</v>
      </c>
      <c r="G2434" t="s">
        <v>11</v>
      </c>
      <c r="I2434" s="1"/>
      <c r="J2434" s="3">
        <v>-9645555.7054219134</v>
      </c>
    </row>
    <row r="2435" spans="1:10" hidden="1" x14ac:dyDescent="0.25">
      <c r="A2435">
        <v>2023</v>
      </c>
      <c r="B2435" t="s">
        <v>102</v>
      </c>
      <c r="C2435" s="4" t="s">
        <v>83</v>
      </c>
      <c r="D2435" t="s">
        <v>57</v>
      </c>
      <c r="E2435" t="s">
        <v>64</v>
      </c>
      <c r="F2435" t="s">
        <v>116</v>
      </c>
      <c r="G2435" t="s">
        <v>12</v>
      </c>
      <c r="I2435" s="1"/>
      <c r="J2435" s="3">
        <v>-4539085.037845606</v>
      </c>
    </row>
    <row r="2436" spans="1:10" hidden="1" x14ac:dyDescent="0.25">
      <c r="A2436">
        <v>2023</v>
      </c>
      <c r="B2436" t="s">
        <v>102</v>
      </c>
      <c r="C2436" s="4" t="s">
        <v>83</v>
      </c>
      <c r="D2436" t="s">
        <v>57</v>
      </c>
      <c r="E2436" t="s">
        <v>64</v>
      </c>
      <c r="F2436" t="s">
        <v>116</v>
      </c>
      <c r="G2436" t="s">
        <v>13</v>
      </c>
      <c r="I2436" s="1"/>
      <c r="J2436" s="3">
        <v>-13617255.113536818</v>
      </c>
    </row>
    <row r="2437" spans="1:10" hidden="1" x14ac:dyDescent="0.25">
      <c r="A2437">
        <v>2023</v>
      </c>
      <c r="B2437" t="s">
        <v>102</v>
      </c>
      <c r="C2437" s="4" t="s">
        <v>83</v>
      </c>
      <c r="D2437" t="s">
        <v>57</v>
      </c>
      <c r="E2437" t="s">
        <v>64</v>
      </c>
      <c r="F2437" t="s">
        <v>116</v>
      </c>
      <c r="G2437" t="s">
        <v>14</v>
      </c>
      <c r="I2437" s="1"/>
      <c r="J2437" s="3">
        <v>-900000</v>
      </c>
    </row>
    <row r="2438" spans="1:10" hidden="1" x14ac:dyDescent="0.25">
      <c r="A2438">
        <v>2023</v>
      </c>
      <c r="B2438" t="s">
        <v>102</v>
      </c>
      <c r="C2438" s="4" t="s">
        <v>83</v>
      </c>
      <c r="D2438" t="s">
        <v>57</v>
      </c>
      <c r="E2438" t="s">
        <v>64</v>
      </c>
      <c r="F2438" t="s">
        <v>116</v>
      </c>
      <c r="G2438" t="s">
        <v>15</v>
      </c>
      <c r="I2438" s="1"/>
      <c r="J2438" s="3">
        <v>-847166.66666666663</v>
      </c>
    </row>
    <row r="2439" spans="1:10" hidden="1" x14ac:dyDescent="0.25">
      <c r="A2439">
        <v>2023</v>
      </c>
      <c r="B2439" t="s">
        <v>102</v>
      </c>
      <c r="C2439" s="4" t="s">
        <v>83</v>
      </c>
      <c r="D2439" t="s">
        <v>57</v>
      </c>
      <c r="E2439" t="s">
        <v>64</v>
      </c>
      <c r="F2439" t="s">
        <v>116</v>
      </c>
      <c r="G2439" t="s">
        <v>16</v>
      </c>
      <c r="I2439" s="1"/>
      <c r="J2439" s="3">
        <v>-800000</v>
      </c>
    </row>
    <row r="2440" spans="1:10" hidden="1" x14ac:dyDescent="0.25">
      <c r="A2440">
        <v>2023</v>
      </c>
      <c r="B2440" t="s">
        <v>102</v>
      </c>
      <c r="C2440" s="4" t="s">
        <v>83</v>
      </c>
      <c r="D2440" t="s">
        <v>57</v>
      </c>
      <c r="E2440" t="s">
        <v>64</v>
      </c>
      <c r="F2440" t="s">
        <v>116</v>
      </c>
      <c r="G2440" t="s">
        <v>18</v>
      </c>
      <c r="I2440" s="1"/>
      <c r="J2440" s="3">
        <v>-250000</v>
      </c>
    </row>
    <row r="2441" spans="1:10" hidden="1" x14ac:dyDescent="0.25">
      <c r="A2441">
        <v>2023</v>
      </c>
      <c r="B2441" t="s">
        <v>102</v>
      </c>
      <c r="C2441" s="4" t="s">
        <v>83</v>
      </c>
      <c r="D2441" t="s">
        <v>57</v>
      </c>
      <c r="E2441" t="s">
        <v>64</v>
      </c>
      <c r="F2441" t="s">
        <v>116</v>
      </c>
      <c r="G2441" t="s">
        <v>19</v>
      </c>
      <c r="I2441" s="1"/>
      <c r="J2441" s="3">
        <v>-2836928.1486535035</v>
      </c>
    </row>
    <row r="2442" spans="1:10" hidden="1" x14ac:dyDescent="0.25">
      <c r="A2442">
        <v>2023</v>
      </c>
      <c r="B2442" t="s">
        <v>102</v>
      </c>
      <c r="C2442" s="4" t="s">
        <v>83</v>
      </c>
      <c r="D2442" t="s">
        <v>57</v>
      </c>
      <c r="E2442" t="s">
        <v>64</v>
      </c>
      <c r="F2442" t="s">
        <v>116</v>
      </c>
      <c r="G2442" t="s">
        <v>20</v>
      </c>
      <c r="I2442" s="1"/>
      <c r="J2442" s="3">
        <v>-2269542.518922803</v>
      </c>
    </row>
    <row r="2443" spans="1:10" hidden="1" x14ac:dyDescent="0.25">
      <c r="A2443">
        <v>2023</v>
      </c>
      <c r="B2443" t="s">
        <v>102</v>
      </c>
      <c r="C2443" s="4" t="s">
        <v>83</v>
      </c>
      <c r="D2443" t="s">
        <v>57</v>
      </c>
      <c r="E2443" t="s">
        <v>64</v>
      </c>
      <c r="F2443" t="s">
        <v>116</v>
      </c>
      <c r="G2443" t="s">
        <v>21</v>
      </c>
      <c r="I2443" s="1"/>
      <c r="J2443" s="3">
        <v>-8510784.4459605105</v>
      </c>
    </row>
    <row r="2444" spans="1:10" hidden="1" x14ac:dyDescent="0.25">
      <c r="A2444">
        <v>2023</v>
      </c>
      <c r="B2444" t="s">
        <v>102</v>
      </c>
      <c r="C2444" s="4" t="s">
        <v>83</v>
      </c>
      <c r="D2444" t="s">
        <v>57</v>
      </c>
      <c r="E2444" t="s">
        <v>64</v>
      </c>
      <c r="F2444" t="s">
        <v>116</v>
      </c>
      <c r="G2444" t="s">
        <v>22</v>
      </c>
      <c r="I2444" s="1"/>
      <c r="J2444" s="3">
        <v>-2269542.518922803</v>
      </c>
    </row>
    <row r="2445" spans="1:10" hidden="1" x14ac:dyDescent="0.25">
      <c r="A2445">
        <v>2023</v>
      </c>
      <c r="B2445" t="s">
        <v>102</v>
      </c>
      <c r="C2445" s="4" t="s">
        <v>83</v>
      </c>
      <c r="D2445" t="s">
        <v>57</v>
      </c>
      <c r="E2445" t="s">
        <v>64</v>
      </c>
      <c r="F2445" t="s">
        <v>116</v>
      </c>
      <c r="G2445" t="s">
        <v>23</v>
      </c>
      <c r="I2445" s="1"/>
      <c r="J2445" s="3">
        <v>-200000</v>
      </c>
    </row>
    <row r="2446" spans="1:10" hidden="1" x14ac:dyDescent="0.25">
      <c r="A2446">
        <v>2023</v>
      </c>
      <c r="B2446" t="s">
        <v>102</v>
      </c>
      <c r="C2446" s="4" t="s">
        <v>83</v>
      </c>
      <c r="D2446" t="s">
        <v>57</v>
      </c>
      <c r="E2446" t="s">
        <v>64</v>
      </c>
      <c r="F2446" t="s">
        <v>116</v>
      </c>
      <c r="G2446" t="s">
        <v>24</v>
      </c>
      <c r="I2446" s="1"/>
      <c r="J2446" s="3">
        <v>-130000</v>
      </c>
    </row>
    <row r="2447" spans="1:10" hidden="1" x14ac:dyDescent="0.25">
      <c r="A2447">
        <v>2023</v>
      </c>
      <c r="B2447" t="s">
        <v>102</v>
      </c>
      <c r="C2447" s="4" t="s">
        <v>83</v>
      </c>
      <c r="D2447" t="s">
        <v>57</v>
      </c>
      <c r="E2447" t="s">
        <v>64</v>
      </c>
      <c r="F2447" t="s">
        <v>116</v>
      </c>
      <c r="G2447" t="s">
        <v>26</v>
      </c>
      <c r="I2447" s="1"/>
      <c r="J2447" s="3">
        <v>-50000</v>
      </c>
    </row>
    <row r="2448" spans="1:10" hidden="1" x14ac:dyDescent="0.25">
      <c r="A2448">
        <v>2023</v>
      </c>
      <c r="B2448" t="s">
        <v>102</v>
      </c>
      <c r="C2448" s="4" t="s">
        <v>83</v>
      </c>
      <c r="D2448" t="s">
        <v>57</v>
      </c>
      <c r="E2448" t="s">
        <v>64</v>
      </c>
      <c r="F2448" t="s">
        <v>116</v>
      </c>
      <c r="G2448" t="s">
        <v>27</v>
      </c>
      <c r="I2448" s="1"/>
      <c r="J2448" s="3">
        <v>-60000</v>
      </c>
    </row>
    <row r="2449" spans="1:10" hidden="1" x14ac:dyDescent="0.25">
      <c r="A2449">
        <v>2023</v>
      </c>
      <c r="B2449" t="s">
        <v>102</v>
      </c>
      <c r="C2449" s="4" t="s">
        <v>83</v>
      </c>
      <c r="D2449" t="s">
        <v>57</v>
      </c>
      <c r="E2449" t="s">
        <v>64</v>
      </c>
      <c r="F2449" t="s">
        <v>116</v>
      </c>
      <c r="G2449" t="s">
        <v>28</v>
      </c>
      <c r="I2449" s="1"/>
      <c r="J2449" s="3">
        <v>-100000</v>
      </c>
    </row>
    <row r="2450" spans="1:10" hidden="1" x14ac:dyDescent="0.25">
      <c r="A2450">
        <v>2023</v>
      </c>
      <c r="B2450" t="s">
        <v>102</v>
      </c>
      <c r="C2450" s="4" t="s">
        <v>83</v>
      </c>
      <c r="D2450" t="s">
        <v>57</v>
      </c>
      <c r="E2450" t="s">
        <v>64</v>
      </c>
      <c r="F2450" t="s">
        <v>116</v>
      </c>
      <c r="G2450" t="s">
        <v>31</v>
      </c>
      <c r="I2450" s="1"/>
      <c r="J2450" s="3">
        <v>-200000</v>
      </c>
    </row>
    <row r="2451" spans="1:10" hidden="1" x14ac:dyDescent="0.25">
      <c r="A2451">
        <v>2023</v>
      </c>
      <c r="B2451" t="s">
        <v>102</v>
      </c>
      <c r="C2451" s="4" t="s">
        <v>83</v>
      </c>
      <c r="D2451" t="s">
        <v>57</v>
      </c>
      <c r="E2451" t="s">
        <v>64</v>
      </c>
      <c r="F2451" t="s">
        <v>116</v>
      </c>
      <c r="G2451" t="s">
        <v>32</v>
      </c>
      <c r="I2451" s="1"/>
      <c r="J2451" s="3">
        <v>-600000</v>
      </c>
    </row>
    <row r="2452" spans="1:10" hidden="1" x14ac:dyDescent="0.25">
      <c r="A2452">
        <v>2023</v>
      </c>
      <c r="B2452" t="s">
        <v>102</v>
      </c>
      <c r="C2452" s="4" t="s">
        <v>83</v>
      </c>
      <c r="D2452" t="s">
        <v>57</v>
      </c>
      <c r="E2452" t="s">
        <v>64</v>
      </c>
      <c r="F2452" t="s">
        <v>116</v>
      </c>
      <c r="G2452" t="s">
        <v>33</v>
      </c>
      <c r="I2452" s="1"/>
      <c r="J2452" s="3">
        <v>-476205.55555555556</v>
      </c>
    </row>
    <row r="2453" spans="1:10" hidden="1" x14ac:dyDescent="0.25">
      <c r="A2453">
        <v>2023</v>
      </c>
      <c r="B2453" t="s">
        <v>102</v>
      </c>
      <c r="C2453" s="4" t="s">
        <v>83</v>
      </c>
      <c r="D2453" t="s">
        <v>57</v>
      </c>
      <c r="E2453" t="s">
        <v>64</v>
      </c>
      <c r="F2453" t="s">
        <v>116</v>
      </c>
      <c r="G2453" t="s">
        <v>36</v>
      </c>
      <c r="I2453" s="1"/>
      <c r="J2453" s="3">
        <v>-50000</v>
      </c>
    </row>
    <row r="2454" spans="1:10" hidden="1" x14ac:dyDescent="0.25">
      <c r="A2454">
        <v>2023</v>
      </c>
      <c r="B2454" t="s">
        <v>102</v>
      </c>
      <c r="C2454" s="4" t="s">
        <v>83</v>
      </c>
      <c r="D2454" t="s">
        <v>57</v>
      </c>
      <c r="E2454" t="s">
        <v>64</v>
      </c>
      <c r="F2454" t="s">
        <v>116</v>
      </c>
      <c r="G2454" t="s">
        <v>98</v>
      </c>
      <c r="I2454" s="1"/>
      <c r="J2454" s="3">
        <v>-100000</v>
      </c>
    </row>
    <row r="2455" spans="1:10" hidden="1" x14ac:dyDescent="0.25">
      <c r="A2455">
        <v>2023</v>
      </c>
      <c r="B2455" t="s">
        <v>102</v>
      </c>
      <c r="C2455" s="4" t="s">
        <v>83</v>
      </c>
      <c r="D2455" t="s">
        <v>57</v>
      </c>
      <c r="E2455" t="s">
        <v>38</v>
      </c>
      <c r="F2455" t="s">
        <v>37</v>
      </c>
      <c r="G2455" t="s">
        <v>37</v>
      </c>
      <c r="I2455" s="1"/>
      <c r="J2455" s="3">
        <v>-28369281.486535039</v>
      </c>
    </row>
    <row r="2456" spans="1:10" hidden="1" x14ac:dyDescent="0.25">
      <c r="A2456">
        <v>2023</v>
      </c>
      <c r="B2456" t="s">
        <v>102</v>
      </c>
      <c r="C2456" s="4" t="s">
        <v>83</v>
      </c>
      <c r="D2456" t="s">
        <v>57</v>
      </c>
      <c r="E2456" t="s">
        <v>38</v>
      </c>
      <c r="F2456" t="s">
        <v>39</v>
      </c>
      <c r="G2456" t="s">
        <v>39</v>
      </c>
      <c r="I2456" s="1"/>
      <c r="J2456" s="3">
        <v>-12143314</v>
      </c>
    </row>
    <row r="2457" spans="1:10" hidden="1" x14ac:dyDescent="0.25">
      <c r="A2457">
        <v>2023</v>
      </c>
      <c r="B2457" t="s">
        <v>102</v>
      </c>
      <c r="C2457" s="4" t="s">
        <v>83</v>
      </c>
      <c r="D2457" t="s">
        <v>57</v>
      </c>
      <c r="E2457" t="s">
        <v>62</v>
      </c>
      <c r="F2457" t="s">
        <v>40</v>
      </c>
      <c r="G2457" t="s">
        <v>40</v>
      </c>
      <c r="I2457" s="1"/>
      <c r="J2457" s="3">
        <v>0</v>
      </c>
    </row>
    <row r="2458" spans="1:10" hidden="1" x14ac:dyDescent="0.25">
      <c r="A2458">
        <v>2023</v>
      </c>
      <c r="B2458" t="s">
        <v>102</v>
      </c>
      <c r="C2458" s="4" t="s">
        <v>83</v>
      </c>
      <c r="D2458" t="s">
        <v>57</v>
      </c>
      <c r="E2458" t="s">
        <v>62</v>
      </c>
      <c r="F2458" t="s">
        <v>41</v>
      </c>
      <c r="G2458" t="s">
        <v>119</v>
      </c>
      <c r="I2458" s="1"/>
      <c r="J2458" s="3">
        <v>-2000000</v>
      </c>
    </row>
    <row r="2459" spans="1:10" hidden="1" x14ac:dyDescent="0.25">
      <c r="A2459">
        <v>2023</v>
      </c>
      <c r="B2459" t="s">
        <v>102</v>
      </c>
      <c r="C2459" s="4" t="s">
        <v>83</v>
      </c>
      <c r="D2459" t="s">
        <v>57</v>
      </c>
      <c r="E2459" t="s">
        <v>62</v>
      </c>
      <c r="F2459" t="s">
        <v>42</v>
      </c>
      <c r="G2459" t="s">
        <v>42</v>
      </c>
      <c r="I2459" s="1"/>
      <c r="J2459" s="3">
        <v>-2500000</v>
      </c>
    </row>
    <row r="2460" spans="1:10" hidden="1" x14ac:dyDescent="0.25">
      <c r="A2460">
        <v>2023</v>
      </c>
      <c r="B2460" t="s">
        <v>102</v>
      </c>
      <c r="C2460" s="4" t="s">
        <v>83</v>
      </c>
      <c r="D2460" t="s">
        <v>57</v>
      </c>
      <c r="E2460" t="s">
        <v>43</v>
      </c>
      <c r="F2460" t="s">
        <v>43</v>
      </c>
      <c r="G2460" t="s">
        <v>43</v>
      </c>
      <c r="I2460" s="1"/>
      <c r="J2460" s="3">
        <v>-38710473.876761623</v>
      </c>
    </row>
    <row r="2461" spans="1:10" hidden="1" x14ac:dyDescent="0.25">
      <c r="A2461">
        <v>2023</v>
      </c>
      <c r="B2461" t="s">
        <v>102</v>
      </c>
      <c r="C2461" s="4" t="s">
        <v>83</v>
      </c>
      <c r="D2461" t="s">
        <v>57</v>
      </c>
      <c r="E2461" t="s">
        <v>63</v>
      </c>
      <c r="F2461" t="s">
        <v>44</v>
      </c>
      <c r="G2461" t="s">
        <v>44</v>
      </c>
      <c r="I2461" s="1"/>
      <c r="J2461" s="3">
        <v>-36880065.932495549</v>
      </c>
    </row>
    <row r="2462" spans="1:10" hidden="1" x14ac:dyDescent="0.25">
      <c r="A2462">
        <v>2023</v>
      </c>
      <c r="B2462" t="s">
        <v>102</v>
      </c>
      <c r="C2462" s="4" t="s">
        <v>83</v>
      </c>
      <c r="D2462" t="s">
        <v>57</v>
      </c>
      <c r="E2462" t="s">
        <v>88</v>
      </c>
      <c r="F2462" t="s">
        <v>45</v>
      </c>
      <c r="G2462" t="s">
        <v>45</v>
      </c>
      <c r="I2462" s="1"/>
      <c r="J2462" s="3">
        <v>-3333514.0874269302</v>
      </c>
    </row>
    <row r="2463" spans="1:10" hidden="1" x14ac:dyDescent="0.25">
      <c r="A2463">
        <v>2023</v>
      </c>
      <c r="B2463" t="s">
        <v>102</v>
      </c>
      <c r="C2463" s="4" t="s">
        <v>83</v>
      </c>
      <c r="D2463" t="s">
        <v>57</v>
      </c>
      <c r="E2463" t="s">
        <v>88</v>
      </c>
      <c r="F2463" t="s">
        <v>46</v>
      </c>
      <c r="G2463" t="s">
        <v>46</v>
      </c>
      <c r="I2463" s="1"/>
      <c r="J2463" s="3">
        <v>0</v>
      </c>
    </row>
    <row r="2464" spans="1:10" hidden="1" x14ac:dyDescent="0.25">
      <c r="A2464">
        <v>2023</v>
      </c>
      <c r="B2464" t="s">
        <v>102</v>
      </c>
      <c r="C2464" s="4" t="s">
        <v>83</v>
      </c>
      <c r="D2464" t="s">
        <v>57</v>
      </c>
      <c r="E2464" t="s">
        <v>91</v>
      </c>
      <c r="I2464" s="1"/>
      <c r="J2464" s="3">
        <f>SUM(J2424:J2463)</f>
        <v>83975219.46007742</v>
      </c>
    </row>
    <row r="2465" spans="1:10" hidden="1" x14ac:dyDescent="0.25">
      <c r="A2465">
        <v>2023</v>
      </c>
      <c r="B2465" t="s">
        <v>102</v>
      </c>
      <c r="C2465" s="4" t="s">
        <v>83</v>
      </c>
      <c r="D2465" t="s">
        <v>57</v>
      </c>
      <c r="E2465" t="s">
        <v>67</v>
      </c>
      <c r="F2465" t="s">
        <v>67</v>
      </c>
      <c r="G2465" t="s">
        <v>67</v>
      </c>
      <c r="I2465" s="1"/>
      <c r="J2465" s="3">
        <v>-8397521.9460077472</v>
      </c>
    </row>
    <row r="2466" spans="1:10" hidden="1" x14ac:dyDescent="0.25">
      <c r="A2466">
        <v>2023</v>
      </c>
      <c r="B2466" t="s">
        <v>102</v>
      </c>
      <c r="C2466" s="4" t="s">
        <v>83</v>
      </c>
      <c r="D2466" t="s">
        <v>57</v>
      </c>
      <c r="E2466" t="s">
        <v>68</v>
      </c>
      <c r="F2466" t="s">
        <v>47</v>
      </c>
      <c r="G2466" t="s">
        <v>47</v>
      </c>
      <c r="I2466" s="1"/>
      <c r="J2466" s="3">
        <v>0</v>
      </c>
    </row>
    <row r="2467" spans="1:10" hidden="1" x14ac:dyDescent="0.25">
      <c r="A2467">
        <v>2023</v>
      </c>
      <c r="B2467" t="s">
        <v>102</v>
      </c>
      <c r="C2467" s="4" t="s">
        <v>83</v>
      </c>
      <c r="D2467" t="s">
        <v>57</v>
      </c>
      <c r="E2467" t="s">
        <v>68</v>
      </c>
      <c r="F2467" t="s">
        <v>48</v>
      </c>
      <c r="G2467" t="s">
        <v>48</v>
      </c>
      <c r="I2467" s="1"/>
      <c r="J2467" s="3">
        <v>0</v>
      </c>
    </row>
    <row r="2468" spans="1:10" hidden="1" x14ac:dyDescent="0.25">
      <c r="A2468">
        <v>2023</v>
      </c>
      <c r="B2468" t="s">
        <v>102</v>
      </c>
      <c r="C2468" s="4" t="s">
        <v>83</v>
      </c>
      <c r="D2468" t="s">
        <v>57</v>
      </c>
      <c r="E2468" t="s">
        <v>68</v>
      </c>
      <c r="F2468" t="s">
        <v>49</v>
      </c>
      <c r="G2468" t="s">
        <v>49</v>
      </c>
      <c r="I2468" s="1"/>
      <c r="J2468" s="3">
        <v>0</v>
      </c>
    </row>
    <row r="2469" spans="1:10" hidden="1" x14ac:dyDescent="0.25">
      <c r="A2469">
        <v>2023</v>
      </c>
      <c r="B2469" t="s">
        <v>102</v>
      </c>
      <c r="C2469" s="4" t="s">
        <v>83</v>
      </c>
      <c r="D2469" t="s">
        <v>57</v>
      </c>
      <c r="E2469" t="s">
        <v>68</v>
      </c>
      <c r="F2469" t="s">
        <v>50</v>
      </c>
      <c r="G2469" t="s">
        <v>50</v>
      </c>
      <c r="I2469" s="1"/>
      <c r="J2469" s="3">
        <v>600000</v>
      </c>
    </row>
    <row r="2470" spans="1:10" hidden="1" x14ac:dyDescent="0.25">
      <c r="A2470">
        <v>2023</v>
      </c>
      <c r="B2470" t="s">
        <v>102</v>
      </c>
      <c r="C2470" s="4" t="s">
        <v>83</v>
      </c>
      <c r="D2470" t="s">
        <v>57</v>
      </c>
      <c r="E2470" t="s">
        <v>69</v>
      </c>
      <c r="F2470" t="s">
        <v>51</v>
      </c>
      <c r="G2470" t="s">
        <v>51</v>
      </c>
      <c r="I2470" s="1"/>
      <c r="J2470" s="3">
        <v>0</v>
      </c>
    </row>
    <row r="2471" spans="1:10" hidden="1" x14ac:dyDescent="0.25">
      <c r="A2471">
        <v>2023</v>
      </c>
      <c r="B2471" t="s">
        <v>102</v>
      </c>
      <c r="C2471" s="4" t="s">
        <v>83</v>
      </c>
      <c r="D2471" t="s">
        <v>57</v>
      </c>
      <c r="E2471" t="s">
        <v>69</v>
      </c>
      <c r="F2471" t="s">
        <v>52</v>
      </c>
      <c r="G2471" t="s">
        <v>52</v>
      </c>
      <c r="I2471" s="1"/>
      <c r="J2471" s="3">
        <v>0</v>
      </c>
    </row>
    <row r="2472" spans="1:10" hidden="1" x14ac:dyDescent="0.25">
      <c r="A2472">
        <v>2023</v>
      </c>
      <c r="B2472" t="s">
        <v>102</v>
      </c>
      <c r="C2472" s="4" t="s">
        <v>83</v>
      </c>
      <c r="D2472" t="s">
        <v>57</v>
      </c>
      <c r="E2472" t="s">
        <v>69</v>
      </c>
      <c r="F2472" t="s">
        <v>53</v>
      </c>
      <c r="G2472" t="s">
        <v>53</v>
      </c>
      <c r="I2472" s="1"/>
      <c r="J2472" s="3">
        <v>0</v>
      </c>
    </row>
    <row r="2473" spans="1:10" hidden="1" x14ac:dyDescent="0.25">
      <c r="A2473">
        <v>2023</v>
      </c>
      <c r="B2473" t="s">
        <v>102</v>
      </c>
      <c r="C2473" s="4" t="s">
        <v>83</v>
      </c>
      <c r="D2473" t="s">
        <v>57</v>
      </c>
      <c r="E2473" t="s">
        <v>69</v>
      </c>
      <c r="F2473" t="s">
        <v>54</v>
      </c>
      <c r="G2473" t="s">
        <v>54</v>
      </c>
      <c r="I2473" s="1"/>
      <c r="J2473" s="3">
        <v>0</v>
      </c>
    </row>
    <row r="2474" spans="1:10" hidden="1" x14ac:dyDescent="0.25">
      <c r="A2474">
        <v>2023</v>
      </c>
      <c r="B2474" t="s">
        <v>102</v>
      </c>
      <c r="C2474" s="4" t="s">
        <v>83</v>
      </c>
      <c r="D2474" t="s">
        <v>57</v>
      </c>
      <c r="E2474" t="s">
        <v>55</v>
      </c>
      <c r="F2474" t="s">
        <v>55</v>
      </c>
      <c r="G2474" t="s">
        <v>55</v>
      </c>
      <c r="I2474" s="1"/>
      <c r="J2474" s="3">
        <v>0</v>
      </c>
    </row>
    <row r="2475" spans="1:10" hidden="1" x14ac:dyDescent="0.25">
      <c r="A2475">
        <v>2023</v>
      </c>
      <c r="B2475" t="s">
        <v>102</v>
      </c>
      <c r="C2475" s="4" t="s">
        <v>83</v>
      </c>
      <c r="D2475" t="s">
        <v>57</v>
      </c>
      <c r="E2475" t="s">
        <v>87</v>
      </c>
      <c r="F2475" t="s">
        <v>70</v>
      </c>
      <c r="G2475" t="s">
        <v>70</v>
      </c>
      <c r="I2475" s="1"/>
      <c r="J2475" s="3">
        <v>-6490891.6041192161</v>
      </c>
    </row>
    <row r="2476" spans="1:10" hidden="1" x14ac:dyDescent="0.25">
      <c r="A2476">
        <v>2023</v>
      </c>
      <c r="B2476" t="s">
        <v>102</v>
      </c>
      <c r="C2476" s="4" t="s">
        <v>83</v>
      </c>
      <c r="D2476" t="s">
        <v>57</v>
      </c>
      <c r="E2476" t="s">
        <v>92</v>
      </c>
      <c r="I2476" s="1"/>
      <c r="J2476" s="3">
        <f t="shared" ref="J2476" si="19">SUM(J2464:J2475)</f>
        <v>69686805.909950465</v>
      </c>
    </row>
    <row r="2477" spans="1:10" hidden="1" x14ac:dyDescent="0.25">
      <c r="A2477">
        <v>2023</v>
      </c>
      <c r="B2477" t="s">
        <v>102</v>
      </c>
      <c r="C2477" s="4" t="s">
        <v>83</v>
      </c>
      <c r="D2477" t="s">
        <v>57</v>
      </c>
      <c r="E2477" t="s">
        <v>71</v>
      </c>
      <c r="F2477" t="s">
        <v>71</v>
      </c>
      <c r="G2477" t="s">
        <v>71</v>
      </c>
      <c r="I2477" s="1"/>
      <c r="J2477" s="3">
        <f>J2476-J2462-J2463-SUM(J2470:J2475)</f>
        <v>79511211.601496607</v>
      </c>
    </row>
    <row r="2478" spans="1:10" hidden="1" x14ac:dyDescent="0.25">
      <c r="A2478">
        <v>2023</v>
      </c>
      <c r="B2478" t="s">
        <v>102</v>
      </c>
      <c r="C2478" s="4" t="s">
        <v>83</v>
      </c>
      <c r="D2478" t="s">
        <v>57</v>
      </c>
      <c r="E2478" t="s">
        <v>72</v>
      </c>
      <c r="F2478" t="s">
        <v>72</v>
      </c>
      <c r="G2478" t="s">
        <v>72</v>
      </c>
      <c r="I2478" s="1"/>
      <c r="J2478" s="3">
        <f>J2464-J2462-J2463</f>
        <v>87308733.547504351</v>
      </c>
    </row>
    <row r="2479" spans="1:10" hidden="1" x14ac:dyDescent="0.25">
      <c r="A2479">
        <v>2022</v>
      </c>
      <c r="B2479" t="s">
        <v>102</v>
      </c>
      <c r="C2479" s="4" t="s">
        <v>58</v>
      </c>
      <c r="D2479" t="s">
        <v>84</v>
      </c>
      <c r="E2479" t="s">
        <v>0</v>
      </c>
      <c r="F2479" t="s">
        <v>0</v>
      </c>
      <c r="G2479" t="s">
        <v>0</v>
      </c>
      <c r="I2479" s="1"/>
      <c r="J2479" s="3">
        <v>638822958.80711567</v>
      </c>
    </row>
    <row r="2480" spans="1:10" hidden="1" x14ac:dyDescent="0.25">
      <c r="A2480">
        <v>2022</v>
      </c>
      <c r="B2480" t="s">
        <v>102</v>
      </c>
      <c r="C2480" s="4" t="s">
        <v>58</v>
      </c>
      <c r="D2480" t="s">
        <v>84</v>
      </c>
      <c r="E2480" t="s">
        <v>61</v>
      </c>
      <c r="F2480" t="s">
        <v>113</v>
      </c>
      <c r="G2480" t="s">
        <v>113</v>
      </c>
      <c r="I2480" s="1"/>
      <c r="J2480" s="3">
        <v>-236364494.75863281</v>
      </c>
    </row>
    <row r="2481" spans="1:10" hidden="1" x14ac:dyDescent="0.25">
      <c r="A2481">
        <v>2022</v>
      </c>
      <c r="B2481" t="s">
        <v>102</v>
      </c>
      <c r="C2481" s="4" t="s">
        <v>58</v>
      </c>
      <c r="D2481" t="s">
        <v>84</v>
      </c>
      <c r="E2481" t="s">
        <v>61</v>
      </c>
      <c r="F2481" t="s">
        <v>114</v>
      </c>
      <c r="G2481" t="s">
        <v>114</v>
      </c>
      <c r="I2481" s="1"/>
      <c r="J2481" s="3">
        <v>-11498813.258528084</v>
      </c>
    </row>
    <row r="2482" spans="1:10" hidden="1" x14ac:dyDescent="0.25">
      <c r="A2482">
        <v>2022</v>
      </c>
      <c r="B2482" t="s">
        <v>102</v>
      </c>
      <c r="C2482" s="4" t="s">
        <v>58</v>
      </c>
      <c r="D2482" t="s">
        <v>84</v>
      </c>
      <c r="E2482" t="s">
        <v>89</v>
      </c>
      <c r="I2482" s="1"/>
      <c r="J2482" s="3">
        <f>SUM(J2479:J2481)</f>
        <v>390959650.78995478</v>
      </c>
    </row>
    <row r="2483" spans="1:10" hidden="1" x14ac:dyDescent="0.25">
      <c r="A2483">
        <v>2022</v>
      </c>
      <c r="B2483" t="s">
        <v>102</v>
      </c>
      <c r="C2483" s="4" t="s">
        <v>58</v>
      </c>
      <c r="D2483" t="s">
        <v>84</v>
      </c>
      <c r="E2483" t="s">
        <v>2</v>
      </c>
      <c r="F2483" t="s">
        <v>1</v>
      </c>
      <c r="G2483" t="s">
        <v>1</v>
      </c>
      <c r="I2483" s="1"/>
      <c r="J2483" s="3">
        <v>-19164688.764213469</v>
      </c>
    </row>
    <row r="2484" spans="1:10" hidden="1" x14ac:dyDescent="0.25">
      <c r="A2484">
        <v>2022</v>
      </c>
      <c r="B2484" t="s">
        <v>102</v>
      </c>
      <c r="C2484" s="4" t="s">
        <v>58</v>
      </c>
      <c r="D2484" t="s">
        <v>84</v>
      </c>
      <c r="E2484" t="s">
        <v>2</v>
      </c>
      <c r="F2484" t="s">
        <v>3</v>
      </c>
      <c r="G2484" t="s">
        <v>3</v>
      </c>
      <c r="I2484" s="1"/>
    </row>
    <row r="2485" spans="1:10" hidden="1" x14ac:dyDescent="0.25">
      <c r="A2485">
        <v>2022</v>
      </c>
      <c r="B2485" t="s">
        <v>102</v>
      </c>
      <c r="C2485" s="4" t="s">
        <v>58</v>
      </c>
      <c r="D2485" t="s">
        <v>84</v>
      </c>
      <c r="E2485" t="s">
        <v>90</v>
      </c>
      <c r="I2485" s="1"/>
      <c r="J2485" s="3">
        <f>SUM(J2482:J2484)</f>
        <v>371794962.02574134</v>
      </c>
    </row>
    <row r="2486" spans="1:10" hidden="1" x14ac:dyDescent="0.25">
      <c r="A2486">
        <v>2022</v>
      </c>
      <c r="B2486" t="s">
        <v>102</v>
      </c>
      <c r="C2486" s="4" t="s">
        <v>58</v>
      </c>
      <c r="D2486" t="s">
        <v>84</v>
      </c>
      <c r="E2486" t="s">
        <v>64</v>
      </c>
      <c r="F2486" t="s">
        <v>115</v>
      </c>
      <c r="G2486" t="s">
        <v>112</v>
      </c>
      <c r="I2486" s="1"/>
      <c r="J2486" s="3">
        <v>-40245846.404848285</v>
      </c>
    </row>
    <row r="2487" spans="1:10" hidden="1" x14ac:dyDescent="0.25">
      <c r="A2487">
        <v>2022</v>
      </c>
      <c r="B2487" t="s">
        <v>102</v>
      </c>
      <c r="C2487" s="4" t="s">
        <v>58</v>
      </c>
      <c r="D2487" t="s">
        <v>84</v>
      </c>
      <c r="E2487" t="s">
        <v>64</v>
      </c>
      <c r="F2487" t="s">
        <v>115</v>
      </c>
      <c r="G2487" t="s">
        <v>110</v>
      </c>
      <c r="I2487" s="1"/>
      <c r="J2487" s="3">
        <v>-13800000</v>
      </c>
    </row>
    <row r="2488" spans="1:10" hidden="1" x14ac:dyDescent="0.25">
      <c r="A2488">
        <v>2022</v>
      </c>
      <c r="B2488" t="s">
        <v>102</v>
      </c>
      <c r="C2488" s="4" t="s">
        <v>58</v>
      </c>
      <c r="D2488" t="s">
        <v>84</v>
      </c>
      <c r="E2488" t="s">
        <v>64</v>
      </c>
      <c r="F2488" t="s">
        <v>115</v>
      </c>
      <c r="G2488" t="s">
        <v>4</v>
      </c>
      <c r="I2488" s="1"/>
      <c r="J2488" s="3">
        <v>-9383689.6567999683</v>
      </c>
    </row>
    <row r="2489" spans="1:10" hidden="1" x14ac:dyDescent="0.25">
      <c r="A2489">
        <v>2022</v>
      </c>
      <c r="B2489" t="s">
        <v>102</v>
      </c>
      <c r="C2489" s="4" t="s">
        <v>58</v>
      </c>
      <c r="D2489" s="4" t="s">
        <v>84</v>
      </c>
      <c r="E2489" s="4" t="s">
        <v>64</v>
      </c>
      <c r="F2489" t="s">
        <v>115</v>
      </c>
      <c r="G2489" t="s">
        <v>5</v>
      </c>
      <c r="I2489" s="1"/>
      <c r="J2489" s="3">
        <v>-4739237.2004040238</v>
      </c>
    </row>
    <row r="2490" spans="1:10" hidden="1" x14ac:dyDescent="0.25">
      <c r="A2490">
        <v>2022</v>
      </c>
      <c r="B2490" t="s">
        <v>102</v>
      </c>
      <c r="C2490" s="4" t="str">
        <f>+C2489</f>
        <v>Julio</v>
      </c>
      <c r="D2490" t="str">
        <f>+D2489</f>
        <v>Pinedo</v>
      </c>
      <c r="E2490" t="str">
        <f>+E2489</f>
        <v>Gastos Operativos</v>
      </c>
      <c r="F2490" t="s">
        <v>115</v>
      </c>
      <c r="G2490" t="s">
        <v>6</v>
      </c>
      <c r="I2490" s="1"/>
      <c r="J2490" s="3">
        <v>-2825000</v>
      </c>
    </row>
    <row r="2491" spans="1:10" hidden="1" x14ac:dyDescent="0.25">
      <c r="A2491">
        <v>2022</v>
      </c>
      <c r="B2491" t="s">
        <v>102</v>
      </c>
      <c r="C2491" s="4" t="s">
        <v>58</v>
      </c>
      <c r="D2491" t="s">
        <v>84</v>
      </c>
      <c r="E2491" t="s">
        <v>64</v>
      </c>
      <c r="F2491" t="s">
        <v>115</v>
      </c>
      <c r="G2491" t="s">
        <v>7</v>
      </c>
      <c r="I2491" s="1"/>
      <c r="J2491" s="3">
        <v>-1801528.2134949428</v>
      </c>
    </row>
    <row r="2492" spans="1:10" hidden="1" x14ac:dyDescent="0.25">
      <c r="A2492">
        <v>2022</v>
      </c>
      <c r="B2492" t="s">
        <v>102</v>
      </c>
      <c r="C2492" s="4" t="s">
        <v>58</v>
      </c>
      <c r="D2492" t="s">
        <v>84</v>
      </c>
      <c r="E2492" t="s">
        <v>64</v>
      </c>
      <c r="F2492" t="s">
        <v>115</v>
      </c>
      <c r="G2492" t="s">
        <v>8</v>
      </c>
      <c r="I2492" s="1"/>
      <c r="J2492" s="3">
        <v>-150000</v>
      </c>
    </row>
    <row r="2493" spans="1:10" hidden="1" x14ac:dyDescent="0.25">
      <c r="A2493">
        <v>2022</v>
      </c>
      <c r="B2493" t="s">
        <v>102</v>
      </c>
      <c r="C2493" s="4" t="s">
        <v>58</v>
      </c>
      <c r="D2493" t="s">
        <v>84</v>
      </c>
      <c r="E2493" t="s">
        <v>64</v>
      </c>
      <c r="F2493" t="s">
        <v>115</v>
      </c>
      <c r="G2493" t="s">
        <v>103</v>
      </c>
      <c r="I2493" s="1"/>
      <c r="J2493" s="3">
        <v>-500000</v>
      </c>
    </row>
    <row r="2494" spans="1:10" hidden="1" x14ac:dyDescent="0.25">
      <c r="A2494">
        <v>2022</v>
      </c>
      <c r="B2494" t="s">
        <v>102</v>
      </c>
      <c r="C2494" s="4" t="s">
        <v>58</v>
      </c>
      <c r="D2494" t="s">
        <v>84</v>
      </c>
      <c r="E2494" t="s">
        <v>64</v>
      </c>
      <c r="F2494" t="s">
        <v>116</v>
      </c>
      <c r="G2494" t="s">
        <v>11</v>
      </c>
      <c r="I2494" s="1"/>
      <c r="J2494" s="3">
        <v>-1277645.9176142314</v>
      </c>
    </row>
    <row r="2495" spans="1:10" hidden="1" x14ac:dyDescent="0.25">
      <c r="A2495">
        <v>2022</v>
      </c>
      <c r="B2495" t="s">
        <v>102</v>
      </c>
      <c r="C2495" s="4" t="s">
        <v>58</v>
      </c>
      <c r="D2495" t="s">
        <v>84</v>
      </c>
      <c r="E2495" t="s">
        <v>64</v>
      </c>
      <c r="F2495" t="s">
        <v>116</v>
      </c>
      <c r="G2495" t="s">
        <v>12</v>
      </c>
      <c r="I2495" s="1"/>
      <c r="J2495" s="3">
        <v>-3832937.7528426941</v>
      </c>
    </row>
    <row r="2496" spans="1:10" hidden="1" x14ac:dyDescent="0.25">
      <c r="A2496">
        <v>2022</v>
      </c>
      <c r="B2496" t="s">
        <v>102</v>
      </c>
      <c r="C2496" s="4" t="s">
        <v>58</v>
      </c>
      <c r="D2496" t="s">
        <v>84</v>
      </c>
      <c r="E2496" t="s">
        <v>64</v>
      </c>
      <c r="F2496" t="s">
        <v>116</v>
      </c>
      <c r="G2496" t="s">
        <v>13</v>
      </c>
      <c r="I2496" s="1"/>
      <c r="J2496" s="3">
        <v>-16609396.928985009</v>
      </c>
    </row>
    <row r="2497" spans="1:10" hidden="1" x14ac:dyDescent="0.25">
      <c r="A2497">
        <v>2022</v>
      </c>
      <c r="B2497" t="s">
        <v>102</v>
      </c>
      <c r="C2497" s="4" t="s">
        <v>58</v>
      </c>
      <c r="D2497" t="s">
        <v>84</v>
      </c>
      <c r="E2497" t="s">
        <v>64</v>
      </c>
      <c r="F2497" t="s">
        <v>116</v>
      </c>
      <c r="G2497" t="s">
        <v>14</v>
      </c>
      <c r="I2497" s="1"/>
      <c r="J2497" s="3">
        <v>-790000</v>
      </c>
    </row>
    <row r="2498" spans="1:10" hidden="1" x14ac:dyDescent="0.25">
      <c r="A2498">
        <v>2022</v>
      </c>
      <c r="B2498" t="s">
        <v>102</v>
      </c>
      <c r="C2498" s="4" t="s">
        <v>58</v>
      </c>
      <c r="D2498" t="s">
        <v>84</v>
      </c>
      <c r="E2498" t="s">
        <v>64</v>
      </c>
      <c r="F2498" t="s">
        <v>116</v>
      </c>
      <c r="G2498" t="s">
        <v>15</v>
      </c>
      <c r="I2498" s="1"/>
      <c r="J2498" s="3">
        <v>-716833.33333333337</v>
      </c>
    </row>
    <row r="2499" spans="1:10" hidden="1" x14ac:dyDescent="0.25">
      <c r="A2499">
        <v>2022</v>
      </c>
      <c r="B2499" t="s">
        <v>102</v>
      </c>
      <c r="C2499" s="4" t="s">
        <v>58</v>
      </c>
      <c r="D2499" t="s">
        <v>84</v>
      </c>
      <c r="E2499" t="s">
        <v>64</v>
      </c>
      <c r="F2499" t="s">
        <v>116</v>
      </c>
      <c r="G2499" t="s">
        <v>16</v>
      </c>
      <c r="I2499" s="1"/>
      <c r="J2499" s="3">
        <v>-800000</v>
      </c>
    </row>
    <row r="2500" spans="1:10" hidden="1" x14ac:dyDescent="0.25">
      <c r="A2500">
        <v>2022</v>
      </c>
      <c r="B2500" t="s">
        <v>102</v>
      </c>
      <c r="C2500" s="4" t="s">
        <v>58</v>
      </c>
      <c r="D2500" t="s">
        <v>84</v>
      </c>
      <c r="E2500" t="s">
        <v>64</v>
      </c>
      <c r="F2500" t="s">
        <v>116</v>
      </c>
      <c r="G2500" t="s">
        <v>18</v>
      </c>
      <c r="I2500" s="1"/>
      <c r="J2500" s="3">
        <v>-250000</v>
      </c>
    </row>
    <row r="2501" spans="1:10" hidden="1" x14ac:dyDescent="0.25">
      <c r="A2501">
        <v>2022</v>
      </c>
      <c r="B2501" t="s">
        <v>102</v>
      </c>
      <c r="C2501" s="4" t="s">
        <v>58</v>
      </c>
      <c r="D2501" t="s">
        <v>84</v>
      </c>
      <c r="E2501" t="s">
        <v>64</v>
      </c>
      <c r="F2501" t="s">
        <v>116</v>
      </c>
      <c r="G2501" t="s">
        <v>19</v>
      </c>
      <c r="I2501" s="1"/>
      <c r="J2501" s="3">
        <v>-3194114.7940355786</v>
      </c>
    </row>
    <row r="2502" spans="1:10" hidden="1" x14ac:dyDescent="0.25">
      <c r="A2502">
        <v>2022</v>
      </c>
      <c r="B2502" t="s">
        <v>102</v>
      </c>
      <c r="C2502" s="4" t="s">
        <v>58</v>
      </c>
      <c r="D2502" t="s">
        <v>84</v>
      </c>
      <c r="E2502" t="s">
        <v>64</v>
      </c>
      <c r="F2502" t="s">
        <v>116</v>
      </c>
      <c r="G2502" t="s">
        <v>20</v>
      </c>
      <c r="I2502" s="1"/>
      <c r="J2502" s="3">
        <v>-2555291.8352284627</v>
      </c>
    </row>
    <row r="2503" spans="1:10" hidden="1" x14ac:dyDescent="0.25">
      <c r="A2503">
        <v>2022</v>
      </c>
      <c r="B2503" t="s">
        <v>102</v>
      </c>
      <c r="C2503" s="4" t="s">
        <v>58</v>
      </c>
      <c r="D2503" t="s">
        <v>84</v>
      </c>
      <c r="E2503" t="s">
        <v>64</v>
      </c>
      <c r="F2503" t="s">
        <v>116</v>
      </c>
      <c r="G2503" t="s">
        <v>21</v>
      </c>
      <c r="I2503" s="1"/>
      <c r="J2503" s="3">
        <v>-8943521.4232996181</v>
      </c>
    </row>
    <row r="2504" spans="1:10" hidden="1" x14ac:dyDescent="0.25">
      <c r="A2504">
        <v>2022</v>
      </c>
      <c r="B2504" t="s">
        <v>102</v>
      </c>
      <c r="C2504" s="4" t="s">
        <v>58</v>
      </c>
      <c r="D2504" t="s">
        <v>84</v>
      </c>
      <c r="E2504" t="s">
        <v>64</v>
      </c>
      <c r="F2504" t="s">
        <v>116</v>
      </c>
      <c r="G2504" t="s">
        <v>22</v>
      </c>
      <c r="I2504" s="1"/>
      <c r="J2504" s="3">
        <v>-1277645.9176142314</v>
      </c>
    </row>
    <row r="2505" spans="1:10" hidden="1" x14ac:dyDescent="0.25">
      <c r="A2505">
        <v>2022</v>
      </c>
      <c r="B2505" t="s">
        <v>102</v>
      </c>
      <c r="C2505" s="4" t="s">
        <v>58</v>
      </c>
      <c r="D2505" t="s">
        <v>84</v>
      </c>
      <c r="E2505" t="s">
        <v>64</v>
      </c>
      <c r="F2505" t="s">
        <v>116</v>
      </c>
      <c r="G2505" t="s">
        <v>23</v>
      </c>
      <c r="I2505" s="1"/>
      <c r="J2505" s="3">
        <v>-160000</v>
      </c>
    </row>
    <row r="2506" spans="1:10" hidden="1" x14ac:dyDescent="0.25">
      <c r="A2506">
        <v>2022</v>
      </c>
      <c r="B2506" t="s">
        <v>102</v>
      </c>
      <c r="C2506" s="4" t="s">
        <v>58</v>
      </c>
      <c r="D2506" t="s">
        <v>84</v>
      </c>
      <c r="E2506" t="s">
        <v>64</v>
      </c>
      <c r="F2506" t="s">
        <v>116</v>
      </c>
      <c r="G2506" t="s">
        <v>24</v>
      </c>
      <c r="I2506" s="1"/>
      <c r="J2506" s="3">
        <v>-120000</v>
      </c>
    </row>
    <row r="2507" spans="1:10" hidden="1" x14ac:dyDescent="0.25">
      <c r="A2507">
        <v>2022</v>
      </c>
      <c r="B2507" t="s">
        <v>102</v>
      </c>
      <c r="C2507" s="4" t="s">
        <v>58</v>
      </c>
      <c r="D2507" t="s">
        <v>84</v>
      </c>
      <c r="E2507" t="s">
        <v>64</v>
      </c>
      <c r="F2507" t="s">
        <v>116</v>
      </c>
      <c r="G2507" t="s">
        <v>26</v>
      </c>
      <c r="I2507" s="1"/>
      <c r="J2507" s="3">
        <v>-30000</v>
      </c>
    </row>
    <row r="2508" spans="1:10" hidden="1" x14ac:dyDescent="0.25">
      <c r="A2508">
        <v>2022</v>
      </c>
      <c r="B2508" t="s">
        <v>102</v>
      </c>
      <c r="C2508" s="4" t="s">
        <v>58</v>
      </c>
      <c r="D2508" t="s">
        <v>84</v>
      </c>
      <c r="E2508" t="s">
        <v>64</v>
      </c>
      <c r="F2508" t="s">
        <v>116</v>
      </c>
      <c r="G2508" t="s">
        <v>27</v>
      </c>
      <c r="I2508" s="1"/>
      <c r="J2508" s="3">
        <v>-400000</v>
      </c>
    </row>
    <row r="2509" spans="1:10" hidden="1" x14ac:dyDescent="0.25">
      <c r="A2509">
        <v>2022</v>
      </c>
      <c r="B2509" t="s">
        <v>102</v>
      </c>
      <c r="C2509" s="4" t="s">
        <v>58</v>
      </c>
      <c r="D2509" t="s">
        <v>84</v>
      </c>
      <c r="E2509" t="s">
        <v>64</v>
      </c>
      <c r="F2509" t="s">
        <v>116</v>
      </c>
      <c r="G2509" t="s">
        <v>28</v>
      </c>
      <c r="I2509" s="1"/>
      <c r="J2509" s="3">
        <v>-100000</v>
      </c>
    </row>
    <row r="2510" spans="1:10" hidden="1" x14ac:dyDescent="0.25">
      <c r="A2510">
        <v>2022</v>
      </c>
      <c r="B2510" t="s">
        <v>102</v>
      </c>
      <c r="C2510" s="4" t="s">
        <v>58</v>
      </c>
      <c r="D2510" t="s">
        <v>84</v>
      </c>
      <c r="E2510" t="s">
        <v>64</v>
      </c>
      <c r="F2510" t="s">
        <v>116</v>
      </c>
      <c r="G2510" t="s">
        <v>31</v>
      </c>
      <c r="I2510" s="1"/>
      <c r="J2510" s="3">
        <v>-450000</v>
      </c>
    </row>
    <row r="2511" spans="1:10" hidden="1" x14ac:dyDescent="0.25">
      <c r="A2511">
        <v>2022</v>
      </c>
      <c r="B2511" t="s">
        <v>102</v>
      </c>
      <c r="C2511" s="4" t="s">
        <v>58</v>
      </c>
      <c r="D2511" t="s">
        <v>84</v>
      </c>
      <c r="E2511" t="s">
        <v>64</v>
      </c>
      <c r="F2511" t="s">
        <v>116</v>
      </c>
      <c r="G2511" t="s">
        <v>32</v>
      </c>
      <c r="I2511" s="1"/>
      <c r="J2511" s="3">
        <v>-500000</v>
      </c>
    </row>
    <row r="2512" spans="1:10" hidden="1" x14ac:dyDescent="0.25">
      <c r="A2512">
        <v>2022</v>
      </c>
      <c r="B2512" t="s">
        <v>102</v>
      </c>
      <c r="C2512" s="4" t="s">
        <v>58</v>
      </c>
      <c r="D2512" t="s">
        <v>84</v>
      </c>
      <c r="E2512" t="s">
        <v>64</v>
      </c>
      <c r="F2512" t="s">
        <v>116</v>
      </c>
      <c r="G2512" t="s">
        <v>36</v>
      </c>
      <c r="I2512" s="1"/>
      <c r="J2512" s="3">
        <v>-50000</v>
      </c>
    </row>
    <row r="2513" spans="1:10" hidden="1" x14ac:dyDescent="0.25">
      <c r="A2513">
        <v>2022</v>
      </c>
      <c r="B2513" t="s">
        <v>102</v>
      </c>
      <c r="C2513" s="4" t="s">
        <v>58</v>
      </c>
      <c r="D2513" t="s">
        <v>84</v>
      </c>
      <c r="E2513" t="s">
        <v>64</v>
      </c>
      <c r="F2513" t="s">
        <v>116</v>
      </c>
      <c r="G2513" t="s">
        <v>98</v>
      </c>
      <c r="I2513" s="1"/>
      <c r="J2513" s="3">
        <v>-100000</v>
      </c>
    </row>
    <row r="2514" spans="1:10" hidden="1" x14ac:dyDescent="0.25">
      <c r="A2514">
        <v>2022</v>
      </c>
      <c r="B2514" t="s">
        <v>102</v>
      </c>
      <c r="C2514" s="4" t="s">
        <v>58</v>
      </c>
      <c r="D2514" t="s">
        <v>84</v>
      </c>
      <c r="E2514" t="s">
        <v>38</v>
      </c>
      <c r="F2514" t="s">
        <v>37</v>
      </c>
      <c r="G2514" t="s">
        <v>37</v>
      </c>
      <c r="I2514" s="1"/>
      <c r="J2514" s="3">
        <v>-41523492.322462521</v>
      </c>
    </row>
    <row r="2515" spans="1:10" hidden="1" x14ac:dyDescent="0.25">
      <c r="A2515">
        <v>2022</v>
      </c>
      <c r="B2515" t="s">
        <v>102</v>
      </c>
      <c r="C2515" s="4" t="s">
        <v>58</v>
      </c>
      <c r="D2515" t="s">
        <v>84</v>
      </c>
      <c r="E2515" t="s">
        <v>38</v>
      </c>
      <c r="F2515" t="s">
        <v>39</v>
      </c>
      <c r="G2515" t="s">
        <v>39</v>
      </c>
      <c r="I2515" s="1"/>
      <c r="J2515" s="3">
        <v>-9243474</v>
      </c>
    </row>
    <row r="2516" spans="1:10" hidden="1" x14ac:dyDescent="0.25">
      <c r="A2516">
        <v>2022</v>
      </c>
      <c r="B2516" t="s">
        <v>102</v>
      </c>
      <c r="C2516" s="4" t="s">
        <v>58</v>
      </c>
      <c r="D2516" t="s">
        <v>84</v>
      </c>
      <c r="E2516" t="s">
        <v>62</v>
      </c>
      <c r="F2516" t="s">
        <v>40</v>
      </c>
      <c r="G2516" t="s">
        <v>40</v>
      </c>
      <c r="I2516" s="1"/>
    </row>
    <row r="2517" spans="1:10" hidden="1" x14ac:dyDescent="0.25">
      <c r="A2517">
        <v>2022</v>
      </c>
      <c r="B2517" t="s">
        <v>102</v>
      </c>
      <c r="C2517" s="4" t="s">
        <v>58</v>
      </c>
      <c r="D2517" t="s">
        <v>84</v>
      </c>
      <c r="E2517" t="s">
        <v>62</v>
      </c>
      <c r="F2517" t="s">
        <v>41</v>
      </c>
      <c r="G2517" t="s">
        <v>119</v>
      </c>
      <c r="I2517" s="1"/>
      <c r="J2517" s="3">
        <v>-2000000</v>
      </c>
    </row>
    <row r="2518" spans="1:10" hidden="1" x14ac:dyDescent="0.25">
      <c r="A2518">
        <v>2022</v>
      </c>
      <c r="B2518" t="s">
        <v>102</v>
      </c>
      <c r="C2518" t="s">
        <v>58</v>
      </c>
      <c r="D2518" t="s">
        <v>84</v>
      </c>
      <c r="E2518" t="s">
        <v>62</v>
      </c>
      <c r="F2518" t="s">
        <v>42</v>
      </c>
      <c r="G2518" t="s">
        <v>42</v>
      </c>
      <c r="I2518" s="1"/>
      <c r="J2518" s="3">
        <v>-3000000</v>
      </c>
    </row>
    <row r="2519" spans="1:10" hidden="1" x14ac:dyDescent="0.25">
      <c r="A2519">
        <v>2022</v>
      </c>
      <c r="B2519" t="s">
        <v>102</v>
      </c>
      <c r="C2519" s="4" t="s">
        <v>58</v>
      </c>
      <c r="D2519" t="s">
        <v>84</v>
      </c>
      <c r="E2519" t="s">
        <v>43</v>
      </c>
      <c r="F2519" t="s">
        <v>43</v>
      </c>
      <c r="G2519" t="s">
        <v>43</v>
      </c>
      <c r="I2519" s="1"/>
      <c r="J2519" s="3">
        <v>-33189876.87935004</v>
      </c>
    </row>
    <row r="2520" spans="1:10" hidden="1" x14ac:dyDescent="0.25">
      <c r="A2520">
        <v>2022</v>
      </c>
      <c r="B2520" t="s">
        <v>102</v>
      </c>
      <c r="C2520" s="4" t="s">
        <v>58</v>
      </c>
      <c r="D2520" t="s">
        <v>84</v>
      </c>
      <c r="E2520" t="s">
        <v>63</v>
      </c>
      <c r="F2520" t="s">
        <v>44</v>
      </c>
      <c r="G2520" t="s">
        <v>44</v>
      </c>
      <c r="I2520" s="1"/>
      <c r="J2520" s="3">
        <v>-38329377.528426938</v>
      </c>
    </row>
    <row r="2521" spans="1:10" hidden="1" x14ac:dyDescent="0.25">
      <c r="A2521">
        <v>2022</v>
      </c>
      <c r="B2521" t="s">
        <v>102</v>
      </c>
      <c r="C2521" s="4" t="s">
        <v>58</v>
      </c>
      <c r="D2521" t="s">
        <v>84</v>
      </c>
      <c r="E2521" t="s">
        <v>88</v>
      </c>
      <c r="F2521" t="s">
        <v>45</v>
      </c>
      <c r="G2521" t="s">
        <v>45</v>
      </c>
      <c r="I2521" s="1"/>
      <c r="J2521" s="3">
        <v>-17798673.213721398</v>
      </c>
    </row>
    <row r="2522" spans="1:10" hidden="1" x14ac:dyDescent="0.25">
      <c r="A2522">
        <v>2022</v>
      </c>
      <c r="B2522" t="s">
        <v>102</v>
      </c>
      <c r="C2522" s="4" t="s">
        <v>58</v>
      </c>
      <c r="D2522" t="s">
        <v>84</v>
      </c>
      <c r="E2522" t="s">
        <v>88</v>
      </c>
      <c r="F2522" t="s">
        <v>46</v>
      </c>
      <c r="G2522" t="s">
        <v>46</v>
      </c>
      <c r="I2522" s="1"/>
    </row>
    <row r="2523" spans="1:10" hidden="1" x14ac:dyDescent="0.25">
      <c r="A2523">
        <v>2022</v>
      </c>
      <c r="B2523" t="s">
        <v>102</v>
      </c>
      <c r="C2523" s="4" t="s">
        <v>58</v>
      </c>
      <c r="D2523" t="s">
        <v>84</v>
      </c>
      <c r="E2523" t="s">
        <v>91</v>
      </c>
      <c r="I2523" s="1"/>
      <c r="J2523" s="3">
        <f>SUM(J2485:J2522)</f>
        <v>111107378.70328012</v>
      </c>
    </row>
    <row r="2524" spans="1:10" hidden="1" x14ac:dyDescent="0.25">
      <c r="A2524">
        <v>2022</v>
      </c>
      <c r="B2524" t="s">
        <v>102</v>
      </c>
      <c r="C2524" s="4" t="s">
        <v>58</v>
      </c>
      <c r="D2524" t="s">
        <v>84</v>
      </c>
      <c r="E2524" t="s">
        <v>67</v>
      </c>
      <c r="F2524" t="s">
        <v>67</v>
      </c>
      <c r="G2524" t="s">
        <v>67</v>
      </c>
      <c r="I2524" s="1"/>
      <c r="J2524" s="3">
        <v>-11110737.870328009</v>
      </c>
    </row>
    <row r="2525" spans="1:10" hidden="1" x14ac:dyDescent="0.25">
      <c r="A2525">
        <v>2022</v>
      </c>
      <c r="B2525" t="s">
        <v>102</v>
      </c>
      <c r="C2525" s="4" t="s">
        <v>58</v>
      </c>
      <c r="D2525" t="s">
        <v>84</v>
      </c>
      <c r="E2525" t="s">
        <v>68</v>
      </c>
      <c r="F2525" t="s">
        <v>47</v>
      </c>
      <c r="G2525" t="s">
        <v>47</v>
      </c>
      <c r="I2525" s="1"/>
    </row>
    <row r="2526" spans="1:10" hidden="1" x14ac:dyDescent="0.25">
      <c r="A2526">
        <v>2022</v>
      </c>
      <c r="B2526" t="s">
        <v>102</v>
      </c>
      <c r="C2526" s="4" t="s">
        <v>58</v>
      </c>
      <c r="D2526" t="s">
        <v>84</v>
      </c>
      <c r="E2526" t="s">
        <v>68</v>
      </c>
      <c r="F2526" t="s">
        <v>48</v>
      </c>
      <c r="G2526" t="s">
        <v>48</v>
      </c>
      <c r="I2526" s="1"/>
    </row>
    <row r="2527" spans="1:10" hidden="1" x14ac:dyDescent="0.25">
      <c r="A2527">
        <v>2022</v>
      </c>
      <c r="B2527" t="s">
        <v>102</v>
      </c>
      <c r="C2527" s="4" t="s">
        <v>58</v>
      </c>
      <c r="D2527" t="s">
        <v>84</v>
      </c>
      <c r="E2527" t="s">
        <v>68</v>
      </c>
      <c r="F2527" t="s">
        <v>49</v>
      </c>
      <c r="G2527" t="s">
        <v>49</v>
      </c>
      <c r="I2527" s="1"/>
    </row>
    <row r="2528" spans="1:10" hidden="1" x14ac:dyDescent="0.25">
      <c r="A2528">
        <v>2022</v>
      </c>
      <c r="B2528" t="s">
        <v>102</v>
      </c>
      <c r="C2528" s="4" t="s">
        <v>58</v>
      </c>
      <c r="D2528" t="s">
        <v>84</v>
      </c>
      <c r="E2528" t="s">
        <v>68</v>
      </c>
      <c r="F2528" t="s">
        <v>50</v>
      </c>
      <c r="G2528" t="s">
        <v>50</v>
      </c>
      <c r="I2528" s="1"/>
      <c r="J2528" s="3">
        <v>650000</v>
      </c>
    </row>
    <row r="2529" spans="1:10" hidden="1" x14ac:dyDescent="0.25">
      <c r="A2529">
        <v>2022</v>
      </c>
      <c r="B2529" t="s">
        <v>102</v>
      </c>
      <c r="C2529" s="4" t="s">
        <v>58</v>
      </c>
      <c r="D2529" t="s">
        <v>84</v>
      </c>
      <c r="E2529" t="s">
        <v>69</v>
      </c>
      <c r="F2529" t="s">
        <v>51</v>
      </c>
      <c r="G2529" t="s">
        <v>51</v>
      </c>
      <c r="I2529" s="1"/>
      <c r="J2529" s="3">
        <v>0</v>
      </c>
    </row>
    <row r="2530" spans="1:10" hidden="1" x14ac:dyDescent="0.25">
      <c r="A2530">
        <v>2022</v>
      </c>
      <c r="B2530" t="s">
        <v>102</v>
      </c>
      <c r="C2530" s="4" t="s">
        <v>58</v>
      </c>
      <c r="D2530" t="s">
        <v>84</v>
      </c>
      <c r="E2530" t="s">
        <v>69</v>
      </c>
      <c r="F2530" t="s">
        <v>52</v>
      </c>
      <c r="G2530" t="s">
        <v>52</v>
      </c>
      <c r="I2530" s="1"/>
      <c r="J2530" s="3">
        <v>0</v>
      </c>
    </row>
    <row r="2531" spans="1:10" hidden="1" x14ac:dyDescent="0.25">
      <c r="A2531">
        <v>2022</v>
      </c>
      <c r="B2531" t="s">
        <v>102</v>
      </c>
      <c r="C2531" s="4" t="s">
        <v>58</v>
      </c>
      <c r="D2531" t="s">
        <v>84</v>
      </c>
      <c r="E2531" t="s">
        <v>69</v>
      </c>
      <c r="F2531" t="s">
        <v>53</v>
      </c>
      <c r="G2531" t="s">
        <v>53</v>
      </c>
      <c r="I2531" s="1"/>
      <c r="J2531" s="3">
        <v>0</v>
      </c>
    </row>
    <row r="2532" spans="1:10" hidden="1" x14ac:dyDescent="0.25">
      <c r="A2532">
        <v>2022</v>
      </c>
      <c r="B2532" t="s">
        <v>102</v>
      </c>
      <c r="C2532" s="4" t="s">
        <v>58</v>
      </c>
      <c r="D2532" t="s">
        <v>84</v>
      </c>
      <c r="E2532" t="s">
        <v>69</v>
      </c>
      <c r="F2532" t="s">
        <v>54</v>
      </c>
      <c r="G2532" t="s">
        <v>54</v>
      </c>
      <c r="I2532" s="1"/>
      <c r="J2532" s="3">
        <v>0</v>
      </c>
    </row>
    <row r="2533" spans="1:10" hidden="1" x14ac:dyDescent="0.25">
      <c r="A2533">
        <v>2022</v>
      </c>
      <c r="B2533" t="s">
        <v>102</v>
      </c>
      <c r="C2533" s="4" t="s">
        <v>58</v>
      </c>
      <c r="D2533" t="s">
        <v>84</v>
      </c>
      <c r="E2533" t="s">
        <v>55</v>
      </c>
      <c r="F2533" t="s">
        <v>55</v>
      </c>
      <c r="G2533" t="s">
        <v>55</v>
      </c>
      <c r="I2533" s="1"/>
      <c r="J2533" s="3">
        <v>0</v>
      </c>
    </row>
    <row r="2534" spans="1:10" hidden="1" x14ac:dyDescent="0.25">
      <c r="A2534">
        <v>2022</v>
      </c>
      <c r="B2534" t="s">
        <v>102</v>
      </c>
      <c r="C2534" s="4" t="s">
        <v>58</v>
      </c>
      <c r="D2534" t="s">
        <v>84</v>
      </c>
      <c r="E2534" t="s">
        <v>87</v>
      </c>
      <c r="F2534" t="s">
        <v>70</v>
      </c>
      <c r="G2534" t="s">
        <v>70</v>
      </c>
      <c r="I2534" s="1"/>
      <c r="J2534" s="3">
        <v>-6745970.4450031407</v>
      </c>
    </row>
    <row r="2535" spans="1:10" hidden="1" x14ac:dyDescent="0.25">
      <c r="A2535">
        <v>2022</v>
      </c>
      <c r="B2535" t="s">
        <v>102</v>
      </c>
      <c r="C2535" s="4" t="s">
        <v>58</v>
      </c>
      <c r="D2535" t="s">
        <v>84</v>
      </c>
      <c r="E2535" t="s">
        <v>92</v>
      </c>
      <c r="I2535" s="1"/>
      <c r="J2535" s="3">
        <f t="shared" ref="J2535" si="20">SUM(J2523:J2534)</f>
        <v>93900670.387948975</v>
      </c>
    </row>
    <row r="2536" spans="1:10" hidden="1" x14ac:dyDescent="0.25">
      <c r="A2536">
        <v>2022</v>
      </c>
      <c r="B2536" t="s">
        <v>102</v>
      </c>
      <c r="C2536" s="4" t="s">
        <v>58</v>
      </c>
      <c r="D2536" t="s">
        <v>84</v>
      </c>
      <c r="E2536" t="s">
        <v>71</v>
      </c>
      <c r="F2536" t="s">
        <v>71</v>
      </c>
      <c r="G2536" t="s">
        <v>71</v>
      </c>
      <c r="I2536" s="1"/>
      <c r="J2536" s="3">
        <f>J2535-J2521-J2522-SUM(J2529:J2534)</f>
        <v>118445314.04667351</v>
      </c>
    </row>
    <row r="2537" spans="1:10" hidden="1" x14ac:dyDescent="0.25">
      <c r="A2537">
        <v>2022</v>
      </c>
      <c r="B2537" t="s">
        <v>102</v>
      </c>
      <c r="C2537" s="4" t="s">
        <v>58</v>
      </c>
      <c r="D2537" t="s">
        <v>84</v>
      </c>
      <c r="E2537" t="s">
        <v>72</v>
      </c>
      <c r="F2537" t="s">
        <v>72</v>
      </c>
      <c r="G2537" t="s">
        <v>72</v>
      </c>
      <c r="I2537" s="1"/>
      <c r="J2537" s="3">
        <f>J2523-J2521-J2522</f>
        <v>128906051.91700152</v>
      </c>
    </row>
    <row r="2538" spans="1:10" hidden="1" x14ac:dyDescent="0.25">
      <c r="A2538">
        <v>2022</v>
      </c>
      <c r="B2538" t="s">
        <v>102</v>
      </c>
      <c r="C2538" s="4" t="s">
        <v>73</v>
      </c>
      <c r="D2538" t="s">
        <v>84</v>
      </c>
      <c r="E2538" t="s">
        <v>0</v>
      </c>
      <c r="F2538" t="s">
        <v>0</v>
      </c>
      <c r="G2538" t="s">
        <v>0</v>
      </c>
      <c r="I2538" s="1"/>
      <c r="J2538" s="3">
        <v>610374189.08874452</v>
      </c>
    </row>
    <row r="2539" spans="1:10" hidden="1" x14ac:dyDescent="0.25">
      <c r="A2539">
        <v>2022</v>
      </c>
      <c r="B2539" t="s">
        <v>102</v>
      </c>
      <c r="C2539" s="4" t="s">
        <v>73</v>
      </c>
      <c r="D2539" t="s">
        <v>84</v>
      </c>
      <c r="E2539" t="s">
        <v>61</v>
      </c>
      <c r="F2539" t="s">
        <v>113</v>
      </c>
      <c r="G2539" t="s">
        <v>113</v>
      </c>
      <c r="I2539" s="1"/>
      <c r="J2539" s="3">
        <v>-231331817.66463417</v>
      </c>
    </row>
    <row r="2540" spans="1:10" hidden="1" x14ac:dyDescent="0.25">
      <c r="A2540">
        <v>2022</v>
      </c>
      <c r="B2540" t="s">
        <v>102</v>
      </c>
      <c r="C2540" s="4" t="s">
        <v>73</v>
      </c>
      <c r="D2540" t="s">
        <v>84</v>
      </c>
      <c r="E2540" t="s">
        <v>61</v>
      </c>
      <c r="F2540" t="s">
        <v>114</v>
      </c>
      <c r="G2540" t="s">
        <v>114</v>
      </c>
      <c r="I2540" s="1"/>
      <c r="J2540" s="3">
        <v>-10986735.403597403</v>
      </c>
    </row>
    <row r="2541" spans="1:10" hidden="1" x14ac:dyDescent="0.25">
      <c r="A2541">
        <v>2022</v>
      </c>
      <c r="B2541" t="s">
        <v>102</v>
      </c>
      <c r="C2541" s="4" t="s">
        <v>73</v>
      </c>
      <c r="D2541" t="s">
        <v>84</v>
      </c>
      <c r="E2541" t="s">
        <v>89</v>
      </c>
      <c r="I2541" s="1"/>
      <c r="J2541" s="3">
        <f>SUM(J2538:J2540)</f>
        <v>368055636.02051294</v>
      </c>
    </row>
    <row r="2542" spans="1:10" hidden="1" x14ac:dyDescent="0.25">
      <c r="A2542">
        <v>2022</v>
      </c>
      <c r="B2542" t="s">
        <v>102</v>
      </c>
      <c r="C2542" s="4" t="s">
        <v>73</v>
      </c>
      <c r="D2542" t="s">
        <v>84</v>
      </c>
      <c r="E2542" t="s">
        <v>2</v>
      </c>
      <c r="F2542" t="s">
        <v>1</v>
      </c>
      <c r="G2542" t="s">
        <v>1</v>
      </c>
      <c r="I2542" s="1"/>
      <c r="J2542" s="3">
        <v>-18311225.672662336</v>
      </c>
    </row>
    <row r="2543" spans="1:10" hidden="1" x14ac:dyDescent="0.25">
      <c r="A2543">
        <v>2022</v>
      </c>
      <c r="B2543" t="s">
        <v>102</v>
      </c>
      <c r="C2543" s="4" t="s">
        <v>73</v>
      </c>
      <c r="D2543" t="s">
        <v>84</v>
      </c>
      <c r="E2543" t="s">
        <v>2</v>
      </c>
      <c r="F2543" t="s">
        <v>3</v>
      </c>
      <c r="G2543" t="s">
        <v>3</v>
      </c>
      <c r="I2543" s="1"/>
      <c r="J2543" s="3">
        <v>0</v>
      </c>
    </row>
    <row r="2544" spans="1:10" hidden="1" x14ac:dyDescent="0.25">
      <c r="A2544">
        <v>2022</v>
      </c>
      <c r="B2544" t="s">
        <v>102</v>
      </c>
      <c r="C2544" s="4" t="s">
        <v>73</v>
      </c>
      <c r="D2544" t="s">
        <v>84</v>
      </c>
      <c r="E2544" t="s">
        <v>90</v>
      </c>
      <c r="I2544" s="1"/>
      <c r="J2544" s="3">
        <f>SUM(J2541:J2543)</f>
        <v>349744410.34785062</v>
      </c>
    </row>
    <row r="2545" spans="1:10" hidden="1" x14ac:dyDescent="0.25">
      <c r="A2545">
        <v>2022</v>
      </c>
      <c r="B2545" t="s">
        <v>102</v>
      </c>
      <c r="C2545" s="4" t="s">
        <v>73</v>
      </c>
      <c r="D2545" t="s">
        <v>84</v>
      </c>
      <c r="E2545" t="s">
        <v>64</v>
      </c>
      <c r="F2545" t="s">
        <v>115</v>
      </c>
      <c r="G2545" t="s">
        <v>112</v>
      </c>
      <c r="I2545" s="1"/>
      <c r="J2545" s="3">
        <v>-39674322.290768392</v>
      </c>
    </row>
    <row r="2546" spans="1:10" hidden="1" x14ac:dyDescent="0.25">
      <c r="A2546">
        <v>2022</v>
      </c>
      <c r="B2546" t="s">
        <v>102</v>
      </c>
      <c r="C2546" s="4" t="s">
        <v>73</v>
      </c>
      <c r="D2546" t="s">
        <v>84</v>
      </c>
      <c r="E2546" t="s">
        <v>64</v>
      </c>
      <c r="F2546" t="s">
        <v>115</v>
      </c>
      <c r="G2546" t="s">
        <v>110</v>
      </c>
      <c r="I2546" s="1"/>
      <c r="J2546" s="3">
        <v>-13800000</v>
      </c>
    </row>
    <row r="2547" spans="1:10" hidden="1" x14ac:dyDescent="0.25">
      <c r="A2547">
        <v>2022</v>
      </c>
      <c r="B2547" t="s">
        <v>102</v>
      </c>
      <c r="C2547" s="4" t="s">
        <v>73</v>
      </c>
      <c r="D2547" t="s">
        <v>84</v>
      </c>
      <c r="E2547" t="s">
        <v>64</v>
      </c>
      <c r="F2547" t="s">
        <v>115</v>
      </c>
      <c r="G2547" t="s">
        <v>4</v>
      </c>
      <c r="I2547" s="1"/>
      <c r="J2547" s="3">
        <v>-9289388.1779767852</v>
      </c>
    </row>
    <row r="2548" spans="1:10" hidden="1" x14ac:dyDescent="0.25">
      <c r="A2548">
        <v>2022</v>
      </c>
      <c r="B2548" t="s">
        <v>102</v>
      </c>
      <c r="C2548" s="4" t="s">
        <v>73</v>
      </c>
      <c r="D2548" s="4" t="s">
        <v>84</v>
      </c>
      <c r="E2548" s="4" t="s">
        <v>64</v>
      </c>
      <c r="F2548" t="s">
        <v>115</v>
      </c>
      <c r="G2548" t="s">
        <v>5</v>
      </c>
      <c r="I2548" s="1"/>
      <c r="J2548" s="3">
        <v>-4691610.190897366</v>
      </c>
    </row>
    <row r="2549" spans="1:10" hidden="1" x14ac:dyDescent="0.25">
      <c r="A2549">
        <v>2022</v>
      </c>
      <c r="B2549" t="s">
        <v>102</v>
      </c>
      <c r="C2549" s="4" t="str">
        <f>+C2548</f>
        <v>Agosto</v>
      </c>
      <c r="D2549" t="str">
        <f>+D2548</f>
        <v>Pinedo</v>
      </c>
      <c r="E2549" t="str">
        <f>+E2548</f>
        <v>Gastos Operativos</v>
      </c>
      <c r="F2549" t="s">
        <v>115</v>
      </c>
      <c r="G2549" t="s">
        <v>6</v>
      </c>
      <c r="I2549" s="1"/>
      <c r="J2549" s="3">
        <v>-2825000</v>
      </c>
    </row>
    <row r="2550" spans="1:10" hidden="1" x14ac:dyDescent="0.25">
      <c r="A2550">
        <v>2022</v>
      </c>
      <c r="B2550" t="s">
        <v>102</v>
      </c>
      <c r="C2550" s="4" t="s">
        <v>73</v>
      </c>
      <c r="D2550" t="s">
        <v>84</v>
      </c>
      <c r="E2550" t="s">
        <v>64</v>
      </c>
      <c r="F2550" t="s">
        <v>115</v>
      </c>
      <c r="G2550" t="s">
        <v>7</v>
      </c>
      <c r="I2550" s="1"/>
      <c r="J2550" s="3">
        <v>-1782477.4096922798</v>
      </c>
    </row>
    <row r="2551" spans="1:10" hidden="1" x14ac:dyDescent="0.25">
      <c r="A2551">
        <v>2022</v>
      </c>
      <c r="B2551" t="s">
        <v>102</v>
      </c>
      <c r="C2551" s="4" t="s">
        <v>73</v>
      </c>
      <c r="D2551" t="s">
        <v>84</v>
      </c>
      <c r="E2551" t="s">
        <v>64</v>
      </c>
      <c r="F2551" t="s">
        <v>115</v>
      </c>
      <c r="G2551" t="s">
        <v>8</v>
      </c>
      <c r="I2551" s="1"/>
      <c r="J2551" s="3">
        <v>-150000</v>
      </c>
    </row>
    <row r="2552" spans="1:10" hidden="1" x14ac:dyDescent="0.25">
      <c r="A2552">
        <v>2022</v>
      </c>
      <c r="B2552" t="s">
        <v>102</v>
      </c>
      <c r="C2552" s="4" t="s">
        <v>73</v>
      </c>
      <c r="D2552" t="s">
        <v>84</v>
      </c>
      <c r="E2552" t="s">
        <v>64</v>
      </c>
      <c r="F2552" t="s">
        <v>115</v>
      </c>
      <c r="G2552" t="s">
        <v>103</v>
      </c>
      <c r="I2552" s="1"/>
      <c r="J2552" s="3">
        <v>-500000</v>
      </c>
    </row>
    <row r="2553" spans="1:10" hidden="1" x14ac:dyDescent="0.25">
      <c r="A2553">
        <v>2022</v>
      </c>
      <c r="B2553" t="s">
        <v>102</v>
      </c>
      <c r="C2553" s="4" t="s">
        <v>73</v>
      </c>
      <c r="D2553" t="s">
        <v>84</v>
      </c>
      <c r="E2553" t="s">
        <v>64</v>
      </c>
      <c r="F2553" t="s">
        <v>116</v>
      </c>
      <c r="G2553" t="s">
        <v>11</v>
      </c>
      <c r="I2553" s="1"/>
      <c r="J2553" s="3">
        <v>-1220748.3781774892</v>
      </c>
    </row>
    <row r="2554" spans="1:10" hidden="1" x14ac:dyDescent="0.25">
      <c r="A2554">
        <v>2022</v>
      </c>
      <c r="B2554" t="s">
        <v>102</v>
      </c>
      <c r="C2554" s="4" t="s">
        <v>73</v>
      </c>
      <c r="D2554" t="s">
        <v>84</v>
      </c>
      <c r="E2554" t="s">
        <v>64</v>
      </c>
      <c r="F2554" t="s">
        <v>116</v>
      </c>
      <c r="G2554" t="s">
        <v>12</v>
      </c>
      <c r="I2554" s="1"/>
      <c r="J2554" s="3">
        <v>-3662245.134532467</v>
      </c>
    </row>
    <row r="2555" spans="1:10" hidden="1" x14ac:dyDescent="0.25">
      <c r="A2555">
        <v>2022</v>
      </c>
      <c r="B2555" t="s">
        <v>102</v>
      </c>
      <c r="C2555" s="4" t="s">
        <v>73</v>
      </c>
      <c r="D2555" t="s">
        <v>84</v>
      </c>
      <c r="E2555" t="s">
        <v>64</v>
      </c>
      <c r="F2555" t="s">
        <v>116</v>
      </c>
      <c r="G2555" t="s">
        <v>13</v>
      </c>
      <c r="I2555" s="1"/>
      <c r="J2555" s="3">
        <v>-15869728.916307358</v>
      </c>
    </row>
    <row r="2556" spans="1:10" hidden="1" x14ac:dyDescent="0.25">
      <c r="A2556">
        <v>2022</v>
      </c>
      <c r="B2556" t="s">
        <v>102</v>
      </c>
      <c r="C2556" s="4" t="s">
        <v>73</v>
      </c>
      <c r="D2556" t="s">
        <v>84</v>
      </c>
      <c r="E2556" t="s">
        <v>64</v>
      </c>
      <c r="F2556" t="s">
        <v>116</v>
      </c>
      <c r="G2556" t="s">
        <v>14</v>
      </c>
      <c r="I2556" s="1"/>
      <c r="J2556" s="3">
        <v>-790000</v>
      </c>
    </row>
    <row r="2557" spans="1:10" hidden="1" x14ac:dyDescent="0.25">
      <c r="A2557">
        <v>2022</v>
      </c>
      <c r="B2557" t="s">
        <v>102</v>
      </c>
      <c r="C2557" s="4" t="s">
        <v>73</v>
      </c>
      <c r="D2557" t="s">
        <v>84</v>
      </c>
      <c r="E2557" t="s">
        <v>64</v>
      </c>
      <c r="F2557" t="s">
        <v>116</v>
      </c>
      <c r="G2557" t="s">
        <v>15</v>
      </c>
      <c r="I2557" s="1"/>
      <c r="J2557" s="3">
        <v>-716833.33333333337</v>
      </c>
    </row>
    <row r="2558" spans="1:10" hidden="1" x14ac:dyDescent="0.25">
      <c r="A2558">
        <v>2022</v>
      </c>
      <c r="B2558" t="s">
        <v>102</v>
      </c>
      <c r="C2558" s="4" t="s">
        <v>73</v>
      </c>
      <c r="D2558" t="s">
        <v>84</v>
      </c>
      <c r="E2558" t="s">
        <v>64</v>
      </c>
      <c r="F2558" t="s">
        <v>116</v>
      </c>
      <c r="G2558" t="s">
        <v>16</v>
      </c>
      <c r="I2558" s="1"/>
      <c r="J2558" s="3">
        <v>-800000</v>
      </c>
    </row>
    <row r="2559" spans="1:10" hidden="1" x14ac:dyDescent="0.25">
      <c r="A2559">
        <v>2022</v>
      </c>
      <c r="B2559" t="s">
        <v>102</v>
      </c>
      <c r="C2559" s="4" t="s">
        <v>73</v>
      </c>
      <c r="D2559" t="s">
        <v>84</v>
      </c>
      <c r="E2559" t="s">
        <v>64</v>
      </c>
      <c r="F2559" t="s">
        <v>116</v>
      </c>
      <c r="G2559" t="s">
        <v>18</v>
      </c>
      <c r="I2559" s="1"/>
      <c r="J2559" s="3">
        <v>-250000</v>
      </c>
    </row>
    <row r="2560" spans="1:10" hidden="1" x14ac:dyDescent="0.25">
      <c r="A2560">
        <v>2022</v>
      </c>
      <c r="B2560" t="s">
        <v>102</v>
      </c>
      <c r="C2560" s="4" t="s">
        <v>73</v>
      </c>
      <c r="D2560" t="s">
        <v>84</v>
      </c>
      <c r="E2560" t="s">
        <v>64</v>
      </c>
      <c r="F2560" t="s">
        <v>116</v>
      </c>
      <c r="G2560" t="s">
        <v>19</v>
      </c>
      <c r="I2560" s="1"/>
      <c r="J2560" s="3">
        <v>-3051870.9454437229</v>
      </c>
    </row>
    <row r="2561" spans="1:10" hidden="1" x14ac:dyDescent="0.25">
      <c r="A2561">
        <v>2022</v>
      </c>
      <c r="B2561" t="s">
        <v>102</v>
      </c>
      <c r="C2561" s="4" t="s">
        <v>73</v>
      </c>
      <c r="D2561" t="s">
        <v>84</v>
      </c>
      <c r="E2561" t="s">
        <v>64</v>
      </c>
      <c r="F2561" t="s">
        <v>116</v>
      </c>
      <c r="G2561" t="s">
        <v>20</v>
      </c>
      <c r="I2561" s="1"/>
      <c r="J2561" s="3">
        <v>-2441496.7563549783</v>
      </c>
    </row>
    <row r="2562" spans="1:10" hidden="1" x14ac:dyDescent="0.25">
      <c r="A2562">
        <v>2022</v>
      </c>
      <c r="B2562" t="s">
        <v>102</v>
      </c>
      <c r="C2562" s="4" t="s">
        <v>73</v>
      </c>
      <c r="D2562" t="s">
        <v>84</v>
      </c>
      <c r="E2562" t="s">
        <v>64</v>
      </c>
      <c r="F2562" t="s">
        <v>116</v>
      </c>
      <c r="G2562" t="s">
        <v>21</v>
      </c>
      <c r="I2562" s="1"/>
      <c r="J2562" s="3">
        <v>-8545238.6472424231</v>
      </c>
    </row>
    <row r="2563" spans="1:10" hidden="1" x14ac:dyDescent="0.25">
      <c r="A2563">
        <v>2022</v>
      </c>
      <c r="B2563" t="s">
        <v>102</v>
      </c>
      <c r="C2563" s="4" t="s">
        <v>73</v>
      </c>
      <c r="D2563" t="s">
        <v>84</v>
      </c>
      <c r="E2563" t="s">
        <v>64</v>
      </c>
      <c r="F2563" t="s">
        <v>116</v>
      </c>
      <c r="G2563" t="s">
        <v>22</v>
      </c>
      <c r="I2563" s="1"/>
      <c r="J2563" s="3">
        <v>-1220748.3781774892</v>
      </c>
    </row>
    <row r="2564" spans="1:10" hidden="1" x14ac:dyDescent="0.25">
      <c r="A2564">
        <v>2022</v>
      </c>
      <c r="B2564" t="s">
        <v>102</v>
      </c>
      <c r="C2564" s="4" t="s">
        <v>73</v>
      </c>
      <c r="D2564" t="s">
        <v>84</v>
      </c>
      <c r="E2564" t="s">
        <v>64</v>
      </c>
      <c r="F2564" t="s">
        <v>116</v>
      </c>
      <c r="G2564" t="s">
        <v>23</v>
      </c>
      <c r="I2564" s="1"/>
      <c r="J2564" s="3">
        <v>-160000</v>
      </c>
    </row>
    <row r="2565" spans="1:10" hidden="1" x14ac:dyDescent="0.25">
      <c r="A2565">
        <v>2022</v>
      </c>
      <c r="B2565" t="s">
        <v>102</v>
      </c>
      <c r="C2565" s="4" t="s">
        <v>73</v>
      </c>
      <c r="D2565" t="s">
        <v>84</v>
      </c>
      <c r="E2565" t="s">
        <v>64</v>
      </c>
      <c r="F2565" t="s">
        <v>116</v>
      </c>
      <c r="G2565" t="s">
        <v>24</v>
      </c>
      <c r="I2565" s="1"/>
      <c r="J2565" s="3">
        <v>-120000</v>
      </c>
    </row>
    <row r="2566" spans="1:10" hidden="1" x14ac:dyDescent="0.25">
      <c r="A2566">
        <v>2022</v>
      </c>
      <c r="B2566" t="s">
        <v>102</v>
      </c>
      <c r="C2566" s="4" t="s">
        <v>73</v>
      </c>
      <c r="D2566" t="s">
        <v>84</v>
      </c>
      <c r="E2566" t="s">
        <v>64</v>
      </c>
      <c r="F2566" t="s">
        <v>116</v>
      </c>
      <c r="G2566" t="s">
        <v>26</v>
      </c>
      <c r="I2566" s="1"/>
      <c r="J2566" s="3">
        <v>-30000</v>
      </c>
    </row>
    <row r="2567" spans="1:10" hidden="1" x14ac:dyDescent="0.25">
      <c r="A2567">
        <v>2022</v>
      </c>
      <c r="B2567" t="s">
        <v>102</v>
      </c>
      <c r="C2567" s="4" t="s">
        <v>73</v>
      </c>
      <c r="D2567" t="s">
        <v>84</v>
      </c>
      <c r="E2567" t="s">
        <v>64</v>
      </c>
      <c r="F2567" t="s">
        <v>116</v>
      </c>
      <c r="G2567" t="s">
        <v>27</v>
      </c>
      <c r="I2567" s="1"/>
      <c r="J2567" s="3">
        <v>-400000</v>
      </c>
    </row>
    <row r="2568" spans="1:10" hidden="1" x14ac:dyDescent="0.25">
      <c r="A2568">
        <v>2022</v>
      </c>
      <c r="B2568" t="s">
        <v>102</v>
      </c>
      <c r="C2568" s="4" t="s">
        <v>73</v>
      </c>
      <c r="D2568" t="s">
        <v>84</v>
      </c>
      <c r="E2568" t="s">
        <v>64</v>
      </c>
      <c r="F2568" t="s">
        <v>116</v>
      </c>
      <c r="G2568" t="s">
        <v>28</v>
      </c>
      <c r="I2568" s="1"/>
      <c r="J2568" s="3">
        <v>-100000</v>
      </c>
    </row>
    <row r="2569" spans="1:10" hidden="1" x14ac:dyDescent="0.25">
      <c r="A2569">
        <v>2022</v>
      </c>
      <c r="B2569" t="s">
        <v>102</v>
      </c>
      <c r="C2569" s="4" t="s">
        <v>73</v>
      </c>
      <c r="D2569" t="s">
        <v>84</v>
      </c>
      <c r="E2569" t="s">
        <v>64</v>
      </c>
      <c r="F2569" t="s">
        <v>116</v>
      </c>
      <c r="G2569" t="s">
        <v>31</v>
      </c>
      <c r="I2569" s="1"/>
      <c r="J2569" s="3">
        <v>-450000</v>
      </c>
    </row>
    <row r="2570" spans="1:10" hidden="1" x14ac:dyDescent="0.25">
      <c r="A2570">
        <v>2022</v>
      </c>
      <c r="B2570" t="s">
        <v>102</v>
      </c>
      <c r="C2570" s="4" t="s">
        <v>73</v>
      </c>
      <c r="D2570" t="s">
        <v>84</v>
      </c>
      <c r="E2570" t="s">
        <v>64</v>
      </c>
      <c r="F2570" t="s">
        <v>116</v>
      </c>
      <c r="G2570" t="s">
        <v>32</v>
      </c>
      <c r="I2570" s="1"/>
      <c r="J2570" s="3">
        <v>-500000</v>
      </c>
    </row>
    <row r="2571" spans="1:10" hidden="1" x14ac:dyDescent="0.25">
      <c r="A2571">
        <v>2022</v>
      </c>
      <c r="B2571" t="s">
        <v>102</v>
      </c>
      <c r="C2571" t="s">
        <v>73</v>
      </c>
      <c r="D2571" t="s">
        <v>84</v>
      </c>
      <c r="E2571" t="s">
        <v>64</v>
      </c>
      <c r="F2571" t="s">
        <v>116</v>
      </c>
      <c r="G2571" t="s">
        <v>36</v>
      </c>
      <c r="I2571" s="1"/>
      <c r="J2571" s="3">
        <v>-50000</v>
      </c>
    </row>
    <row r="2572" spans="1:10" hidden="1" x14ac:dyDescent="0.25">
      <c r="A2572">
        <v>2022</v>
      </c>
      <c r="B2572" t="s">
        <v>102</v>
      </c>
      <c r="C2572" s="4" t="s">
        <v>73</v>
      </c>
      <c r="D2572" t="s">
        <v>84</v>
      </c>
      <c r="E2572" t="s">
        <v>64</v>
      </c>
      <c r="F2572" t="s">
        <v>116</v>
      </c>
      <c r="G2572" t="s">
        <v>98</v>
      </c>
      <c r="I2572" s="1"/>
      <c r="J2572" s="3">
        <v>-100000</v>
      </c>
    </row>
    <row r="2573" spans="1:10" hidden="1" x14ac:dyDescent="0.25">
      <c r="A2573">
        <v>2022</v>
      </c>
      <c r="B2573" t="s">
        <v>102</v>
      </c>
      <c r="C2573" s="4" t="s">
        <v>73</v>
      </c>
      <c r="D2573" t="s">
        <v>84</v>
      </c>
      <c r="E2573" t="s">
        <v>38</v>
      </c>
      <c r="F2573" t="s">
        <v>37</v>
      </c>
      <c r="G2573" t="s">
        <v>37</v>
      </c>
      <c r="I2573" s="1"/>
      <c r="J2573" s="3">
        <v>-39674322.290768392</v>
      </c>
    </row>
    <row r="2574" spans="1:10" hidden="1" x14ac:dyDescent="0.25">
      <c r="A2574">
        <v>2022</v>
      </c>
      <c r="B2574" t="s">
        <v>102</v>
      </c>
      <c r="C2574" s="4" t="s">
        <v>73</v>
      </c>
      <c r="D2574" t="s">
        <v>84</v>
      </c>
      <c r="E2574" t="s">
        <v>38</v>
      </c>
      <c r="F2574" t="s">
        <v>39</v>
      </c>
      <c r="G2574" t="s">
        <v>39</v>
      </c>
      <c r="I2574" s="1"/>
      <c r="J2574" s="3">
        <v>-9243474</v>
      </c>
    </row>
    <row r="2575" spans="1:10" hidden="1" x14ac:dyDescent="0.25">
      <c r="A2575">
        <v>2022</v>
      </c>
      <c r="B2575" t="s">
        <v>102</v>
      </c>
      <c r="C2575" s="4" t="s">
        <v>73</v>
      </c>
      <c r="D2575" t="s">
        <v>84</v>
      </c>
      <c r="E2575" t="s">
        <v>62</v>
      </c>
      <c r="F2575" t="s">
        <v>40</v>
      </c>
      <c r="G2575" t="s">
        <v>40</v>
      </c>
      <c r="I2575" s="1"/>
      <c r="J2575" s="3">
        <v>0</v>
      </c>
    </row>
    <row r="2576" spans="1:10" hidden="1" x14ac:dyDescent="0.25">
      <c r="A2576">
        <v>2022</v>
      </c>
      <c r="B2576" t="s">
        <v>102</v>
      </c>
      <c r="C2576" s="4" t="s">
        <v>73</v>
      </c>
      <c r="D2576" t="s">
        <v>84</v>
      </c>
      <c r="E2576" t="s">
        <v>62</v>
      </c>
      <c r="F2576" t="s">
        <v>41</v>
      </c>
      <c r="G2576" t="s">
        <v>119</v>
      </c>
      <c r="I2576" s="1"/>
      <c r="J2576" s="3">
        <v>-2000000</v>
      </c>
    </row>
    <row r="2577" spans="1:10" hidden="1" x14ac:dyDescent="0.25">
      <c r="A2577">
        <v>2022</v>
      </c>
      <c r="B2577" t="s">
        <v>102</v>
      </c>
      <c r="C2577" s="4" t="s">
        <v>73</v>
      </c>
      <c r="D2577" t="s">
        <v>84</v>
      </c>
      <c r="E2577" t="s">
        <v>62</v>
      </c>
      <c r="F2577" t="s">
        <v>42</v>
      </c>
      <c r="G2577" t="s">
        <v>42</v>
      </c>
      <c r="I2577" s="1"/>
      <c r="J2577" s="3">
        <v>-3000000</v>
      </c>
    </row>
    <row r="2578" spans="1:10" hidden="1" x14ac:dyDescent="0.25">
      <c r="A2578">
        <v>2022</v>
      </c>
      <c r="B2578" t="s">
        <v>102</v>
      </c>
      <c r="C2578" s="4" t="s">
        <v>73</v>
      </c>
      <c r="D2578" t="s">
        <v>84</v>
      </c>
      <c r="E2578" t="s">
        <v>43</v>
      </c>
      <c r="F2578" t="s">
        <v>43</v>
      </c>
      <c r="G2578" t="s">
        <v>43</v>
      </c>
      <c r="I2578" s="1"/>
      <c r="J2578" s="3">
        <v>-37118953.356355235</v>
      </c>
    </row>
    <row r="2579" spans="1:10" hidden="1" x14ac:dyDescent="0.25">
      <c r="A2579">
        <v>2022</v>
      </c>
      <c r="B2579" t="s">
        <v>102</v>
      </c>
      <c r="C2579" s="4" t="s">
        <v>73</v>
      </c>
      <c r="D2579" t="s">
        <v>84</v>
      </c>
      <c r="E2579" t="s">
        <v>63</v>
      </c>
      <c r="F2579" t="s">
        <v>44</v>
      </c>
      <c r="G2579" t="s">
        <v>44</v>
      </c>
      <c r="I2579" s="1"/>
      <c r="J2579" s="3">
        <v>-36622451.345324673</v>
      </c>
    </row>
    <row r="2580" spans="1:10" hidden="1" x14ac:dyDescent="0.25">
      <c r="A2580">
        <v>2022</v>
      </c>
      <c r="B2580" t="s">
        <v>102</v>
      </c>
      <c r="C2580" s="4" t="s">
        <v>73</v>
      </c>
      <c r="D2580" t="s">
        <v>84</v>
      </c>
      <c r="E2580" t="s">
        <v>88</v>
      </c>
      <c r="F2580" t="s">
        <v>45</v>
      </c>
      <c r="G2580" t="s">
        <v>45</v>
      </c>
      <c r="I2580" s="1"/>
      <c r="J2580" s="3">
        <v>-17798673.213721398</v>
      </c>
    </row>
    <row r="2581" spans="1:10" hidden="1" x14ac:dyDescent="0.25">
      <c r="A2581">
        <v>2022</v>
      </c>
      <c r="B2581" t="s">
        <v>102</v>
      </c>
      <c r="C2581" s="4" t="s">
        <v>73</v>
      </c>
      <c r="D2581" t="s">
        <v>84</v>
      </c>
      <c r="E2581" t="s">
        <v>88</v>
      </c>
      <c r="F2581" t="s">
        <v>46</v>
      </c>
      <c r="G2581" t="s">
        <v>46</v>
      </c>
      <c r="I2581" s="1"/>
      <c r="J2581" s="3">
        <v>0</v>
      </c>
    </row>
    <row r="2582" spans="1:10" hidden="1" x14ac:dyDescent="0.25">
      <c r="A2582">
        <v>2022</v>
      </c>
      <c r="B2582" t="s">
        <v>102</v>
      </c>
      <c r="C2582" s="4" t="s">
        <v>73</v>
      </c>
      <c r="D2582" t="s">
        <v>84</v>
      </c>
      <c r="E2582" t="s">
        <v>91</v>
      </c>
      <c r="I2582" s="1"/>
      <c r="J2582" s="3">
        <f>SUM(J2544:J2581)</f>
        <v>91094827.582776874</v>
      </c>
    </row>
    <row r="2583" spans="1:10" hidden="1" x14ac:dyDescent="0.25">
      <c r="A2583">
        <v>2022</v>
      </c>
      <c r="B2583" t="s">
        <v>102</v>
      </c>
      <c r="C2583" s="4" t="s">
        <v>73</v>
      </c>
      <c r="D2583" t="s">
        <v>84</v>
      </c>
      <c r="E2583" t="s">
        <v>67</v>
      </c>
      <c r="F2583" t="s">
        <v>67</v>
      </c>
      <c r="G2583" t="s">
        <v>67</v>
      </c>
      <c r="I2583" s="1"/>
      <c r="J2583" s="3">
        <v>-9109482.75827769</v>
      </c>
    </row>
    <row r="2584" spans="1:10" hidden="1" x14ac:dyDescent="0.25">
      <c r="A2584">
        <v>2022</v>
      </c>
      <c r="B2584" t="s">
        <v>102</v>
      </c>
      <c r="C2584" s="4" t="s">
        <v>73</v>
      </c>
      <c r="D2584" t="s">
        <v>84</v>
      </c>
      <c r="E2584" t="s">
        <v>68</v>
      </c>
      <c r="F2584" t="s">
        <v>47</v>
      </c>
      <c r="G2584" t="s">
        <v>47</v>
      </c>
      <c r="I2584" s="1"/>
      <c r="J2584" s="3">
        <v>0</v>
      </c>
    </row>
    <row r="2585" spans="1:10" hidden="1" x14ac:dyDescent="0.25">
      <c r="A2585">
        <v>2022</v>
      </c>
      <c r="B2585" t="s">
        <v>102</v>
      </c>
      <c r="C2585" s="4" t="s">
        <v>73</v>
      </c>
      <c r="D2585" t="s">
        <v>84</v>
      </c>
      <c r="E2585" t="s">
        <v>68</v>
      </c>
      <c r="F2585" t="s">
        <v>48</v>
      </c>
      <c r="G2585" t="s">
        <v>48</v>
      </c>
      <c r="I2585" s="1"/>
      <c r="J2585" s="3">
        <v>0</v>
      </c>
    </row>
    <row r="2586" spans="1:10" hidden="1" x14ac:dyDescent="0.25">
      <c r="A2586">
        <v>2022</v>
      </c>
      <c r="B2586" t="s">
        <v>102</v>
      </c>
      <c r="C2586" s="4" t="s">
        <v>73</v>
      </c>
      <c r="D2586" t="s">
        <v>84</v>
      </c>
      <c r="E2586" t="s">
        <v>68</v>
      </c>
      <c r="F2586" t="s">
        <v>49</v>
      </c>
      <c r="G2586" t="s">
        <v>49</v>
      </c>
      <c r="I2586" s="1"/>
      <c r="J2586" s="3">
        <v>0</v>
      </c>
    </row>
    <row r="2587" spans="1:10" hidden="1" x14ac:dyDescent="0.25">
      <c r="A2587">
        <v>2022</v>
      </c>
      <c r="B2587" t="s">
        <v>102</v>
      </c>
      <c r="C2587" s="4" t="s">
        <v>73</v>
      </c>
      <c r="D2587" t="s">
        <v>84</v>
      </c>
      <c r="E2587" t="s">
        <v>68</v>
      </c>
      <c r="F2587" t="s">
        <v>50</v>
      </c>
      <c r="G2587" t="s">
        <v>50</v>
      </c>
      <c r="I2587" s="1"/>
      <c r="J2587" s="3">
        <v>650000</v>
      </c>
    </row>
    <row r="2588" spans="1:10" hidden="1" x14ac:dyDescent="0.25">
      <c r="A2588">
        <v>2022</v>
      </c>
      <c r="B2588" t="s">
        <v>102</v>
      </c>
      <c r="C2588" s="4" t="s">
        <v>73</v>
      </c>
      <c r="D2588" t="s">
        <v>84</v>
      </c>
      <c r="E2588" t="s">
        <v>69</v>
      </c>
      <c r="F2588" t="s">
        <v>51</v>
      </c>
      <c r="G2588" t="s">
        <v>51</v>
      </c>
      <c r="I2588" s="1"/>
      <c r="J2588" s="3">
        <v>0</v>
      </c>
    </row>
    <row r="2589" spans="1:10" hidden="1" x14ac:dyDescent="0.25">
      <c r="A2589">
        <v>2022</v>
      </c>
      <c r="B2589" t="s">
        <v>102</v>
      </c>
      <c r="C2589" s="4" t="s">
        <v>73</v>
      </c>
      <c r="D2589" t="s">
        <v>84</v>
      </c>
      <c r="E2589" t="s">
        <v>69</v>
      </c>
      <c r="F2589" t="s">
        <v>52</v>
      </c>
      <c r="G2589" t="s">
        <v>52</v>
      </c>
      <c r="I2589" s="1"/>
      <c r="J2589" s="3">
        <v>0</v>
      </c>
    </row>
    <row r="2590" spans="1:10" hidden="1" x14ac:dyDescent="0.25">
      <c r="A2590">
        <v>2022</v>
      </c>
      <c r="B2590" t="s">
        <v>102</v>
      </c>
      <c r="C2590" s="4" t="s">
        <v>73</v>
      </c>
      <c r="D2590" t="s">
        <v>84</v>
      </c>
      <c r="E2590" t="s">
        <v>69</v>
      </c>
      <c r="F2590" t="s">
        <v>53</v>
      </c>
      <c r="G2590" t="s">
        <v>53</v>
      </c>
      <c r="I2590" s="1"/>
      <c r="J2590" s="3">
        <v>0</v>
      </c>
    </row>
    <row r="2591" spans="1:10" hidden="1" x14ac:dyDescent="0.25">
      <c r="A2591">
        <v>2022</v>
      </c>
      <c r="B2591" t="s">
        <v>102</v>
      </c>
      <c r="C2591" s="4" t="s">
        <v>73</v>
      </c>
      <c r="D2591" t="s">
        <v>84</v>
      </c>
      <c r="E2591" t="s">
        <v>69</v>
      </c>
      <c r="F2591" t="s">
        <v>54</v>
      </c>
      <c r="G2591" t="s">
        <v>54</v>
      </c>
      <c r="I2591" s="1"/>
      <c r="J2591" s="3">
        <v>0</v>
      </c>
    </row>
    <row r="2592" spans="1:10" hidden="1" x14ac:dyDescent="0.25">
      <c r="A2592">
        <v>2022</v>
      </c>
      <c r="B2592" t="s">
        <v>102</v>
      </c>
      <c r="C2592" s="4" t="s">
        <v>73</v>
      </c>
      <c r="D2592" t="s">
        <v>84</v>
      </c>
      <c r="E2592" t="s">
        <v>55</v>
      </c>
      <c r="F2592" t="s">
        <v>55</v>
      </c>
      <c r="G2592" t="s">
        <v>55</v>
      </c>
      <c r="I2592" s="1"/>
      <c r="J2592" s="3">
        <v>0</v>
      </c>
    </row>
    <row r="2593" spans="1:10" hidden="1" x14ac:dyDescent="0.25">
      <c r="A2593">
        <v>2022</v>
      </c>
      <c r="B2593" t="s">
        <v>102</v>
      </c>
      <c r="C2593" s="4" t="s">
        <v>73</v>
      </c>
      <c r="D2593" t="s">
        <v>84</v>
      </c>
      <c r="E2593" t="s">
        <v>87</v>
      </c>
      <c r="F2593" t="s">
        <v>70</v>
      </c>
      <c r="G2593" t="s">
        <v>70</v>
      </c>
      <c r="I2593" s="1"/>
      <c r="J2593" s="3">
        <v>-6445551.4367771419</v>
      </c>
    </row>
    <row r="2594" spans="1:10" hidden="1" x14ac:dyDescent="0.25">
      <c r="A2594">
        <v>2022</v>
      </c>
      <c r="B2594" t="s">
        <v>102</v>
      </c>
      <c r="C2594" s="4" t="s">
        <v>73</v>
      </c>
      <c r="D2594" t="s">
        <v>84</v>
      </c>
      <c r="E2594" t="s">
        <v>92</v>
      </c>
      <c r="I2594" s="1"/>
      <c r="J2594" s="3">
        <f t="shared" ref="J2594" si="21">SUM(J2582:J2593)</f>
        <v>76189793.387722045</v>
      </c>
    </row>
    <row r="2595" spans="1:10" hidden="1" x14ac:dyDescent="0.25">
      <c r="A2595">
        <v>2022</v>
      </c>
      <c r="B2595" t="s">
        <v>102</v>
      </c>
      <c r="C2595" s="4" t="s">
        <v>73</v>
      </c>
      <c r="D2595" t="s">
        <v>84</v>
      </c>
      <c r="E2595" t="s">
        <v>71</v>
      </c>
      <c r="F2595" t="s">
        <v>71</v>
      </c>
      <c r="G2595" t="s">
        <v>71</v>
      </c>
      <c r="I2595" s="1"/>
      <c r="J2595" s="3">
        <f>J2594-J2580-J2581-SUM(J2588:J2593)</f>
        <v>100434018.03822058</v>
      </c>
    </row>
    <row r="2596" spans="1:10" hidden="1" x14ac:dyDescent="0.25">
      <c r="A2596">
        <v>2022</v>
      </c>
      <c r="B2596" t="s">
        <v>102</v>
      </c>
      <c r="C2596" s="4" t="s">
        <v>73</v>
      </c>
      <c r="D2596" t="s">
        <v>84</v>
      </c>
      <c r="E2596" t="s">
        <v>72</v>
      </c>
      <c r="F2596" t="s">
        <v>72</v>
      </c>
      <c r="G2596" t="s">
        <v>72</v>
      </c>
      <c r="I2596" s="1"/>
      <c r="J2596" s="3">
        <f>J2582-J2580-J2581</f>
        <v>108893500.79649827</v>
      </c>
    </row>
    <row r="2597" spans="1:10" hidden="1" x14ac:dyDescent="0.25">
      <c r="A2597">
        <v>2022</v>
      </c>
      <c r="B2597" t="s">
        <v>102</v>
      </c>
      <c r="C2597" s="4" t="s">
        <v>74</v>
      </c>
      <c r="D2597" t="s">
        <v>84</v>
      </c>
      <c r="E2597" t="s">
        <v>0</v>
      </c>
      <c r="F2597" t="s">
        <v>0</v>
      </c>
      <c r="G2597" t="s">
        <v>0</v>
      </c>
      <c r="I2597" s="1"/>
      <c r="J2597" s="3">
        <v>473296612.83669227</v>
      </c>
    </row>
    <row r="2598" spans="1:10" hidden="1" x14ac:dyDescent="0.25">
      <c r="A2598">
        <v>2022</v>
      </c>
      <c r="B2598" t="s">
        <v>102</v>
      </c>
      <c r="C2598" s="4" t="s">
        <v>74</v>
      </c>
      <c r="D2598" t="s">
        <v>84</v>
      </c>
      <c r="E2598" t="s">
        <v>61</v>
      </c>
      <c r="F2598" t="s">
        <v>113</v>
      </c>
      <c r="G2598" t="s">
        <v>113</v>
      </c>
      <c r="I2598" s="1"/>
      <c r="J2598" s="3">
        <v>-179379416.26510638</v>
      </c>
    </row>
    <row r="2599" spans="1:10" hidden="1" x14ac:dyDescent="0.25">
      <c r="A2599">
        <v>2022</v>
      </c>
      <c r="B2599" t="s">
        <v>102</v>
      </c>
      <c r="C2599" s="4" t="s">
        <v>74</v>
      </c>
      <c r="D2599" t="s">
        <v>84</v>
      </c>
      <c r="E2599" t="s">
        <v>61</v>
      </c>
      <c r="F2599" t="s">
        <v>114</v>
      </c>
      <c r="G2599" t="s">
        <v>114</v>
      </c>
      <c r="I2599" s="1"/>
      <c r="J2599" s="3">
        <v>-8519339.0310604628</v>
      </c>
    </row>
    <row r="2600" spans="1:10" hidden="1" x14ac:dyDescent="0.25">
      <c r="A2600">
        <v>2022</v>
      </c>
      <c r="B2600" t="s">
        <v>102</v>
      </c>
      <c r="C2600" s="4" t="s">
        <v>74</v>
      </c>
      <c r="D2600" t="s">
        <v>84</v>
      </c>
      <c r="E2600" t="s">
        <v>89</v>
      </c>
      <c r="I2600" s="1"/>
      <c r="J2600" s="3">
        <f>SUM(J2597:J2599)</f>
        <v>285397857.54052544</v>
      </c>
    </row>
    <row r="2601" spans="1:10" hidden="1" x14ac:dyDescent="0.25">
      <c r="A2601">
        <v>2022</v>
      </c>
      <c r="B2601" t="s">
        <v>102</v>
      </c>
      <c r="C2601" s="4" t="s">
        <v>74</v>
      </c>
      <c r="D2601" t="s">
        <v>84</v>
      </c>
      <c r="E2601" t="s">
        <v>2</v>
      </c>
      <c r="F2601" t="s">
        <v>1</v>
      </c>
      <c r="G2601" t="s">
        <v>1</v>
      </c>
      <c r="I2601" s="1"/>
      <c r="J2601" s="3">
        <v>-14198898.385100767</v>
      </c>
    </row>
    <row r="2602" spans="1:10" hidden="1" x14ac:dyDescent="0.25">
      <c r="A2602">
        <v>2022</v>
      </c>
      <c r="B2602" t="s">
        <v>102</v>
      </c>
      <c r="C2602" s="4" t="s">
        <v>74</v>
      </c>
      <c r="D2602" t="s">
        <v>84</v>
      </c>
      <c r="E2602" t="s">
        <v>2</v>
      </c>
      <c r="F2602" t="s">
        <v>3</v>
      </c>
      <c r="G2602" t="s">
        <v>3</v>
      </c>
      <c r="I2602" s="1"/>
      <c r="J2602" s="3">
        <v>0</v>
      </c>
    </row>
    <row r="2603" spans="1:10" hidden="1" x14ac:dyDescent="0.25">
      <c r="A2603">
        <v>2022</v>
      </c>
      <c r="B2603" t="s">
        <v>102</v>
      </c>
      <c r="C2603" s="4" t="s">
        <v>74</v>
      </c>
      <c r="D2603" t="s">
        <v>84</v>
      </c>
      <c r="E2603" t="s">
        <v>90</v>
      </c>
      <c r="I2603" s="1"/>
      <c r="J2603" s="3">
        <f>SUM(J2600:J2602)</f>
        <v>271198959.15542465</v>
      </c>
    </row>
    <row r="2604" spans="1:10" hidden="1" x14ac:dyDescent="0.25">
      <c r="A2604">
        <v>2022</v>
      </c>
      <c r="B2604" t="s">
        <v>102</v>
      </c>
      <c r="C2604" s="4" t="s">
        <v>74</v>
      </c>
      <c r="D2604" t="s">
        <v>84</v>
      </c>
      <c r="E2604" t="s">
        <v>64</v>
      </c>
      <c r="F2604" t="s">
        <v>115</v>
      </c>
      <c r="G2604" t="s">
        <v>112</v>
      </c>
      <c r="I2604" s="1"/>
      <c r="J2604" s="3">
        <v>-34077356.124241851</v>
      </c>
    </row>
    <row r="2605" spans="1:10" hidden="1" x14ac:dyDescent="0.25">
      <c r="A2605">
        <v>2022</v>
      </c>
      <c r="B2605" t="s">
        <v>102</v>
      </c>
      <c r="C2605" s="4" t="s">
        <v>74</v>
      </c>
      <c r="D2605" t="s">
        <v>84</v>
      </c>
      <c r="E2605" t="s">
        <v>64</v>
      </c>
      <c r="F2605" t="s">
        <v>115</v>
      </c>
      <c r="G2605" t="s">
        <v>110</v>
      </c>
      <c r="I2605" s="1"/>
      <c r="J2605" s="3">
        <v>-13800000</v>
      </c>
    </row>
    <row r="2606" spans="1:10" hidden="1" x14ac:dyDescent="0.25">
      <c r="A2606">
        <v>2022</v>
      </c>
      <c r="B2606" t="s">
        <v>102</v>
      </c>
      <c r="C2606" s="4" t="s">
        <v>74</v>
      </c>
      <c r="D2606" s="4" t="s">
        <v>84</v>
      </c>
      <c r="E2606" s="4" t="s">
        <v>64</v>
      </c>
      <c r="F2606" t="s">
        <v>115</v>
      </c>
      <c r="G2606" t="s">
        <v>4</v>
      </c>
      <c r="I2606" s="1"/>
      <c r="J2606" s="3">
        <v>-8365888.7604999058</v>
      </c>
    </row>
    <row r="2607" spans="1:10" hidden="1" x14ac:dyDescent="0.25">
      <c r="A2607">
        <v>2022</v>
      </c>
      <c r="B2607" t="s">
        <v>102</v>
      </c>
      <c r="C2607" s="4" t="s">
        <v>74</v>
      </c>
      <c r="D2607" t="s">
        <v>84</v>
      </c>
      <c r="E2607" t="s">
        <v>64</v>
      </c>
      <c r="F2607" t="s">
        <v>115</v>
      </c>
      <c r="G2607" t="s">
        <v>5</v>
      </c>
      <c r="I2607" s="1"/>
      <c r="J2607" s="3">
        <v>-4225196.3436868209</v>
      </c>
    </row>
    <row r="2608" spans="1:10" hidden="1" x14ac:dyDescent="0.25">
      <c r="A2608">
        <v>2022</v>
      </c>
      <c r="B2608" t="s">
        <v>102</v>
      </c>
      <c r="C2608" s="4" t="s">
        <v>74</v>
      </c>
      <c r="D2608" t="s">
        <v>84</v>
      </c>
      <c r="E2608" t="s">
        <v>64</v>
      </c>
      <c r="F2608" t="s">
        <v>115</v>
      </c>
      <c r="G2608" t="s">
        <v>6</v>
      </c>
      <c r="I2608" s="1"/>
      <c r="J2608" s="3">
        <v>-2825000</v>
      </c>
    </row>
    <row r="2609" spans="1:10" hidden="1" x14ac:dyDescent="0.25">
      <c r="A2609">
        <v>2022</v>
      </c>
      <c r="B2609" t="s">
        <v>102</v>
      </c>
      <c r="C2609" s="4" t="str">
        <f>+C2608</f>
        <v>Septiembre</v>
      </c>
      <c r="D2609" t="str">
        <f>+D2608</f>
        <v>Pinedo</v>
      </c>
      <c r="E2609" t="str">
        <f>+E2608</f>
        <v>Gastos Operativos</v>
      </c>
      <c r="F2609" t="s">
        <v>115</v>
      </c>
      <c r="G2609" t="s">
        <v>7</v>
      </c>
      <c r="I2609" s="1"/>
      <c r="J2609" s="3">
        <v>-1595911.8708080617</v>
      </c>
    </row>
    <row r="2610" spans="1:10" hidden="1" x14ac:dyDescent="0.25">
      <c r="A2610">
        <v>2022</v>
      </c>
      <c r="B2610" t="s">
        <v>102</v>
      </c>
      <c r="C2610" s="4" t="s">
        <v>74</v>
      </c>
      <c r="D2610" t="s">
        <v>84</v>
      </c>
      <c r="E2610" t="s">
        <v>64</v>
      </c>
      <c r="F2610" t="s">
        <v>115</v>
      </c>
      <c r="G2610" t="s">
        <v>8</v>
      </c>
      <c r="I2610" s="1"/>
      <c r="J2610" s="3">
        <v>-150000</v>
      </c>
    </row>
    <row r="2611" spans="1:10" hidden="1" x14ac:dyDescent="0.25">
      <c r="A2611">
        <v>2022</v>
      </c>
      <c r="B2611" t="s">
        <v>102</v>
      </c>
      <c r="C2611" s="4" t="s">
        <v>74</v>
      </c>
      <c r="D2611" t="s">
        <v>84</v>
      </c>
      <c r="E2611" t="s">
        <v>64</v>
      </c>
      <c r="F2611" t="s">
        <v>115</v>
      </c>
      <c r="G2611" t="s">
        <v>103</v>
      </c>
      <c r="I2611" s="1"/>
      <c r="J2611" s="3">
        <v>-500000</v>
      </c>
    </row>
    <row r="2612" spans="1:10" hidden="1" x14ac:dyDescent="0.25">
      <c r="A2612">
        <v>2022</v>
      </c>
      <c r="B2612" t="s">
        <v>102</v>
      </c>
      <c r="C2612" s="4" t="s">
        <v>74</v>
      </c>
      <c r="D2612" t="s">
        <v>84</v>
      </c>
      <c r="E2612" t="s">
        <v>64</v>
      </c>
      <c r="F2612" t="s">
        <v>116</v>
      </c>
      <c r="G2612" t="s">
        <v>11</v>
      </c>
      <c r="I2612" s="1"/>
      <c r="J2612" s="3">
        <v>-946593.22567338462</v>
      </c>
    </row>
    <row r="2613" spans="1:10" hidden="1" x14ac:dyDescent="0.25">
      <c r="A2613">
        <v>2022</v>
      </c>
      <c r="B2613" t="s">
        <v>102</v>
      </c>
      <c r="C2613" s="4" t="s">
        <v>74</v>
      </c>
      <c r="D2613" t="s">
        <v>84</v>
      </c>
      <c r="E2613" t="s">
        <v>64</v>
      </c>
      <c r="F2613" t="s">
        <v>116</v>
      </c>
      <c r="G2613" t="s">
        <v>12</v>
      </c>
      <c r="I2613" s="1"/>
      <c r="J2613" s="3">
        <v>-2839779.6770201535</v>
      </c>
    </row>
    <row r="2614" spans="1:10" hidden="1" x14ac:dyDescent="0.25">
      <c r="A2614">
        <v>2022</v>
      </c>
      <c r="B2614" t="s">
        <v>102</v>
      </c>
      <c r="C2614" s="4" t="s">
        <v>74</v>
      </c>
      <c r="D2614" t="s">
        <v>84</v>
      </c>
      <c r="E2614" t="s">
        <v>64</v>
      </c>
      <c r="F2614" t="s">
        <v>116</v>
      </c>
      <c r="G2614" t="s">
        <v>13</v>
      </c>
      <c r="I2614" s="1"/>
      <c r="J2614" s="3">
        <v>-12305711.933754001</v>
      </c>
    </row>
    <row r="2615" spans="1:10" hidden="1" x14ac:dyDescent="0.25">
      <c r="A2615">
        <v>2022</v>
      </c>
      <c r="B2615" t="s">
        <v>102</v>
      </c>
      <c r="C2615" s="4" t="s">
        <v>74</v>
      </c>
      <c r="D2615" t="s">
        <v>84</v>
      </c>
      <c r="E2615" t="s">
        <v>64</v>
      </c>
      <c r="F2615" t="s">
        <v>116</v>
      </c>
      <c r="G2615" t="s">
        <v>14</v>
      </c>
      <c r="I2615" s="1"/>
      <c r="J2615" s="3">
        <v>-790000</v>
      </c>
    </row>
    <row r="2616" spans="1:10" hidden="1" x14ac:dyDescent="0.25">
      <c r="A2616">
        <v>2022</v>
      </c>
      <c r="B2616" t="s">
        <v>102</v>
      </c>
      <c r="C2616" s="4" t="s">
        <v>74</v>
      </c>
      <c r="D2616" t="s">
        <v>84</v>
      </c>
      <c r="E2616" t="s">
        <v>64</v>
      </c>
      <c r="F2616" t="s">
        <v>116</v>
      </c>
      <c r="G2616" t="s">
        <v>15</v>
      </c>
      <c r="I2616" s="1"/>
      <c r="J2616" s="3">
        <v>-716833.33333333337</v>
      </c>
    </row>
    <row r="2617" spans="1:10" hidden="1" x14ac:dyDescent="0.25">
      <c r="A2617">
        <v>2022</v>
      </c>
      <c r="B2617" t="s">
        <v>102</v>
      </c>
      <c r="C2617" s="4" t="s">
        <v>74</v>
      </c>
      <c r="D2617" t="s">
        <v>84</v>
      </c>
      <c r="E2617" t="s">
        <v>64</v>
      </c>
      <c r="F2617" t="s">
        <v>116</v>
      </c>
      <c r="G2617" t="s">
        <v>16</v>
      </c>
      <c r="I2617" s="1"/>
      <c r="J2617" s="3">
        <v>-800000</v>
      </c>
    </row>
    <row r="2618" spans="1:10" hidden="1" x14ac:dyDescent="0.25">
      <c r="A2618">
        <v>2022</v>
      </c>
      <c r="B2618" t="s">
        <v>102</v>
      </c>
      <c r="C2618" s="4" t="s">
        <v>74</v>
      </c>
      <c r="D2618" t="s">
        <v>84</v>
      </c>
      <c r="E2618" t="s">
        <v>64</v>
      </c>
      <c r="F2618" t="s">
        <v>116</v>
      </c>
      <c r="G2618" t="s">
        <v>18</v>
      </c>
      <c r="I2618" s="1"/>
      <c r="J2618" s="3">
        <v>-250000</v>
      </c>
    </row>
    <row r="2619" spans="1:10" hidden="1" x14ac:dyDescent="0.25">
      <c r="A2619">
        <v>2022</v>
      </c>
      <c r="B2619" t="s">
        <v>102</v>
      </c>
      <c r="C2619" s="4" t="s">
        <v>74</v>
      </c>
      <c r="D2619" t="s">
        <v>84</v>
      </c>
      <c r="E2619" t="s">
        <v>64</v>
      </c>
      <c r="F2619" t="s">
        <v>116</v>
      </c>
      <c r="G2619" t="s">
        <v>19</v>
      </c>
      <c r="I2619" s="1"/>
      <c r="J2619" s="3">
        <v>-2366483.0641834615</v>
      </c>
    </row>
    <row r="2620" spans="1:10" hidden="1" x14ac:dyDescent="0.25">
      <c r="A2620">
        <v>2022</v>
      </c>
      <c r="B2620" t="s">
        <v>102</v>
      </c>
      <c r="C2620" s="4" t="s">
        <v>74</v>
      </c>
      <c r="D2620" t="s">
        <v>84</v>
      </c>
      <c r="E2620" t="s">
        <v>64</v>
      </c>
      <c r="F2620" t="s">
        <v>116</v>
      </c>
      <c r="G2620" t="s">
        <v>20</v>
      </c>
      <c r="I2620" s="1"/>
      <c r="J2620" s="3">
        <v>-1893186.4513467692</v>
      </c>
    </row>
    <row r="2621" spans="1:10" hidden="1" x14ac:dyDescent="0.25">
      <c r="A2621">
        <v>2022</v>
      </c>
      <c r="B2621" t="s">
        <v>102</v>
      </c>
      <c r="C2621" s="4" t="s">
        <v>74</v>
      </c>
      <c r="D2621" t="s">
        <v>84</v>
      </c>
      <c r="E2621" t="s">
        <v>64</v>
      </c>
      <c r="F2621" t="s">
        <v>116</v>
      </c>
      <c r="G2621" t="s">
        <v>21</v>
      </c>
      <c r="I2621" s="1"/>
      <c r="J2621" s="3">
        <v>-6626152.579713691</v>
      </c>
    </row>
    <row r="2622" spans="1:10" hidden="1" x14ac:dyDescent="0.25">
      <c r="A2622">
        <v>2022</v>
      </c>
      <c r="B2622" t="s">
        <v>102</v>
      </c>
      <c r="C2622" s="4" t="s">
        <v>74</v>
      </c>
      <c r="D2622" t="s">
        <v>84</v>
      </c>
      <c r="E2622" t="s">
        <v>64</v>
      </c>
      <c r="F2622" t="s">
        <v>116</v>
      </c>
      <c r="G2622" t="s">
        <v>22</v>
      </c>
      <c r="I2622" s="1"/>
      <c r="J2622" s="3">
        <v>-946593.22567338462</v>
      </c>
    </row>
    <row r="2623" spans="1:10" hidden="1" x14ac:dyDescent="0.25">
      <c r="A2623">
        <v>2022</v>
      </c>
      <c r="B2623" t="s">
        <v>102</v>
      </c>
      <c r="C2623" s="4" t="s">
        <v>74</v>
      </c>
      <c r="D2623" t="s">
        <v>84</v>
      </c>
      <c r="E2623" t="s">
        <v>64</v>
      </c>
      <c r="F2623" t="s">
        <v>116</v>
      </c>
      <c r="G2623" t="s">
        <v>23</v>
      </c>
      <c r="I2623" s="1"/>
      <c r="J2623" s="3">
        <v>-160000</v>
      </c>
    </row>
    <row r="2624" spans="1:10" hidden="1" x14ac:dyDescent="0.25">
      <c r="A2624">
        <v>2022</v>
      </c>
      <c r="B2624" t="s">
        <v>102</v>
      </c>
      <c r="C2624" s="4" t="s">
        <v>74</v>
      </c>
      <c r="D2624" t="s">
        <v>84</v>
      </c>
      <c r="E2624" t="s">
        <v>64</v>
      </c>
      <c r="F2624" t="s">
        <v>116</v>
      </c>
      <c r="G2624" t="s">
        <v>24</v>
      </c>
      <c r="I2624" s="1"/>
      <c r="J2624" s="3">
        <v>-120000</v>
      </c>
    </row>
    <row r="2625" spans="1:10" hidden="1" x14ac:dyDescent="0.25">
      <c r="A2625">
        <v>2022</v>
      </c>
      <c r="B2625" t="s">
        <v>102</v>
      </c>
      <c r="C2625" s="4" t="s">
        <v>74</v>
      </c>
      <c r="D2625" t="s">
        <v>84</v>
      </c>
      <c r="E2625" t="s">
        <v>64</v>
      </c>
      <c r="F2625" t="s">
        <v>116</v>
      </c>
      <c r="G2625" t="s">
        <v>26</v>
      </c>
      <c r="I2625" s="1"/>
      <c r="J2625" s="3">
        <v>-30000</v>
      </c>
    </row>
    <row r="2626" spans="1:10" hidden="1" x14ac:dyDescent="0.25">
      <c r="A2626">
        <v>2022</v>
      </c>
      <c r="B2626" t="s">
        <v>102</v>
      </c>
      <c r="C2626" s="4" t="s">
        <v>74</v>
      </c>
      <c r="D2626" t="s">
        <v>84</v>
      </c>
      <c r="E2626" t="s">
        <v>64</v>
      </c>
      <c r="F2626" t="s">
        <v>116</v>
      </c>
      <c r="G2626" t="s">
        <v>27</v>
      </c>
      <c r="I2626" s="1"/>
      <c r="J2626" s="3">
        <v>-400000</v>
      </c>
    </row>
    <row r="2627" spans="1:10" hidden="1" x14ac:dyDescent="0.25">
      <c r="A2627">
        <v>2022</v>
      </c>
      <c r="B2627" t="s">
        <v>102</v>
      </c>
      <c r="C2627" s="4" t="s">
        <v>74</v>
      </c>
      <c r="D2627" t="s">
        <v>84</v>
      </c>
      <c r="E2627" t="s">
        <v>64</v>
      </c>
      <c r="F2627" t="s">
        <v>116</v>
      </c>
      <c r="G2627" t="s">
        <v>28</v>
      </c>
      <c r="I2627" s="1"/>
      <c r="J2627" s="3">
        <v>-100000</v>
      </c>
    </row>
    <row r="2628" spans="1:10" hidden="1" x14ac:dyDescent="0.25">
      <c r="A2628">
        <v>2022</v>
      </c>
      <c r="B2628" t="s">
        <v>102</v>
      </c>
      <c r="C2628" s="4" t="s">
        <v>74</v>
      </c>
      <c r="D2628" t="s">
        <v>84</v>
      </c>
      <c r="E2628" t="s">
        <v>64</v>
      </c>
      <c r="F2628" t="s">
        <v>116</v>
      </c>
      <c r="G2628" t="s">
        <v>31</v>
      </c>
      <c r="I2628" s="1"/>
      <c r="J2628" s="3">
        <v>-450000</v>
      </c>
    </row>
    <row r="2629" spans="1:10" hidden="1" x14ac:dyDescent="0.25">
      <c r="A2629">
        <v>2022</v>
      </c>
      <c r="B2629" t="s">
        <v>102</v>
      </c>
      <c r="C2629" s="4" t="s">
        <v>74</v>
      </c>
      <c r="D2629" t="s">
        <v>84</v>
      </c>
      <c r="E2629" t="s">
        <v>64</v>
      </c>
      <c r="F2629" t="s">
        <v>116</v>
      </c>
      <c r="G2629" t="s">
        <v>32</v>
      </c>
      <c r="I2629" s="1"/>
      <c r="J2629" s="3">
        <v>-500000</v>
      </c>
    </row>
    <row r="2630" spans="1:10" hidden="1" x14ac:dyDescent="0.25">
      <c r="A2630">
        <v>2022</v>
      </c>
      <c r="B2630" t="s">
        <v>102</v>
      </c>
      <c r="C2630" s="4" t="s">
        <v>74</v>
      </c>
      <c r="D2630" t="s">
        <v>84</v>
      </c>
      <c r="E2630" t="s">
        <v>64</v>
      </c>
      <c r="F2630" t="s">
        <v>116</v>
      </c>
      <c r="G2630" t="s">
        <v>36</v>
      </c>
      <c r="I2630" s="1"/>
      <c r="J2630" s="3">
        <v>-50000</v>
      </c>
    </row>
    <row r="2631" spans="1:10" hidden="1" x14ac:dyDescent="0.25">
      <c r="A2631">
        <v>2022</v>
      </c>
      <c r="B2631" t="s">
        <v>102</v>
      </c>
      <c r="C2631" s="4" t="s">
        <v>74</v>
      </c>
      <c r="D2631" t="s">
        <v>84</v>
      </c>
      <c r="E2631" t="s">
        <v>64</v>
      </c>
      <c r="F2631" t="s">
        <v>116</v>
      </c>
      <c r="G2631" t="s">
        <v>98</v>
      </c>
      <c r="I2631" s="1"/>
      <c r="J2631" s="3">
        <v>-100000</v>
      </c>
    </row>
    <row r="2632" spans="1:10" hidden="1" x14ac:dyDescent="0.25">
      <c r="A2632">
        <v>2022</v>
      </c>
      <c r="B2632" t="s">
        <v>102</v>
      </c>
      <c r="C2632" s="4" t="s">
        <v>74</v>
      </c>
      <c r="D2632" t="s">
        <v>84</v>
      </c>
      <c r="E2632" t="s">
        <v>38</v>
      </c>
      <c r="F2632" t="s">
        <v>37</v>
      </c>
      <c r="G2632" t="s">
        <v>37</v>
      </c>
      <c r="I2632" s="1"/>
      <c r="J2632" s="3">
        <v>-30764279.834385</v>
      </c>
    </row>
    <row r="2633" spans="1:10" hidden="1" x14ac:dyDescent="0.25">
      <c r="A2633">
        <v>2022</v>
      </c>
      <c r="B2633" t="s">
        <v>102</v>
      </c>
      <c r="C2633" s="4" t="s">
        <v>74</v>
      </c>
      <c r="D2633" t="s">
        <v>84</v>
      </c>
      <c r="E2633" t="s">
        <v>38</v>
      </c>
      <c r="F2633" t="s">
        <v>39</v>
      </c>
      <c r="G2633" t="s">
        <v>39</v>
      </c>
      <c r="I2633" s="1"/>
      <c r="J2633" s="3">
        <v>-9243474</v>
      </c>
    </row>
    <row r="2634" spans="1:10" hidden="1" x14ac:dyDescent="0.25">
      <c r="A2634">
        <v>2022</v>
      </c>
      <c r="B2634" t="s">
        <v>102</v>
      </c>
      <c r="C2634" s="4" t="s">
        <v>74</v>
      </c>
      <c r="D2634" t="s">
        <v>84</v>
      </c>
      <c r="E2634" t="s">
        <v>62</v>
      </c>
      <c r="F2634" t="s">
        <v>40</v>
      </c>
      <c r="G2634" t="s">
        <v>40</v>
      </c>
      <c r="I2634" s="1"/>
      <c r="J2634" s="3">
        <v>0</v>
      </c>
    </row>
    <row r="2635" spans="1:10" hidden="1" x14ac:dyDescent="0.25">
      <c r="A2635">
        <v>2022</v>
      </c>
      <c r="B2635" t="s">
        <v>102</v>
      </c>
      <c r="C2635" s="4" t="s">
        <v>74</v>
      </c>
      <c r="D2635" t="s">
        <v>84</v>
      </c>
      <c r="E2635" t="s">
        <v>62</v>
      </c>
      <c r="F2635" t="s">
        <v>41</v>
      </c>
      <c r="G2635" t="s">
        <v>119</v>
      </c>
      <c r="I2635" s="1"/>
      <c r="J2635" s="3">
        <v>-2000000</v>
      </c>
    </row>
    <row r="2636" spans="1:10" hidden="1" x14ac:dyDescent="0.25">
      <c r="A2636">
        <v>2022</v>
      </c>
      <c r="B2636" t="s">
        <v>102</v>
      </c>
      <c r="C2636" s="4" t="s">
        <v>74</v>
      </c>
      <c r="D2636" t="s">
        <v>84</v>
      </c>
      <c r="E2636" t="s">
        <v>62</v>
      </c>
      <c r="F2636" t="s">
        <v>42</v>
      </c>
      <c r="G2636" t="s">
        <v>42</v>
      </c>
      <c r="I2636" s="1"/>
      <c r="J2636" s="3">
        <v>-3000000</v>
      </c>
    </row>
    <row r="2637" spans="1:10" hidden="1" x14ac:dyDescent="0.25">
      <c r="A2637">
        <v>2022</v>
      </c>
      <c r="B2637" t="s">
        <v>102</v>
      </c>
      <c r="C2637" s="4" t="s">
        <v>74</v>
      </c>
      <c r="D2637" t="s">
        <v>84</v>
      </c>
      <c r="E2637" t="s">
        <v>43</v>
      </c>
      <c r="F2637" t="s">
        <v>43</v>
      </c>
      <c r="G2637" t="s">
        <v>43</v>
      </c>
      <c r="I2637" s="1"/>
      <c r="J2637" s="3">
        <v>-37012786.659700938</v>
      </c>
    </row>
    <row r="2638" spans="1:10" hidden="1" x14ac:dyDescent="0.25">
      <c r="A2638">
        <v>2022</v>
      </c>
      <c r="B2638" t="s">
        <v>102</v>
      </c>
      <c r="C2638" s="4" t="s">
        <v>74</v>
      </c>
      <c r="D2638" t="s">
        <v>84</v>
      </c>
      <c r="E2638" t="s">
        <v>63</v>
      </c>
      <c r="F2638" t="s">
        <v>44</v>
      </c>
      <c r="G2638" t="s">
        <v>44</v>
      </c>
      <c r="I2638" s="1"/>
      <c r="J2638" s="3">
        <v>-28397796.770201534</v>
      </c>
    </row>
    <row r="2639" spans="1:10" hidden="1" x14ac:dyDescent="0.25">
      <c r="A2639">
        <v>2022</v>
      </c>
      <c r="B2639" t="s">
        <v>102</v>
      </c>
      <c r="C2639" s="4" t="s">
        <v>74</v>
      </c>
      <c r="D2639" t="s">
        <v>84</v>
      </c>
      <c r="E2639" t="s">
        <v>88</v>
      </c>
      <c r="F2639" t="s">
        <v>45</v>
      </c>
      <c r="G2639" t="s">
        <v>45</v>
      </c>
      <c r="I2639" s="1"/>
      <c r="J2639" s="3">
        <v>-17798673.213721398</v>
      </c>
    </row>
    <row r="2640" spans="1:10" hidden="1" x14ac:dyDescent="0.25">
      <c r="A2640">
        <v>2022</v>
      </c>
      <c r="B2640" t="s">
        <v>102</v>
      </c>
      <c r="C2640" s="4" t="s">
        <v>74</v>
      </c>
      <c r="D2640" t="s">
        <v>84</v>
      </c>
      <c r="E2640" t="s">
        <v>88</v>
      </c>
      <c r="F2640" t="s">
        <v>46</v>
      </c>
      <c r="G2640" t="s">
        <v>46</v>
      </c>
      <c r="I2640" s="1"/>
      <c r="J2640" s="3">
        <v>0</v>
      </c>
    </row>
    <row r="2641" spans="1:10" hidden="1" x14ac:dyDescent="0.25">
      <c r="A2641">
        <v>2022</v>
      </c>
      <c r="B2641" t="s">
        <v>102</v>
      </c>
      <c r="C2641" s="4" t="s">
        <v>74</v>
      </c>
      <c r="D2641" t="s">
        <v>84</v>
      </c>
      <c r="E2641" t="s">
        <v>91</v>
      </c>
      <c r="I2641" s="1"/>
      <c r="J2641" s="3">
        <f>SUM(J2603:J2640)</f>
        <v>45051262.087480962</v>
      </c>
    </row>
    <row r="2642" spans="1:10" hidden="1" x14ac:dyDescent="0.25">
      <c r="A2642">
        <v>2022</v>
      </c>
      <c r="B2642" t="s">
        <v>102</v>
      </c>
      <c r="C2642" s="4" t="s">
        <v>74</v>
      </c>
      <c r="D2642" t="s">
        <v>84</v>
      </c>
      <c r="E2642" t="s">
        <v>67</v>
      </c>
      <c r="F2642" t="s">
        <v>67</v>
      </c>
      <c r="G2642" t="s">
        <v>67</v>
      </c>
      <c r="I2642" s="1"/>
      <c r="J2642" s="3">
        <v>-4505126.2087480975</v>
      </c>
    </row>
    <row r="2643" spans="1:10" hidden="1" x14ac:dyDescent="0.25">
      <c r="A2643">
        <v>2022</v>
      </c>
      <c r="B2643" t="s">
        <v>102</v>
      </c>
      <c r="C2643" s="4" t="s">
        <v>74</v>
      </c>
      <c r="D2643" t="s">
        <v>84</v>
      </c>
      <c r="E2643" t="s">
        <v>68</v>
      </c>
      <c r="F2643" t="s">
        <v>47</v>
      </c>
      <c r="G2643" t="s">
        <v>47</v>
      </c>
      <c r="I2643" s="1"/>
      <c r="J2643" s="3">
        <v>0</v>
      </c>
    </row>
    <row r="2644" spans="1:10" hidden="1" x14ac:dyDescent="0.25">
      <c r="A2644">
        <v>2022</v>
      </c>
      <c r="B2644" t="s">
        <v>102</v>
      </c>
      <c r="C2644" s="4" t="s">
        <v>74</v>
      </c>
      <c r="D2644" t="s">
        <v>84</v>
      </c>
      <c r="E2644" t="s">
        <v>68</v>
      </c>
      <c r="F2644" t="s">
        <v>48</v>
      </c>
      <c r="G2644" t="s">
        <v>48</v>
      </c>
      <c r="I2644" s="1"/>
      <c r="J2644" s="3">
        <v>0</v>
      </c>
    </row>
    <row r="2645" spans="1:10" hidden="1" x14ac:dyDescent="0.25">
      <c r="A2645">
        <v>2022</v>
      </c>
      <c r="B2645" t="s">
        <v>102</v>
      </c>
      <c r="C2645" s="4" t="s">
        <v>74</v>
      </c>
      <c r="D2645" t="s">
        <v>84</v>
      </c>
      <c r="E2645" t="s">
        <v>68</v>
      </c>
      <c r="F2645" t="s">
        <v>49</v>
      </c>
      <c r="G2645" t="s">
        <v>49</v>
      </c>
      <c r="I2645" s="1"/>
      <c r="J2645" s="3">
        <v>0</v>
      </c>
    </row>
    <row r="2646" spans="1:10" hidden="1" x14ac:dyDescent="0.25">
      <c r="A2646">
        <v>2022</v>
      </c>
      <c r="B2646" t="s">
        <v>102</v>
      </c>
      <c r="C2646" s="4" t="s">
        <v>74</v>
      </c>
      <c r="D2646" t="s">
        <v>84</v>
      </c>
      <c r="E2646" t="s">
        <v>68</v>
      </c>
      <c r="F2646" t="s">
        <v>50</v>
      </c>
      <c r="G2646" t="s">
        <v>50</v>
      </c>
      <c r="I2646" s="1"/>
      <c r="J2646" s="3">
        <v>650000</v>
      </c>
    </row>
    <row r="2647" spans="1:10" hidden="1" x14ac:dyDescent="0.25">
      <c r="A2647">
        <v>2022</v>
      </c>
      <c r="B2647" t="s">
        <v>102</v>
      </c>
      <c r="C2647" s="4" t="s">
        <v>74</v>
      </c>
      <c r="D2647" t="s">
        <v>84</v>
      </c>
      <c r="E2647" t="s">
        <v>69</v>
      </c>
      <c r="F2647" t="s">
        <v>51</v>
      </c>
      <c r="G2647" t="s">
        <v>51</v>
      </c>
      <c r="I2647" s="1"/>
      <c r="J2647" s="3">
        <v>0</v>
      </c>
    </row>
    <row r="2648" spans="1:10" hidden="1" x14ac:dyDescent="0.25">
      <c r="A2648">
        <v>2022</v>
      </c>
      <c r="B2648" t="s">
        <v>102</v>
      </c>
      <c r="C2648" s="4" t="s">
        <v>74</v>
      </c>
      <c r="D2648" t="s">
        <v>84</v>
      </c>
      <c r="E2648" t="s">
        <v>69</v>
      </c>
      <c r="F2648" t="s">
        <v>52</v>
      </c>
      <c r="G2648" t="s">
        <v>52</v>
      </c>
      <c r="I2648" s="1"/>
      <c r="J2648" s="3">
        <v>0</v>
      </c>
    </row>
    <row r="2649" spans="1:10" hidden="1" x14ac:dyDescent="0.25">
      <c r="A2649">
        <v>2022</v>
      </c>
      <c r="B2649" t="s">
        <v>102</v>
      </c>
      <c r="C2649" s="4" t="s">
        <v>74</v>
      </c>
      <c r="D2649" t="s">
        <v>84</v>
      </c>
      <c r="E2649" t="s">
        <v>69</v>
      </c>
      <c r="F2649" t="s">
        <v>53</v>
      </c>
      <c r="G2649" t="s">
        <v>53</v>
      </c>
      <c r="I2649" s="1"/>
      <c r="J2649" s="3">
        <v>0</v>
      </c>
    </row>
    <row r="2650" spans="1:10" hidden="1" x14ac:dyDescent="0.25">
      <c r="A2650">
        <v>2022</v>
      </c>
      <c r="B2650" t="s">
        <v>102</v>
      </c>
      <c r="C2650" s="4" t="s">
        <v>74</v>
      </c>
      <c r="D2650" t="s">
        <v>84</v>
      </c>
      <c r="E2650" t="s">
        <v>69</v>
      </c>
      <c r="F2650" t="s">
        <v>54</v>
      </c>
      <c r="G2650" t="s">
        <v>54</v>
      </c>
      <c r="I2650" s="1"/>
      <c r="J2650" s="3">
        <v>0</v>
      </c>
    </row>
    <row r="2651" spans="1:10" hidden="1" x14ac:dyDescent="0.25">
      <c r="A2651">
        <v>2022</v>
      </c>
      <c r="B2651" t="s">
        <v>102</v>
      </c>
      <c r="C2651" s="4" t="s">
        <v>74</v>
      </c>
      <c r="D2651" t="s">
        <v>84</v>
      </c>
      <c r="E2651" t="s">
        <v>55</v>
      </c>
      <c r="F2651" t="s">
        <v>55</v>
      </c>
      <c r="G2651" t="s">
        <v>55</v>
      </c>
      <c r="I2651" s="1"/>
      <c r="J2651" s="3">
        <v>0</v>
      </c>
    </row>
    <row r="2652" spans="1:10" hidden="1" x14ac:dyDescent="0.25">
      <c r="A2652">
        <v>2022</v>
      </c>
      <c r="B2652" t="s">
        <v>102</v>
      </c>
      <c r="C2652" s="4" t="s">
        <v>74</v>
      </c>
      <c r="D2652" t="s">
        <v>84</v>
      </c>
      <c r="E2652" t="s">
        <v>87</v>
      </c>
      <c r="F2652" t="s">
        <v>70</v>
      </c>
      <c r="G2652" t="s">
        <v>70</v>
      </c>
      <c r="I2652" s="1"/>
      <c r="J2652" s="3">
        <v>-4998012.2315554693</v>
      </c>
    </row>
    <row r="2653" spans="1:10" hidden="1" x14ac:dyDescent="0.25">
      <c r="A2653">
        <v>2022</v>
      </c>
      <c r="B2653" t="s">
        <v>102</v>
      </c>
      <c r="C2653" s="4" t="s">
        <v>74</v>
      </c>
      <c r="D2653" t="s">
        <v>84</v>
      </c>
      <c r="E2653" t="s">
        <v>92</v>
      </c>
      <c r="I2653" s="1"/>
      <c r="J2653" s="3">
        <f t="shared" ref="J2653" si="22">SUM(J2641:J2652)</f>
        <v>36198123.647177398</v>
      </c>
    </row>
    <row r="2654" spans="1:10" hidden="1" x14ac:dyDescent="0.25">
      <c r="A2654">
        <v>2022</v>
      </c>
      <c r="B2654" t="s">
        <v>102</v>
      </c>
      <c r="C2654" s="4" t="s">
        <v>74</v>
      </c>
      <c r="D2654" t="s">
        <v>84</v>
      </c>
      <c r="E2654" t="s">
        <v>71</v>
      </c>
      <c r="F2654" t="s">
        <v>71</v>
      </c>
      <c r="G2654" t="s">
        <v>71</v>
      </c>
      <c r="I2654" s="1"/>
      <c r="J2654" s="3">
        <f>J2653-J2639-J2640-SUM(J2647:J2652)</f>
        <v>58994809.092454262</v>
      </c>
    </row>
    <row r="2655" spans="1:10" hidden="1" x14ac:dyDescent="0.25">
      <c r="A2655">
        <v>2022</v>
      </c>
      <c r="B2655" t="s">
        <v>102</v>
      </c>
      <c r="C2655" s="4" t="s">
        <v>74</v>
      </c>
      <c r="D2655" t="s">
        <v>84</v>
      </c>
      <c r="E2655" t="s">
        <v>72</v>
      </c>
      <c r="F2655" t="s">
        <v>72</v>
      </c>
      <c r="G2655" t="s">
        <v>72</v>
      </c>
      <c r="I2655" s="1"/>
      <c r="J2655" s="3">
        <f>J2641-J2639-J2640</f>
        <v>62849935.301202357</v>
      </c>
    </row>
    <row r="2656" spans="1:10" hidden="1" x14ac:dyDescent="0.25">
      <c r="A2656">
        <v>2022</v>
      </c>
      <c r="B2656" t="s">
        <v>102</v>
      </c>
      <c r="C2656" s="4" t="s">
        <v>75</v>
      </c>
      <c r="D2656" t="s">
        <v>84</v>
      </c>
      <c r="E2656" t="s">
        <v>0</v>
      </c>
      <c r="F2656" t="s">
        <v>0</v>
      </c>
      <c r="G2656" t="s">
        <v>0</v>
      </c>
      <c r="I2656" s="1"/>
      <c r="J2656" s="3">
        <v>553623831.49866545</v>
      </c>
    </row>
    <row r="2657" spans="1:10" hidden="1" x14ac:dyDescent="0.25">
      <c r="A2657">
        <v>2022</v>
      </c>
      <c r="B2657" t="s">
        <v>102</v>
      </c>
      <c r="C2657" s="4" t="s">
        <v>75</v>
      </c>
      <c r="D2657" t="s">
        <v>84</v>
      </c>
      <c r="E2657" t="s">
        <v>61</v>
      </c>
      <c r="F2657" t="s">
        <v>113</v>
      </c>
      <c r="G2657" t="s">
        <v>113</v>
      </c>
      <c r="I2657" s="1"/>
      <c r="J2657" s="3">
        <v>-204840817.65450621</v>
      </c>
    </row>
    <row r="2658" spans="1:10" hidden="1" x14ac:dyDescent="0.25">
      <c r="A2658">
        <v>2022</v>
      </c>
      <c r="B2658" t="s">
        <v>102</v>
      </c>
      <c r="C2658" s="4" t="s">
        <v>75</v>
      </c>
      <c r="D2658" t="s">
        <v>84</v>
      </c>
      <c r="E2658" t="s">
        <v>61</v>
      </c>
      <c r="F2658" t="s">
        <v>114</v>
      </c>
      <c r="G2658" t="s">
        <v>114</v>
      </c>
      <c r="I2658" s="1"/>
      <c r="J2658" s="3">
        <v>-9965228.9669759795</v>
      </c>
    </row>
    <row r="2659" spans="1:10" hidden="1" x14ac:dyDescent="0.25">
      <c r="A2659">
        <v>2022</v>
      </c>
      <c r="B2659" t="s">
        <v>102</v>
      </c>
      <c r="C2659" s="4" t="s">
        <v>75</v>
      </c>
      <c r="D2659" t="s">
        <v>84</v>
      </c>
      <c r="E2659" t="s">
        <v>89</v>
      </c>
      <c r="I2659" s="1"/>
      <c r="J2659" s="3">
        <f>SUM(J2656:J2658)</f>
        <v>338817784.87718326</v>
      </c>
    </row>
    <row r="2660" spans="1:10" hidden="1" x14ac:dyDescent="0.25">
      <c r="A2660">
        <v>2022</v>
      </c>
      <c r="B2660" t="s">
        <v>102</v>
      </c>
      <c r="C2660" s="4" t="s">
        <v>75</v>
      </c>
      <c r="D2660" t="s">
        <v>84</v>
      </c>
      <c r="E2660" t="s">
        <v>2</v>
      </c>
      <c r="F2660" t="s">
        <v>1</v>
      </c>
      <c r="G2660" t="s">
        <v>1</v>
      </c>
      <c r="I2660" s="1"/>
      <c r="J2660" s="3">
        <v>-16608714.944959963</v>
      </c>
    </row>
    <row r="2661" spans="1:10" hidden="1" x14ac:dyDescent="0.25">
      <c r="A2661">
        <v>2022</v>
      </c>
      <c r="B2661" t="s">
        <v>102</v>
      </c>
      <c r="C2661" s="4" t="s">
        <v>75</v>
      </c>
      <c r="D2661" s="4" t="s">
        <v>84</v>
      </c>
      <c r="E2661" s="4" t="s">
        <v>2</v>
      </c>
      <c r="F2661" t="s">
        <v>3</v>
      </c>
      <c r="G2661" t="s">
        <v>3</v>
      </c>
      <c r="I2661" s="1"/>
      <c r="J2661" s="3">
        <v>0</v>
      </c>
    </row>
    <row r="2662" spans="1:10" hidden="1" x14ac:dyDescent="0.25">
      <c r="A2662">
        <v>2022</v>
      </c>
      <c r="B2662" t="s">
        <v>102</v>
      </c>
      <c r="C2662" s="4" t="s">
        <v>75</v>
      </c>
      <c r="D2662" t="s">
        <v>84</v>
      </c>
      <c r="E2662" t="s">
        <v>90</v>
      </c>
      <c r="I2662" s="1"/>
      <c r="J2662" s="3">
        <f>SUM(J2659:J2661)</f>
        <v>322209069.93222332</v>
      </c>
    </row>
    <row r="2663" spans="1:10" hidden="1" x14ac:dyDescent="0.25">
      <c r="A2663">
        <v>2022</v>
      </c>
      <c r="B2663" t="s">
        <v>102</v>
      </c>
      <c r="C2663" s="4" t="s">
        <v>75</v>
      </c>
      <c r="D2663" t="s">
        <v>84</v>
      </c>
      <c r="E2663" t="s">
        <v>64</v>
      </c>
      <c r="F2663" t="s">
        <v>115</v>
      </c>
      <c r="G2663" t="s">
        <v>112</v>
      </c>
      <c r="I2663" s="1"/>
      <c r="J2663" s="3">
        <v>-38753668.204906583</v>
      </c>
    </row>
    <row r="2664" spans="1:10" hidden="1" x14ac:dyDescent="0.25">
      <c r="A2664">
        <v>2022</v>
      </c>
      <c r="B2664" t="s">
        <v>102</v>
      </c>
      <c r="C2664" s="4" t="s">
        <v>75</v>
      </c>
      <c r="D2664" t="s">
        <v>84</v>
      </c>
      <c r="E2664" t="s">
        <v>64</v>
      </c>
      <c r="F2664" t="s">
        <v>115</v>
      </c>
      <c r="G2664" t="s">
        <v>110</v>
      </c>
      <c r="I2664" s="1"/>
      <c r="J2664" s="3">
        <v>-13800000</v>
      </c>
    </row>
    <row r="2665" spans="1:10" hidden="1" x14ac:dyDescent="0.25">
      <c r="A2665">
        <v>2022</v>
      </c>
      <c r="B2665" t="s">
        <v>102</v>
      </c>
      <c r="C2665" s="4" t="s">
        <v>75</v>
      </c>
      <c r="D2665" t="s">
        <v>84</v>
      </c>
      <c r="E2665" t="s">
        <v>64</v>
      </c>
      <c r="F2665" t="s">
        <v>115</v>
      </c>
      <c r="G2665" t="s">
        <v>4</v>
      </c>
      <c r="I2665" s="1"/>
      <c r="J2665" s="3">
        <v>-9137480.2538095862</v>
      </c>
    </row>
    <row r="2666" spans="1:10" hidden="1" x14ac:dyDescent="0.25">
      <c r="A2666">
        <v>2022</v>
      </c>
      <c r="B2666" t="s">
        <v>102</v>
      </c>
      <c r="C2666" s="4" t="s">
        <v>75</v>
      </c>
      <c r="D2666" t="s">
        <v>84</v>
      </c>
      <c r="E2666" t="s">
        <v>64</v>
      </c>
      <c r="F2666" t="s">
        <v>115</v>
      </c>
      <c r="G2666" t="s">
        <v>5</v>
      </c>
      <c r="I2666" s="1"/>
      <c r="J2666" s="3">
        <v>-4614889.0170755489</v>
      </c>
    </row>
    <row r="2667" spans="1:10" hidden="1" x14ac:dyDescent="0.25">
      <c r="A2667">
        <v>2022</v>
      </c>
      <c r="B2667" t="s">
        <v>102</v>
      </c>
      <c r="C2667" s="4" t="s">
        <v>75</v>
      </c>
      <c r="D2667" t="s">
        <v>84</v>
      </c>
      <c r="E2667" t="s">
        <v>64</v>
      </c>
      <c r="F2667" t="s">
        <v>115</v>
      </c>
      <c r="G2667" t="s">
        <v>6</v>
      </c>
      <c r="I2667" s="1"/>
      <c r="J2667" s="3">
        <v>-2825000</v>
      </c>
    </row>
    <row r="2668" spans="1:10" hidden="1" x14ac:dyDescent="0.25">
      <c r="A2668">
        <v>2022</v>
      </c>
      <c r="B2668" t="s">
        <v>102</v>
      </c>
      <c r="C2668" s="4" t="s">
        <v>75</v>
      </c>
      <c r="D2668" t="s">
        <v>84</v>
      </c>
      <c r="E2668" t="s">
        <v>64</v>
      </c>
      <c r="F2668" t="s">
        <v>115</v>
      </c>
      <c r="G2668" t="s">
        <v>7</v>
      </c>
      <c r="I2668" s="1"/>
      <c r="J2668" s="3">
        <v>-1751788.9401635528</v>
      </c>
    </row>
    <row r="2669" spans="1:10" hidden="1" x14ac:dyDescent="0.25">
      <c r="A2669">
        <v>2022</v>
      </c>
      <c r="B2669" t="s">
        <v>102</v>
      </c>
      <c r="C2669" s="4" t="str">
        <f>+C2668</f>
        <v>Octubre</v>
      </c>
      <c r="D2669" t="str">
        <f>+D2668</f>
        <v>Pinedo</v>
      </c>
      <c r="E2669" t="str">
        <f>+E2668</f>
        <v>Gastos Operativos</v>
      </c>
      <c r="F2669" t="s">
        <v>115</v>
      </c>
      <c r="G2669" t="s">
        <v>8</v>
      </c>
      <c r="I2669" s="1"/>
      <c r="J2669" s="3">
        <v>-150000</v>
      </c>
    </row>
    <row r="2670" spans="1:10" hidden="1" x14ac:dyDescent="0.25">
      <c r="A2670">
        <v>2022</v>
      </c>
      <c r="B2670" t="s">
        <v>102</v>
      </c>
      <c r="C2670" s="4" t="s">
        <v>75</v>
      </c>
      <c r="D2670" t="s">
        <v>84</v>
      </c>
      <c r="E2670" t="s">
        <v>64</v>
      </c>
      <c r="F2670" t="s">
        <v>115</v>
      </c>
      <c r="G2670" t="s">
        <v>103</v>
      </c>
      <c r="I2670" s="1"/>
      <c r="J2670" s="3">
        <v>-500000</v>
      </c>
    </row>
    <row r="2671" spans="1:10" hidden="1" x14ac:dyDescent="0.25">
      <c r="A2671">
        <v>2022</v>
      </c>
      <c r="B2671" t="s">
        <v>102</v>
      </c>
      <c r="C2671" s="4" t="s">
        <v>75</v>
      </c>
      <c r="D2671" t="s">
        <v>84</v>
      </c>
      <c r="E2671" t="s">
        <v>64</v>
      </c>
      <c r="F2671" t="s">
        <v>116</v>
      </c>
      <c r="G2671" t="s">
        <v>11</v>
      </c>
      <c r="I2671" s="1"/>
      <c r="J2671" s="3">
        <v>-1107247.662997331</v>
      </c>
    </row>
    <row r="2672" spans="1:10" hidden="1" x14ac:dyDescent="0.25">
      <c r="A2672">
        <v>2022</v>
      </c>
      <c r="B2672" t="s">
        <v>102</v>
      </c>
      <c r="C2672" s="4" t="s">
        <v>75</v>
      </c>
      <c r="D2672" t="s">
        <v>84</v>
      </c>
      <c r="E2672" t="s">
        <v>64</v>
      </c>
      <c r="F2672" t="s">
        <v>116</v>
      </c>
      <c r="G2672" t="s">
        <v>12</v>
      </c>
      <c r="I2672" s="1"/>
      <c r="J2672" s="3">
        <v>-3321742.988991993</v>
      </c>
    </row>
    <row r="2673" spans="1:10" hidden="1" x14ac:dyDescent="0.25">
      <c r="A2673">
        <v>2022</v>
      </c>
      <c r="B2673" t="s">
        <v>102</v>
      </c>
      <c r="C2673" s="4" t="s">
        <v>75</v>
      </c>
      <c r="D2673" t="s">
        <v>84</v>
      </c>
      <c r="E2673" t="s">
        <v>64</v>
      </c>
      <c r="F2673" t="s">
        <v>116</v>
      </c>
      <c r="G2673" t="s">
        <v>13</v>
      </c>
      <c r="I2673" s="1"/>
      <c r="J2673" s="3">
        <v>-14394219.618965304</v>
      </c>
    </row>
    <row r="2674" spans="1:10" hidden="1" x14ac:dyDescent="0.25">
      <c r="A2674">
        <v>2022</v>
      </c>
      <c r="B2674" t="s">
        <v>102</v>
      </c>
      <c r="C2674" s="4" t="s">
        <v>75</v>
      </c>
      <c r="D2674" t="s">
        <v>84</v>
      </c>
      <c r="E2674" t="s">
        <v>64</v>
      </c>
      <c r="F2674" t="s">
        <v>116</v>
      </c>
      <c r="G2674" t="s">
        <v>14</v>
      </c>
      <c r="I2674" s="1"/>
      <c r="J2674" s="3">
        <v>-790000</v>
      </c>
    </row>
    <row r="2675" spans="1:10" hidden="1" x14ac:dyDescent="0.25">
      <c r="A2675">
        <v>2022</v>
      </c>
      <c r="B2675" t="s">
        <v>102</v>
      </c>
      <c r="C2675" s="4" t="s">
        <v>75</v>
      </c>
      <c r="D2675" t="s">
        <v>84</v>
      </c>
      <c r="E2675" t="s">
        <v>64</v>
      </c>
      <c r="F2675" t="s">
        <v>116</v>
      </c>
      <c r="G2675" t="s">
        <v>15</v>
      </c>
      <c r="I2675" s="1"/>
      <c r="J2675" s="3">
        <v>-716833.33333333337</v>
      </c>
    </row>
    <row r="2676" spans="1:10" hidden="1" x14ac:dyDescent="0.25">
      <c r="A2676">
        <v>2022</v>
      </c>
      <c r="B2676" t="s">
        <v>102</v>
      </c>
      <c r="C2676" s="4" t="s">
        <v>75</v>
      </c>
      <c r="D2676" t="s">
        <v>84</v>
      </c>
      <c r="E2676" t="s">
        <v>64</v>
      </c>
      <c r="F2676" t="s">
        <v>116</v>
      </c>
      <c r="G2676" t="s">
        <v>16</v>
      </c>
      <c r="I2676" s="1"/>
      <c r="J2676" s="3">
        <v>-800000</v>
      </c>
    </row>
    <row r="2677" spans="1:10" hidden="1" x14ac:dyDescent="0.25">
      <c r="A2677">
        <v>2022</v>
      </c>
      <c r="B2677" t="s">
        <v>102</v>
      </c>
      <c r="C2677" s="4" t="s">
        <v>75</v>
      </c>
      <c r="D2677" t="s">
        <v>84</v>
      </c>
      <c r="E2677" t="s">
        <v>64</v>
      </c>
      <c r="F2677" t="s">
        <v>116</v>
      </c>
      <c r="G2677" t="s">
        <v>18</v>
      </c>
      <c r="I2677" s="1"/>
      <c r="J2677" s="3">
        <v>-250000</v>
      </c>
    </row>
    <row r="2678" spans="1:10" hidden="1" x14ac:dyDescent="0.25">
      <c r="A2678">
        <v>2022</v>
      </c>
      <c r="B2678" t="s">
        <v>102</v>
      </c>
      <c r="C2678" s="4" t="s">
        <v>75</v>
      </c>
      <c r="D2678" t="s">
        <v>84</v>
      </c>
      <c r="E2678" t="s">
        <v>64</v>
      </c>
      <c r="F2678" t="s">
        <v>116</v>
      </c>
      <c r="G2678" t="s">
        <v>19</v>
      </c>
      <c r="I2678" s="1"/>
      <c r="J2678" s="3">
        <v>-2768119.1574933273</v>
      </c>
    </row>
    <row r="2679" spans="1:10" hidden="1" x14ac:dyDescent="0.25">
      <c r="A2679">
        <v>2022</v>
      </c>
      <c r="B2679" t="s">
        <v>102</v>
      </c>
      <c r="C2679" s="4" t="s">
        <v>75</v>
      </c>
      <c r="D2679" t="s">
        <v>84</v>
      </c>
      <c r="E2679" t="s">
        <v>64</v>
      </c>
      <c r="F2679" t="s">
        <v>116</v>
      </c>
      <c r="G2679" t="s">
        <v>20</v>
      </c>
      <c r="I2679" s="1"/>
      <c r="J2679" s="3">
        <v>-2214495.325994662</v>
      </c>
    </row>
    <row r="2680" spans="1:10" hidden="1" x14ac:dyDescent="0.25">
      <c r="A2680">
        <v>2022</v>
      </c>
      <c r="B2680" t="s">
        <v>102</v>
      </c>
      <c r="C2680" s="4" t="s">
        <v>75</v>
      </c>
      <c r="D2680" t="s">
        <v>84</v>
      </c>
      <c r="E2680" t="s">
        <v>64</v>
      </c>
      <c r="F2680" t="s">
        <v>116</v>
      </c>
      <c r="G2680" t="s">
        <v>21</v>
      </c>
      <c r="I2680" s="1"/>
      <c r="J2680" s="3">
        <v>-7750733.6409813156</v>
      </c>
    </row>
    <row r="2681" spans="1:10" hidden="1" x14ac:dyDescent="0.25">
      <c r="A2681">
        <v>2022</v>
      </c>
      <c r="B2681" t="s">
        <v>102</v>
      </c>
      <c r="C2681" s="4" t="s">
        <v>75</v>
      </c>
      <c r="D2681" t="s">
        <v>84</v>
      </c>
      <c r="E2681" t="s">
        <v>64</v>
      </c>
      <c r="F2681" t="s">
        <v>116</v>
      </c>
      <c r="G2681" t="s">
        <v>22</v>
      </c>
      <c r="I2681" s="1"/>
      <c r="J2681" s="3">
        <v>-1107247.662997331</v>
      </c>
    </row>
    <row r="2682" spans="1:10" hidden="1" x14ac:dyDescent="0.25">
      <c r="A2682">
        <v>2022</v>
      </c>
      <c r="B2682" t="s">
        <v>102</v>
      </c>
      <c r="C2682" s="4" t="s">
        <v>75</v>
      </c>
      <c r="D2682" t="s">
        <v>84</v>
      </c>
      <c r="E2682" t="s">
        <v>64</v>
      </c>
      <c r="F2682" t="s">
        <v>116</v>
      </c>
      <c r="G2682" t="s">
        <v>23</v>
      </c>
      <c r="I2682" s="1"/>
      <c r="J2682" s="3">
        <v>-160000</v>
      </c>
    </row>
    <row r="2683" spans="1:10" hidden="1" x14ac:dyDescent="0.25">
      <c r="A2683">
        <v>2022</v>
      </c>
      <c r="B2683" t="s">
        <v>102</v>
      </c>
      <c r="C2683" s="4" t="s">
        <v>75</v>
      </c>
      <c r="D2683" t="s">
        <v>84</v>
      </c>
      <c r="E2683" t="s">
        <v>64</v>
      </c>
      <c r="F2683" t="s">
        <v>116</v>
      </c>
      <c r="G2683" t="s">
        <v>24</v>
      </c>
      <c r="I2683" s="1"/>
      <c r="J2683" s="3">
        <v>-120000</v>
      </c>
    </row>
    <row r="2684" spans="1:10" hidden="1" x14ac:dyDescent="0.25">
      <c r="A2684">
        <v>2022</v>
      </c>
      <c r="B2684" t="s">
        <v>102</v>
      </c>
      <c r="C2684" s="4" t="s">
        <v>75</v>
      </c>
      <c r="D2684" t="s">
        <v>84</v>
      </c>
      <c r="E2684" t="s">
        <v>64</v>
      </c>
      <c r="F2684" t="s">
        <v>116</v>
      </c>
      <c r="G2684" t="s">
        <v>26</v>
      </c>
      <c r="I2684" s="1"/>
      <c r="J2684" s="3">
        <v>-30000</v>
      </c>
    </row>
    <row r="2685" spans="1:10" hidden="1" x14ac:dyDescent="0.25">
      <c r="A2685">
        <v>2022</v>
      </c>
      <c r="B2685" t="s">
        <v>102</v>
      </c>
      <c r="C2685" s="4" t="s">
        <v>75</v>
      </c>
      <c r="D2685" t="s">
        <v>84</v>
      </c>
      <c r="E2685" t="s">
        <v>64</v>
      </c>
      <c r="F2685" t="s">
        <v>116</v>
      </c>
      <c r="G2685" t="s">
        <v>27</v>
      </c>
      <c r="I2685" s="1"/>
      <c r="J2685" s="3">
        <v>-400000</v>
      </c>
    </row>
    <row r="2686" spans="1:10" hidden="1" x14ac:dyDescent="0.25">
      <c r="A2686">
        <v>2022</v>
      </c>
      <c r="B2686" t="s">
        <v>102</v>
      </c>
      <c r="C2686" s="4" t="s">
        <v>75</v>
      </c>
      <c r="D2686" t="s">
        <v>84</v>
      </c>
      <c r="E2686" t="s">
        <v>64</v>
      </c>
      <c r="F2686" t="s">
        <v>116</v>
      </c>
      <c r="G2686" t="s">
        <v>28</v>
      </c>
      <c r="I2686" s="1"/>
      <c r="J2686" s="3">
        <v>-100000</v>
      </c>
    </row>
    <row r="2687" spans="1:10" hidden="1" x14ac:dyDescent="0.25">
      <c r="A2687">
        <v>2022</v>
      </c>
      <c r="B2687" t="s">
        <v>102</v>
      </c>
      <c r="C2687" s="4" t="s">
        <v>75</v>
      </c>
      <c r="D2687" t="s">
        <v>84</v>
      </c>
      <c r="E2687" t="s">
        <v>64</v>
      </c>
      <c r="F2687" t="s">
        <v>116</v>
      </c>
      <c r="G2687" t="s">
        <v>31</v>
      </c>
      <c r="I2687" s="1"/>
      <c r="J2687" s="3">
        <v>-450000</v>
      </c>
    </row>
    <row r="2688" spans="1:10" hidden="1" x14ac:dyDescent="0.25">
      <c r="A2688">
        <v>2022</v>
      </c>
      <c r="B2688" t="s">
        <v>102</v>
      </c>
      <c r="C2688" s="4" t="s">
        <v>75</v>
      </c>
      <c r="D2688" t="s">
        <v>84</v>
      </c>
      <c r="E2688" t="s">
        <v>64</v>
      </c>
      <c r="F2688" t="s">
        <v>116</v>
      </c>
      <c r="G2688" t="s">
        <v>32</v>
      </c>
      <c r="I2688" s="1"/>
      <c r="J2688" s="3">
        <v>-500000</v>
      </c>
    </row>
    <row r="2689" spans="1:10" hidden="1" x14ac:dyDescent="0.25">
      <c r="A2689">
        <v>2022</v>
      </c>
      <c r="B2689" t="s">
        <v>102</v>
      </c>
      <c r="C2689" s="4" t="s">
        <v>75</v>
      </c>
      <c r="D2689" t="s">
        <v>84</v>
      </c>
      <c r="E2689" t="s">
        <v>64</v>
      </c>
      <c r="F2689" t="s">
        <v>116</v>
      </c>
      <c r="G2689" t="s">
        <v>36</v>
      </c>
      <c r="I2689" s="1"/>
      <c r="J2689" s="3">
        <v>-50000</v>
      </c>
    </row>
    <row r="2690" spans="1:10" hidden="1" x14ac:dyDescent="0.25">
      <c r="A2690">
        <v>2022</v>
      </c>
      <c r="B2690" t="s">
        <v>102</v>
      </c>
      <c r="C2690" s="4" t="s">
        <v>75</v>
      </c>
      <c r="D2690" t="s">
        <v>84</v>
      </c>
      <c r="E2690" t="s">
        <v>64</v>
      </c>
      <c r="F2690" t="s">
        <v>116</v>
      </c>
      <c r="G2690" t="s">
        <v>98</v>
      </c>
      <c r="I2690" s="1"/>
      <c r="J2690" s="3">
        <v>-100000</v>
      </c>
    </row>
    <row r="2691" spans="1:10" hidden="1" x14ac:dyDescent="0.25">
      <c r="A2691">
        <v>2022</v>
      </c>
      <c r="B2691" t="s">
        <v>102</v>
      </c>
      <c r="C2691" s="4" t="s">
        <v>75</v>
      </c>
      <c r="D2691" t="s">
        <v>84</v>
      </c>
      <c r="E2691" t="s">
        <v>38</v>
      </c>
      <c r="F2691" t="s">
        <v>37</v>
      </c>
      <c r="G2691" t="s">
        <v>37</v>
      </c>
      <c r="I2691" s="1"/>
      <c r="J2691" s="3">
        <v>-35985549.047413252</v>
      </c>
    </row>
    <row r="2692" spans="1:10" hidden="1" x14ac:dyDescent="0.25">
      <c r="A2692">
        <v>2022</v>
      </c>
      <c r="B2692" t="s">
        <v>102</v>
      </c>
      <c r="C2692" s="4" t="s">
        <v>75</v>
      </c>
      <c r="D2692" t="s">
        <v>84</v>
      </c>
      <c r="E2692" t="s">
        <v>38</v>
      </c>
      <c r="F2692" t="s">
        <v>39</v>
      </c>
      <c r="G2692" t="s">
        <v>39</v>
      </c>
      <c r="I2692" s="1"/>
      <c r="J2692" s="3">
        <v>-9243474</v>
      </c>
    </row>
    <row r="2693" spans="1:10" hidden="1" x14ac:dyDescent="0.25">
      <c r="A2693">
        <v>2022</v>
      </c>
      <c r="B2693" t="s">
        <v>102</v>
      </c>
      <c r="C2693" s="4" t="s">
        <v>75</v>
      </c>
      <c r="D2693" t="s">
        <v>84</v>
      </c>
      <c r="E2693" t="s">
        <v>62</v>
      </c>
      <c r="F2693" t="s">
        <v>40</v>
      </c>
      <c r="G2693" t="s">
        <v>40</v>
      </c>
      <c r="I2693" s="1"/>
      <c r="J2693" s="3">
        <v>0</v>
      </c>
    </row>
    <row r="2694" spans="1:10" hidden="1" x14ac:dyDescent="0.25">
      <c r="A2694">
        <v>2022</v>
      </c>
      <c r="B2694" t="s">
        <v>102</v>
      </c>
      <c r="C2694" s="4" t="s">
        <v>75</v>
      </c>
      <c r="D2694" t="s">
        <v>84</v>
      </c>
      <c r="E2694" t="s">
        <v>62</v>
      </c>
      <c r="F2694" t="s">
        <v>41</v>
      </c>
      <c r="G2694" t="s">
        <v>119</v>
      </c>
      <c r="I2694" s="1"/>
      <c r="J2694" s="3">
        <v>-2000000</v>
      </c>
    </row>
    <row r="2695" spans="1:10" hidden="1" x14ac:dyDescent="0.25">
      <c r="A2695">
        <v>2022</v>
      </c>
      <c r="B2695" t="s">
        <v>102</v>
      </c>
      <c r="C2695" s="4" t="s">
        <v>75</v>
      </c>
      <c r="D2695" t="s">
        <v>84</v>
      </c>
      <c r="E2695" t="s">
        <v>62</v>
      </c>
      <c r="F2695" t="s">
        <v>42</v>
      </c>
      <c r="G2695" t="s">
        <v>42</v>
      </c>
      <c r="I2695" s="1"/>
      <c r="J2695" s="3">
        <v>-3000000</v>
      </c>
    </row>
    <row r="2696" spans="1:10" hidden="1" x14ac:dyDescent="0.25">
      <c r="A2696">
        <v>2022</v>
      </c>
      <c r="B2696" t="s">
        <v>102</v>
      </c>
      <c r="C2696" s="4" t="s">
        <v>75</v>
      </c>
      <c r="D2696" t="s">
        <v>84</v>
      </c>
      <c r="E2696" t="s">
        <v>43</v>
      </c>
      <c r="F2696" t="s">
        <v>43</v>
      </c>
      <c r="G2696" t="s">
        <v>43</v>
      </c>
      <c r="I2696" s="1"/>
      <c r="J2696" s="3">
        <v>-40761655.529284805</v>
      </c>
    </row>
    <row r="2697" spans="1:10" hidden="1" x14ac:dyDescent="0.25">
      <c r="A2697">
        <v>2022</v>
      </c>
      <c r="B2697" t="s">
        <v>102</v>
      </c>
      <c r="C2697" s="4" t="s">
        <v>75</v>
      </c>
      <c r="D2697" t="s">
        <v>84</v>
      </c>
      <c r="E2697" t="s">
        <v>63</v>
      </c>
      <c r="F2697" t="s">
        <v>44</v>
      </c>
      <c r="G2697" t="s">
        <v>44</v>
      </c>
      <c r="I2697" s="1"/>
      <c r="J2697" s="3">
        <v>-33217429.889919925</v>
      </c>
    </row>
    <row r="2698" spans="1:10" hidden="1" x14ac:dyDescent="0.25">
      <c r="A2698">
        <v>2022</v>
      </c>
      <c r="B2698" t="s">
        <v>102</v>
      </c>
      <c r="C2698" s="4" t="s">
        <v>75</v>
      </c>
      <c r="D2698" t="s">
        <v>84</v>
      </c>
      <c r="E2698" t="s">
        <v>88</v>
      </c>
      <c r="F2698" t="s">
        <v>45</v>
      </c>
      <c r="G2698" t="s">
        <v>45</v>
      </c>
      <c r="I2698" s="1"/>
      <c r="J2698" s="3">
        <v>-17798673.213721398</v>
      </c>
    </row>
    <row r="2699" spans="1:10" hidden="1" x14ac:dyDescent="0.25">
      <c r="A2699">
        <v>2022</v>
      </c>
      <c r="B2699" t="s">
        <v>102</v>
      </c>
      <c r="C2699" s="4" t="s">
        <v>75</v>
      </c>
      <c r="D2699" t="s">
        <v>84</v>
      </c>
      <c r="E2699" t="s">
        <v>88</v>
      </c>
      <c r="F2699" t="s">
        <v>46</v>
      </c>
      <c r="G2699" t="s">
        <v>46</v>
      </c>
      <c r="I2699" s="1"/>
      <c r="J2699" s="3">
        <v>0</v>
      </c>
    </row>
    <row r="2700" spans="1:10" hidden="1" x14ac:dyDescent="0.25">
      <c r="A2700">
        <v>2022</v>
      </c>
      <c r="B2700" t="s">
        <v>102</v>
      </c>
      <c r="C2700" s="4" t="s">
        <v>75</v>
      </c>
      <c r="D2700" t="s">
        <v>84</v>
      </c>
      <c r="E2700" t="s">
        <v>91</v>
      </c>
      <c r="I2700" s="1"/>
      <c r="J2700" s="3">
        <f>SUM(J2662:J2699)</f>
        <v>71538822.444174066</v>
      </c>
    </row>
    <row r="2701" spans="1:10" hidden="1" x14ac:dyDescent="0.25">
      <c r="A2701">
        <v>2022</v>
      </c>
      <c r="B2701" t="s">
        <v>102</v>
      </c>
      <c r="C2701" s="4" t="s">
        <v>75</v>
      </c>
      <c r="D2701" t="s">
        <v>84</v>
      </c>
      <c r="E2701" t="s">
        <v>67</v>
      </c>
      <c r="F2701" t="s">
        <v>67</v>
      </c>
      <c r="G2701" t="s">
        <v>67</v>
      </c>
      <c r="I2701" s="1"/>
      <c r="J2701" s="3">
        <v>-7153882.2444174057</v>
      </c>
    </row>
    <row r="2702" spans="1:10" hidden="1" x14ac:dyDescent="0.25">
      <c r="A2702">
        <v>2022</v>
      </c>
      <c r="B2702" t="s">
        <v>102</v>
      </c>
      <c r="C2702" s="4" t="s">
        <v>75</v>
      </c>
      <c r="D2702" t="s">
        <v>84</v>
      </c>
      <c r="E2702" t="s">
        <v>68</v>
      </c>
      <c r="F2702" t="s">
        <v>47</v>
      </c>
      <c r="G2702" t="s">
        <v>47</v>
      </c>
      <c r="I2702" s="1"/>
      <c r="J2702" s="3">
        <v>0</v>
      </c>
    </row>
    <row r="2703" spans="1:10" hidden="1" x14ac:dyDescent="0.25">
      <c r="A2703">
        <v>2022</v>
      </c>
      <c r="B2703" t="s">
        <v>102</v>
      </c>
      <c r="C2703" s="4" t="s">
        <v>75</v>
      </c>
      <c r="D2703" t="s">
        <v>84</v>
      </c>
      <c r="E2703" t="s">
        <v>68</v>
      </c>
      <c r="F2703" t="s">
        <v>48</v>
      </c>
      <c r="G2703" t="s">
        <v>48</v>
      </c>
      <c r="I2703" s="1"/>
      <c r="J2703" s="3">
        <v>0</v>
      </c>
    </row>
    <row r="2704" spans="1:10" hidden="1" x14ac:dyDescent="0.25">
      <c r="A2704">
        <v>2022</v>
      </c>
      <c r="B2704" t="s">
        <v>102</v>
      </c>
      <c r="C2704" s="4" t="s">
        <v>75</v>
      </c>
      <c r="D2704" t="s">
        <v>84</v>
      </c>
      <c r="E2704" t="s">
        <v>68</v>
      </c>
      <c r="F2704" t="s">
        <v>49</v>
      </c>
      <c r="G2704" t="s">
        <v>49</v>
      </c>
      <c r="I2704" s="1"/>
      <c r="J2704" s="3">
        <v>0</v>
      </c>
    </row>
    <row r="2705" spans="1:10" hidden="1" x14ac:dyDescent="0.25">
      <c r="A2705">
        <v>2022</v>
      </c>
      <c r="B2705" t="s">
        <v>102</v>
      </c>
      <c r="C2705" s="4" t="s">
        <v>75</v>
      </c>
      <c r="D2705" t="s">
        <v>84</v>
      </c>
      <c r="E2705" t="s">
        <v>68</v>
      </c>
      <c r="F2705" t="s">
        <v>50</v>
      </c>
      <c r="G2705" t="s">
        <v>50</v>
      </c>
      <c r="I2705" s="1"/>
      <c r="J2705" s="3">
        <v>650000</v>
      </c>
    </row>
    <row r="2706" spans="1:10" hidden="1" x14ac:dyDescent="0.25">
      <c r="A2706">
        <v>2022</v>
      </c>
      <c r="B2706" t="s">
        <v>102</v>
      </c>
      <c r="C2706" s="4" t="s">
        <v>75</v>
      </c>
      <c r="D2706" t="s">
        <v>84</v>
      </c>
      <c r="E2706" t="s">
        <v>69</v>
      </c>
      <c r="F2706" t="s">
        <v>51</v>
      </c>
      <c r="G2706" t="s">
        <v>51</v>
      </c>
      <c r="I2706" s="1"/>
      <c r="J2706" s="3">
        <v>0</v>
      </c>
    </row>
    <row r="2707" spans="1:10" hidden="1" x14ac:dyDescent="0.25">
      <c r="A2707">
        <v>2022</v>
      </c>
      <c r="B2707" t="s">
        <v>102</v>
      </c>
      <c r="C2707" s="4" t="s">
        <v>75</v>
      </c>
      <c r="D2707" t="s">
        <v>84</v>
      </c>
      <c r="E2707" t="s">
        <v>69</v>
      </c>
      <c r="F2707" t="s">
        <v>52</v>
      </c>
      <c r="G2707" t="s">
        <v>52</v>
      </c>
      <c r="I2707" s="1"/>
      <c r="J2707" s="3">
        <v>0</v>
      </c>
    </row>
    <row r="2708" spans="1:10" hidden="1" x14ac:dyDescent="0.25">
      <c r="A2708">
        <v>2022</v>
      </c>
      <c r="B2708" t="s">
        <v>102</v>
      </c>
      <c r="C2708" s="4" t="s">
        <v>75</v>
      </c>
      <c r="D2708" t="s">
        <v>84</v>
      </c>
      <c r="E2708" t="s">
        <v>69</v>
      </c>
      <c r="F2708" t="s">
        <v>53</v>
      </c>
      <c r="G2708" t="s">
        <v>53</v>
      </c>
      <c r="I2708" s="1"/>
      <c r="J2708" s="3">
        <v>0</v>
      </c>
    </row>
    <row r="2709" spans="1:10" hidden="1" x14ac:dyDescent="0.25">
      <c r="A2709">
        <v>2022</v>
      </c>
      <c r="B2709" t="s">
        <v>102</v>
      </c>
      <c r="C2709" s="4" t="s">
        <v>75</v>
      </c>
      <c r="D2709" t="s">
        <v>84</v>
      </c>
      <c r="E2709" t="s">
        <v>69</v>
      </c>
      <c r="F2709" t="s">
        <v>54</v>
      </c>
      <c r="G2709" t="s">
        <v>54</v>
      </c>
      <c r="I2709" s="1"/>
      <c r="J2709" s="3">
        <v>0</v>
      </c>
    </row>
    <row r="2710" spans="1:10" hidden="1" x14ac:dyDescent="0.25">
      <c r="A2710">
        <v>2022</v>
      </c>
      <c r="B2710" t="s">
        <v>102</v>
      </c>
      <c r="C2710" s="4" t="s">
        <v>75</v>
      </c>
      <c r="D2710" t="s">
        <v>84</v>
      </c>
      <c r="E2710" t="s">
        <v>55</v>
      </c>
      <c r="F2710" t="s">
        <v>55</v>
      </c>
      <c r="G2710" t="s">
        <v>55</v>
      </c>
      <c r="I2710" s="1"/>
      <c r="J2710" s="3">
        <v>0</v>
      </c>
    </row>
    <row r="2711" spans="1:10" hidden="1" x14ac:dyDescent="0.25">
      <c r="A2711">
        <v>2022</v>
      </c>
      <c r="B2711" t="s">
        <v>102</v>
      </c>
      <c r="C2711" s="4" t="s">
        <v>75</v>
      </c>
      <c r="D2711" t="s">
        <v>84</v>
      </c>
      <c r="E2711" t="s">
        <v>87</v>
      </c>
      <c r="F2711" t="s">
        <v>70</v>
      </c>
      <c r="G2711" t="s">
        <v>70</v>
      </c>
      <c r="I2711" s="1"/>
      <c r="J2711" s="3">
        <v>-5846267.6606259067</v>
      </c>
    </row>
    <row r="2712" spans="1:10" hidden="1" x14ac:dyDescent="0.25">
      <c r="A2712">
        <v>2022</v>
      </c>
      <c r="B2712" t="s">
        <v>102</v>
      </c>
      <c r="C2712" s="4" t="s">
        <v>75</v>
      </c>
      <c r="D2712" t="s">
        <v>84</v>
      </c>
      <c r="E2712" t="s">
        <v>92</v>
      </c>
      <c r="I2712" s="1"/>
      <c r="J2712" s="3">
        <f t="shared" ref="J2712" si="23">SUM(J2700:J2711)</f>
        <v>59188672.539130755</v>
      </c>
    </row>
    <row r="2713" spans="1:10" hidden="1" x14ac:dyDescent="0.25">
      <c r="A2713">
        <v>2022</v>
      </c>
      <c r="B2713" t="s">
        <v>102</v>
      </c>
      <c r="C2713" s="4" t="s">
        <v>75</v>
      </c>
      <c r="D2713" t="s">
        <v>84</v>
      </c>
      <c r="E2713" t="s">
        <v>71</v>
      </c>
      <c r="F2713" t="s">
        <v>71</v>
      </c>
      <c r="G2713" t="s">
        <v>71</v>
      </c>
      <c r="I2713" s="1"/>
      <c r="J2713" s="3">
        <f>J2712-J2698-J2699-SUM(J2706:J2711)</f>
        <v>82833613.413478062</v>
      </c>
    </row>
    <row r="2714" spans="1:10" hidden="1" x14ac:dyDescent="0.25">
      <c r="A2714">
        <v>2022</v>
      </c>
      <c r="B2714" t="s">
        <v>102</v>
      </c>
      <c r="C2714" s="4" t="s">
        <v>75</v>
      </c>
      <c r="D2714" t="s">
        <v>84</v>
      </c>
      <c r="E2714" t="s">
        <v>72</v>
      </c>
      <c r="F2714" t="s">
        <v>72</v>
      </c>
      <c r="G2714" t="s">
        <v>72</v>
      </c>
      <c r="I2714" s="1"/>
      <c r="J2714" s="3">
        <f>J2700-J2698-J2699</f>
        <v>89337495.657895461</v>
      </c>
    </row>
    <row r="2715" spans="1:10" hidden="1" x14ac:dyDescent="0.25">
      <c r="A2715">
        <v>2022</v>
      </c>
      <c r="B2715" t="s">
        <v>102</v>
      </c>
      <c r="C2715" s="4" t="s">
        <v>76</v>
      </c>
      <c r="D2715" t="s">
        <v>84</v>
      </c>
      <c r="E2715" t="s">
        <v>0</v>
      </c>
      <c r="F2715" t="s">
        <v>0</v>
      </c>
      <c r="G2715" t="s">
        <v>0</v>
      </c>
      <c r="I2715" s="1"/>
      <c r="J2715" s="3">
        <v>538718688.18861818</v>
      </c>
    </row>
    <row r="2716" spans="1:10" hidden="1" x14ac:dyDescent="0.25">
      <c r="A2716">
        <v>2022</v>
      </c>
      <c r="B2716" t="s">
        <v>102</v>
      </c>
      <c r="C2716" s="4" t="s">
        <v>76</v>
      </c>
      <c r="D2716" t="s">
        <v>84</v>
      </c>
      <c r="E2716" t="s">
        <v>61</v>
      </c>
      <c r="F2716" t="s">
        <v>113</v>
      </c>
      <c r="G2716" t="s">
        <v>113</v>
      </c>
      <c r="I2716" s="1"/>
      <c r="J2716" s="3">
        <v>-199325914.62978873</v>
      </c>
    </row>
    <row r="2717" spans="1:10" hidden="1" x14ac:dyDescent="0.25">
      <c r="A2717">
        <v>2022</v>
      </c>
      <c r="B2717" t="s">
        <v>102</v>
      </c>
      <c r="C2717" s="4" t="s">
        <v>76</v>
      </c>
      <c r="D2717" t="s">
        <v>84</v>
      </c>
      <c r="E2717" t="s">
        <v>61</v>
      </c>
      <c r="F2717" t="s">
        <v>114</v>
      </c>
      <c r="G2717" t="s">
        <v>114</v>
      </c>
      <c r="I2717" s="1"/>
      <c r="J2717" s="3">
        <v>-9696936.3873951286</v>
      </c>
    </row>
    <row r="2718" spans="1:10" hidden="1" x14ac:dyDescent="0.25">
      <c r="A2718">
        <v>2022</v>
      </c>
      <c r="B2718" t="s">
        <v>102</v>
      </c>
      <c r="C2718" s="4" t="s">
        <v>76</v>
      </c>
      <c r="D2718" t="s">
        <v>84</v>
      </c>
      <c r="E2718" t="s">
        <v>89</v>
      </c>
      <c r="I2718" s="1"/>
      <c r="J2718" s="3">
        <f>SUM(J2715:J2717)</f>
        <v>329695837.17143428</v>
      </c>
    </row>
    <row r="2719" spans="1:10" hidden="1" x14ac:dyDescent="0.25">
      <c r="A2719">
        <v>2022</v>
      </c>
      <c r="B2719" t="s">
        <v>102</v>
      </c>
      <c r="C2719" s="4" t="s">
        <v>76</v>
      </c>
      <c r="D2719" t="s">
        <v>84</v>
      </c>
      <c r="E2719" t="s">
        <v>2</v>
      </c>
      <c r="F2719" t="s">
        <v>1</v>
      </c>
      <c r="G2719" t="s">
        <v>1</v>
      </c>
      <c r="I2719" s="1"/>
      <c r="J2719" s="3">
        <v>-16161560.645658545</v>
      </c>
    </row>
    <row r="2720" spans="1:10" hidden="1" x14ac:dyDescent="0.25">
      <c r="A2720">
        <v>2022</v>
      </c>
      <c r="B2720" t="s">
        <v>102</v>
      </c>
      <c r="C2720" s="4" t="s">
        <v>76</v>
      </c>
      <c r="D2720" s="4" t="s">
        <v>84</v>
      </c>
      <c r="E2720" s="4" t="s">
        <v>2</v>
      </c>
      <c r="F2720" t="s">
        <v>3</v>
      </c>
      <c r="G2720" t="s">
        <v>3</v>
      </c>
      <c r="I2720" s="1"/>
      <c r="J2720" s="3">
        <v>0</v>
      </c>
    </row>
    <row r="2721" spans="1:10" hidden="1" x14ac:dyDescent="0.25">
      <c r="A2721">
        <v>2022</v>
      </c>
      <c r="B2721" t="s">
        <v>102</v>
      </c>
      <c r="C2721" s="4" t="s">
        <v>76</v>
      </c>
      <c r="D2721" t="s">
        <v>84</v>
      </c>
      <c r="E2721" t="s">
        <v>90</v>
      </c>
      <c r="I2721" s="1"/>
      <c r="J2721" s="3">
        <f>SUM(J2718:J2720)</f>
        <v>313534276.52577573</v>
      </c>
    </row>
    <row r="2722" spans="1:10" hidden="1" x14ac:dyDescent="0.25">
      <c r="A2722">
        <v>2022</v>
      </c>
      <c r="B2722" t="s">
        <v>102</v>
      </c>
      <c r="C2722" s="4" t="s">
        <v>76</v>
      </c>
      <c r="D2722" t="s">
        <v>84</v>
      </c>
      <c r="E2722" t="s">
        <v>64</v>
      </c>
      <c r="F2722" t="s">
        <v>115</v>
      </c>
      <c r="G2722" t="s">
        <v>112</v>
      </c>
      <c r="I2722" s="1"/>
      <c r="J2722" s="3">
        <v>-37710308.173203275</v>
      </c>
    </row>
    <row r="2723" spans="1:10" hidden="1" x14ac:dyDescent="0.25">
      <c r="A2723">
        <v>2022</v>
      </c>
      <c r="B2723" t="s">
        <v>102</v>
      </c>
      <c r="C2723" s="4" t="s">
        <v>76</v>
      </c>
      <c r="D2723" t="s">
        <v>84</v>
      </c>
      <c r="E2723" t="s">
        <v>64</v>
      </c>
      <c r="F2723" t="s">
        <v>115</v>
      </c>
      <c r="G2723" t="s">
        <v>110</v>
      </c>
      <c r="I2723" s="1"/>
      <c r="J2723" s="3">
        <v>-13800000</v>
      </c>
    </row>
    <row r="2724" spans="1:10" hidden="1" x14ac:dyDescent="0.25">
      <c r="A2724">
        <v>2022</v>
      </c>
      <c r="B2724" t="s">
        <v>102</v>
      </c>
      <c r="C2724" s="4" t="s">
        <v>76</v>
      </c>
      <c r="D2724" t="s">
        <v>84</v>
      </c>
      <c r="E2724" t="s">
        <v>64</v>
      </c>
      <c r="F2724" t="s">
        <v>115</v>
      </c>
      <c r="G2724" t="s">
        <v>4</v>
      </c>
      <c r="I2724" s="1"/>
      <c r="J2724" s="3">
        <v>-8965325.8485785406</v>
      </c>
    </row>
    <row r="2725" spans="1:10" hidden="1" x14ac:dyDescent="0.25">
      <c r="A2725">
        <v>2022</v>
      </c>
      <c r="B2725" t="s">
        <v>102</v>
      </c>
      <c r="C2725" s="4" t="s">
        <v>76</v>
      </c>
      <c r="D2725" t="s">
        <v>84</v>
      </c>
      <c r="E2725" t="s">
        <v>64</v>
      </c>
      <c r="F2725" t="s">
        <v>115</v>
      </c>
      <c r="G2725" t="s">
        <v>5</v>
      </c>
      <c r="I2725" s="1"/>
      <c r="J2725" s="3">
        <v>-4527942.3477669396</v>
      </c>
    </row>
    <row r="2726" spans="1:10" hidden="1" x14ac:dyDescent="0.25">
      <c r="A2726">
        <v>2022</v>
      </c>
      <c r="B2726" t="s">
        <v>102</v>
      </c>
      <c r="C2726" s="4" t="str">
        <f>+C2725</f>
        <v>Noviembre</v>
      </c>
      <c r="D2726" t="str">
        <f>+D2725</f>
        <v>Pinedo</v>
      </c>
      <c r="E2726" t="str">
        <f>+E2725</f>
        <v>Gastos Operativos</v>
      </c>
      <c r="F2726" t="s">
        <v>115</v>
      </c>
      <c r="G2726" t="s">
        <v>6</v>
      </c>
      <c r="I2726" s="1"/>
      <c r="J2726" s="3">
        <v>-2825000</v>
      </c>
    </row>
    <row r="2727" spans="1:10" hidden="1" x14ac:dyDescent="0.25">
      <c r="A2727">
        <v>2022</v>
      </c>
      <c r="B2727" t="s">
        <v>102</v>
      </c>
      <c r="C2727" s="4" t="s">
        <v>76</v>
      </c>
      <c r="D2727" t="s">
        <v>84</v>
      </c>
      <c r="E2727" t="s">
        <v>64</v>
      </c>
      <c r="F2727" t="s">
        <v>115</v>
      </c>
      <c r="G2727" t="s">
        <v>7</v>
      </c>
      <c r="I2727" s="1"/>
      <c r="J2727" s="3">
        <v>-1717010.2724401092</v>
      </c>
    </row>
    <row r="2728" spans="1:10" hidden="1" x14ac:dyDescent="0.25">
      <c r="A2728">
        <v>2022</v>
      </c>
      <c r="B2728" t="s">
        <v>102</v>
      </c>
      <c r="C2728" s="4" t="s">
        <v>76</v>
      </c>
      <c r="D2728" t="s">
        <v>84</v>
      </c>
      <c r="E2728" t="s">
        <v>64</v>
      </c>
      <c r="F2728" t="s">
        <v>115</v>
      </c>
      <c r="G2728" t="s">
        <v>8</v>
      </c>
      <c r="I2728" s="1"/>
      <c r="J2728" s="3">
        <v>-150000</v>
      </c>
    </row>
    <row r="2729" spans="1:10" hidden="1" x14ac:dyDescent="0.25">
      <c r="A2729">
        <v>2022</v>
      </c>
      <c r="B2729" t="s">
        <v>102</v>
      </c>
      <c r="C2729" s="4" t="s">
        <v>76</v>
      </c>
      <c r="D2729" t="s">
        <v>84</v>
      </c>
      <c r="E2729" t="s">
        <v>64</v>
      </c>
      <c r="F2729" t="s">
        <v>115</v>
      </c>
      <c r="G2729" t="s">
        <v>103</v>
      </c>
      <c r="I2729" s="1"/>
      <c r="J2729" s="3">
        <v>-500000</v>
      </c>
    </row>
    <row r="2730" spans="1:10" hidden="1" x14ac:dyDescent="0.25">
      <c r="A2730">
        <v>2022</v>
      </c>
      <c r="B2730" t="s">
        <v>102</v>
      </c>
      <c r="C2730" s="4" t="s">
        <v>76</v>
      </c>
      <c r="D2730" t="s">
        <v>84</v>
      </c>
      <c r="E2730" t="s">
        <v>64</v>
      </c>
      <c r="F2730" t="s">
        <v>116</v>
      </c>
      <c r="G2730" t="s">
        <v>11</v>
      </c>
      <c r="I2730" s="1"/>
      <c r="J2730" s="3">
        <v>-1616156.0645658546</v>
      </c>
    </row>
    <row r="2731" spans="1:10" hidden="1" x14ac:dyDescent="0.25">
      <c r="A2731">
        <v>2022</v>
      </c>
      <c r="B2731" t="s">
        <v>102</v>
      </c>
      <c r="C2731" s="4" t="s">
        <v>76</v>
      </c>
      <c r="D2731" t="s">
        <v>84</v>
      </c>
      <c r="E2731" t="s">
        <v>64</v>
      </c>
      <c r="F2731" t="s">
        <v>116</v>
      </c>
      <c r="G2731" t="s">
        <v>12</v>
      </c>
      <c r="I2731" s="1"/>
      <c r="J2731" s="3">
        <v>-3232312.1291317092</v>
      </c>
    </row>
    <row r="2732" spans="1:10" hidden="1" x14ac:dyDescent="0.25">
      <c r="A2732">
        <v>2022</v>
      </c>
      <c r="B2732" t="s">
        <v>102</v>
      </c>
      <c r="C2732" s="4" t="s">
        <v>76</v>
      </c>
      <c r="D2732" t="s">
        <v>84</v>
      </c>
      <c r="E2732" t="s">
        <v>64</v>
      </c>
      <c r="F2732" t="s">
        <v>116</v>
      </c>
      <c r="G2732" t="s">
        <v>13</v>
      </c>
      <c r="I2732" s="1"/>
      <c r="J2732" s="3">
        <v>-14006685.892904075</v>
      </c>
    </row>
    <row r="2733" spans="1:10" hidden="1" x14ac:dyDescent="0.25">
      <c r="A2733">
        <v>2022</v>
      </c>
      <c r="B2733" t="s">
        <v>102</v>
      </c>
      <c r="C2733" s="4" t="s">
        <v>76</v>
      </c>
      <c r="D2733" t="s">
        <v>84</v>
      </c>
      <c r="E2733" t="s">
        <v>64</v>
      </c>
      <c r="F2733" t="s">
        <v>116</v>
      </c>
      <c r="G2733" t="s">
        <v>14</v>
      </c>
      <c r="I2733" s="1"/>
      <c r="J2733" s="3">
        <v>-790000</v>
      </c>
    </row>
    <row r="2734" spans="1:10" hidden="1" x14ac:dyDescent="0.25">
      <c r="A2734">
        <v>2022</v>
      </c>
      <c r="B2734" t="s">
        <v>102</v>
      </c>
      <c r="C2734" s="4" t="s">
        <v>76</v>
      </c>
      <c r="D2734" t="s">
        <v>84</v>
      </c>
      <c r="E2734" t="s">
        <v>64</v>
      </c>
      <c r="F2734" t="s">
        <v>116</v>
      </c>
      <c r="G2734" t="s">
        <v>15</v>
      </c>
      <c r="I2734" s="1"/>
      <c r="J2734" s="3">
        <v>-716833.33333333337</v>
      </c>
    </row>
    <row r="2735" spans="1:10" hidden="1" x14ac:dyDescent="0.25">
      <c r="A2735">
        <v>2022</v>
      </c>
      <c r="B2735" t="s">
        <v>102</v>
      </c>
      <c r="C2735" s="4" t="s">
        <v>76</v>
      </c>
      <c r="D2735" t="s">
        <v>84</v>
      </c>
      <c r="E2735" t="s">
        <v>64</v>
      </c>
      <c r="F2735" t="s">
        <v>116</v>
      </c>
      <c r="G2735" t="s">
        <v>16</v>
      </c>
      <c r="I2735" s="1"/>
      <c r="J2735" s="3">
        <v>-800000</v>
      </c>
    </row>
    <row r="2736" spans="1:10" hidden="1" x14ac:dyDescent="0.25">
      <c r="A2736">
        <v>2022</v>
      </c>
      <c r="B2736" t="s">
        <v>102</v>
      </c>
      <c r="C2736" s="4" t="s">
        <v>76</v>
      </c>
      <c r="D2736" t="s">
        <v>84</v>
      </c>
      <c r="E2736" t="s">
        <v>64</v>
      </c>
      <c r="F2736" t="s">
        <v>116</v>
      </c>
      <c r="G2736" t="s">
        <v>18</v>
      </c>
      <c r="I2736" s="1"/>
      <c r="J2736" s="3">
        <v>-250000</v>
      </c>
    </row>
    <row r="2737" spans="1:10" hidden="1" x14ac:dyDescent="0.25">
      <c r="A2737">
        <v>2022</v>
      </c>
      <c r="B2737" t="s">
        <v>102</v>
      </c>
      <c r="C2737" s="4" t="s">
        <v>76</v>
      </c>
      <c r="D2737" t="s">
        <v>84</v>
      </c>
      <c r="E2737" t="s">
        <v>64</v>
      </c>
      <c r="F2737" t="s">
        <v>116</v>
      </c>
      <c r="G2737" t="s">
        <v>19</v>
      </c>
      <c r="I2737" s="1"/>
      <c r="J2737" s="3">
        <v>-2693593.4409430912</v>
      </c>
    </row>
    <row r="2738" spans="1:10" hidden="1" x14ac:dyDescent="0.25">
      <c r="A2738">
        <v>2022</v>
      </c>
      <c r="B2738" t="s">
        <v>102</v>
      </c>
      <c r="C2738" s="4" t="s">
        <v>76</v>
      </c>
      <c r="D2738" t="s">
        <v>84</v>
      </c>
      <c r="E2738" t="s">
        <v>64</v>
      </c>
      <c r="F2738" t="s">
        <v>116</v>
      </c>
      <c r="G2738" t="s">
        <v>20</v>
      </c>
      <c r="I2738" s="1"/>
      <c r="J2738" s="3">
        <v>-2154874.7527544727</v>
      </c>
    </row>
    <row r="2739" spans="1:10" hidden="1" x14ac:dyDescent="0.25">
      <c r="A2739">
        <v>2022</v>
      </c>
      <c r="B2739" t="s">
        <v>102</v>
      </c>
      <c r="C2739" s="4" t="s">
        <v>76</v>
      </c>
      <c r="D2739" t="s">
        <v>84</v>
      </c>
      <c r="E2739" t="s">
        <v>64</v>
      </c>
      <c r="F2739" t="s">
        <v>116</v>
      </c>
      <c r="G2739" t="s">
        <v>21</v>
      </c>
      <c r="I2739" s="1"/>
      <c r="J2739" s="3">
        <v>-7542061.6346406536</v>
      </c>
    </row>
    <row r="2740" spans="1:10" hidden="1" x14ac:dyDescent="0.25">
      <c r="A2740">
        <v>2022</v>
      </c>
      <c r="B2740" t="s">
        <v>102</v>
      </c>
      <c r="C2740" s="4" t="s">
        <v>76</v>
      </c>
      <c r="D2740" t="s">
        <v>84</v>
      </c>
      <c r="E2740" t="s">
        <v>64</v>
      </c>
      <c r="F2740" t="s">
        <v>116</v>
      </c>
      <c r="G2740" t="s">
        <v>22</v>
      </c>
      <c r="I2740" s="1"/>
      <c r="J2740" s="3">
        <v>-1077437.3763772363</v>
      </c>
    </row>
    <row r="2741" spans="1:10" hidden="1" x14ac:dyDescent="0.25">
      <c r="A2741">
        <v>2022</v>
      </c>
      <c r="B2741" t="s">
        <v>102</v>
      </c>
      <c r="C2741" s="4" t="s">
        <v>76</v>
      </c>
      <c r="D2741" t="s">
        <v>84</v>
      </c>
      <c r="E2741" t="s">
        <v>64</v>
      </c>
      <c r="F2741" t="s">
        <v>116</v>
      </c>
      <c r="G2741" t="s">
        <v>23</v>
      </c>
      <c r="I2741" s="1"/>
      <c r="J2741" s="3">
        <v>-160000</v>
      </c>
    </row>
    <row r="2742" spans="1:10" hidden="1" x14ac:dyDescent="0.25">
      <c r="A2742">
        <v>2022</v>
      </c>
      <c r="B2742" t="s">
        <v>102</v>
      </c>
      <c r="C2742" s="4" t="s">
        <v>76</v>
      </c>
      <c r="D2742" t="s">
        <v>84</v>
      </c>
      <c r="E2742" t="s">
        <v>64</v>
      </c>
      <c r="F2742" t="s">
        <v>116</v>
      </c>
      <c r="G2742" t="s">
        <v>24</v>
      </c>
      <c r="I2742" s="1"/>
      <c r="J2742" s="3">
        <v>-120000</v>
      </c>
    </row>
    <row r="2743" spans="1:10" hidden="1" x14ac:dyDescent="0.25">
      <c r="A2743">
        <v>2022</v>
      </c>
      <c r="B2743" t="s">
        <v>102</v>
      </c>
      <c r="C2743" s="4" t="s">
        <v>76</v>
      </c>
      <c r="D2743" t="s">
        <v>84</v>
      </c>
      <c r="E2743" t="s">
        <v>64</v>
      </c>
      <c r="F2743" t="s">
        <v>116</v>
      </c>
      <c r="G2743" t="s">
        <v>26</v>
      </c>
      <c r="I2743" s="1"/>
      <c r="J2743" s="3">
        <v>-30000</v>
      </c>
    </row>
    <row r="2744" spans="1:10" hidden="1" x14ac:dyDescent="0.25">
      <c r="A2744">
        <v>2022</v>
      </c>
      <c r="B2744" t="s">
        <v>102</v>
      </c>
      <c r="C2744" s="4" t="s">
        <v>76</v>
      </c>
      <c r="D2744" t="s">
        <v>84</v>
      </c>
      <c r="E2744" t="s">
        <v>64</v>
      </c>
      <c r="F2744" t="s">
        <v>116</v>
      </c>
      <c r="G2744" t="s">
        <v>27</v>
      </c>
      <c r="I2744" s="1"/>
      <c r="J2744" s="3">
        <v>-400000</v>
      </c>
    </row>
    <row r="2745" spans="1:10" hidden="1" x14ac:dyDescent="0.25">
      <c r="A2745">
        <v>2022</v>
      </c>
      <c r="B2745" t="s">
        <v>102</v>
      </c>
      <c r="C2745" s="4" t="s">
        <v>76</v>
      </c>
      <c r="D2745" t="s">
        <v>84</v>
      </c>
      <c r="E2745" t="s">
        <v>64</v>
      </c>
      <c r="F2745" t="s">
        <v>116</v>
      </c>
      <c r="G2745" t="s">
        <v>28</v>
      </c>
      <c r="I2745" s="1"/>
      <c r="J2745" s="3">
        <v>-100000</v>
      </c>
    </row>
    <row r="2746" spans="1:10" hidden="1" x14ac:dyDescent="0.25">
      <c r="A2746">
        <v>2022</v>
      </c>
      <c r="B2746" t="s">
        <v>102</v>
      </c>
      <c r="C2746" s="4" t="s">
        <v>76</v>
      </c>
      <c r="D2746" t="s">
        <v>84</v>
      </c>
      <c r="E2746" t="s">
        <v>64</v>
      </c>
      <c r="F2746" t="s">
        <v>116</v>
      </c>
      <c r="G2746" t="s">
        <v>31</v>
      </c>
      <c r="I2746" s="1"/>
      <c r="J2746" s="3">
        <v>-450000</v>
      </c>
    </row>
    <row r="2747" spans="1:10" hidden="1" x14ac:dyDescent="0.25">
      <c r="A2747">
        <v>2022</v>
      </c>
      <c r="B2747" t="s">
        <v>102</v>
      </c>
      <c r="C2747" s="4" t="s">
        <v>76</v>
      </c>
      <c r="D2747" t="s">
        <v>84</v>
      </c>
      <c r="E2747" t="s">
        <v>64</v>
      </c>
      <c r="F2747" t="s">
        <v>116</v>
      </c>
      <c r="G2747" t="s">
        <v>32</v>
      </c>
      <c r="I2747" s="1"/>
      <c r="J2747" s="3">
        <v>-500000</v>
      </c>
    </row>
    <row r="2748" spans="1:10" hidden="1" x14ac:dyDescent="0.25">
      <c r="A2748">
        <v>2022</v>
      </c>
      <c r="B2748" t="s">
        <v>102</v>
      </c>
      <c r="C2748" s="4" t="s">
        <v>76</v>
      </c>
      <c r="D2748" t="s">
        <v>84</v>
      </c>
      <c r="E2748" t="s">
        <v>64</v>
      </c>
      <c r="F2748" t="s">
        <v>116</v>
      </c>
      <c r="G2748" t="s">
        <v>36</v>
      </c>
      <c r="I2748" s="1"/>
      <c r="J2748" s="3">
        <v>-50000</v>
      </c>
    </row>
    <row r="2749" spans="1:10" hidden="1" x14ac:dyDescent="0.25">
      <c r="A2749">
        <v>2022</v>
      </c>
      <c r="B2749" t="s">
        <v>102</v>
      </c>
      <c r="C2749" s="4" t="s">
        <v>76</v>
      </c>
      <c r="D2749" t="s">
        <v>84</v>
      </c>
      <c r="E2749" t="s">
        <v>64</v>
      </c>
      <c r="F2749" t="s">
        <v>116</v>
      </c>
      <c r="G2749" t="s">
        <v>98</v>
      </c>
      <c r="I2749" s="1"/>
      <c r="J2749" s="3">
        <v>-100000</v>
      </c>
    </row>
    <row r="2750" spans="1:10" hidden="1" x14ac:dyDescent="0.25">
      <c r="A2750">
        <v>2022</v>
      </c>
      <c r="B2750" t="s">
        <v>102</v>
      </c>
      <c r="C2750" s="4" t="s">
        <v>76</v>
      </c>
      <c r="D2750" t="s">
        <v>84</v>
      </c>
      <c r="E2750" t="s">
        <v>38</v>
      </c>
      <c r="F2750" t="s">
        <v>37</v>
      </c>
      <c r="G2750" t="s">
        <v>37</v>
      </c>
      <c r="I2750" s="1"/>
      <c r="J2750" s="3">
        <v>-35016714.732260182</v>
      </c>
    </row>
    <row r="2751" spans="1:10" hidden="1" x14ac:dyDescent="0.25">
      <c r="A2751">
        <v>2022</v>
      </c>
      <c r="B2751" t="s">
        <v>102</v>
      </c>
      <c r="C2751" s="4" t="s">
        <v>76</v>
      </c>
      <c r="D2751" t="s">
        <v>84</v>
      </c>
      <c r="E2751" t="s">
        <v>38</v>
      </c>
      <c r="F2751" t="s">
        <v>39</v>
      </c>
      <c r="G2751" t="s">
        <v>39</v>
      </c>
      <c r="I2751" s="1"/>
      <c r="J2751" s="3">
        <v>-9243474</v>
      </c>
    </row>
    <row r="2752" spans="1:10" hidden="1" x14ac:dyDescent="0.25">
      <c r="A2752">
        <v>2022</v>
      </c>
      <c r="B2752" t="s">
        <v>102</v>
      </c>
      <c r="C2752" s="4" t="s">
        <v>76</v>
      </c>
      <c r="D2752" t="s">
        <v>84</v>
      </c>
      <c r="E2752" t="s">
        <v>62</v>
      </c>
      <c r="F2752" t="s">
        <v>40</v>
      </c>
      <c r="G2752" t="s">
        <v>40</v>
      </c>
      <c r="I2752" s="1"/>
      <c r="J2752" s="3">
        <v>0</v>
      </c>
    </row>
    <row r="2753" spans="1:10" hidden="1" x14ac:dyDescent="0.25">
      <c r="A2753">
        <v>2022</v>
      </c>
      <c r="B2753" t="s">
        <v>102</v>
      </c>
      <c r="C2753" s="4" t="s">
        <v>76</v>
      </c>
      <c r="D2753" t="s">
        <v>84</v>
      </c>
      <c r="E2753" t="s">
        <v>62</v>
      </c>
      <c r="F2753" t="s">
        <v>41</v>
      </c>
      <c r="G2753" t="s">
        <v>119</v>
      </c>
      <c r="I2753" s="1"/>
      <c r="J2753" s="3">
        <v>-2000000</v>
      </c>
    </row>
    <row r="2754" spans="1:10" hidden="1" x14ac:dyDescent="0.25">
      <c r="A2754">
        <v>2022</v>
      </c>
      <c r="B2754" t="s">
        <v>102</v>
      </c>
      <c r="C2754" s="4" t="s">
        <v>76</v>
      </c>
      <c r="D2754" t="s">
        <v>84</v>
      </c>
      <c r="E2754" t="s">
        <v>62</v>
      </c>
      <c r="F2754" t="s">
        <v>42</v>
      </c>
      <c r="G2754" t="s">
        <v>42</v>
      </c>
      <c r="I2754" s="1"/>
      <c r="J2754" s="3">
        <v>-3000000</v>
      </c>
    </row>
    <row r="2755" spans="1:10" hidden="1" x14ac:dyDescent="0.25">
      <c r="A2755">
        <v>2022</v>
      </c>
      <c r="B2755" t="s">
        <v>102</v>
      </c>
      <c r="C2755" s="4" t="s">
        <v>76</v>
      </c>
      <c r="D2755" t="s">
        <v>84</v>
      </c>
      <c r="E2755" t="s">
        <v>43</v>
      </c>
      <c r="F2755" t="s">
        <v>43</v>
      </c>
      <c r="G2755" t="s">
        <v>43</v>
      </c>
      <c r="I2755" s="1"/>
      <c r="J2755" s="3">
        <v>-39402869.978073515</v>
      </c>
    </row>
    <row r="2756" spans="1:10" hidden="1" x14ac:dyDescent="0.25">
      <c r="A2756">
        <v>2022</v>
      </c>
      <c r="B2756" t="s">
        <v>102</v>
      </c>
      <c r="C2756" s="4" t="s">
        <v>76</v>
      </c>
      <c r="D2756" t="s">
        <v>84</v>
      </c>
      <c r="E2756" t="s">
        <v>63</v>
      </c>
      <c r="F2756" t="s">
        <v>44</v>
      </c>
      <c r="G2756" t="s">
        <v>44</v>
      </c>
      <c r="I2756" s="1"/>
      <c r="J2756" s="3">
        <v>-32323121.29131709</v>
      </c>
    </row>
    <row r="2757" spans="1:10" hidden="1" x14ac:dyDescent="0.25">
      <c r="A2757">
        <v>2022</v>
      </c>
      <c r="B2757" t="s">
        <v>102</v>
      </c>
      <c r="C2757" s="4" t="s">
        <v>76</v>
      </c>
      <c r="D2757" t="s">
        <v>84</v>
      </c>
      <c r="E2757" t="s">
        <v>88</v>
      </c>
      <c r="F2757" t="s">
        <v>45</v>
      </c>
      <c r="G2757" t="s">
        <v>45</v>
      </c>
      <c r="I2757" s="1"/>
      <c r="J2757" s="3">
        <v>-17798673.213721398</v>
      </c>
    </row>
    <row r="2758" spans="1:10" hidden="1" x14ac:dyDescent="0.25">
      <c r="A2758">
        <v>2022</v>
      </c>
      <c r="B2758" t="s">
        <v>102</v>
      </c>
      <c r="C2758" s="4" t="s">
        <v>76</v>
      </c>
      <c r="D2758" t="s">
        <v>84</v>
      </c>
      <c r="E2758" t="s">
        <v>88</v>
      </c>
      <c r="F2758" t="s">
        <v>46</v>
      </c>
      <c r="G2758" t="s">
        <v>46</v>
      </c>
      <c r="I2758" s="1"/>
      <c r="J2758" s="3">
        <v>0</v>
      </c>
    </row>
    <row r="2759" spans="1:10" hidden="1" x14ac:dyDescent="0.25">
      <c r="A2759">
        <v>2022</v>
      </c>
      <c r="B2759" t="s">
        <v>102</v>
      </c>
      <c r="C2759" s="4" t="s">
        <v>76</v>
      </c>
      <c r="D2759" t="s">
        <v>84</v>
      </c>
      <c r="E2759" t="s">
        <v>91</v>
      </c>
      <c r="I2759" s="1"/>
      <c r="J2759" s="3">
        <f>SUM(J2721:J2758)</f>
        <v>67763882.043764219</v>
      </c>
    </row>
    <row r="2760" spans="1:10" hidden="1" x14ac:dyDescent="0.25">
      <c r="A2760">
        <v>2022</v>
      </c>
      <c r="B2760" t="s">
        <v>102</v>
      </c>
      <c r="C2760" s="4" t="s">
        <v>76</v>
      </c>
      <c r="D2760" t="s">
        <v>84</v>
      </c>
      <c r="E2760" t="s">
        <v>67</v>
      </c>
      <c r="F2760" t="s">
        <v>67</v>
      </c>
      <c r="G2760" t="s">
        <v>67</v>
      </c>
      <c r="I2760" s="1"/>
      <c r="J2760" s="3">
        <v>-6776388.2043764312</v>
      </c>
    </row>
    <row r="2761" spans="1:10" hidden="1" x14ac:dyDescent="0.25">
      <c r="A2761">
        <v>2022</v>
      </c>
      <c r="B2761" t="s">
        <v>102</v>
      </c>
      <c r="C2761" s="4" t="s">
        <v>76</v>
      </c>
      <c r="D2761" t="s">
        <v>84</v>
      </c>
      <c r="E2761" t="s">
        <v>68</v>
      </c>
      <c r="F2761" t="s">
        <v>47</v>
      </c>
      <c r="G2761" t="s">
        <v>47</v>
      </c>
      <c r="I2761" s="1"/>
      <c r="J2761" s="3">
        <v>0</v>
      </c>
    </row>
    <row r="2762" spans="1:10" hidden="1" x14ac:dyDescent="0.25">
      <c r="A2762">
        <v>2022</v>
      </c>
      <c r="B2762" t="s">
        <v>102</v>
      </c>
      <c r="C2762" s="4" t="s">
        <v>76</v>
      </c>
      <c r="D2762" t="s">
        <v>84</v>
      </c>
      <c r="E2762" t="s">
        <v>68</v>
      </c>
      <c r="F2762" t="s">
        <v>48</v>
      </c>
      <c r="G2762" t="s">
        <v>48</v>
      </c>
      <c r="I2762" s="1"/>
      <c r="J2762" s="3">
        <v>0</v>
      </c>
    </row>
    <row r="2763" spans="1:10" hidden="1" x14ac:dyDescent="0.25">
      <c r="A2763">
        <v>2022</v>
      </c>
      <c r="B2763" t="s">
        <v>102</v>
      </c>
      <c r="C2763" s="4" t="s">
        <v>76</v>
      </c>
      <c r="D2763" t="s">
        <v>84</v>
      </c>
      <c r="E2763" t="s">
        <v>68</v>
      </c>
      <c r="F2763" t="s">
        <v>49</v>
      </c>
      <c r="G2763" t="s">
        <v>49</v>
      </c>
      <c r="I2763" s="1"/>
      <c r="J2763" s="3">
        <v>0</v>
      </c>
    </row>
    <row r="2764" spans="1:10" hidden="1" x14ac:dyDescent="0.25">
      <c r="A2764">
        <v>2022</v>
      </c>
      <c r="B2764" t="s">
        <v>102</v>
      </c>
      <c r="C2764" s="4" t="s">
        <v>76</v>
      </c>
      <c r="D2764" t="s">
        <v>84</v>
      </c>
      <c r="E2764" t="s">
        <v>68</v>
      </c>
      <c r="F2764" t="s">
        <v>50</v>
      </c>
      <c r="G2764" t="s">
        <v>50</v>
      </c>
      <c r="I2764" s="1"/>
      <c r="J2764" s="3">
        <v>650000</v>
      </c>
    </row>
    <row r="2765" spans="1:10" hidden="1" x14ac:dyDescent="0.25">
      <c r="A2765">
        <v>2022</v>
      </c>
      <c r="B2765" t="s">
        <v>102</v>
      </c>
      <c r="C2765" s="4" t="s">
        <v>76</v>
      </c>
      <c r="D2765" t="s">
        <v>84</v>
      </c>
      <c r="E2765" t="s">
        <v>69</v>
      </c>
      <c r="F2765" t="s">
        <v>51</v>
      </c>
      <c r="G2765" t="s">
        <v>51</v>
      </c>
      <c r="I2765" s="1"/>
      <c r="J2765" s="3">
        <v>0</v>
      </c>
    </row>
    <row r="2766" spans="1:10" hidden="1" x14ac:dyDescent="0.25">
      <c r="A2766">
        <v>2022</v>
      </c>
      <c r="B2766" t="s">
        <v>102</v>
      </c>
      <c r="C2766" s="4" t="s">
        <v>76</v>
      </c>
      <c r="D2766" t="s">
        <v>84</v>
      </c>
      <c r="E2766" t="s">
        <v>69</v>
      </c>
      <c r="F2766" t="s">
        <v>52</v>
      </c>
      <c r="G2766" t="s">
        <v>52</v>
      </c>
      <c r="I2766" s="1"/>
      <c r="J2766" s="3">
        <v>0</v>
      </c>
    </row>
    <row r="2767" spans="1:10" hidden="1" x14ac:dyDescent="0.25">
      <c r="A2767">
        <v>2022</v>
      </c>
      <c r="B2767" t="s">
        <v>102</v>
      </c>
      <c r="C2767" s="4" t="s">
        <v>76</v>
      </c>
      <c r="D2767" t="s">
        <v>84</v>
      </c>
      <c r="E2767" t="s">
        <v>69</v>
      </c>
      <c r="F2767" t="s">
        <v>53</v>
      </c>
      <c r="G2767" t="s">
        <v>53</v>
      </c>
      <c r="I2767" s="1"/>
      <c r="J2767" s="3">
        <v>0</v>
      </c>
    </row>
    <row r="2768" spans="1:10" hidden="1" x14ac:dyDescent="0.25">
      <c r="A2768">
        <v>2022</v>
      </c>
      <c r="B2768" t="s">
        <v>102</v>
      </c>
      <c r="C2768" s="4" t="s">
        <v>76</v>
      </c>
      <c r="D2768" t="s">
        <v>84</v>
      </c>
      <c r="E2768" t="s">
        <v>69</v>
      </c>
      <c r="F2768" t="s">
        <v>54</v>
      </c>
      <c r="G2768" t="s">
        <v>54</v>
      </c>
      <c r="I2768" s="1"/>
      <c r="J2768" s="3">
        <v>0</v>
      </c>
    </row>
    <row r="2769" spans="1:10" hidden="1" x14ac:dyDescent="0.25">
      <c r="A2769">
        <v>2022</v>
      </c>
      <c r="B2769" t="s">
        <v>102</v>
      </c>
      <c r="C2769" s="4" t="s">
        <v>76</v>
      </c>
      <c r="D2769" t="s">
        <v>84</v>
      </c>
      <c r="E2769" t="s">
        <v>55</v>
      </c>
      <c r="F2769" t="s">
        <v>55</v>
      </c>
      <c r="G2769" t="s">
        <v>55</v>
      </c>
      <c r="I2769" s="1"/>
      <c r="J2769" s="3">
        <v>0</v>
      </c>
    </row>
    <row r="2770" spans="1:10" hidden="1" x14ac:dyDescent="0.25">
      <c r="A2770">
        <v>2022</v>
      </c>
      <c r="B2770" t="s">
        <v>102</v>
      </c>
      <c r="C2770" s="4" t="s">
        <v>76</v>
      </c>
      <c r="D2770" t="s">
        <v>84</v>
      </c>
      <c r="E2770" t="s">
        <v>87</v>
      </c>
      <c r="F2770" t="s">
        <v>70</v>
      </c>
      <c r="G2770" t="s">
        <v>70</v>
      </c>
      <c r="I2770" s="1"/>
      <c r="J2770" s="3">
        <v>-5688869.3472718075</v>
      </c>
    </row>
    <row r="2771" spans="1:10" hidden="1" x14ac:dyDescent="0.25">
      <c r="A2771">
        <v>2022</v>
      </c>
      <c r="B2771" t="s">
        <v>102</v>
      </c>
      <c r="C2771" s="4" t="s">
        <v>76</v>
      </c>
      <c r="D2771" t="s">
        <v>84</v>
      </c>
      <c r="E2771" t="s">
        <v>92</v>
      </c>
      <c r="I2771" s="1"/>
      <c r="J2771" s="3">
        <f t="shared" ref="J2771" si="24">SUM(J2759:J2770)</f>
        <v>55948624.492115982</v>
      </c>
    </row>
    <row r="2772" spans="1:10" hidden="1" x14ac:dyDescent="0.25">
      <c r="A2772">
        <v>2022</v>
      </c>
      <c r="B2772" t="s">
        <v>102</v>
      </c>
      <c r="C2772" s="4" t="s">
        <v>76</v>
      </c>
      <c r="D2772" t="s">
        <v>84</v>
      </c>
      <c r="E2772" t="s">
        <v>71</v>
      </c>
      <c r="F2772" t="s">
        <v>71</v>
      </c>
      <c r="G2772" t="s">
        <v>71</v>
      </c>
      <c r="I2772" s="1"/>
      <c r="J2772" s="3">
        <f>J2771-J2757-J2758-SUM(J2765:J2770)</f>
        <v>79436167.053109199</v>
      </c>
    </row>
    <row r="2773" spans="1:10" hidden="1" x14ac:dyDescent="0.25">
      <c r="A2773">
        <v>2022</v>
      </c>
      <c r="B2773" t="s">
        <v>102</v>
      </c>
      <c r="C2773" s="4" t="s">
        <v>76</v>
      </c>
      <c r="D2773" t="s">
        <v>84</v>
      </c>
      <c r="E2773" t="s">
        <v>72</v>
      </c>
      <c r="F2773" t="s">
        <v>72</v>
      </c>
      <c r="G2773" t="s">
        <v>72</v>
      </c>
      <c r="I2773" s="1"/>
      <c r="J2773" s="3">
        <f>J2759-J2757-J2758</f>
        <v>85562555.257485613</v>
      </c>
    </row>
    <row r="2774" spans="1:10" hidden="1" x14ac:dyDescent="0.25">
      <c r="A2774">
        <v>2022</v>
      </c>
      <c r="B2774" t="s">
        <v>102</v>
      </c>
      <c r="C2774" s="4" t="s">
        <v>77</v>
      </c>
      <c r="D2774" t="s">
        <v>84</v>
      </c>
      <c r="E2774" t="s">
        <v>0</v>
      </c>
      <c r="F2774" t="s">
        <v>0</v>
      </c>
      <c r="G2774" t="s">
        <v>0</v>
      </c>
      <c r="I2774" s="1"/>
      <c r="J2774" s="3">
        <v>693832779.81323695</v>
      </c>
    </row>
    <row r="2775" spans="1:10" hidden="1" x14ac:dyDescent="0.25">
      <c r="A2775">
        <v>2022</v>
      </c>
      <c r="B2775" t="s">
        <v>102</v>
      </c>
      <c r="C2775" s="4" t="s">
        <v>77</v>
      </c>
      <c r="D2775" t="s">
        <v>84</v>
      </c>
      <c r="E2775" t="s">
        <v>61</v>
      </c>
      <c r="F2775" t="s">
        <v>113</v>
      </c>
      <c r="G2775" t="s">
        <v>113</v>
      </c>
      <c r="I2775" s="1"/>
      <c r="J2775" s="3">
        <v>-256718128.53089768</v>
      </c>
    </row>
    <row r="2776" spans="1:10" hidden="1" x14ac:dyDescent="0.25">
      <c r="A2776">
        <v>2022</v>
      </c>
      <c r="B2776" t="s">
        <v>102</v>
      </c>
      <c r="C2776" s="4" t="s">
        <v>77</v>
      </c>
      <c r="D2776" t="s">
        <v>84</v>
      </c>
      <c r="E2776" t="s">
        <v>61</v>
      </c>
      <c r="F2776" t="s">
        <v>114</v>
      </c>
      <c r="G2776" t="s">
        <v>114</v>
      </c>
      <c r="I2776" s="1"/>
      <c r="J2776" s="3">
        <v>-12488990.036638267</v>
      </c>
    </row>
    <row r="2777" spans="1:10" hidden="1" x14ac:dyDescent="0.25">
      <c r="A2777">
        <v>2022</v>
      </c>
      <c r="B2777" t="s">
        <v>102</v>
      </c>
      <c r="C2777" s="4" t="s">
        <v>77</v>
      </c>
      <c r="D2777" t="s">
        <v>84</v>
      </c>
      <c r="E2777" t="s">
        <v>89</v>
      </c>
      <c r="I2777" s="1"/>
      <c r="J2777" s="3">
        <f>SUM(J2774:J2776)</f>
        <v>424625661.24570101</v>
      </c>
    </row>
    <row r="2778" spans="1:10" hidden="1" x14ac:dyDescent="0.25">
      <c r="A2778">
        <v>2022</v>
      </c>
      <c r="B2778" t="s">
        <v>102</v>
      </c>
      <c r="C2778" s="4" t="s">
        <v>77</v>
      </c>
      <c r="D2778" t="s">
        <v>84</v>
      </c>
      <c r="E2778" t="s">
        <v>2</v>
      </c>
      <c r="F2778" t="s">
        <v>1</v>
      </c>
      <c r="G2778" t="s">
        <v>1</v>
      </c>
      <c r="I2778" s="1"/>
      <c r="J2778" s="3">
        <v>-20814983.394397106</v>
      </c>
    </row>
    <row r="2779" spans="1:10" hidden="1" x14ac:dyDescent="0.25">
      <c r="A2779">
        <v>2022</v>
      </c>
      <c r="B2779" t="s">
        <v>102</v>
      </c>
      <c r="C2779" s="4" t="s">
        <v>77</v>
      </c>
      <c r="D2779" t="s">
        <v>84</v>
      </c>
      <c r="E2779" t="s">
        <v>2</v>
      </c>
      <c r="F2779" t="s">
        <v>3</v>
      </c>
      <c r="G2779" t="s">
        <v>3</v>
      </c>
      <c r="I2779" s="1"/>
      <c r="J2779" s="3">
        <v>0</v>
      </c>
    </row>
    <row r="2780" spans="1:10" hidden="1" x14ac:dyDescent="0.25">
      <c r="A2780">
        <v>2022</v>
      </c>
      <c r="B2780" t="s">
        <v>102</v>
      </c>
      <c r="C2780" s="4" t="s">
        <v>77</v>
      </c>
      <c r="D2780" s="4" t="s">
        <v>84</v>
      </c>
      <c r="E2780" s="4" t="s">
        <v>90</v>
      </c>
      <c r="I2780" s="1"/>
      <c r="J2780" s="3">
        <f>SUM(J2777:J2779)</f>
        <v>403810677.85130394</v>
      </c>
    </row>
    <row r="2781" spans="1:10" hidden="1" x14ac:dyDescent="0.25">
      <c r="A2781">
        <v>2022</v>
      </c>
      <c r="B2781" t="s">
        <v>102</v>
      </c>
      <c r="C2781" s="4" t="s">
        <v>77</v>
      </c>
      <c r="D2781" t="s">
        <v>84</v>
      </c>
      <c r="E2781" t="s">
        <v>64</v>
      </c>
      <c r="F2781" t="s">
        <v>115</v>
      </c>
      <c r="G2781" t="s">
        <v>112</v>
      </c>
      <c r="I2781" s="1"/>
      <c r="J2781" s="3">
        <v>-43711465.128233932</v>
      </c>
    </row>
    <row r="2782" spans="1:10" hidden="1" x14ac:dyDescent="0.25">
      <c r="A2782">
        <v>2022</v>
      </c>
      <c r="B2782" t="s">
        <v>102</v>
      </c>
      <c r="C2782" s="4" t="s">
        <v>77</v>
      </c>
      <c r="D2782" t="s">
        <v>84</v>
      </c>
      <c r="E2782" t="s">
        <v>64</v>
      </c>
      <c r="F2782" t="s">
        <v>115</v>
      </c>
      <c r="G2782" t="s">
        <v>110</v>
      </c>
      <c r="I2782" s="1"/>
      <c r="J2782" s="3">
        <v>-13800000</v>
      </c>
    </row>
    <row r="2783" spans="1:10" hidden="1" x14ac:dyDescent="0.25">
      <c r="A2783">
        <v>2022</v>
      </c>
      <c r="B2783" t="s">
        <v>102</v>
      </c>
      <c r="C2783" s="4" t="s">
        <v>77</v>
      </c>
      <c r="D2783" t="s">
        <v>84</v>
      </c>
      <c r="E2783" t="s">
        <v>64</v>
      </c>
      <c r="F2783" t="s">
        <v>115</v>
      </c>
      <c r="G2783" t="s">
        <v>4</v>
      </c>
      <c r="I2783" s="1"/>
      <c r="J2783" s="3">
        <v>-9955516.7461585999</v>
      </c>
    </row>
    <row r="2784" spans="1:10" hidden="1" x14ac:dyDescent="0.25">
      <c r="A2784">
        <v>2022</v>
      </c>
      <c r="B2784" t="s">
        <v>102</v>
      </c>
      <c r="C2784" s="4" t="s">
        <v>77</v>
      </c>
      <c r="D2784" t="s">
        <v>84</v>
      </c>
      <c r="E2784" t="s">
        <v>64</v>
      </c>
      <c r="F2784" t="s">
        <v>115</v>
      </c>
      <c r="G2784" t="s">
        <v>5</v>
      </c>
      <c r="I2784" s="1"/>
      <c r="J2784" s="3">
        <v>-5028038.760686161</v>
      </c>
    </row>
    <row r="2785" spans="1:10" hidden="1" x14ac:dyDescent="0.25">
      <c r="A2785">
        <v>2022</v>
      </c>
      <c r="B2785" t="s">
        <v>102</v>
      </c>
      <c r="C2785" s="4" t="str">
        <f>+C2784</f>
        <v>Diciembre</v>
      </c>
      <c r="D2785" t="str">
        <f>+D2784</f>
        <v>Pinedo</v>
      </c>
      <c r="E2785" t="str">
        <f>+E2784</f>
        <v>Gastos Operativos</v>
      </c>
      <c r="F2785" t="s">
        <v>115</v>
      </c>
      <c r="G2785" t="s">
        <v>6</v>
      </c>
      <c r="I2785" s="1"/>
      <c r="J2785" s="3">
        <v>-2825000</v>
      </c>
    </row>
    <row r="2786" spans="1:10" hidden="1" x14ac:dyDescent="0.25">
      <c r="A2786">
        <v>2022</v>
      </c>
      <c r="B2786" t="s">
        <v>102</v>
      </c>
      <c r="C2786" s="4" t="s">
        <v>77</v>
      </c>
      <c r="D2786" t="s">
        <v>84</v>
      </c>
      <c r="E2786" t="s">
        <v>64</v>
      </c>
      <c r="F2786" t="s">
        <v>115</v>
      </c>
      <c r="G2786" t="s">
        <v>7</v>
      </c>
      <c r="I2786" s="1"/>
      <c r="J2786" s="3">
        <v>-1917048.8376077977</v>
      </c>
    </row>
    <row r="2787" spans="1:10" hidden="1" x14ac:dyDescent="0.25">
      <c r="A2787">
        <v>2022</v>
      </c>
      <c r="B2787" t="s">
        <v>102</v>
      </c>
      <c r="C2787" s="4" t="s">
        <v>77</v>
      </c>
      <c r="D2787" t="s">
        <v>84</v>
      </c>
      <c r="E2787" t="s">
        <v>64</v>
      </c>
      <c r="F2787" t="s">
        <v>115</v>
      </c>
      <c r="G2787" t="s">
        <v>8</v>
      </c>
      <c r="I2787" s="1"/>
      <c r="J2787" s="3">
        <v>-150000</v>
      </c>
    </row>
    <row r="2788" spans="1:10" hidden="1" x14ac:dyDescent="0.25">
      <c r="A2788">
        <v>2022</v>
      </c>
      <c r="B2788" t="s">
        <v>102</v>
      </c>
      <c r="C2788" s="4" t="s">
        <v>77</v>
      </c>
      <c r="D2788" t="s">
        <v>84</v>
      </c>
      <c r="E2788" t="s">
        <v>64</v>
      </c>
      <c r="F2788" t="s">
        <v>115</v>
      </c>
      <c r="G2788" t="s">
        <v>103</v>
      </c>
      <c r="I2788" s="1"/>
      <c r="J2788" s="3">
        <v>-500000</v>
      </c>
    </row>
    <row r="2789" spans="1:10" hidden="1" x14ac:dyDescent="0.25">
      <c r="A2789">
        <v>2022</v>
      </c>
      <c r="B2789" t="s">
        <v>102</v>
      </c>
      <c r="C2789" s="4" t="s">
        <v>77</v>
      </c>
      <c r="D2789" t="s">
        <v>84</v>
      </c>
      <c r="E2789" t="s">
        <v>64</v>
      </c>
      <c r="F2789" t="s">
        <v>116</v>
      </c>
      <c r="G2789" t="s">
        <v>11</v>
      </c>
      <c r="I2789" s="1"/>
      <c r="J2789" s="3">
        <v>-2081498.3394397108</v>
      </c>
    </row>
    <row r="2790" spans="1:10" hidden="1" x14ac:dyDescent="0.25">
      <c r="A2790">
        <v>2022</v>
      </c>
      <c r="B2790" t="s">
        <v>102</v>
      </c>
      <c r="C2790" s="4" t="s">
        <v>77</v>
      </c>
      <c r="D2790" t="s">
        <v>84</v>
      </c>
      <c r="E2790" t="s">
        <v>64</v>
      </c>
      <c r="F2790" t="s">
        <v>116</v>
      </c>
      <c r="G2790" t="s">
        <v>12</v>
      </c>
      <c r="I2790" s="1"/>
      <c r="J2790" s="3">
        <v>-4162996.6788794217</v>
      </c>
    </row>
    <row r="2791" spans="1:10" hidden="1" x14ac:dyDescent="0.25">
      <c r="A2791">
        <v>2022</v>
      </c>
      <c r="B2791" t="s">
        <v>102</v>
      </c>
      <c r="C2791" s="4" t="s">
        <v>77</v>
      </c>
      <c r="D2791" t="s">
        <v>84</v>
      </c>
      <c r="E2791" t="s">
        <v>64</v>
      </c>
      <c r="F2791" t="s">
        <v>116</v>
      </c>
      <c r="G2791" t="s">
        <v>13</v>
      </c>
      <c r="I2791" s="1"/>
      <c r="J2791" s="3">
        <v>-18039652.275144164</v>
      </c>
    </row>
    <row r="2792" spans="1:10" hidden="1" x14ac:dyDescent="0.25">
      <c r="A2792">
        <v>2022</v>
      </c>
      <c r="B2792" t="s">
        <v>102</v>
      </c>
      <c r="C2792" s="4" t="s">
        <v>77</v>
      </c>
      <c r="D2792" t="s">
        <v>84</v>
      </c>
      <c r="E2792" t="s">
        <v>64</v>
      </c>
      <c r="F2792" t="s">
        <v>116</v>
      </c>
      <c r="G2792" t="s">
        <v>14</v>
      </c>
      <c r="I2792" s="1"/>
      <c r="J2792" s="3">
        <v>-790000</v>
      </c>
    </row>
    <row r="2793" spans="1:10" hidden="1" x14ac:dyDescent="0.25">
      <c r="A2793">
        <v>2022</v>
      </c>
      <c r="B2793" t="s">
        <v>102</v>
      </c>
      <c r="C2793" s="4" t="s">
        <v>77</v>
      </c>
      <c r="D2793" t="s">
        <v>84</v>
      </c>
      <c r="E2793" t="s">
        <v>64</v>
      </c>
      <c r="F2793" t="s">
        <v>116</v>
      </c>
      <c r="G2793" t="s">
        <v>15</v>
      </c>
      <c r="I2793" s="1"/>
      <c r="J2793" s="3">
        <v>-716833.33333333337</v>
      </c>
    </row>
    <row r="2794" spans="1:10" hidden="1" x14ac:dyDescent="0.25">
      <c r="A2794">
        <v>2022</v>
      </c>
      <c r="B2794" t="s">
        <v>102</v>
      </c>
      <c r="C2794" s="4" t="s">
        <v>77</v>
      </c>
      <c r="D2794" t="s">
        <v>84</v>
      </c>
      <c r="E2794" t="s">
        <v>64</v>
      </c>
      <c r="F2794" t="s">
        <v>116</v>
      </c>
      <c r="G2794" t="s">
        <v>16</v>
      </c>
      <c r="I2794" s="1"/>
      <c r="J2794" s="3">
        <v>-800000</v>
      </c>
    </row>
    <row r="2795" spans="1:10" hidden="1" x14ac:dyDescent="0.25">
      <c r="A2795">
        <v>2022</v>
      </c>
      <c r="B2795" t="s">
        <v>102</v>
      </c>
      <c r="C2795" s="4" t="s">
        <v>77</v>
      </c>
      <c r="D2795" t="s">
        <v>84</v>
      </c>
      <c r="E2795" t="s">
        <v>64</v>
      </c>
      <c r="F2795" t="s">
        <v>116</v>
      </c>
      <c r="G2795" t="s">
        <v>18</v>
      </c>
      <c r="I2795" s="1"/>
      <c r="J2795" s="3">
        <v>-250000</v>
      </c>
    </row>
    <row r="2796" spans="1:10" hidden="1" x14ac:dyDescent="0.25">
      <c r="A2796">
        <v>2022</v>
      </c>
      <c r="B2796" t="s">
        <v>102</v>
      </c>
      <c r="C2796" s="4" t="s">
        <v>77</v>
      </c>
      <c r="D2796" t="s">
        <v>84</v>
      </c>
      <c r="E2796" t="s">
        <v>64</v>
      </c>
      <c r="F2796" t="s">
        <v>116</v>
      </c>
      <c r="G2796" t="s">
        <v>19</v>
      </c>
      <c r="I2796" s="1"/>
      <c r="J2796" s="3">
        <v>-3469163.8990661846</v>
      </c>
    </row>
    <row r="2797" spans="1:10" hidden="1" x14ac:dyDescent="0.25">
      <c r="A2797">
        <v>2022</v>
      </c>
      <c r="B2797" t="s">
        <v>102</v>
      </c>
      <c r="C2797" s="4" t="s">
        <v>77</v>
      </c>
      <c r="D2797" t="s">
        <v>84</v>
      </c>
      <c r="E2797" t="s">
        <v>64</v>
      </c>
      <c r="F2797" t="s">
        <v>116</v>
      </c>
      <c r="G2797" t="s">
        <v>20</v>
      </c>
      <c r="I2797" s="1"/>
      <c r="J2797" s="3">
        <v>-2775331.1192529481</v>
      </c>
    </row>
    <row r="2798" spans="1:10" hidden="1" x14ac:dyDescent="0.25">
      <c r="A2798">
        <v>2022</v>
      </c>
      <c r="B2798" t="s">
        <v>102</v>
      </c>
      <c r="C2798" s="4" t="s">
        <v>77</v>
      </c>
      <c r="D2798" t="s">
        <v>84</v>
      </c>
      <c r="E2798" t="s">
        <v>64</v>
      </c>
      <c r="F2798" t="s">
        <v>116</v>
      </c>
      <c r="G2798" t="s">
        <v>21</v>
      </c>
      <c r="I2798" s="1"/>
      <c r="J2798" s="3">
        <v>-9713658.9173853155</v>
      </c>
    </row>
    <row r="2799" spans="1:10" hidden="1" x14ac:dyDescent="0.25">
      <c r="A2799">
        <v>2022</v>
      </c>
      <c r="B2799" t="s">
        <v>102</v>
      </c>
      <c r="C2799" s="4" t="s">
        <v>77</v>
      </c>
      <c r="D2799" t="s">
        <v>84</v>
      </c>
      <c r="E2799" t="s">
        <v>64</v>
      </c>
      <c r="F2799" t="s">
        <v>116</v>
      </c>
      <c r="G2799" t="s">
        <v>22</v>
      </c>
      <c r="I2799" s="1"/>
      <c r="J2799" s="3">
        <v>-1387665.559626474</v>
      </c>
    </row>
    <row r="2800" spans="1:10" hidden="1" x14ac:dyDescent="0.25">
      <c r="A2800">
        <v>2022</v>
      </c>
      <c r="B2800" t="s">
        <v>102</v>
      </c>
      <c r="C2800" s="4" t="s">
        <v>77</v>
      </c>
      <c r="D2800" t="s">
        <v>84</v>
      </c>
      <c r="E2800" t="s">
        <v>64</v>
      </c>
      <c r="F2800" t="s">
        <v>116</v>
      </c>
      <c r="G2800" t="s">
        <v>23</v>
      </c>
      <c r="I2800" s="1"/>
      <c r="J2800" s="3">
        <v>-160000</v>
      </c>
    </row>
    <row r="2801" spans="1:10" hidden="1" x14ac:dyDescent="0.25">
      <c r="A2801">
        <v>2022</v>
      </c>
      <c r="B2801" t="s">
        <v>102</v>
      </c>
      <c r="C2801" s="4" t="s">
        <v>77</v>
      </c>
      <c r="D2801" t="s">
        <v>84</v>
      </c>
      <c r="E2801" t="s">
        <v>64</v>
      </c>
      <c r="F2801" t="s">
        <v>116</v>
      </c>
      <c r="G2801" t="s">
        <v>24</v>
      </c>
      <c r="I2801" s="1"/>
      <c r="J2801" s="3">
        <v>-120000</v>
      </c>
    </row>
    <row r="2802" spans="1:10" hidden="1" x14ac:dyDescent="0.25">
      <c r="A2802">
        <v>2022</v>
      </c>
      <c r="B2802" t="s">
        <v>102</v>
      </c>
      <c r="C2802" t="s">
        <v>77</v>
      </c>
      <c r="D2802" t="s">
        <v>84</v>
      </c>
      <c r="E2802" t="s">
        <v>64</v>
      </c>
      <c r="F2802" t="s">
        <v>116</v>
      </c>
      <c r="G2802" t="s">
        <v>26</v>
      </c>
      <c r="I2802" s="1"/>
      <c r="J2802" s="3">
        <v>-30000</v>
      </c>
    </row>
    <row r="2803" spans="1:10" hidden="1" x14ac:dyDescent="0.25">
      <c r="A2803">
        <v>2022</v>
      </c>
      <c r="B2803" t="s">
        <v>102</v>
      </c>
      <c r="C2803" s="4" t="s">
        <v>77</v>
      </c>
      <c r="D2803" t="s">
        <v>84</v>
      </c>
      <c r="E2803" t="s">
        <v>64</v>
      </c>
      <c r="F2803" t="s">
        <v>116</v>
      </c>
      <c r="G2803" t="s">
        <v>27</v>
      </c>
      <c r="I2803" s="1"/>
      <c r="J2803" s="3">
        <v>-400000</v>
      </c>
    </row>
    <row r="2804" spans="1:10" hidden="1" x14ac:dyDescent="0.25">
      <c r="A2804">
        <v>2022</v>
      </c>
      <c r="B2804" t="s">
        <v>102</v>
      </c>
      <c r="C2804" s="4" t="s">
        <v>77</v>
      </c>
      <c r="D2804" t="s">
        <v>84</v>
      </c>
      <c r="E2804" t="s">
        <v>64</v>
      </c>
      <c r="F2804" t="s">
        <v>116</v>
      </c>
      <c r="G2804" t="s">
        <v>28</v>
      </c>
      <c r="I2804" s="1"/>
      <c r="J2804" s="3">
        <v>-100000</v>
      </c>
    </row>
    <row r="2805" spans="1:10" hidden="1" x14ac:dyDescent="0.25">
      <c r="A2805">
        <v>2022</v>
      </c>
      <c r="B2805" t="s">
        <v>102</v>
      </c>
      <c r="C2805" s="4" t="s">
        <v>77</v>
      </c>
      <c r="D2805" t="s">
        <v>84</v>
      </c>
      <c r="E2805" t="s">
        <v>64</v>
      </c>
      <c r="F2805" t="s">
        <v>116</v>
      </c>
      <c r="G2805" t="s">
        <v>31</v>
      </c>
      <c r="I2805" s="1"/>
      <c r="J2805" s="3">
        <v>-450000</v>
      </c>
    </row>
    <row r="2806" spans="1:10" hidden="1" x14ac:dyDescent="0.25">
      <c r="A2806">
        <v>2022</v>
      </c>
      <c r="B2806" t="s">
        <v>102</v>
      </c>
      <c r="C2806" s="4" t="s">
        <v>77</v>
      </c>
      <c r="D2806" t="s">
        <v>84</v>
      </c>
      <c r="E2806" t="s">
        <v>64</v>
      </c>
      <c r="F2806" t="s">
        <v>116</v>
      </c>
      <c r="G2806" t="s">
        <v>32</v>
      </c>
      <c r="I2806" s="1"/>
      <c r="J2806" s="3">
        <v>-500000</v>
      </c>
    </row>
    <row r="2807" spans="1:10" hidden="1" x14ac:dyDescent="0.25">
      <c r="A2807">
        <v>2022</v>
      </c>
      <c r="B2807" t="s">
        <v>102</v>
      </c>
      <c r="C2807" s="4" t="s">
        <v>77</v>
      </c>
      <c r="D2807" t="s">
        <v>84</v>
      </c>
      <c r="E2807" t="s">
        <v>64</v>
      </c>
      <c r="F2807" t="s">
        <v>116</v>
      </c>
      <c r="G2807" t="s">
        <v>36</v>
      </c>
      <c r="I2807" s="1"/>
      <c r="J2807" s="3">
        <v>-50000</v>
      </c>
    </row>
    <row r="2808" spans="1:10" hidden="1" x14ac:dyDescent="0.25">
      <c r="A2808">
        <v>2022</v>
      </c>
      <c r="B2808" t="s">
        <v>102</v>
      </c>
      <c r="C2808" s="4" t="s">
        <v>77</v>
      </c>
      <c r="D2808" t="s">
        <v>84</v>
      </c>
      <c r="E2808" t="s">
        <v>64</v>
      </c>
      <c r="F2808" t="s">
        <v>116</v>
      </c>
      <c r="G2808" t="s">
        <v>98</v>
      </c>
      <c r="I2808" s="1"/>
      <c r="J2808" s="3">
        <v>-100000</v>
      </c>
    </row>
    <row r="2809" spans="1:10" hidden="1" x14ac:dyDescent="0.25">
      <c r="A2809">
        <v>2022</v>
      </c>
      <c r="B2809" t="s">
        <v>102</v>
      </c>
      <c r="C2809" s="4" t="s">
        <v>77</v>
      </c>
      <c r="D2809" t="s">
        <v>84</v>
      </c>
      <c r="E2809" t="s">
        <v>38</v>
      </c>
      <c r="F2809" t="s">
        <v>37</v>
      </c>
      <c r="G2809" t="s">
        <v>37</v>
      </c>
      <c r="I2809" s="1"/>
      <c r="J2809" s="3">
        <v>-45099130.687860407</v>
      </c>
    </row>
    <row r="2810" spans="1:10" hidden="1" x14ac:dyDescent="0.25">
      <c r="A2810">
        <v>2022</v>
      </c>
      <c r="B2810" t="s">
        <v>102</v>
      </c>
      <c r="C2810" s="4" t="s">
        <v>77</v>
      </c>
      <c r="D2810" t="s">
        <v>84</v>
      </c>
      <c r="E2810" t="s">
        <v>38</v>
      </c>
      <c r="F2810" t="s">
        <v>39</v>
      </c>
      <c r="G2810" t="s">
        <v>39</v>
      </c>
      <c r="I2810" s="1"/>
      <c r="J2810" s="3">
        <v>-9243474</v>
      </c>
    </row>
    <row r="2811" spans="1:10" hidden="1" x14ac:dyDescent="0.25">
      <c r="A2811">
        <v>2022</v>
      </c>
      <c r="B2811" t="s">
        <v>102</v>
      </c>
      <c r="C2811" s="4" t="s">
        <v>77</v>
      </c>
      <c r="D2811" t="s">
        <v>84</v>
      </c>
      <c r="E2811" t="s">
        <v>62</v>
      </c>
      <c r="F2811" t="s">
        <v>40</v>
      </c>
      <c r="G2811" t="s">
        <v>40</v>
      </c>
      <c r="I2811" s="1"/>
      <c r="J2811" s="3">
        <v>0</v>
      </c>
    </row>
    <row r="2812" spans="1:10" hidden="1" x14ac:dyDescent="0.25">
      <c r="A2812">
        <v>2022</v>
      </c>
      <c r="B2812" t="s">
        <v>102</v>
      </c>
      <c r="C2812" s="4" t="s">
        <v>77</v>
      </c>
      <c r="D2812" t="s">
        <v>84</v>
      </c>
      <c r="E2812" t="s">
        <v>62</v>
      </c>
      <c r="F2812" t="s">
        <v>41</v>
      </c>
      <c r="G2812" t="s">
        <v>119</v>
      </c>
      <c r="I2812" s="1"/>
      <c r="J2812" s="3">
        <v>-2000000</v>
      </c>
    </row>
    <row r="2813" spans="1:10" hidden="1" x14ac:dyDescent="0.25">
      <c r="A2813">
        <v>2022</v>
      </c>
      <c r="B2813" t="s">
        <v>102</v>
      </c>
      <c r="C2813" s="4" t="s">
        <v>77</v>
      </c>
      <c r="D2813" t="s">
        <v>84</v>
      </c>
      <c r="E2813" t="s">
        <v>62</v>
      </c>
      <c r="F2813" t="s">
        <v>42</v>
      </c>
      <c r="G2813" t="s">
        <v>42</v>
      </c>
      <c r="I2813" s="1"/>
      <c r="J2813" s="3">
        <v>-3000000</v>
      </c>
    </row>
    <row r="2814" spans="1:10" hidden="1" x14ac:dyDescent="0.25">
      <c r="A2814">
        <v>2022</v>
      </c>
      <c r="B2814" t="s">
        <v>102</v>
      </c>
      <c r="C2814" s="4" t="s">
        <v>77</v>
      </c>
      <c r="D2814" t="s">
        <v>84</v>
      </c>
      <c r="E2814" t="s">
        <v>43</v>
      </c>
      <c r="F2814" t="s">
        <v>43</v>
      </c>
      <c r="G2814" t="s">
        <v>43</v>
      </c>
      <c r="I2814" s="1"/>
      <c r="J2814" s="3">
        <v>-44165808.146932319</v>
      </c>
    </row>
    <row r="2815" spans="1:10" hidden="1" x14ac:dyDescent="0.25">
      <c r="A2815">
        <v>2022</v>
      </c>
      <c r="B2815" t="s">
        <v>102</v>
      </c>
      <c r="C2815" s="4" t="s">
        <v>77</v>
      </c>
      <c r="D2815" t="s">
        <v>84</v>
      </c>
      <c r="E2815" t="s">
        <v>63</v>
      </c>
      <c r="F2815" t="s">
        <v>44</v>
      </c>
      <c r="G2815" t="s">
        <v>44</v>
      </c>
      <c r="I2815" s="1"/>
      <c r="J2815" s="3">
        <v>-41629966.788794212</v>
      </c>
    </row>
    <row r="2816" spans="1:10" hidden="1" x14ac:dyDescent="0.25">
      <c r="A2816">
        <v>2022</v>
      </c>
      <c r="B2816" t="s">
        <v>102</v>
      </c>
      <c r="C2816" s="4" t="s">
        <v>77</v>
      </c>
      <c r="D2816" t="s">
        <v>84</v>
      </c>
      <c r="E2816" t="s">
        <v>88</v>
      </c>
      <c r="F2816" t="s">
        <v>45</v>
      </c>
      <c r="G2816" t="s">
        <v>45</v>
      </c>
      <c r="I2816" s="1"/>
      <c r="J2816" s="3">
        <v>-872219.56398540805</v>
      </c>
    </row>
    <row r="2817" spans="1:10" hidden="1" x14ac:dyDescent="0.25">
      <c r="A2817">
        <v>2022</v>
      </c>
      <c r="B2817" t="s">
        <v>102</v>
      </c>
      <c r="C2817" s="4" t="s">
        <v>77</v>
      </c>
      <c r="D2817" t="s">
        <v>84</v>
      </c>
      <c r="E2817" t="s">
        <v>88</v>
      </c>
      <c r="F2817" t="s">
        <v>46</v>
      </c>
      <c r="G2817" t="s">
        <v>46</v>
      </c>
      <c r="I2817" s="1"/>
      <c r="J2817" s="3">
        <v>0</v>
      </c>
    </row>
    <row r="2818" spans="1:10" hidden="1" x14ac:dyDescent="0.25">
      <c r="A2818">
        <v>2022</v>
      </c>
      <c r="B2818" t="s">
        <v>102</v>
      </c>
      <c r="C2818" s="4" t="s">
        <v>77</v>
      </c>
      <c r="D2818" t="s">
        <v>84</v>
      </c>
      <c r="E2818" t="s">
        <v>91</v>
      </c>
      <c r="I2818" s="1"/>
      <c r="J2818" s="3">
        <f>SUM(J2780:J2817)</f>
        <v>133816209.06891757</v>
      </c>
    </row>
    <row r="2819" spans="1:10" hidden="1" x14ac:dyDescent="0.25">
      <c r="A2819">
        <v>2022</v>
      </c>
      <c r="B2819" t="s">
        <v>102</v>
      </c>
      <c r="C2819" s="4" t="s">
        <v>77</v>
      </c>
      <c r="D2819" t="s">
        <v>84</v>
      </c>
      <c r="E2819" t="s">
        <v>67</v>
      </c>
      <c r="F2819" t="s">
        <v>67</v>
      </c>
      <c r="G2819" t="s">
        <v>67</v>
      </c>
      <c r="I2819" s="1"/>
      <c r="J2819" s="3">
        <v>-13381620.906891756</v>
      </c>
    </row>
    <row r="2820" spans="1:10" hidden="1" x14ac:dyDescent="0.25">
      <c r="A2820">
        <v>2022</v>
      </c>
      <c r="B2820" t="s">
        <v>102</v>
      </c>
      <c r="C2820" s="4" t="s">
        <v>77</v>
      </c>
      <c r="D2820" t="s">
        <v>84</v>
      </c>
      <c r="E2820" t="s">
        <v>68</v>
      </c>
      <c r="F2820" t="s">
        <v>47</v>
      </c>
      <c r="G2820" t="s">
        <v>47</v>
      </c>
      <c r="I2820" s="1"/>
      <c r="J2820" s="3">
        <v>0</v>
      </c>
    </row>
    <row r="2821" spans="1:10" hidden="1" x14ac:dyDescent="0.25">
      <c r="A2821">
        <v>2022</v>
      </c>
      <c r="B2821" t="s">
        <v>102</v>
      </c>
      <c r="C2821" s="4" t="s">
        <v>77</v>
      </c>
      <c r="D2821" t="s">
        <v>84</v>
      </c>
      <c r="E2821" t="s">
        <v>68</v>
      </c>
      <c r="F2821" t="s">
        <v>48</v>
      </c>
      <c r="G2821" t="s">
        <v>48</v>
      </c>
      <c r="I2821" s="1"/>
      <c r="J2821" s="3">
        <v>0</v>
      </c>
    </row>
    <row r="2822" spans="1:10" hidden="1" x14ac:dyDescent="0.25">
      <c r="A2822">
        <v>2022</v>
      </c>
      <c r="B2822" t="s">
        <v>102</v>
      </c>
      <c r="C2822" s="4" t="s">
        <v>77</v>
      </c>
      <c r="D2822" t="s">
        <v>84</v>
      </c>
      <c r="E2822" t="s">
        <v>68</v>
      </c>
      <c r="F2822" t="s">
        <v>49</v>
      </c>
      <c r="G2822" t="s">
        <v>49</v>
      </c>
      <c r="I2822" s="1"/>
      <c r="J2822" s="3">
        <v>0</v>
      </c>
    </row>
    <row r="2823" spans="1:10" hidden="1" x14ac:dyDescent="0.25">
      <c r="A2823">
        <v>2022</v>
      </c>
      <c r="B2823" t="s">
        <v>102</v>
      </c>
      <c r="C2823" s="4" t="s">
        <v>77</v>
      </c>
      <c r="D2823" t="s">
        <v>84</v>
      </c>
      <c r="E2823" t="s">
        <v>68</v>
      </c>
      <c r="F2823" t="s">
        <v>50</v>
      </c>
      <c r="G2823" t="s">
        <v>50</v>
      </c>
      <c r="I2823" s="1"/>
      <c r="J2823" s="3">
        <v>650000</v>
      </c>
    </row>
    <row r="2824" spans="1:10" hidden="1" x14ac:dyDescent="0.25">
      <c r="A2824">
        <v>2022</v>
      </c>
      <c r="B2824" t="s">
        <v>102</v>
      </c>
      <c r="C2824" s="4" t="s">
        <v>77</v>
      </c>
      <c r="D2824" t="s">
        <v>84</v>
      </c>
      <c r="E2824" t="s">
        <v>69</v>
      </c>
      <c r="F2824" t="s">
        <v>51</v>
      </c>
      <c r="G2824" t="s">
        <v>51</v>
      </c>
      <c r="I2824" s="1"/>
      <c r="J2824" s="3">
        <v>0</v>
      </c>
    </row>
    <row r="2825" spans="1:10" hidden="1" x14ac:dyDescent="0.25">
      <c r="A2825">
        <v>2022</v>
      </c>
      <c r="B2825" t="s">
        <v>102</v>
      </c>
      <c r="C2825" s="4" t="s">
        <v>77</v>
      </c>
      <c r="D2825" t="s">
        <v>84</v>
      </c>
      <c r="E2825" t="s">
        <v>69</v>
      </c>
      <c r="F2825" t="s">
        <v>52</v>
      </c>
      <c r="G2825" t="s">
        <v>52</v>
      </c>
      <c r="I2825" s="1"/>
      <c r="J2825" s="3">
        <v>0</v>
      </c>
    </row>
    <row r="2826" spans="1:10" hidden="1" x14ac:dyDescent="0.25">
      <c r="A2826">
        <v>2022</v>
      </c>
      <c r="B2826" t="s">
        <v>102</v>
      </c>
      <c r="C2826" s="4" t="s">
        <v>77</v>
      </c>
      <c r="D2826" t="s">
        <v>84</v>
      </c>
      <c r="E2826" t="s">
        <v>69</v>
      </c>
      <c r="F2826" t="s">
        <v>53</v>
      </c>
      <c r="G2826" t="s">
        <v>53</v>
      </c>
      <c r="I2826" s="1"/>
      <c r="J2826" s="3">
        <v>0</v>
      </c>
    </row>
    <row r="2827" spans="1:10" hidden="1" x14ac:dyDescent="0.25">
      <c r="A2827">
        <v>2022</v>
      </c>
      <c r="B2827" t="s">
        <v>102</v>
      </c>
      <c r="C2827" s="4" t="s">
        <v>77</v>
      </c>
      <c r="D2827" t="s">
        <v>84</v>
      </c>
      <c r="E2827" t="s">
        <v>69</v>
      </c>
      <c r="F2827" t="s">
        <v>54</v>
      </c>
      <c r="G2827" t="s">
        <v>54</v>
      </c>
      <c r="I2827" s="1"/>
      <c r="J2827" s="3">
        <v>0</v>
      </c>
    </row>
    <row r="2828" spans="1:10" hidden="1" x14ac:dyDescent="0.25">
      <c r="A2828">
        <v>2022</v>
      </c>
      <c r="B2828" t="s">
        <v>102</v>
      </c>
      <c r="C2828" s="4" t="s">
        <v>77</v>
      </c>
      <c r="D2828" t="s">
        <v>84</v>
      </c>
      <c r="E2828" t="s">
        <v>55</v>
      </c>
      <c r="F2828" t="s">
        <v>55</v>
      </c>
      <c r="G2828" t="s">
        <v>55</v>
      </c>
      <c r="I2828" s="1"/>
      <c r="J2828" s="3">
        <v>0</v>
      </c>
    </row>
    <row r="2829" spans="1:10" hidden="1" x14ac:dyDescent="0.25">
      <c r="A2829">
        <v>2022</v>
      </c>
      <c r="B2829" t="s">
        <v>102</v>
      </c>
      <c r="C2829" s="4" t="s">
        <v>77</v>
      </c>
      <c r="D2829" t="s">
        <v>84</v>
      </c>
      <c r="E2829" t="s">
        <v>87</v>
      </c>
      <c r="F2829" t="s">
        <v>70</v>
      </c>
      <c r="G2829" t="s">
        <v>70</v>
      </c>
      <c r="I2829" s="1"/>
      <c r="J2829" s="3">
        <v>-7326874.154827781</v>
      </c>
    </row>
    <row r="2830" spans="1:10" hidden="1" x14ac:dyDescent="0.25">
      <c r="A2830">
        <v>2022</v>
      </c>
      <c r="B2830" t="s">
        <v>102</v>
      </c>
      <c r="C2830" s="4" t="s">
        <v>77</v>
      </c>
      <c r="D2830" t="s">
        <v>84</v>
      </c>
      <c r="E2830" t="s">
        <v>92</v>
      </c>
      <c r="I2830" s="1"/>
      <c r="J2830" s="3">
        <f t="shared" ref="J2830" si="25">SUM(J2818:J2829)</f>
        <v>113757714.00719804</v>
      </c>
    </row>
    <row r="2831" spans="1:10" hidden="1" x14ac:dyDescent="0.25">
      <c r="A2831">
        <v>2022</v>
      </c>
      <c r="B2831" t="s">
        <v>102</v>
      </c>
      <c r="C2831" s="4" t="s">
        <v>77</v>
      </c>
      <c r="D2831" t="s">
        <v>84</v>
      </c>
      <c r="E2831" t="s">
        <v>71</v>
      </c>
      <c r="F2831" t="s">
        <v>71</v>
      </c>
      <c r="G2831" t="s">
        <v>71</v>
      </c>
      <c r="I2831" s="1"/>
      <c r="J2831" s="3">
        <f>J2830-J2816-J2817-SUM(J2824:J2829)</f>
        <v>121956807.72601122</v>
      </c>
    </row>
    <row r="2832" spans="1:10" hidden="1" x14ac:dyDescent="0.25">
      <c r="A2832">
        <v>2022</v>
      </c>
      <c r="B2832" t="s">
        <v>102</v>
      </c>
      <c r="C2832" s="4" t="s">
        <v>77</v>
      </c>
      <c r="D2832" t="s">
        <v>84</v>
      </c>
      <c r="E2832" t="s">
        <v>72</v>
      </c>
      <c r="F2832" t="s">
        <v>72</v>
      </c>
      <c r="G2832" t="s">
        <v>72</v>
      </c>
      <c r="I2832" s="1"/>
      <c r="J2832" s="3">
        <f>J2818-J2816-J2817</f>
        <v>134688428.63290298</v>
      </c>
    </row>
    <row r="2833" spans="1:10" hidden="1" x14ac:dyDescent="0.25">
      <c r="A2833">
        <v>2023</v>
      </c>
      <c r="B2833" t="s">
        <v>102</v>
      </c>
      <c r="C2833" s="4" t="s">
        <v>78</v>
      </c>
      <c r="D2833" t="s">
        <v>84</v>
      </c>
      <c r="E2833" t="s">
        <v>0</v>
      </c>
      <c r="F2833" t="s">
        <v>0</v>
      </c>
      <c r="G2833" t="s">
        <v>0</v>
      </c>
      <c r="I2833" s="1"/>
      <c r="J2833" s="3">
        <v>693832779.81323695</v>
      </c>
    </row>
    <row r="2834" spans="1:10" hidden="1" x14ac:dyDescent="0.25">
      <c r="A2834">
        <v>2023</v>
      </c>
      <c r="B2834" t="s">
        <v>102</v>
      </c>
      <c r="C2834" s="4" t="s">
        <v>78</v>
      </c>
      <c r="D2834" t="s">
        <v>84</v>
      </c>
      <c r="E2834" t="s">
        <v>61</v>
      </c>
      <c r="F2834" t="s">
        <v>113</v>
      </c>
      <c r="G2834" t="s">
        <v>113</v>
      </c>
      <c r="I2834" s="1"/>
      <c r="J2834" s="3">
        <v>-256718128.53089768</v>
      </c>
    </row>
    <row r="2835" spans="1:10" hidden="1" x14ac:dyDescent="0.25">
      <c r="A2835">
        <v>2023</v>
      </c>
      <c r="B2835" t="s">
        <v>102</v>
      </c>
      <c r="C2835" s="4" t="s">
        <v>78</v>
      </c>
      <c r="D2835" t="s">
        <v>84</v>
      </c>
      <c r="E2835" t="s">
        <v>61</v>
      </c>
      <c r="F2835" t="s">
        <v>114</v>
      </c>
      <c r="G2835" t="s">
        <v>114</v>
      </c>
      <c r="I2835" s="1"/>
      <c r="J2835" s="3">
        <v>-12488990.036638267</v>
      </c>
    </row>
    <row r="2836" spans="1:10" hidden="1" x14ac:dyDescent="0.25">
      <c r="A2836">
        <v>2023</v>
      </c>
      <c r="B2836" t="s">
        <v>102</v>
      </c>
      <c r="C2836" s="4" t="s">
        <v>78</v>
      </c>
      <c r="D2836" t="s">
        <v>84</v>
      </c>
      <c r="E2836" t="s">
        <v>89</v>
      </c>
      <c r="I2836" s="1"/>
      <c r="J2836" s="3">
        <f>SUM(J2833:J2835)</f>
        <v>424625661.24570101</v>
      </c>
    </row>
    <row r="2837" spans="1:10" hidden="1" x14ac:dyDescent="0.25">
      <c r="A2837">
        <v>2023</v>
      </c>
      <c r="B2837" t="s">
        <v>102</v>
      </c>
      <c r="C2837" s="4" t="s">
        <v>78</v>
      </c>
      <c r="D2837" s="4" t="s">
        <v>84</v>
      </c>
      <c r="E2837" s="4" t="s">
        <v>2</v>
      </c>
      <c r="F2837" t="s">
        <v>1</v>
      </c>
      <c r="G2837" t="s">
        <v>1</v>
      </c>
      <c r="I2837" s="1"/>
      <c r="J2837" s="3">
        <v>-20814983.394397106</v>
      </c>
    </row>
    <row r="2838" spans="1:10" hidden="1" x14ac:dyDescent="0.25">
      <c r="A2838">
        <v>2023</v>
      </c>
      <c r="B2838" t="s">
        <v>102</v>
      </c>
      <c r="C2838" s="4" t="s">
        <v>78</v>
      </c>
      <c r="D2838" t="s">
        <v>84</v>
      </c>
      <c r="E2838" t="s">
        <v>2</v>
      </c>
      <c r="F2838" t="s">
        <v>3</v>
      </c>
      <c r="G2838" t="s">
        <v>3</v>
      </c>
      <c r="I2838" s="1"/>
      <c r="J2838" s="3">
        <v>0</v>
      </c>
    </row>
    <row r="2839" spans="1:10" hidden="1" x14ac:dyDescent="0.25">
      <c r="A2839">
        <v>2023</v>
      </c>
      <c r="B2839" t="s">
        <v>102</v>
      </c>
      <c r="C2839" s="4" t="s">
        <v>78</v>
      </c>
      <c r="D2839" t="s">
        <v>84</v>
      </c>
      <c r="E2839" t="s">
        <v>90</v>
      </c>
      <c r="I2839" s="1"/>
      <c r="J2839" s="3">
        <f>SUM(J2836:J2838)</f>
        <v>403810677.85130394</v>
      </c>
    </row>
    <row r="2840" spans="1:10" hidden="1" x14ac:dyDescent="0.25">
      <c r="A2840">
        <v>2023</v>
      </c>
      <c r="B2840" t="s">
        <v>102</v>
      </c>
      <c r="C2840" s="4" t="s">
        <v>78</v>
      </c>
      <c r="D2840" t="s">
        <v>84</v>
      </c>
      <c r="E2840" t="s">
        <v>64</v>
      </c>
      <c r="F2840" t="s">
        <v>115</v>
      </c>
      <c r="G2840" t="s">
        <v>112</v>
      </c>
      <c r="I2840" s="1"/>
      <c r="J2840" s="3">
        <v>-43711465.128233932</v>
      </c>
    </row>
    <row r="2841" spans="1:10" hidden="1" x14ac:dyDescent="0.25">
      <c r="A2841">
        <v>2023</v>
      </c>
      <c r="B2841" t="s">
        <v>102</v>
      </c>
      <c r="C2841" s="4" t="s">
        <v>78</v>
      </c>
      <c r="D2841" t="s">
        <v>84</v>
      </c>
      <c r="E2841" t="s">
        <v>64</v>
      </c>
      <c r="F2841" t="s">
        <v>115</v>
      </c>
      <c r="G2841" t="s">
        <v>110</v>
      </c>
      <c r="I2841" s="1"/>
      <c r="J2841" s="3">
        <v>-13800000</v>
      </c>
    </row>
    <row r="2842" spans="1:10" hidden="1" x14ac:dyDescent="0.25">
      <c r="A2842">
        <v>2023</v>
      </c>
      <c r="B2842" t="s">
        <v>102</v>
      </c>
      <c r="C2842" s="4" t="s">
        <v>78</v>
      </c>
      <c r="D2842" t="s">
        <v>84</v>
      </c>
      <c r="E2842" t="s">
        <v>64</v>
      </c>
      <c r="F2842" t="s">
        <v>115</v>
      </c>
      <c r="G2842" t="s">
        <v>4</v>
      </c>
      <c r="I2842" s="1"/>
      <c r="J2842" s="3">
        <v>-9955516.7461585999</v>
      </c>
    </row>
    <row r="2843" spans="1:10" hidden="1" x14ac:dyDescent="0.25">
      <c r="A2843">
        <v>2023</v>
      </c>
      <c r="B2843" t="s">
        <v>102</v>
      </c>
      <c r="C2843" s="4" t="s">
        <v>78</v>
      </c>
      <c r="D2843" t="s">
        <v>84</v>
      </c>
      <c r="E2843" t="s">
        <v>64</v>
      </c>
      <c r="F2843" t="s">
        <v>115</v>
      </c>
      <c r="G2843" t="s">
        <v>5</v>
      </c>
      <c r="I2843" s="1"/>
      <c r="J2843" s="3">
        <v>-5028038.760686161</v>
      </c>
    </row>
    <row r="2844" spans="1:10" hidden="1" x14ac:dyDescent="0.25">
      <c r="A2844">
        <v>2023</v>
      </c>
      <c r="B2844" t="s">
        <v>102</v>
      </c>
      <c r="C2844" s="4" t="s">
        <v>78</v>
      </c>
      <c r="D2844" t="s">
        <v>84</v>
      </c>
      <c r="E2844" t="s">
        <v>64</v>
      </c>
      <c r="F2844" t="s">
        <v>115</v>
      </c>
      <c r="G2844" t="s">
        <v>6</v>
      </c>
      <c r="I2844" s="1"/>
      <c r="J2844" s="3">
        <v>-2825000</v>
      </c>
    </row>
    <row r="2845" spans="1:10" hidden="1" x14ac:dyDescent="0.25">
      <c r="A2845">
        <v>2023</v>
      </c>
      <c r="B2845" t="s">
        <v>102</v>
      </c>
      <c r="C2845" s="4" t="s">
        <v>78</v>
      </c>
      <c r="D2845" t="s">
        <v>84</v>
      </c>
      <c r="E2845" t="s">
        <v>64</v>
      </c>
      <c r="F2845" t="s">
        <v>115</v>
      </c>
      <c r="G2845" t="s">
        <v>7</v>
      </c>
      <c r="I2845" s="1"/>
      <c r="J2845" s="3">
        <v>-1917048.8376077977</v>
      </c>
    </row>
    <row r="2846" spans="1:10" hidden="1" x14ac:dyDescent="0.25">
      <c r="A2846">
        <v>2023</v>
      </c>
      <c r="B2846" t="s">
        <v>102</v>
      </c>
      <c r="C2846" s="4" t="str">
        <f>+C2845</f>
        <v>Enero</v>
      </c>
      <c r="D2846" t="str">
        <f>+D2845</f>
        <v>Pinedo</v>
      </c>
      <c r="E2846" t="str">
        <f>+E2845</f>
        <v>Gastos Operativos</v>
      </c>
      <c r="F2846" t="s">
        <v>115</v>
      </c>
      <c r="G2846" t="s">
        <v>8</v>
      </c>
      <c r="I2846" s="1"/>
      <c r="J2846" s="3">
        <v>-150000</v>
      </c>
    </row>
    <row r="2847" spans="1:10" hidden="1" x14ac:dyDescent="0.25">
      <c r="A2847">
        <v>2023</v>
      </c>
      <c r="B2847" t="s">
        <v>102</v>
      </c>
      <c r="C2847" s="4" t="s">
        <v>78</v>
      </c>
      <c r="D2847" t="s">
        <v>84</v>
      </c>
      <c r="E2847" t="s">
        <v>64</v>
      </c>
      <c r="F2847" t="s">
        <v>115</v>
      </c>
      <c r="G2847" t="s">
        <v>103</v>
      </c>
      <c r="I2847" s="1"/>
      <c r="J2847" s="3">
        <v>-500000</v>
      </c>
    </row>
    <row r="2848" spans="1:10" hidden="1" x14ac:dyDescent="0.25">
      <c r="A2848">
        <v>2023</v>
      </c>
      <c r="B2848" t="s">
        <v>102</v>
      </c>
      <c r="C2848" s="4" t="s">
        <v>78</v>
      </c>
      <c r="D2848" t="s">
        <v>84</v>
      </c>
      <c r="E2848" t="s">
        <v>64</v>
      </c>
      <c r="F2848" t="s">
        <v>116</v>
      </c>
      <c r="G2848" t="s">
        <v>11</v>
      </c>
      <c r="I2848" s="1"/>
      <c r="J2848" s="3">
        <v>-2081498.3394397108</v>
      </c>
    </row>
    <row r="2849" spans="1:10" hidden="1" x14ac:dyDescent="0.25">
      <c r="A2849">
        <v>2023</v>
      </c>
      <c r="B2849" t="s">
        <v>102</v>
      </c>
      <c r="C2849" s="4" t="s">
        <v>78</v>
      </c>
      <c r="D2849" t="s">
        <v>84</v>
      </c>
      <c r="E2849" t="s">
        <v>64</v>
      </c>
      <c r="F2849" t="s">
        <v>116</v>
      </c>
      <c r="G2849" t="s">
        <v>12</v>
      </c>
      <c r="I2849" s="1"/>
      <c r="J2849" s="3">
        <v>-4162996.6788794217</v>
      </c>
    </row>
    <row r="2850" spans="1:10" hidden="1" x14ac:dyDescent="0.25">
      <c r="A2850">
        <v>2023</v>
      </c>
      <c r="B2850" t="s">
        <v>102</v>
      </c>
      <c r="C2850" s="4" t="s">
        <v>78</v>
      </c>
      <c r="D2850" t="s">
        <v>84</v>
      </c>
      <c r="E2850" t="s">
        <v>64</v>
      </c>
      <c r="F2850" t="s">
        <v>116</v>
      </c>
      <c r="G2850" t="s">
        <v>13</v>
      </c>
      <c r="I2850" s="1"/>
      <c r="J2850" s="3">
        <v>-18039652.275144164</v>
      </c>
    </row>
    <row r="2851" spans="1:10" hidden="1" x14ac:dyDescent="0.25">
      <c r="A2851">
        <v>2023</v>
      </c>
      <c r="B2851" t="s">
        <v>102</v>
      </c>
      <c r="C2851" s="4" t="s">
        <v>78</v>
      </c>
      <c r="D2851" t="s">
        <v>84</v>
      </c>
      <c r="E2851" t="s">
        <v>64</v>
      </c>
      <c r="F2851" t="s">
        <v>116</v>
      </c>
      <c r="G2851" t="s">
        <v>14</v>
      </c>
      <c r="I2851" s="1"/>
      <c r="J2851" s="3">
        <v>-790000</v>
      </c>
    </row>
    <row r="2852" spans="1:10" hidden="1" x14ac:dyDescent="0.25">
      <c r="A2852">
        <v>2023</v>
      </c>
      <c r="B2852" t="s">
        <v>102</v>
      </c>
      <c r="C2852" s="4" t="s">
        <v>78</v>
      </c>
      <c r="D2852" t="s">
        <v>84</v>
      </c>
      <c r="E2852" t="s">
        <v>64</v>
      </c>
      <c r="F2852" t="s">
        <v>116</v>
      </c>
      <c r="G2852" t="s">
        <v>15</v>
      </c>
      <c r="I2852" s="1"/>
      <c r="J2852" s="3">
        <v>-716833.33333333337</v>
      </c>
    </row>
    <row r="2853" spans="1:10" hidden="1" x14ac:dyDescent="0.25">
      <c r="A2853">
        <v>2023</v>
      </c>
      <c r="B2853" t="s">
        <v>102</v>
      </c>
      <c r="C2853" s="4" t="s">
        <v>78</v>
      </c>
      <c r="D2853" t="s">
        <v>84</v>
      </c>
      <c r="E2853" t="s">
        <v>64</v>
      </c>
      <c r="F2853" t="s">
        <v>116</v>
      </c>
      <c r="G2853" t="s">
        <v>16</v>
      </c>
      <c r="I2853" s="1"/>
      <c r="J2853" s="3">
        <v>-800000</v>
      </c>
    </row>
    <row r="2854" spans="1:10" hidden="1" x14ac:dyDescent="0.25">
      <c r="A2854">
        <v>2023</v>
      </c>
      <c r="B2854" t="s">
        <v>102</v>
      </c>
      <c r="C2854" s="4" t="s">
        <v>78</v>
      </c>
      <c r="D2854" t="s">
        <v>84</v>
      </c>
      <c r="E2854" t="s">
        <v>64</v>
      </c>
      <c r="F2854" t="s">
        <v>116</v>
      </c>
      <c r="G2854" t="s">
        <v>18</v>
      </c>
      <c r="I2854" s="1"/>
      <c r="J2854" s="3">
        <v>-250000</v>
      </c>
    </row>
    <row r="2855" spans="1:10" hidden="1" x14ac:dyDescent="0.25">
      <c r="A2855">
        <v>2023</v>
      </c>
      <c r="B2855" t="s">
        <v>102</v>
      </c>
      <c r="C2855" s="4" t="s">
        <v>78</v>
      </c>
      <c r="D2855" t="s">
        <v>84</v>
      </c>
      <c r="E2855" t="s">
        <v>64</v>
      </c>
      <c r="F2855" t="s">
        <v>116</v>
      </c>
      <c r="G2855" t="s">
        <v>19</v>
      </c>
      <c r="I2855" s="1"/>
      <c r="J2855" s="3">
        <v>-3469163.8990661846</v>
      </c>
    </row>
    <row r="2856" spans="1:10" hidden="1" x14ac:dyDescent="0.25">
      <c r="A2856">
        <v>2023</v>
      </c>
      <c r="B2856" t="s">
        <v>102</v>
      </c>
      <c r="C2856" s="4" t="s">
        <v>78</v>
      </c>
      <c r="D2856" t="s">
        <v>84</v>
      </c>
      <c r="E2856" t="s">
        <v>64</v>
      </c>
      <c r="F2856" t="s">
        <v>116</v>
      </c>
      <c r="G2856" t="s">
        <v>20</v>
      </c>
      <c r="I2856" s="1"/>
      <c r="J2856" s="3">
        <v>-2775331.1192529481</v>
      </c>
    </row>
    <row r="2857" spans="1:10" hidden="1" x14ac:dyDescent="0.25">
      <c r="A2857">
        <v>2023</v>
      </c>
      <c r="B2857" t="s">
        <v>102</v>
      </c>
      <c r="C2857" s="4" t="s">
        <v>78</v>
      </c>
      <c r="D2857" t="s">
        <v>84</v>
      </c>
      <c r="E2857" t="s">
        <v>64</v>
      </c>
      <c r="F2857" t="s">
        <v>116</v>
      </c>
      <c r="G2857" t="s">
        <v>21</v>
      </c>
      <c r="I2857" s="1"/>
      <c r="J2857" s="3">
        <v>-9713658.9173853155</v>
      </c>
    </row>
    <row r="2858" spans="1:10" hidden="1" x14ac:dyDescent="0.25">
      <c r="A2858">
        <v>2023</v>
      </c>
      <c r="B2858" t="s">
        <v>102</v>
      </c>
      <c r="C2858" s="4" t="s">
        <v>78</v>
      </c>
      <c r="D2858" t="s">
        <v>84</v>
      </c>
      <c r="E2858" t="s">
        <v>64</v>
      </c>
      <c r="F2858" t="s">
        <v>116</v>
      </c>
      <c r="G2858" t="s">
        <v>22</v>
      </c>
      <c r="I2858" s="1"/>
      <c r="J2858" s="3">
        <v>-1387665.559626474</v>
      </c>
    </row>
    <row r="2859" spans="1:10" hidden="1" x14ac:dyDescent="0.25">
      <c r="A2859">
        <v>2023</v>
      </c>
      <c r="B2859" t="s">
        <v>102</v>
      </c>
      <c r="C2859" s="4" t="s">
        <v>78</v>
      </c>
      <c r="D2859" t="s">
        <v>84</v>
      </c>
      <c r="E2859" t="s">
        <v>64</v>
      </c>
      <c r="F2859" t="s">
        <v>116</v>
      </c>
      <c r="G2859" t="s">
        <v>23</v>
      </c>
      <c r="I2859" s="1"/>
      <c r="J2859" s="3">
        <v>-160000</v>
      </c>
    </row>
    <row r="2860" spans="1:10" hidden="1" x14ac:dyDescent="0.25">
      <c r="A2860">
        <v>2023</v>
      </c>
      <c r="B2860" t="s">
        <v>102</v>
      </c>
      <c r="C2860" s="4" t="s">
        <v>78</v>
      </c>
      <c r="D2860" t="s">
        <v>84</v>
      </c>
      <c r="E2860" t="s">
        <v>64</v>
      </c>
      <c r="F2860" t="s">
        <v>116</v>
      </c>
      <c r="G2860" t="s">
        <v>24</v>
      </c>
      <c r="I2860" s="1"/>
      <c r="J2860" s="3">
        <v>-120000</v>
      </c>
    </row>
    <row r="2861" spans="1:10" hidden="1" x14ac:dyDescent="0.25">
      <c r="A2861">
        <v>2023</v>
      </c>
      <c r="B2861" t="s">
        <v>102</v>
      </c>
      <c r="C2861" s="4" t="s">
        <v>78</v>
      </c>
      <c r="D2861" t="s">
        <v>84</v>
      </c>
      <c r="E2861" t="s">
        <v>64</v>
      </c>
      <c r="F2861" t="s">
        <v>116</v>
      </c>
      <c r="G2861" t="s">
        <v>26</v>
      </c>
      <c r="I2861" s="1"/>
      <c r="J2861" s="3">
        <v>-30000</v>
      </c>
    </row>
    <row r="2862" spans="1:10" hidden="1" x14ac:dyDescent="0.25">
      <c r="A2862">
        <v>2023</v>
      </c>
      <c r="B2862" t="s">
        <v>102</v>
      </c>
      <c r="C2862" t="s">
        <v>78</v>
      </c>
      <c r="D2862" t="s">
        <v>84</v>
      </c>
      <c r="E2862" t="s">
        <v>64</v>
      </c>
      <c r="F2862" t="s">
        <v>116</v>
      </c>
      <c r="G2862" t="s">
        <v>27</v>
      </c>
      <c r="I2862" s="1"/>
      <c r="J2862" s="3">
        <v>-400000</v>
      </c>
    </row>
    <row r="2863" spans="1:10" hidden="1" x14ac:dyDescent="0.25">
      <c r="A2863">
        <v>2023</v>
      </c>
      <c r="B2863" t="s">
        <v>102</v>
      </c>
      <c r="C2863" s="4" t="s">
        <v>78</v>
      </c>
      <c r="D2863" t="s">
        <v>84</v>
      </c>
      <c r="E2863" t="s">
        <v>64</v>
      </c>
      <c r="F2863" t="s">
        <v>116</v>
      </c>
      <c r="G2863" t="s">
        <v>28</v>
      </c>
      <c r="I2863" s="1"/>
      <c r="J2863" s="3">
        <v>-100000</v>
      </c>
    </row>
    <row r="2864" spans="1:10" hidden="1" x14ac:dyDescent="0.25">
      <c r="A2864">
        <v>2023</v>
      </c>
      <c r="B2864" t="s">
        <v>102</v>
      </c>
      <c r="C2864" s="4" t="s">
        <v>78</v>
      </c>
      <c r="D2864" t="s">
        <v>84</v>
      </c>
      <c r="E2864" t="s">
        <v>64</v>
      </c>
      <c r="F2864" t="s">
        <v>116</v>
      </c>
      <c r="G2864" t="s">
        <v>31</v>
      </c>
      <c r="I2864" s="1"/>
      <c r="J2864" s="3">
        <v>-450000</v>
      </c>
    </row>
    <row r="2865" spans="1:10" hidden="1" x14ac:dyDescent="0.25">
      <c r="A2865">
        <v>2023</v>
      </c>
      <c r="B2865" t="s">
        <v>102</v>
      </c>
      <c r="C2865" s="4" t="s">
        <v>78</v>
      </c>
      <c r="D2865" t="s">
        <v>84</v>
      </c>
      <c r="E2865" t="s">
        <v>64</v>
      </c>
      <c r="F2865" t="s">
        <v>116</v>
      </c>
      <c r="G2865" t="s">
        <v>32</v>
      </c>
      <c r="I2865" s="1"/>
      <c r="J2865" s="3">
        <v>-500000</v>
      </c>
    </row>
    <row r="2866" spans="1:10" hidden="1" x14ac:dyDescent="0.25">
      <c r="A2866">
        <v>2023</v>
      </c>
      <c r="B2866" t="s">
        <v>102</v>
      </c>
      <c r="C2866" s="4" t="s">
        <v>78</v>
      </c>
      <c r="D2866" t="s">
        <v>84</v>
      </c>
      <c r="E2866" t="s">
        <v>64</v>
      </c>
      <c r="F2866" t="s">
        <v>116</v>
      </c>
      <c r="G2866" t="s">
        <v>36</v>
      </c>
      <c r="I2866" s="1"/>
      <c r="J2866" s="3">
        <v>-50000</v>
      </c>
    </row>
    <row r="2867" spans="1:10" hidden="1" x14ac:dyDescent="0.25">
      <c r="A2867">
        <v>2023</v>
      </c>
      <c r="B2867" t="s">
        <v>102</v>
      </c>
      <c r="C2867" s="4" t="s">
        <v>78</v>
      </c>
      <c r="D2867" t="s">
        <v>84</v>
      </c>
      <c r="E2867" t="s">
        <v>64</v>
      </c>
      <c r="F2867" t="s">
        <v>116</v>
      </c>
      <c r="G2867" t="s">
        <v>98</v>
      </c>
      <c r="I2867" s="1"/>
      <c r="J2867" s="3">
        <v>-100000</v>
      </c>
    </row>
    <row r="2868" spans="1:10" hidden="1" x14ac:dyDescent="0.25">
      <c r="A2868">
        <v>2023</v>
      </c>
      <c r="B2868" t="s">
        <v>102</v>
      </c>
      <c r="C2868" s="4" t="s">
        <v>78</v>
      </c>
      <c r="D2868" t="s">
        <v>84</v>
      </c>
      <c r="E2868" t="s">
        <v>38</v>
      </c>
      <c r="F2868" t="s">
        <v>37</v>
      </c>
      <c r="G2868" t="s">
        <v>37</v>
      </c>
      <c r="I2868" s="1"/>
      <c r="J2868" s="3">
        <v>-45099130.687860407</v>
      </c>
    </row>
    <row r="2869" spans="1:10" hidden="1" x14ac:dyDescent="0.25">
      <c r="A2869">
        <v>2023</v>
      </c>
      <c r="B2869" t="s">
        <v>102</v>
      </c>
      <c r="C2869" s="4" t="s">
        <v>78</v>
      </c>
      <c r="D2869" t="s">
        <v>84</v>
      </c>
      <c r="E2869" t="s">
        <v>38</v>
      </c>
      <c r="F2869" t="s">
        <v>39</v>
      </c>
      <c r="G2869" t="s">
        <v>39</v>
      </c>
      <c r="I2869" s="1"/>
      <c r="J2869" s="3">
        <v>-9243474</v>
      </c>
    </row>
    <row r="2870" spans="1:10" hidden="1" x14ac:dyDescent="0.25">
      <c r="A2870">
        <v>2023</v>
      </c>
      <c r="B2870" t="s">
        <v>102</v>
      </c>
      <c r="C2870" s="4" t="s">
        <v>78</v>
      </c>
      <c r="D2870" t="s">
        <v>84</v>
      </c>
      <c r="E2870" t="s">
        <v>62</v>
      </c>
      <c r="F2870" t="s">
        <v>40</v>
      </c>
      <c r="G2870" t="s">
        <v>40</v>
      </c>
      <c r="I2870" s="1"/>
      <c r="J2870" s="3">
        <v>0</v>
      </c>
    </row>
    <row r="2871" spans="1:10" hidden="1" x14ac:dyDescent="0.25">
      <c r="A2871">
        <v>2023</v>
      </c>
      <c r="B2871" t="s">
        <v>102</v>
      </c>
      <c r="C2871" s="4" t="s">
        <v>78</v>
      </c>
      <c r="D2871" t="s">
        <v>84</v>
      </c>
      <c r="E2871" t="s">
        <v>62</v>
      </c>
      <c r="F2871" t="s">
        <v>41</v>
      </c>
      <c r="G2871" t="s">
        <v>119</v>
      </c>
      <c r="I2871" s="1"/>
      <c r="J2871" s="3">
        <v>-2000000</v>
      </c>
    </row>
    <row r="2872" spans="1:10" hidden="1" x14ac:dyDescent="0.25">
      <c r="A2872">
        <v>2023</v>
      </c>
      <c r="B2872" t="s">
        <v>102</v>
      </c>
      <c r="C2872" s="4" t="s">
        <v>78</v>
      </c>
      <c r="D2872" t="s">
        <v>84</v>
      </c>
      <c r="E2872" t="s">
        <v>62</v>
      </c>
      <c r="F2872" t="s">
        <v>42</v>
      </c>
      <c r="G2872" t="s">
        <v>42</v>
      </c>
      <c r="I2872" s="1"/>
      <c r="J2872" s="3">
        <v>-3000000</v>
      </c>
    </row>
    <row r="2873" spans="1:10" hidden="1" x14ac:dyDescent="0.25">
      <c r="A2873">
        <v>2023</v>
      </c>
      <c r="B2873" t="s">
        <v>102</v>
      </c>
      <c r="C2873" s="4" t="s">
        <v>78</v>
      </c>
      <c r="D2873" t="s">
        <v>84</v>
      </c>
      <c r="E2873" t="s">
        <v>43</v>
      </c>
      <c r="F2873" t="s">
        <v>43</v>
      </c>
      <c r="G2873" t="s">
        <v>43</v>
      </c>
      <c r="I2873" s="1"/>
      <c r="J2873" s="3">
        <v>-44165808.146932319</v>
      </c>
    </row>
    <row r="2874" spans="1:10" hidden="1" x14ac:dyDescent="0.25">
      <c r="A2874">
        <v>2023</v>
      </c>
      <c r="B2874" t="s">
        <v>102</v>
      </c>
      <c r="C2874" s="4" t="s">
        <v>78</v>
      </c>
      <c r="D2874" t="s">
        <v>84</v>
      </c>
      <c r="E2874" t="s">
        <v>63</v>
      </c>
      <c r="F2874" t="s">
        <v>44</v>
      </c>
      <c r="G2874" t="s">
        <v>44</v>
      </c>
      <c r="I2874" s="1"/>
      <c r="J2874" s="3">
        <v>-41629966.788794212</v>
      </c>
    </row>
    <row r="2875" spans="1:10" hidden="1" x14ac:dyDescent="0.25">
      <c r="A2875">
        <v>2023</v>
      </c>
      <c r="B2875" t="s">
        <v>102</v>
      </c>
      <c r="C2875" s="4" t="s">
        <v>78</v>
      </c>
      <c r="D2875" t="s">
        <v>84</v>
      </c>
      <c r="E2875" t="s">
        <v>88</v>
      </c>
      <c r="F2875" t="s">
        <v>45</v>
      </c>
      <c r="G2875" t="s">
        <v>45</v>
      </c>
      <c r="I2875" s="1"/>
      <c r="J2875" s="3">
        <v>-872219.56398540805</v>
      </c>
    </row>
    <row r="2876" spans="1:10" hidden="1" x14ac:dyDescent="0.25">
      <c r="A2876">
        <v>2023</v>
      </c>
      <c r="B2876" t="s">
        <v>102</v>
      </c>
      <c r="C2876" s="4" t="s">
        <v>78</v>
      </c>
      <c r="D2876" t="s">
        <v>84</v>
      </c>
      <c r="E2876" t="s">
        <v>88</v>
      </c>
      <c r="F2876" t="s">
        <v>46</v>
      </c>
      <c r="G2876" t="s">
        <v>46</v>
      </c>
      <c r="I2876" s="1"/>
      <c r="J2876" s="3">
        <v>0</v>
      </c>
    </row>
    <row r="2877" spans="1:10" hidden="1" x14ac:dyDescent="0.25">
      <c r="A2877">
        <v>2023</v>
      </c>
      <c r="B2877" t="s">
        <v>102</v>
      </c>
      <c r="C2877" s="4" t="s">
        <v>78</v>
      </c>
      <c r="D2877" t="s">
        <v>84</v>
      </c>
      <c r="E2877" t="s">
        <v>91</v>
      </c>
      <c r="I2877" s="1"/>
      <c r="J2877" s="3">
        <f>SUM(J2839:J2876)</f>
        <v>133816209.06891757</v>
      </c>
    </row>
    <row r="2878" spans="1:10" hidden="1" x14ac:dyDescent="0.25">
      <c r="A2878">
        <v>2023</v>
      </c>
      <c r="B2878" t="s">
        <v>102</v>
      </c>
      <c r="C2878" s="4" t="s">
        <v>78</v>
      </c>
      <c r="D2878" t="s">
        <v>84</v>
      </c>
      <c r="E2878" t="s">
        <v>67</v>
      </c>
      <c r="F2878" t="s">
        <v>67</v>
      </c>
      <c r="G2878" t="s">
        <v>67</v>
      </c>
      <c r="I2878" s="1"/>
      <c r="J2878" s="3">
        <v>-13381620.906891756</v>
      </c>
    </row>
    <row r="2879" spans="1:10" hidden="1" x14ac:dyDescent="0.25">
      <c r="A2879">
        <v>2023</v>
      </c>
      <c r="B2879" t="s">
        <v>102</v>
      </c>
      <c r="C2879" s="4" t="s">
        <v>78</v>
      </c>
      <c r="D2879" t="s">
        <v>84</v>
      </c>
      <c r="E2879" t="s">
        <v>68</v>
      </c>
      <c r="F2879" t="s">
        <v>47</v>
      </c>
      <c r="G2879" t="s">
        <v>47</v>
      </c>
      <c r="I2879" s="1"/>
      <c r="J2879" s="3">
        <v>0</v>
      </c>
    </row>
    <row r="2880" spans="1:10" hidden="1" x14ac:dyDescent="0.25">
      <c r="A2880">
        <v>2023</v>
      </c>
      <c r="B2880" t="s">
        <v>102</v>
      </c>
      <c r="C2880" s="4" t="s">
        <v>78</v>
      </c>
      <c r="D2880" t="s">
        <v>84</v>
      </c>
      <c r="E2880" t="s">
        <v>68</v>
      </c>
      <c r="F2880" t="s">
        <v>48</v>
      </c>
      <c r="G2880" t="s">
        <v>48</v>
      </c>
      <c r="I2880" s="1"/>
      <c r="J2880" s="3">
        <v>0</v>
      </c>
    </row>
    <row r="2881" spans="1:10" hidden="1" x14ac:dyDescent="0.25">
      <c r="A2881">
        <v>2023</v>
      </c>
      <c r="B2881" t="s">
        <v>102</v>
      </c>
      <c r="C2881" s="4" t="s">
        <v>78</v>
      </c>
      <c r="D2881" t="s">
        <v>84</v>
      </c>
      <c r="E2881" t="s">
        <v>68</v>
      </c>
      <c r="F2881" t="s">
        <v>49</v>
      </c>
      <c r="G2881" t="s">
        <v>49</v>
      </c>
      <c r="I2881" s="1"/>
      <c r="J2881" s="3">
        <v>0</v>
      </c>
    </row>
    <row r="2882" spans="1:10" hidden="1" x14ac:dyDescent="0.25">
      <c r="A2882">
        <v>2023</v>
      </c>
      <c r="B2882" t="s">
        <v>102</v>
      </c>
      <c r="C2882" s="4" t="s">
        <v>78</v>
      </c>
      <c r="D2882" t="s">
        <v>84</v>
      </c>
      <c r="E2882" t="s">
        <v>68</v>
      </c>
      <c r="F2882" t="s">
        <v>50</v>
      </c>
      <c r="G2882" t="s">
        <v>50</v>
      </c>
      <c r="I2882" s="1"/>
      <c r="J2882" s="3">
        <v>650000</v>
      </c>
    </row>
    <row r="2883" spans="1:10" hidden="1" x14ac:dyDescent="0.25">
      <c r="A2883">
        <v>2023</v>
      </c>
      <c r="B2883" t="s">
        <v>102</v>
      </c>
      <c r="C2883" s="4" t="s">
        <v>78</v>
      </c>
      <c r="D2883" t="s">
        <v>84</v>
      </c>
      <c r="E2883" t="s">
        <v>69</v>
      </c>
      <c r="F2883" t="s">
        <v>51</v>
      </c>
      <c r="G2883" t="s">
        <v>51</v>
      </c>
      <c r="I2883" s="1"/>
      <c r="J2883" s="3">
        <v>0</v>
      </c>
    </row>
    <row r="2884" spans="1:10" hidden="1" x14ac:dyDescent="0.25">
      <c r="A2884">
        <v>2023</v>
      </c>
      <c r="B2884" t="s">
        <v>102</v>
      </c>
      <c r="C2884" s="4" t="s">
        <v>78</v>
      </c>
      <c r="D2884" t="s">
        <v>84</v>
      </c>
      <c r="E2884" t="s">
        <v>69</v>
      </c>
      <c r="F2884" t="s">
        <v>52</v>
      </c>
      <c r="G2884" t="s">
        <v>52</v>
      </c>
      <c r="I2884" s="1"/>
      <c r="J2884" s="3">
        <v>0</v>
      </c>
    </row>
    <row r="2885" spans="1:10" hidden="1" x14ac:dyDescent="0.25">
      <c r="A2885">
        <v>2023</v>
      </c>
      <c r="B2885" t="s">
        <v>102</v>
      </c>
      <c r="C2885" s="4" t="s">
        <v>78</v>
      </c>
      <c r="D2885" t="s">
        <v>84</v>
      </c>
      <c r="E2885" t="s">
        <v>69</v>
      </c>
      <c r="F2885" t="s">
        <v>53</v>
      </c>
      <c r="G2885" t="s">
        <v>53</v>
      </c>
      <c r="I2885" s="1"/>
      <c r="J2885" s="3">
        <v>0</v>
      </c>
    </row>
    <row r="2886" spans="1:10" hidden="1" x14ac:dyDescent="0.25">
      <c r="A2886">
        <v>2023</v>
      </c>
      <c r="B2886" t="s">
        <v>102</v>
      </c>
      <c r="C2886" s="4" t="s">
        <v>78</v>
      </c>
      <c r="D2886" t="s">
        <v>84</v>
      </c>
      <c r="E2886" t="s">
        <v>69</v>
      </c>
      <c r="F2886" t="s">
        <v>54</v>
      </c>
      <c r="G2886" t="s">
        <v>54</v>
      </c>
      <c r="I2886" s="1"/>
      <c r="J2886" s="3">
        <v>0</v>
      </c>
    </row>
    <row r="2887" spans="1:10" hidden="1" x14ac:dyDescent="0.25">
      <c r="A2887">
        <v>2023</v>
      </c>
      <c r="B2887" t="s">
        <v>102</v>
      </c>
      <c r="C2887" s="4" t="s">
        <v>78</v>
      </c>
      <c r="D2887" t="s">
        <v>84</v>
      </c>
      <c r="E2887" t="s">
        <v>55</v>
      </c>
      <c r="F2887" t="s">
        <v>55</v>
      </c>
      <c r="G2887" t="s">
        <v>55</v>
      </c>
      <c r="I2887" s="1"/>
      <c r="J2887" s="3">
        <v>0</v>
      </c>
    </row>
    <row r="2888" spans="1:10" hidden="1" x14ac:dyDescent="0.25">
      <c r="A2888">
        <v>2023</v>
      </c>
      <c r="B2888" t="s">
        <v>102</v>
      </c>
      <c r="C2888" s="4" t="s">
        <v>78</v>
      </c>
      <c r="D2888" t="s">
        <v>84</v>
      </c>
      <c r="E2888" t="s">
        <v>87</v>
      </c>
      <c r="F2888" t="s">
        <v>70</v>
      </c>
      <c r="G2888" t="s">
        <v>70</v>
      </c>
      <c r="I2888" s="1"/>
      <c r="J2888" s="3">
        <v>-7326874.154827781</v>
      </c>
    </row>
    <row r="2889" spans="1:10" hidden="1" x14ac:dyDescent="0.25">
      <c r="A2889">
        <v>2023</v>
      </c>
      <c r="B2889" t="s">
        <v>102</v>
      </c>
      <c r="C2889" s="4" t="s">
        <v>78</v>
      </c>
      <c r="D2889" t="s">
        <v>84</v>
      </c>
      <c r="E2889" t="s">
        <v>92</v>
      </c>
      <c r="I2889" s="1"/>
      <c r="J2889" s="3">
        <f t="shared" ref="J2889" si="26">SUM(J2877:J2888)</f>
        <v>113757714.00719804</v>
      </c>
    </row>
    <row r="2890" spans="1:10" hidden="1" x14ac:dyDescent="0.25">
      <c r="A2890">
        <v>2023</v>
      </c>
      <c r="B2890" t="s">
        <v>102</v>
      </c>
      <c r="C2890" s="4" t="s">
        <v>78</v>
      </c>
      <c r="D2890" t="s">
        <v>84</v>
      </c>
      <c r="E2890" t="s">
        <v>71</v>
      </c>
      <c r="F2890" t="s">
        <v>71</v>
      </c>
      <c r="G2890" t="s">
        <v>71</v>
      </c>
      <c r="I2890" s="1"/>
      <c r="J2890" s="3">
        <f>J2889-J2875-J2876-SUM(J2883:J2888)</f>
        <v>121956807.72601122</v>
      </c>
    </row>
    <row r="2891" spans="1:10" hidden="1" x14ac:dyDescent="0.25">
      <c r="A2891">
        <v>2023</v>
      </c>
      <c r="B2891" t="s">
        <v>102</v>
      </c>
      <c r="C2891" s="4" t="s">
        <v>78</v>
      </c>
      <c r="D2891" t="s">
        <v>84</v>
      </c>
      <c r="E2891" t="s">
        <v>72</v>
      </c>
      <c r="F2891" t="s">
        <v>72</v>
      </c>
      <c r="G2891" t="s">
        <v>72</v>
      </c>
      <c r="I2891" s="1"/>
      <c r="J2891" s="3">
        <f>J2877-J2875-J2876</f>
        <v>134688428.63290298</v>
      </c>
    </row>
    <row r="2892" spans="1:10" hidden="1" x14ac:dyDescent="0.25">
      <c r="A2892">
        <v>2023</v>
      </c>
      <c r="B2892" t="s">
        <v>102</v>
      </c>
      <c r="C2892" s="4" t="s">
        <v>79</v>
      </c>
      <c r="D2892" t="s">
        <v>84</v>
      </c>
      <c r="E2892" t="s">
        <v>0</v>
      </c>
      <c r="F2892" t="s">
        <v>0</v>
      </c>
      <c r="G2892" t="s">
        <v>0</v>
      </c>
      <c r="I2892" s="1"/>
      <c r="J2892" s="3">
        <v>575000424.9926281</v>
      </c>
    </row>
    <row r="2893" spans="1:10" hidden="1" x14ac:dyDescent="0.25">
      <c r="A2893">
        <v>2023</v>
      </c>
      <c r="B2893" t="s">
        <v>102</v>
      </c>
      <c r="C2893" s="4" t="s">
        <v>79</v>
      </c>
      <c r="D2893" t="s">
        <v>84</v>
      </c>
      <c r="E2893" t="s">
        <v>61</v>
      </c>
      <c r="F2893" t="s">
        <v>113</v>
      </c>
      <c r="G2893" t="s">
        <v>113</v>
      </c>
      <c r="I2893" s="1"/>
      <c r="J2893" s="3">
        <v>-212750157.2472724</v>
      </c>
    </row>
    <row r="2894" spans="1:10" hidden="1" x14ac:dyDescent="0.25">
      <c r="A2894">
        <v>2023</v>
      </c>
      <c r="B2894" t="s">
        <v>102</v>
      </c>
      <c r="C2894" s="4" t="s">
        <v>79</v>
      </c>
      <c r="D2894" t="s">
        <v>84</v>
      </c>
      <c r="E2894" t="s">
        <v>61</v>
      </c>
      <c r="F2894" t="s">
        <v>114</v>
      </c>
      <c r="G2894" t="s">
        <v>114</v>
      </c>
      <c r="I2894" s="1"/>
      <c r="J2894" s="3">
        <v>-10350007.649867307</v>
      </c>
    </row>
    <row r="2895" spans="1:10" hidden="1" x14ac:dyDescent="0.25">
      <c r="A2895">
        <v>2023</v>
      </c>
      <c r="B2895" t="s">
        <v>102</v>
      </c>
      <c r="C2895" s="4" t="s">
        <v>79</v>
      </c>
      <c r="D2895" t="s">
        <v>84</v>
      </c>
      <c r="E2895" t="s">
        <v>89</v>
      </c>
      <c r="I2895" s="1"/>
      <c r="J2895" s="3">
        <f>SUM(J2892:J2894)</f>
        <v>351900260.09548843</v>
      </c>
    </row>
    <row r="2896" spans="1:10" hidden="1" x14ac:dyDescent="0.25">
      <c r="A2896">
        <v>2023</v>
      </c>
      <c r="B2896" t="s">
        <v>102</v>
      </c>
      <c r="C2896" s="4" t="s">
        <v>79</v>
      </c>
      <c r="D2896" t="s">
        <v>84</v>
      </c>
      <c r="E2896" t="s">
        <v>2</v>
      </c>
      <c r="F2896" t="s">
        <v>1</v>
      </c>
      <c r="G2896" t="s">
        <v>1</v>
      </c>
      <c r="I2896" s="1"/>
      <c r="J2896" s="3">
        <v>-17250012.749778841</v>
      </c>
    </row>
    <row r="2897" spans="1:10" hidden="1" x14ac:dyDescent="0.25">
      <c r="A2897">
        <v>2023</v>
      </c>
      <c r="B2897" t="s">
        <v>102</v>
      </c>
      <c r="C2897" s="4" t="s">
        <v>79</v>
      </c>
      <c r="D2897" t="s">
        <v>84</v>
      </c>
      <c r="E2897" t="s">
        <v>2</v>
      </c>
      <c r="F2897" t="s">
        <v>3</v>
      </c>
      <c r="G2897" t="s">
        <v>3</v>
      </c>
      <c r="I2897" s="1"/>
      <c r="J2897" s="3">
        <v>0</v>
      </c>
    </row>
    <row r="2898" spans="1:10" hidden="1" x14ac:dyDescent="0.25">
      <c r="A2898">
        <v>2023</v>
      </c>
      <c r="B2898" t="s">
        <v>102</v>
      </c>
      <c r="C2898" s="4" t="s">
        <v>79</v>
      </c>
      <c r="D2898" t="s">
        <v>84</v>
      </c>
      <c r="E2898" t="s">
        <v>90</v>
      </c>
      <c r="I2898" s="1"/>
      <c r="J2898" s="3">
        <f>SUM(J2895:J2897)</f>
        <v>334650247.34570956</v>
      </c>
    </row>
    <row r="2899" spans="1:10" hidden="1" x14ac:dyDescent="0.25">
      <c r="A2899">
        <v>2023</v>
      </c>
      <c r="B2899" t="s">
        <v>102</v>
      </c>
      <c r="C2899" s="4" t="s">
        <v>79</v>
      </c>
      <c r="D2899" s="4" t="s">
        <v>84</v>
      </c>
      <c r="E2899" s="4" t="s">
        <v>64</v>
      </c>
      <c r="F2899" t="s">
        <v>115</v>
      </c>
      <c r="G2899" t="s">
        <v>112</v>
      </c>
      <c r="I2899" s="1"/>
      <c r="J2899" s="3">
        <v>-37950028.049513459</v>
      </c>
    </row>
    <row r="2900" spans="1:10" hidden="1" x14ac:dyDescent="0.25">
      <c r="A2900">
        <v>2023</v>
      </c>
      <c r="B2900" t="s">
        <v>102</v>
      </c>
      <c r="C2900" s="4" t="s">
        <v>79</v>
      </c>
      <c r="D2900" t="s">
        <v>84</v>
      </c>
      <c r="E2900" t="s">
        <v>64</v>
      </c>
      <c r="F2900" t="s">
        <v>115</v>
      </c>
      <c r="G2900" t="s">
        <v>110</v>
      </c>
      <c r="I2900" s="1"/>
      <c r="J2900" s="3">
        <v>-13800000</v>
      </c>
    </row>
    <row r="2901" spans="1:10" hidden="1" x14ac:dyDescent="0.25">
      <c r="A2901">
        <v>2023</v>
      </c>
      <c r="B2901" t="s">
        <v>102</v>
      </c>
      <c r="C2901" s="4" t="s">
        <v>79</v>
      </c>
      <c r="D2901" t="s">
        <v>84</v>
      </c>
      <c r="E2901" t="s">
        <v>64</v>
      </c>
      <c r="F2901" t="s">
        <v>115</v>
      </c>
      <c r="G2901" t="s">
        <v>4</v>
      </c>
      <c r="I2901" s="1"/>
      <c r="J2901" s="3">
        <v>-9004879.628169721</v>
      </c>
    </row>
    <row r="2902" spans="1:10" hidden="1" x14ac:dyDescent="0.25">
      <c r="A2902">
        <v>2023</v>
      </c>
      <c r="B2902" t="s">
        <v>102</v>
      </c>
      <c r="C2902" s="4" t="str">
        <f>+C2901</f>
        <v>Febrero</v>
      </c>
      <c r="D2902" t="str">
        <f>+D2901</f>
        <v>Pinedo</v>
      </c>
      <c r="E2902" t="str">
        <f>+E2901</f>
        <v>Gastos Operativos</v>
      </c>
      <c r="F2902" t="s">
        <v>115</v>
      </c>
      <c r="G2902" t="s">
        <v>5</v>
      </c>
      <c r="I2902" s="1"/>
      <c r="J2902" s="3">
        <v>-4547919.0041261213</v>
      </c>
    </row>
    <row r="2903" spans="1:10" hidden="1" x14ac:dyDescent="0.25">
      <c r="A2903">
        <v>2023</v>
      </c>
      <c r="B2903" t="s">
        <v>102</v>
      </c>
      <c r="C2903" s="4" t="s">
        <v>79</v>
      </c>
      <c r="D2903" t="s">
        <v>84</v>
      </c>
      <c r="E2903" t="s">
        <v>64</v>
      </c>
      <c r="F2903" t="s">
        <v>115</v>
      </c>
      <c r="G2903" t="s">
        <v>6</v>
      </c>
      <c r="I2903" s="1"/>
      <c r="J2903" s="3">
        <v>-2825000</v>
      </c>
    </row>
    <row r="2904" spans="1:10" hidden="1" x14ac:dyDescent="0.25">
      <c r="A2904">
        <v>2023</v>
      </c>
      <c r="B2904" t="s">
        <v>102</v>
      </c>
      <c r="C2904" s="4" t="s">
        <v>79</v>
      </c>
      <c r="D2904" t="s">
        <v>84</v>
      </c>
      <c r="E2904" t="s">
        <v>64</v>
      </c>
      <c r="F2904" t="s">
        <v>115</v>
      </c>
      <c r="G2904" t="s">
        <v>7</v>
      </c>
      <c r="I2904" s="1"/>
      <c r="J2904" s="3">
        <v>-1725000.934983782</v>
      </c>
    </row>
    <row r="2905" spans="1:10" hidden="1" x14ac:dyDescent="0.25">
      <c r="A2905">
        <v>2023</v>
      </c>
      <c r="B2905" t="s">
        <v>102</v>
      </c>
      <c r="C2905" s="4" t="s">
        <v>79</v>
      </c>
      <c r="D2905" t="s">
        <v>84</v>
      </c>
      <c r="E2905" t="s">
        <v>64</v>
      </c>
      <c r="F2905" t="s">
        <v>115</v>
      </c>
      <c r="G2905" t="s">
        <v>8</v>
      </c>
      <c r="I2905" s="1"/>
      <c r="J2905" s="3">
        <v>-150000</v>
      </c>
    </row>
    <row r="2906" spans="1:10" hidden="1" x14ac:dyDescent="0.25">
      <c r="A2906">
        <v>2023</v>
      </c>
      <c r="B2906" t="s">
        <v>102</v>
      </c>
      <c r="C2906" s="4" t="s">
        <v>79</v>
      </c>
      <c r="D2906" t="s">
        <v>84</v>
      </c>
      <c r="E2906" t="s">
        <v>64</v>
      </c>
      <c r="F2906" t="s">
        <v>115</v>
      </c>
      <c r="G2906" t="s">
        <v>103</v>
      </c>
      <c r="I2906" s="1"/>
      <c r="J2906" s="3">
        <v>-500000</v>
      </c>
    </row>
    <row r="2907" spans="1:10" hidden="1" x14ac:dyDescent="0.25">
      <c r="A2907">
        <v>2023</v>
      </c>
      <c r="B2907" t="s">
        <v>102</v>
      </c>
      <c r="C2907" s="4" t="s">
        <v>79</v>
      </c>
      <c r="D2907" t="s">
        <v>84</v>
      </c>
      <c r="E2907" t="s">
        <v>64</v>
      </c>
      <c r="F2907" t="s">
        <v>116</v>
      </c>
      <c r="G2907" t="s">
        <v>11</v>
      </c>
      <c r="I2907" s="1"/>
      <c r="J2907" s="3">
        <v>-1725001.2749778843</v>
      </c>
    </row>
    <row r="2908" spans="1:10" hidden="1" x14ac:dyDescent="0.25">
      <c r="A2908">
        <v>2023</v>
      </c>
      <c r="B2908" t="s">
        <v>102</v>
      </c>
      <c r="C2908" s="4" t="s">
        <v>79</v>
      </c>
      <c r="D2908" t="s">
        <v>84</v>
      </c>
      <c r="E2908" t="s">
        <v>64</v>
      </c>
      <c r="F2908" t="s">
        <v>116</v>
      </c>
      <c r="G2908" t="s">
        <v>12</v>
      </c>
      <c r="I2908" s="1"/>
      <c r="J2908" s="3">
        <v>-3450002.5499557685</v>
      </c>
    </row>
    <row r="2909" spans="1:10" hidden="1" x14ac:dyDescent="0.25">
      <c r="A2909">
        <v>2023</v>
      </c>
      <c r="B2909" t="s">
        <v>102</v>
      </c>
      <c r="C2909" s="4" t="s">
        <v>79</v>
      </c>
      <c r="D2909" t="s">
        <v>84</v>
      </c>
      <c r="E2909" t="s">
        <v>64</v>
      </c>
      <c r="F2909" t="s">
        <v>116</v>
      </c>
      <c r="G2909" t="s">
        <v>13</v>
      </c>
      <c r="I2909" s="1"/>
      <c r="J2909" s="3">
        <v>-14950011.049808333</v>
      </c>
    </row>
    <row r="2910" spans="1:10" hidden="1" x14ac:dyDescent="0.25">
      <c r="A2910">
        <v>2023</v>
      </c>
      <c r="B2910" t="s">
        <v>102</v>
      </c>
      <c r="C2910" s="4" t="s">
        <v>79</v>
      </c>
      <c r="D2910" t="s">
        <v>84</v>
      </c>
      <c r="E2910" t="s">
        <v>64</v>
      </c>
      <c r="F2910" t="s">
        <v>116</v>
      </c>
      <c r="G2910" t="s">
        <v>14</v>
      </c>
      <c r="I2910" s="1"/>
      <c r="J2910" s="3">
        <v>-790000</v>
      </c>
    </row>
    <row r="2911" spans="1:10" hidden="1" x14ac:dyDescent="0.25">
      <c r="A2911">
        <v>2023</v>
      </c>
      <c r="B2911" t="s">
        <v>102</v>
      </c>
      <c r="C2911" s="4" t="s">
        <v>79</v>
      </c>
      <c r="D2911" t="s">
        <v>84</v>
      </c>
      <c r="E2911" t="s">
        <v>64</v>
      </c>
      <c r="F2911" t="s">
        <v>116</v>
      </c>
      <c r="G2911" t="s">
        <v>15</v>
      </c>
      <c r="I2911" s="1"/>
      <c r="J2911" s="3">
        <v>-716833.33333333337</v>
      </c>
    </row>
    <row r="2912" spans="1:10" hidden="1" x14ac:dyDescent="0.25">
      <c r="A2912">
        <v>2023</v>
      </c>
      <c r="B2912" t="s">
        <v>102</v>
      </c>
      <c r="C2912" s="4" t="s">
        <v>79</v>
      </c>
      <c r="D2912" t="s">
        <v>84</v>
      </c>
      <c r="E2912" t="s">
        <v>64</v>
      </c>
      <c r="F2912" t="s">
        <v>116</v>
      </c>
      <c r="G2912" t="s">
        <v>16</v>
      </c>
      <c r="I2912" s="1"/>
      <c r="J2912" s="3">
        <v>-800000</v>
      </c>
    </row>
    <row r="2913" spans="1:10" hidden="1" x14ac:dyDescent="0.25">
      <c r="A2913">
        <v>2023</v>
      </c>
      <c r="B2913" t="s">
        <v>102</v>
      </c>
      <c r="C2913" s="4" t="s">
        <v>79</v>
      </c>
      <c r="D2913" t="s">
        <v>84</v>
      </c>
      <c r="E2913" t="s">
        <v>64</v>
      </c>
      <c r="F2913" t="s">
        <v>116</v>
      </c>
      <c r="G2913" t="s">
        <v>18</v>
      </c>
      <c r="I2913" s="1"/>
      <c r="J2913" s="3">
        <v>-250000</v>
      </c>
    </row>
    <row r="2914" spans="1:10" hidden="1" x14ac:dyDescent="0.25">
      <c r="A2914">
        <v>2023</v>
      </c>
      <c r="B2914" t="s">
        <v>102</v>
      </c>
      <c r="C2914" s="4" t="s">
        <v>79</v>
      </c>
      <c r="D2914" t="s">
        <v>84</v>
      </c>
      <c r="E2914" t="s">
        <v>64</v>
      </c>
      <c r="F2914" t="s">
        <v>116</v>
      </c>
      <c r="G2914" t="s">
        <v>19</v>
      </c>
      <c r="I2914" s="1"/>
      <c r="J2914" s="3">
        <v>-2875002.1249631406</v>
      </c>
    </row>
    <row r="2915" spans="1:10" hidden="1" x14ac:dyDescent="0.25">
      <c r="A2915">
        <v>2023</v>
      </c>
      <c r="B2915" t="s">
        <v>102</v>
      </c>
      <c r="C2915" s="4" t="s">
        <v>79</v>
      </c>
      <c r="D2915" t="s">
        <v>84</v>
      </c>
      <c r="E2915" t="s">
        <v>64</v>
      </c>
      <c r="F2915" t="s">
        <v>116</v>
      </c>
      <c r="G2915" t="s">
        <v>20</v>
      </c>
      <c r="I2915" s="1"/>
      <c r="J2915" s="3">
        <v>-2300001.6999705127</v>
      </c>
    </row>
    <row r="2916" spans="1:10" hidden="1" x14ac:dyDescent="0.25">
      <c r="A2916">
        <v>2023</v>
      </c>
      <c r="B2916" t="s">
        <v>102</v>
      </c>
      <c r="C2916" s="4" t="s">
        <v>79</v>
      </c>
      <c r="D2916" t="s">
        <v>84</v>
      </c>
      <c r="E2916" t="s">
        <v>64</v>
      </c>
      <c r="F2916" t="s">
        <v>116</v>
      </c>
      <c r="G2916" t="s">
        <v>21</v>
      </c>
      <c r="I2916" s="1"/>
      <c r="J2916" s="3">
        <v>-8050005.9498967929</v>
      </c>
    </row>
    <row r="2917" spans="1:10" hidden="1" x14ac:dyDescent="0.25">
      <c r="A2917">
        <v>2023</v>
      </c>
      <c r="B2917" t="s">
        <v>102</v>
      </c>
      <c r="C2917" s="4" t="s">
        <v>79</v>
      </c>
      <c r="D2917" t="s">
        <v>84</v>
      </c>
      <c r="E2917" t="s">
        <v>64</v>
      </c>
      <c r="F2917" t="s">
        <v>116</v>
      </c>
      <c r="G2917" t="s">
        <v>22</v>
      </c>
      <c r="I2917" s="1"/>
      <c r="J2917" s="3">
        <v>-1150000.8499852563</v>
      </c>
    </row>
    <row r="2918" spans="1:10" hidden="1" x14ac:dyDescent="0.25">
      <c r="A2918">
        <v>2023</v>
      </c>
      <c r="B2918" t="s">
        <v>102</v>
      </c>
      <c r="C2918" s="4" t="s">
        <v>79</v>
      </c>
      <c r="D2918" t="s">
        <v>84</v>
      </c>
      <c r="E2918" t="s">
        <v>64</v>
      </c>
      <c r="F2918" t="s">
        <v>116</v>
      </c>
      <c r="G2918" t="s">
        <v>23</v>
      </c>
      <c r="I2918" s="1"/>
      <c r="J2918" s="3">
        <v>-160000</v>
      </c>
    </row>
    <row r="2919" spans="1:10" hidden="1" x14ac:dyDescent="0.25">
      <c r="A2919">
        <v>2023</v>
      </c>
      <c r="B2919" t="s">
        <v>102</v>
      </c>
      <c r="C2919" s="4" t="s">
        <v>79</v>
      </c>
      <c r="D2919" t="s">
        <v>84</v>
      </c>
      <c r="E2919" t="s">
        <v>64</v>
      </c>
      <c r="F2919" t="s">
        <v>116</v>
      </c>
      <c r="G2919" t="s">
        <v>24</v>
      </c>
      <c r="I2919" s="1"/>
      <c r="J2919" s="3">
        <v>-120000</v>
      </c>
    </row>
    <row r="2920" spans="1:10" hidden="1" x14ac:dyDescent="0.25">
      <c r="A2920">
        <v>2023</v>
      </c>
      <c r="B2920" t="s">
        <v>102</v>
      </c>
      <c r="C2920" s="4" t="s">
        <v>79</v>
      </c>
      <c r="D2920" t="s">
        <v>84</v>
      </c>
      <c r="E2920" t="s">
        <v>64</v>
      </c>
      <c r="F2920" t="s">
        <v>116</v>
      </c>
      <c r="G2920" t="s">
        <v>26</v>
      </c>
      <c r="I2920" s="1"/>
      <c r="J2920" s="3">
        <v>-30000</v>
      </c>
    </row>
    <row r="2921" spans="1:10" hidden="1" x14ac:dyDescent="0.25">
      <c r="A2921">
        <v>2023</v>
      </c>
      <c r="B2921" t="s">
        <v>102</v>
      </c>
      <c r="C2921" s="4" t="s">
        <v>79</v>
      </c>
      <c r="D2921" t="s">
        <v>84</v>
      </c>
      <c r="E2921" t="s">
        <v>64</v>
      </c>
      <c r="F2921" t="s">
        <v>116</v>
      </c>
      <c r="G2921" t="s">
        <v>27</v>
      </c>
      <c r="I2921" s="1"/>
      <c r="J2921" s="3">
        <v>-400000</v>
      </c>
    </row>
    <row r="2922" spans="1:10" hidden="1" x14ac:dyDescent="0.25">
      <c r="A2922">
        <v>2023</v>
      </c>
      <c r="B2922" t="s">
        <v>102</v>
      </c>
      <c r="C2922" t="s">
        <v>79</v>
      </c>
      <c r="D2922" t="s">
        <v>84</v>
      </c>
      <c r="E2922" t="s">
        <v>64</v>
      </c>
      <c r="F2922" t="s">
        <v>116</v>
      </c>
      <c r="G2922" t="s">
        <v>28</v>
      </c>
      <c r="I2922" s="1"/>
      <c r="J2922" s="3">
        <v>-100000</v>
      </c>
    </row>
    <row r="2923" spans="1:10" hidden="1" x14ac:dyDescent="0.25">
      <c r="A2923">
        <v>2023</v>
      </c>
      <c r="B2923" t="s">
        <v>102</v>
      </c>
      <c r="C2923" s="4" t="s">
        <v>79</v>
      </c>
      <c r="D2923" t="s">
        <v>84</v>
      </c>
      <c r="E2923" t="s">
        <v>64</v>
      </c>
      <c r="F2923" t="s">
        <v>116</v>
      </c>
      <c r="G2923" t="s">
        <v>31</v>
      </c>
      <c r="I2923" s="1"/>
      <c r="J2923" s="3">
        <v>-450000</v>
      </c>
    </row>
    <row r="2924" spans="1:10" hidden="1" x14ac:dyDescent="0.25">
      <c r="A2924">
        <v>2023</v>
      </c>
      <c r="B2924" t="s">
        <v>102</v>
      </c>
      <c r="C2924" s="4" t="s">
        <v>79</v>
      </c>
      <c r="D2924" t="s">
        <v>84</v>
      </c>
      <c r="E2924" t="s">
        <v>64</v>
      </c>
      <c r="F2924" t="s">
        <v>116</v>
      </c>
      <c r="G2924" t="s">
        <v>32</v>
      </c>
      <c r="I2924" s="1"/>
      <c r="J2924" s="3">
        <v>-500000</v>
      </c>
    </row>
    <row r="2925" spans="1:10" hidden="1" x14ac:dyDescent="0.25">
      <c r="A2925">
        <v>2023</v>
      </c>
      <c r="B2925" t="s">
        <v>102</v>
      </c>
      <c r="C2925" s="4" t="s">
        <v>79</v>
      </c>
      <c r="D2925" t="s">
        <v>84</v>
      </c>
      <c r="E2925" t="s">
        <v>64</v>
      </c>
      <c r="F2925" t="s">
        <v>116</v>
      </c>
      <c r="G2925" t="s">
        <v>36</v>
      </c>
      <c r="I2925" s="1"/>
      <c r="J2925" s="3">
        <v>-50000</v>
      </c>
    </row>
    <row r="2926" spans="1:10" hidden="1" x14ac:dyDescent="0.25">
      <c r="A2926">
        <v>2023</v>
      </c>
      <c r="B2926" t="s">
        <v>102</v>
      </c>
      <c r="C2926" s="4" t="s">
        <v>79</v>
      </c>
      <c r="D2926" t="s">
        <v>84</v>
      </c>
      <c r="E2926" t="s">
        <v>64</v>
      </c>
      <c r="F2926" t="s">
        <v>116</v>
      </c>
      <c r="G2926" t="s">
        <v>98</v>
      </c>
      <c r="I2926" s="1"/>
      <c r="J2926" s="3">
        <v>-100000</v>
      </c>
    </row>
    <row r="2927" spans="1:10" hidden="1" x14ac:dyDescent="0.25">
      <c r="A2927">
        <v>2023</v>
      </c>
      <c r="B2927" t="s">
        <v>102</v>
      </c>
      <c r="C2927" s="4" t="s">
        <v>79</v>
      </c>
      <c r="D2927" t="s">
        <v>84</v>
      </c>
      <c r="E2927" t="s">
        <v>38</v>
      </c>
      <c r="F2927" t="s">
        <v>37</v>
      </c>
      <c r="G2927" t="s">
        <v>37</v>
      </c>
      <c r="I2927" s="1"/>
      <c r="J2927" s="3">
        <v>-37375027.624520831</v>
      </c>
    </row>
    <row r="2928" spans="1:10" hidden="1" x14ac:dyDescent="0.25">
      <c r="A2928">
        <v>2023</v>
      </c>
      <c r="B2928" t="s">
        <v>102</v>
      </c>
      <c r="C2928" s="4" t="s">
        <v>79</v>
      </c>
      <c r="D2928" t="s">
        <v>84</v>
      </c>
      <c r="E2928" t="s">
        <v>38</v>
      </c>
      <c r="F2928" t="s">
        <v>39</v>
      </c>
      <c r="G2928" t="s">
        <v>39</v>
      </c>
      <c r="I2928" s="1"/>
      <c r="J2928" s="3">
        <v>-9243474</v>
      </c>
    </row>
    <row r="2929" spans="1:10" hidden="1" x14ac:dyDescent="0.25">
      <c r="A2929">
        <v>2023</v>
      </c>
      <c r="B2929" t="s">
        <v>102</v>
      </c>
      <c r="C2929" s="4" t="s">
        <v>79</v>
      </c>
      <c r="D2929" t="s">
        <v>84</v>
      </c>
      <c r="E2929" t="s">
        <v>62</v>
      </c>
      <c r="F2929" t="s">
        <v>40</v>
      </c>
      <c r="G2929" t="s">
        <v>40</v>
      </c>
      <c r="I2929" s="1"/>
      <c r="J2929" s="3">
        <v>0</v>
      </c>
    </row>
    <row r="2930" spans="1:10" hidden="1" x14ac:dyDescent="0.25">
      <c r="A2930">
        <v>2023</v>
      </c>
      <c r="B2930" t="s">
        <v>102</v>
      </c>
      <c r="C2930" s="4" t="s">
        <v>79</v>
      </c>
      <c r="D2930" t="s">
        <v>84</v>
      </c>
      <c r="E2930" t="s">
        <v>62</v>
      </c>
      <c r="F2930" t="s">
        <v>41</v>
      </c>
      <c r="G2930" t="s">
        <v>119</v>
      </c>
      <c r="I2930" s="1"/>
      <c r="J2930" s="3">
        <v>-2000000</v>
      </c>
    </row>
    <row r="2931" spans="1:10" hidden="1" x14ac:dyDescent="0.25">
      <c r="A2931">
        <v>2023</v>
      </c>
      <c r="B2931" t="s">
        <v>102</v>
      </c>
      <c r="C2931" s="4" t="s">
        <v>79</v>
      </c>
      <c r="D2931" t="s">
        <v>84</v>
      </c>
      <c r="E2931" t="s">
        <v>62</v>
      </c>
      <c r="F2931" t="s">
        <v>42</v>
      </c>
      <c r="G2931" t="s">
        <v>42</v>
      </c>
      <c r="I2931" s="1"/>
      <c r="J2931" s="3">
        <v>-3000000</v>
      </c>
    </row>
    <row r="2932" spans="1:10" hidden="1" x14ac:dyDescent="0.25">
      <c r="A2932">
        <v>2023</v>
      </c>
      <c r="B2932" t="s">
        <v>102</v>
      </c>
      <c r="C2932" s="4" t="s">
        <v>79</v>
      </c>
      <c r="D2932" t="s">
        <v>84</v>
      </c>
      <c r="E2932" t="s">
        <v>43</v>
      </c>
      <c r="F2932" t="s">
        <v>43</v>
      </c>
      <c r="G2932" t="s">
        <v>43</v>
      </c>
      <c r="I2932" s="1"/>
      <c r="J2932" s="3">
        <v>-42121797.602806821</v>
      </c>
    </row>
    <row r="2933" spans="1:10" hidden="1" x14ac:dyDescent="0.25">
      <c r="A2933">
        <v>2023</v>
      </c>
      <c r="B2933" t="s">
        <v>102</v>
      </c>
      <c r="C2933" s="4" t="s">
        <v>79</v>
      </c>
      <c r="D2933" t="s">
        <v>84</v>
      </c>
      <c r="E2933" t="s">
        <v>63</v>
      </c>
      <c r="F2933" t="s">
        <v>44</v>
      </c>
      <c r="G2933" t="s">
        <v>44</v>
      </c>
      <c r="I2933" s="1"/>
      <c r="J2933" s="3">
        <v>-34500025.499557681</v>
      </c>
    </row>
    <row r="2934" spans="1:10" hidden="1" x14ac:dyDescent="0.25">
      <c r="A2934">
        <v>2023</v>
      </c>
      <c r="B2934" t="s">
        <v>102</v>
      </c>
      <c r="C2934" s="4" t="s">
        <v>79</v>
      </c>
      <c r="D2934" t="s">
        <v>84</v>
      </c>
      <c r="E2934" t="s">
        <v>88</v>
      </c>
      <c r="F2934" t="s">
        <v>45</v>
      </c>
      <c r="G2934" t="s">
        <v>45</v>
      </c>
      <c r="I2934" s="1"/>
      <c r="J2934" s="3">
        <v>-872219.56398540805</v>
      </c>
    </row>
    <row r="2935" spans="1:10" hidden="1" x14ac:dyDescent="0.25">
      <c r="A2935">
        <v>2023</v>
      </c>
      <c r="B2935" t="s">
        <v>102</v>
      </c>
      <c r="C2935" s="4" t="s">
        <v>79</v>
      </c>
      <c r="D2935" t="s">
        <v>84</v>
      </c>
      <c r="E2935" t="s">
        <v>88</v>
      </c>
      <c r="F2935" t="s">
        <v>46</v>
      </c>
      <c r="G2935" t="s">
        <v>46</v>
      </c>
      <c r="I2935" s="1"/>
      <c r="J2935" s="3">
        <v>0</v>
      </c>
    </row>
    <row r="2936" spans="1:10" hidden="1" x14ac:dyDescent="0.25">
      <c r="A2936">
        <v>2023</v>
      </c>
      <c r="B2936" t="s">
        <v>102</v>
      </c>
      <c r="C2936" s="4" t="s">
        <v>79</v>
      </c>
      <c r="D2936" t="s">
        <v>84</v>
      </c>
      <c r="E2936" t="s">
        <v>91</v>
      </c>
      <c r="I2936" s="1"/>
      <c r="J2936" s="3">
        <f>SUM(J2898:J2935)</f>
        <v>96068016.605154723</v>
      </c>
    </row>
    <row r="2937" spans="1:10" hidden="1" x14ac:dyDescent="0.25">
      <c r="A2937">
        <v>2023</v>
      </c>
      <c r="B2937" t="s">
        <v>102</v>
      </c>
      <c r="C2937" s="4" t="s">
        <v>79</v>
      </c>
      <c r="D2937" t="s">
        <v>84</v>
      </c>
      <c r="E2937" t="s">
        <v>67</v>
      </c>
      <c r="F2937" t="s">
        <v>67</v>
      </c>
      <c r="G2937" t="s">
        <v>67</v>
      </c>
      <c r="I2937" s="1"/>
      <c r="J2937" s="3">
        <v>-9606801.6605154704</v>
      </c>
    </row>
    <row r="2938" spans="1:10" hidden="1" x14ac:dyDescent="0.25">
      <c r="A2938">
        <v>2023</v>
      </c>
      <c r="B2938" t="s">
        <v>102</v>
      </c>
      <c r="C2938" s="4" t="s">
        <v>79</v>
      </c>
      <c r="D2938" t="s">
        <v>84</v>
      </c>
      <c r="E2938" t="s">
        <v>68</v>
      </c>
      <c r="F2938" t="s">
        <v>47</v>
      </c>
      <c r="G2938" t="s">
        <v>47</v>
      </c>
      <c r="I2938" s="1"/>
      <c r="J2938" s="3">
        <v>0</v>
      </c>
    </row>
    <row r="2939" spans="1:10" hidden="1" x14ac:dyDescent="0.25">
      <c r="A2939">
        <v>2023</v>
      </c>
      <c r="B2939" t="s">
        <v>102</v>
      </c>
      <c r="C2939" s="4" t="s">
        <v>79</v>
      </c>
      <c r="D2939" t="s">
        <v>84</v>
      </c>
      <c r="E2939" t="s">
        <v>68</v>
      </c>
      <c r="F2939" t="s">
        <v>48</v>
      </c>
      <c r="G2939" t="s">
        <v>48</v>
      </c>
      <c r="I2939" s="1"/>
      <c r="J2939" s="3">
        <v>0</v>
      </c>
    </row>
    <row r="2940" spans="1:10" hidden="1" x14ac:dyDescent="0.25">
      <c r="A2940">
        <v>2023</v>
      </c>
      <c r="B2940" t="s">
        <v>102</v>
      </c>
      <c r="C2940" s="4" t="s">
        <v>79</v>
      </c>
      <c r="D2940" t="s">
        <v>84</v>
      </c>
      <c r="E2940" t="s">
        <v>68</v>
      </c>
      <c r="F2940" t="s">
        <v>49</v>
      </c>
      <c r="G2940" t="s">
        <v>49</v>
      </c>
      <c r="I2940" s="1"/>
      <c r="J2940" s="3">
        <v>0</v>
      </c>
    </row>
    <row r="2941" spans="1:10" hidden="1" x14ac:dyDescent="0.25">
      <c r="A2941">
        <v>2023</v>
      </c>
      <c r="B2941" t="s">
        <v>102</v>
      </c>
      <c r="C2941" s="4" t="s">
        <v>79</v>
      </c>
      <c r="D2941" t="s">
        <v>84</v>
      </c>
      <c r="E2941" t="s">
        <v>68</v>
      </c>
      <c r="F2941" t="s">
        <v>50</v>
      </c>
      <c r="G2941" t="s">
        <v>50</v>
      </c>
      <c r="I2941" s="1"/>
      <c r="J2941" s="3">
        <v>650000</v>
      </c>
    </row>
    <row r="2942" spans="1:10" hidden="1" x14ac:dyDescent="0.25">
      <c r="A2942">
        <v>2023</v>
      </c>
      <c r="B2942" t="s">
        <v>102</v>
      </c>
      <c r="C2942" s="4" t="s">
        <v>79</v>
      </c>
      <c r="D2942" t="s">
        <v>84</v>
      </c>
      <c r="E2942" t="s">
        <v>69</v>
      </c>
      <c r="F2942" t="s">
        <v>51</v>
      </c>
      <c r="G2942" t="s">
        <v>51</v>
      </c>
      <c r="I2942" s="1"/>
      <c r="J2942" s="3">
        <v>0</v>
      </c>
    </row>
    <row r="2943" spans="1:10" hidden="1" x14ac:dyDescent="0.25">
      <c r="A2943">
        <v>2023</v>
      </c>
      <c r="B2943" t="s">
        <v>102</v>
      </c>
      <c r="C2943" s="4" t="s">
        <v>79</v>
      </c>
      <c r="D2943" t="s">
        <v>84</v>
      </c>
      <c r="E2943" t="s">
        <v>69</v>
      </c>
      <c r="F2943" t="s">
        <v>52</v>
      </c>
      <c r="G2943" t="s">
        <v>52</v>
      </c>
      <c r="I2943" s="1"/>
      <c r="J2943" s="3">
        <v>0</v>
      </c>
    </row>
    <row r="2944" spans="1:10" hidden="1" x14ac:dyDescent="0.25">
      <c r="A2944">
        <v>2023</v>
      </c>
      <c r="B2944" t="s">
        <v>102</v>
      </c>
      <c r="C2944" s="4" t="s">
        <v>79</v>
      </c>
      <c r="D2944" t="s">
        <v>84</v>
      </c>
      <c r="E2944" t="s">
        <v>69</v>
      </c>
      <c r="F2944" t="s">
        <v>53</v>
      </c>
      <c r="G2944" t="s">
        <v>53</v>
      </c>
      <c r="I2944" s="1"/>
      <c r="J2944" s="3">
        <v>0</v>
      </c>
    </row>
    <row r="2945" spans="1:10" hidden="1" x14ac:dyDescent="0.25">
      <c r="A2945">
        <v>2023</v>
      </c>
      <c r="B2945" t="s">
        <v>102</v>
      </c>
      <c r="C2945" s="4" t="s">
        <v>79</v>
      </c>
      <c r="D2945" t="s">
        <v>84</v>
      </c>
      <c r="E2945" t="s">
        <v>69</v>
      </c>
      <c r="F2945" t="s">
        <v>54</v>
      </c>
      <c r="G2945" t="s">
        <v>54</v>
      </c>
      <c r="I2945" s="1"/>
      <c r="J2945" s="3">
        <v>0</v>
      </c>
    </row>
    <row r="2946" spans="1:10" hidden="1" x14ac:dyDescent="0.25">
      <c r="A2946">
        <v>2023</v>
      </c>
      <c r="B2946" t="s">
        <v>102</v>
      </c>
      <c r="C2946" s="4" t="s">
        <v>79</v>
      </c>
      <c r="D2946" t="s">
        <v>84</v>
      </c>
      <c r="E2946" t="s">
        <v>55</v>
      </c>
      <c r="F2946" t="s">
        <v>55</v>
      </c>
      <c r="G2946" t="s">
        <v>55</v>
      </c>
      <c r="I2946" s="1"/>
      <c r="J2946" s="3">
        <v>0</v>
      </c>
    </row>
    <row r="2947" spans="1:10" hidden="1" x14ac:dyDescent="0.25">
      <c r="A2947">
        <v>2023</v>
      </c>
      <c r="B2947" t="s">
        <v>102</v>
      </c>
      <c r="C2947" s="4" t="s">
        <v>79</v>
      </c>
      <c r="D2947" t="s">
        <v>84</v>
      </c>
      <c r="E2947" t="s">
        <v>87</v>
      </c>
      <c r="F2947" t="s">
        <v>70</v>
      </c>
      <c r="G2947" t="s">
        <v>70</v>
      </c>
      <c r="I2947" s="1"/>
      <c r="J2947" s="3">
        <v>-6072004.4879221516</v>
      </c>
    </row>
    <row r="2948" spans="1:10" hidden="1" x14ac:dyDescent="0.25">
      <c r="A2948">
        <v>2023</v>
      </c>
      <c r="B2948" t="s">
        <v>102</v>
      </c>
      <c r="C2948" s="4" t="s">
        <v>79</v>
      </c>
      <c r="D2948" t="s">
        <v>84</v>
      </c>
      <c r="E2948" t="s">
        <v>92</v>
      </c>
      <c r="I2948" s="1"/>
      <c r="J2948" s="3">
        <f t="shared" ref="J2948" si="27">SUM(J2936:J2947)</f>
        <v>81039210.456717104</v>
      </c>
    </row>
    <row r="2949" spans="1:10" hidden="1" x14ac:dyDescent="0.25">
      <c r="A2949">
        <v>2023</v>
      </c>
      <c r="B2949" t="s">
        <v>102</v>
      </c>
      <c r="C2949" s="4" t="s">
        <v>79</v>
      </c>
      <c r="D2949" t="s">
        <v>84</v>
      </c>
      <c r="E2949" t="s">
        <v>71</v>
      </c>
      <c r="F2949" t="s">
        <v>71</v>
      </c>
      <c r="G2949" t="s">
        <v>71</v>
      </c>
      <c r="I2949" s="1"/>
      <c r="J2949" s="3">
        <f>J2948-J2934-J2935-SUM(J2942:J2947)</f>
        <v>87983434.508624658</v>
      </c>
    </row>
    <row r="2950" spans="1:10" hidden="1" x14ac:dyDescent="0.25">
      <c r="A2950">
        <v>2023</v>
      </c>
      <c r="B2950" t="s">
        <v>102</v>
      </c>
      <c r="C2950" s="4" t="s">
        <v>79</v>
      </c>
      <c r="D2950" t="s">
        <v>84</v>
      </c>
      <c r="E2950" t="s">
        <v>72</v>
      </c>
      <c r="F2950" t="s">
        <v>72</v>
      </c>
      <c r="G2950" t="s">
        <v>72</v>
      </c>
      <c r="I2950" s="1"/>
      <c r="J2950" s="3">
        <f>J2936-J2934-J2935</f>
        <v>96940236.16914013</v>
      </c>
    </row>
    <row r="2951" spans="1:10" hidden="1" x14ac:dyDescent="0.25">
      <c r="A2951">
        <v>2023</v>
      </c>
      <c r="B2951" t="s">
        <v>102</v>
      </c>
      <c r="C2951" s="4" t="s">
        <v>80</v>
      </c>
      <c r="D2951" t="s">
        <v>84</v>
      </c>
      <c r="E2951" t="s">
        <v>0</v>
      </c>
      <c r="F2951" t="s">
        <v>0</v>
      </c>
      <c r="G2951" t="s">
        <v>0</v>
      </c>
      <c r="I2951" s="1"/>
      <c r="J2951" s="3">
        <v>594593474.74562824</v>
      </c>
    </row>
    <row r="2952" spans="1:10" hidden="1" x14ac:dyDescent="0.25">
      <c r="A2952">
        <v>2023</v>
      </c>
      <c r="B2952" t="s">
        <v>102</v>
      </c>
      <c r="C2952" s="4" t="s">
        <v>80</v>
      </c>
      <c r="D2952" t="s">
        <v>84</v>
      </c>
      <c r="E2952" t="s">
        <v>61</v>
      </c>
      <c r="F2952" t="s">
        <v>113</v>
      </c>
      <c r="G2952" t="s">
        <v>113</v>
      </c>
      <c r="I2952" s="1"/>
      <c r="J2952" s="3">
        <v>-219999585.65588245</v>
      </c>
    </row>
    <row r="2953" spans="1:10" hidden="1" x14ac:dyDescent="0.25">
      <c r="A2953">
        <v>2023</v>
      </c>
      <c r="B2953" t="s">
        <v>102</v>
      </c>
      <c r="C2953" s="4" t="s">
        <v>80</v>
      </c>
      <c r="D2953" t="s">
        <v>84</v>
      </c>
      <c r="E2953" t="s">
        <v>61</v>
      </c>
      <c r="F2953" t="s">
        <v>114</v>
      </c>
      <c r="G2953" t="s">
        <v>114</v>
      </c>
      <c r="I2953" s="1"/>
      <c r="J2953" s="3">
        <v>-10702682.54542131</v>
      </c>
    </row>
    <row r="2954" spans="1:10" hidden="1" x14ac:dyDescent="0.25">
      <c r="A2954">
        <v>2023</v>
      </c>
      <c r="B2954" t="s">
        <v>102</v>
      </c>
      <c r="C2954" s="4" t="s">
        <v>80</v>
      </c>
      <c r="D2954" t="s">
        <v>84</v>
      </c>
      <c r="E2954" t="s">
        <v>89</v>
      </c>
      <c r="I2954" s="1"/>
      <c r="J2954" s="3">
        <f>SUM(J2951:J2953)</f>
        <v>363891206.54432446</v>
      </c>
    </row>
    <row r="2955" spans="1:10" hidden="1" x14ac:dyDescent="0.25">
      <c r="A2955">
        <v>2023</v>
      </c>
      <c r="B2955" t="s">
        <v>102</v>
      </c>
      <c r="C2955" s="4" t="s">
        <v>80</v>
      </c>
      <c r="D2955" t="s">
        <v>84</v>
      </c>
      <c r="E2955" t="s">
        <v>2</v>
      </c>
      <c r="F2955" t="s">
        <v>1</v>
      </c>
      <c r="G2955" t="s">
        <v>1</v>
      </c>
      <c r="I2955" s="1"/>
      <c r="J2955" s="3">
        <v>-17837804.242368847</v>
      </c>
    </row>
    <row r="2956" spans="1:10" hidden="1" x14ac:dyDescent="0.25">
      <c r="A2956">
        <v>2023</v>
      </c>
      <c r="B2956" t="s">
        <v>102</v>
      </c>
      <c r="C2956" s="4" t="s">
        <v>80</v>
      </c>
      <c r="D2956" t="s">
        <v>84</v>
      </c>
      <c r="E2956" t="s">
        <v>2</v>
      </c>
      <c r="F2956" t="s">
        <v>3</v>
      </c>
      <c r="G2956" t="s">
        <v>3</v>
      </c>
      <c r="I2956" s="1"/>
      <c r="J2956" s="3">
        <v>0</v>
      </c>
    </row>
    <row r="2957" spans="1:10" hidden="1" x14ac:dyDescent="0.25">
      <c r="A2957">
        <v>2023</v>
      </c>
      <c r="B2957" t="s">
        <v>102</v>
      </c>
      <c r="C2957" s="4" t="s">
        <v>80</v>
      </c>
      <c r="D2957" t="s">
        <v>84</v>
      </c>
      <c r="E2957" t="s">
        <v>90</v>
      </c>
      <c r="I2957" s="1"/>
      <c r="J2957" s="3">
        <f>SUM(J2954:J2956)</f>
        <v>346053402.30195558</v>
      </c>
    </row>
    <row r="2958" spans="1:10" hidden="1" x14ac:dyDescent="0.25">
      <c r="A2958">
        <v>2023</v>
      </c>
      <c r="B2958" t="s">
        <v>102</v>
      </c>
      <c r="C2958" s="4" t="s">
        <v>80</v>
      </c>
      <c r="D2958" t="s">
        <v>84</v>
      </c>
      <c r="E2958" t="s">
        <v>64</v>
      </c>
      <c r="F2958" t="s">
        <v>115</v>
      </c>
      <c r="G2958" t="s">
        <v>112</v>
      </c>
      <c r="I2958" s="1"/>
      <c r="J2958" s="3">
        <v>-38053982.383720212</v>
      </c>
    </row>
    <row r="2959" spans="1:10" hidden="1" x14ac:dyDescent="0.25">
      <c r="A2959">
        <v>2023</v>
      </c>
      <c r="B2959" t="s">
        <v>102</v>
      </c>
      <c r="C2959" s="4" t="s">
        <v>80</v>
      </c>
      <c r="D2959" s="4" t="s">
        <v>84</v>
      </c>
      <c r="E2959" s="4" t="s">
        <v>64</v>
      </c>
      <c r="F2959" t="s">
        <v>115</v>
      </c>
      <c r="G2959" t="s">
        <v>110</v>
      </c>
      <c r="I2959" s="1"/>
      <c r="J2959" s="3">
        <v>-13800000</v>
      </c>
    </row>
    <row r="2960" spans="1:10" hidden="1" x14ac:dyDescent="0.25">
      <c r="A2960">
        <v>2023</v>
      </c>
      <c r="B2960" t="s">
        <v>102</v>
      </c>
      <c r="C2960" s="4" t="s">
        <v>80</v>
      </c>
      <c r="D2960" t="s">
        <v>84</v>
      </c>
      <c r="E2960" t="s">
        <v>64</v>
      </c>
      <c r="F2960" t="s">
        <v>115</v>
      </c>
      <c r="G2960" t="s">
        <v>4</v>
      </c>
      <c r="I2960" s="1"/>
      <c r="J2960" s="3">
        <v>-9022032.0933138356</v>
      </c>
    </row>
    <row r="2961" spans="1:10" hidden="1" x14ac:dyDescent="0.25">
      <c r="A2961">
        <v>2023</v>
      </c>
      <c r="B2961" t="s">
        <v>102</v>
      </c>
      <c r="C2961" s="4" t="str">
        <f>+C2960</f>
        <v>Marzo</v>
      </c>
      <c r="D2961" t="str">
        <f>+D2960</f>
        <v>Pinedo</v>
      </c>
      <c r="E2961" t="str">
        <f>+E2960</f>
        <v>Gastos Operativos</v>
      </c>
      <c r="F2961" t="s">
        <v>115</v>
      </c>
      <c r="G2961" t="s">
        <v>5</v>
      </c>
      <c r="I2961" s="1"/>
      <c r="J2961" s="3">
        <v>-4556581.865310018</v>
      </c>
    </row>
    <row r="2962" spans="1:10" hidden="1" x14ac:dyDescent="0.25">
      <c r="A2962">
        <v>2023</v>
      </c>
      <c r="B2962" t="s">
        <v>102</v>
      </c>
      <c r="C2962" s="4" t="s">
        <v>80</v>
      </c>
      <c r="D2962" t="s">
        <v>84</v>
      </c>
      <c r="E2962" t="s">
        <v>64</v>
      </c>
      <c r="F2962" t="s">
        <v>115</v>
      </c>
      <c r="G2962" t="s">
        <v>6</v>
      </c>
      <c r="I2962" s="1"/>
      <c r="J2962" s="3">
        <v>-2825000</v>
      </c>
    </row>
    <row r="2963" spans="1:10" hidden="1" x14ac:dyDescent="0.25">
      <c r="A2963">
        <v>2023</v>
      </c>
      <c r="B2963" t="s">
        <v>102</v>
      </c>
      <c r="C2963" s="4" t="s">
        <v>80</v>
      </c>
      <c r="D2963" t="s">
        <v>84</v>
      </c>
      <c r="E2963" t="s">
        <v>64</v>
      </c>
      <c r="F2963" t="s">
        <v>115</v>
      </c>
      <c r="G2963" t="s">
        <v>7</v>
      </c>
      <c r="I2963" s="1"/>
      <c r="J2963" s="3">
        <v>-1728466.0794573403</v>
      </c>
    </row>
    <row r="2964" spans="1:10" hidden="1" x14ac:dyDescent="0.25">
      <c r="A2964">
        <v>2023</v>
      </c>
      <c r="B2964" t="s">
        <v>102</v>
      </c>
      <c r="C2964" s="4" t="s">
        <v>80</v>
      </c>
      <c r="D2964" t="s">
        <v>84</v>
      </c>
      <c r="E2964" t="s">
        <v>64</v>
      </c>
      <c r="F2964" t="s">
        <v>115</v>
      </c>
      <c r="G2964" t="s">
        <v>8</v>
      </c>
      <c r="I2964" s="1"/>
      <c r="J2964" s="3">
        <v>-150000</v>
      </c>
    </row>
    <row r="2965" spans="1:10" hidden="1" x14ac:dyDescent="0.25">
      <c r="A2965">
        <v>2023</v>
      </c>
      <c r="B2965" t="s">
        <v>102</v>
      </c>
      <c r="C2965" s="4" t="s">
        <v>80</v>
      </c>
      <c r="D2965" t="s">
        <v>84</v>
      </c>
      <c r="E2965" t="s">
        <v>64</v>
      </c>
      <c r="F2965" t="s">
        <v>115</v>
      </c>
      <c r="G2965" t="s">
        <v>103</v>
      </c>
      <c r="I2965" s="1"/>
      <c r="J2965" s="3">
        <v>-500000</v>
      </c>
    </row>
    <row r="2966" spans="1:10" hidden="1" x14ac:dyDescent="0.25">
      <c r="A2966">
        <v>2023</v>
      </c>
      <c r="B2966" t="s">
        <v>102</v>
      </c>
      <c r="C2966" s="4" t="s">
        <v>80</v>
      </c>
      <c r="D2966" t="s">
        <v>84</v>
      </c>
      <c r="E2966" t="s">
        <v>64</v>
      </c>
      <c r="F2966" t="s">
        <v>116</v>
      </c>
      <c r="G2966" t="s">
        <v>11</v>
      </c>
      <c r="I2966" s="1"/>
      <c r="J2966" s="3">
        <v>-1189186.9494912566</v>
      </c>
    </row>
    <row r="2967" spans="1:10" hidden="1" x14ac:dyDescent="0.25">
      <c r="A2967">
        <v>2023</v>
      </c>
      <c r="B2967" t="s">
        <v>102</v>
      </c>
      <c r="C2967" s="4" t="s">
        <v>80</v>
      </c>
      <c r="D2967" t="s">
        <v>84</v>
      </c>
      <c r="E2967" t="s">
        <v>64</v>
      </c>
      <c r="F2967" t="s">
        <v>116</v>
      </c>
      <c r="G2967" t="s">
        <v>12</v>
      </c>
      <c r="I2967" s="1"/>
      <c r="J2967" s="3">
        <v>-3567560.8484737696</v>
      </c>
    </row>
    <row r="2968" spans="1:10" hidden="1" x14ac:dyDescent="0.25">
      <c r="A2968">
        <v>2023</v>
      </c>
      <c r="B2968" t="s">
        <v>102</v>
      </c>
      <c r="C2968" s="4" t="s">
        <v>80</v>
      </c>
      <c r="D2968" t="s">
        <v>84</v>
      </c>
      <c r="E2968" t="s">
        <v>64</v>
      </c>
      <c r="F2968" t="s">
        <v>116</v>
      </c>
      <c r="G2968" t="s">
        <v>13</v>
      </c>
      <c r="I2968" s="1"/>
      <c r="J2968" s="3">
        <v>-15459430.343386335</v>
      </c>
    </row>
    <row r="2969" spans="1:10" hidden="1" x14ac:dyDescent="0.25">
      <c r="A2969">
        <v>2023</v>
      </c>
      <c r="B2969" t="s">
        <v>102</v>
      </c>
      <c r="C2969" s="4" t="s">
        <v>80</v>
      </c>
      <c r="D2969" t="s">
        <v>84</v>
      </c>
      <c r="E2969" t="s">
        <v>64</v>
      </c>
      <c r="F2969" t="s">
        <v>116</v>
      </c>
      <c r="G2969" t="s">
        <v>14</v>
      </c>
      <c r="I2969" s="1"/>
      <c r="J2969" s="3">
        <v>-790000</v>
      </c>
    </row>
    <row r="2970" spans="1:10" hidden="1" x14ac:dyDescent="0.25">
      <c r="A2970">
        <v>2023</v>
      </c>
      <c r="B2970" t="s">
        <v>102</v>
      </c>
      <c r="C2970" s="4" t="s">
        <v>80</v>
      </c>
      <c r="D2970" t="s">
        <v>84</v>
      </c>
      <c r="E2970" t="s">
        <v>64</v>
      </c>
      <c r="F2970" t="s">
        <v>116</v>
      </c>
      <c r="G2970" t="s">
        <v>15</v>
      </c>
      <c r="I2970" s="1"/>
      <c r="J2970" s="3">
        <v>-716833.33333333337</v>
      </c>
    </row>
    <row r="2971" spans="1:10" hidden="1" x14ac:dyDescent="0.25">
      <c r="A2971">
        <v>2023</v>
      </c>
      <c r="B2971" t="s">
        <v>102</v>
      </c>
      <c r="C2971" s="4" t="s">
        <v>80</v>
      </c>
      <c r="D2971" t="s">
        <v>84</v>
      </c>
      <c r="E2971" t="s">
        <v>64</v>
      </c>
      <c r="F2971" t="s">
        <v>116</v>
      </c>
      <c r="G2971" t="s">
        <v>16</v>
      </c>
      <c r="I2971" s="1"/>
      <c r="J2971" s="3">
        <v>-800000</v>
      </c>
    </row>
    <row r="2972" spans="1:10" hidden="1" x14ac:dyDescent="0.25">
      <c r="A2972">
        <v>2023</v>
      </c>
      <c r="B2972" t="s">
        <v>102</v>
      </c>
      <c r="C2972" s="4" t="s">
        <v>80</v>
      </c>
      <c r="D2972" t="s">
        <v>84</v>
      </c>
      <c r="E2972" t="s">
        <v>64</v>
      </c>
      <c r="F2972" t="s">
        <v>116</v>
      </c>
      <c r="G2972" t="s">
        <v>18</v>
      </c>
      <c r="I2972" s="1"/>
      <c r="J2972" s="3">
        <v>-250000</v>
      </c>
    </row>
    <row r="2973" spans="1:10" hidden="1" x14ac:dyDescent="0.25">
      <c r="A2973">
        <v>2023</v>
      </c>
      <c r="B2973" t="s">
        <v>102</v>
      </c>
      <c r="C2973" s="4" t="s">
        <v>80</v>
      </c>
      <c r="D2973" t="s">
        <v>84</v>
      </c>
      <c r="E2973" t="s">
        <v>64</v>
      </c>
      <c r="F2973" t="s">
        <v>116</v>
      </c>
      <c r="G2973" t="s">
        <v>19</v>
      </c>
      <c r="I2973" s="1"/>
      <c r="J2973" s="3">
        <v>-2972967.3737281412</v>
      </c>
    </row>
    <row r="2974" spans="1:10" hidden="1" x14ac:dyDescent="0.25">
      <c r="A2974">
        <v>2023</v>
      </c>
      <c r="B2974" t="s">
        <v>102</v>
      </c>
      <c r="C2974" s="4" t="s">
        <v>80</v>
      </c>
      <c r="D2974" t="s">
        <v>84</v>
      </c>
      <c r="E2974" t="s">
        <v>64</v>
      </c>
      <c r="F2974" t="s">
        <v>116</v>
      </c>
      <c r="G2974" t="s">
        <v>20</v>
      </c>
      <c r="I2974" s="1"/>
      <c r="J2974" s="3">
        <v>-2378373.8989825132</v>
      </c>
    </row>
    <row r="2975" spans="1:10" hidden="1" x14ac:dyDescent="0.25">
      <c r="A2975">
        <v>2023</v>
      </c>
      <c r="B2975" t="s">
        <v>102</v>
      </c>
      <c r="C2975" s="4" t="s">
        <v>80</v>
      </c>
      <c r="D2975" t="s">
        <v>84</v>
      </c>
      <c r="E2975" t="s">
        <v>64</v>
      </c>
      <c r="F2975" t="s">
        <v>116</v>
      </c>
      <c r="G2975" t="s">
        <v>21</v>
      </c>
      <c r="I2975" s="1"/>
      <c r="J2975" s="3">
        <v>-8324308.6464387942</v>
      </c>
    </row>
    <row r="2976" spans="1:10" hidden="1" x14ac:dyDescent="0.25">
      <c r="A2976">
        <v>2023</v>
      </c>
      <c r="B2976" t="s">
        <v>102</v>
      </c>
      <c r="C2976" s="4" t="s">
        <v>80</v>
      </c>
      <c r="D2976" t="s">
        <v>84</v>
      </c>
      <c r="E2976" t="s">
        <v>64</v>
      </c>
      <c r="F2976" t="s">
        <v>116</v>
      </c>
      <c r="G2976" t="s">
        <v>22</v>
      </c>
      <c r="I2976" s="1"/>
      <c r="J2976" s="3">
        <v>-1189186.9494912566</v>
      </c>
    </row>
    <row r="2977" spans="1:10" hidden="1" x14ac:dyDescent="0.25">
      <c r="A2977">
        <v>2023</v>
      </c>
      <c r="B2977" t="s">
        <v>102</v>
      </c>
      <c r="C2977" s="4" t="s">
        <v>80</v>
      </c>
      <c r="D2977" t="s">
        <v>84</v>
      </c>
      <c r="E2977" t="s">
        <v>64</v>
      </c>
      <c r="F2977" t="s">
        <v>116</v>
      </c>
      <c r="G2977" t="s">
        <v>23</v>
      </c>
      <c r="I2977" s="1"/>
      <c r="J2977" s="3">
        <v>-160000</v>
      </c>
    </row>
    <row r="2978" spans="1:10" hidden="1" x14ac:dyDescent="0.25">
      <c r="A2978">
        <v>2023</v>
      </c>
      <c r="B2978" t="s">
        <v>102</v>
      </c>
      <c r="C2978" s="4" t="s">
        <v>80</v>
      </c>
      <c r="D2978" t="s">
        <v>84</v>
      </c>
      <c r="E2978" t="s">
        <v>64</v>
      </c>
      <c r="F2978" t="s">
        <v>116</v>
      </c>
      <c r="G2978" t="s">
        <v>24</v>
      </c>
      <c r="I2978" s="1"/>
      <c r="J2978" s="3">
        <v>-120000</v>
      </c>
    </row>
    <row r="2979" spans="1:10" hidden="1" x14ac:dyDescent="0.25">
      <c r="A2979">
        <v>2023</v>
      </c>
      <c r="B2979" t="s">
        <v>102</v>
      </c>
      <c r="C2979" s="4" t="s">
        <v>80</v>
      </c>
      <c r="D2979" t="s">
        <v>84</v>
      </c>
      <c r="E2979" t="s">
        <v>64</v>
      </c>
      <c r="F2979" t="s">
        <v>116</v>
      </c>
      <c r="G2979" t="s">
        <v>26</v>
      </c>
      <c r="I2979" s="1"/>
      <c r="J2979" s="3">
        <v>-30000</v>
      </c>
    </row>
    <row r="2980" spans="1:10" hidden="1" x14ac:dyDescent="0.25">
      <c r="A2980">
        <v>2023</v>
      </c>
      <c r="B2980" t="s">
        <v>102</v>
      </c>
      <c r="C2980" s="4" t="s">
        <v>80</v>
      </c>
      <c r="D2980" t="s">
        <v>84</v>
      </c>
      <c r="E2980" t="s">
        <v>64</v>
      </c>
      <c r="F2980" t="s">
        <v>116</v>
      </c>
      <c r="G2980" t="s">
        <v>27</v>
      </c>
      <c r="I2980" s="1"/>
      <c r="J2980" s="3">
        <v>-400000</v>
      </c>
    </row>
    <row r="2981" spans="1:10" hidden="1" x14ac:dyDescent="0.25">
      <c r="A2981">
        <v>2023</v>
      </c>
      <c r="B2981" t="s">
        <v>102</v>
      </c>
      <c r="C2981" s="4" t="s">
        <v>80</v>
      </c>
      <c r="D2981" t="s">
        <v>84</v>
      </c>
      <c r="E2981" t="s">
        <v>64</v>
      </c>
      <c r="F2981" t="s">
        <v>116</v>
      </c>
      <c r="G2981" t="s">
        <v>28</v>
      </c>
      <c r="I2981" s="1"/>
      <c r="J2981" s="3">
        <v>-100000</v>
      </c>
    </row>
    <row r="2982" spans="1:10" hidden="1" x14ac:dyDescent="0.25">
      <c r="A2982">
        <v>2023</v>
      </c>
      <c r="B2982" t="s">
        <v>102</v>
      </c>
      <c r="C2982" s="4" t="s">
        <v>80</v>
      </c>
      <c r="D2982" t="s">
        <v>84</v>
      </c>
      <c r="E2982" t="s">
        <v>64</v>
      </c>
      <c r="F2982" t="s">
        <v>116</v>
      </c>
      <c r="G2982" t="s">
        <v>31</v>
      </c>
      <c r="I2982" s="1"/>
      <c r="J2982" s="3">
        <v>-450000</v>
      </c>
    </row>
    <row r="2983" spans="1:10" hidden="1" x14ac:dyDescent="0.25">
      <c r="A2983">
        <v>2023</v>
      </c>
      <c r="B2983" t="s">
        <v>102</v>
      </c>
      <c r="C2983" s="4" t="s">
        <v>80</v>
      </c>
      <c r="D2983" t="s">
        <v>84</v>
      </c>
      <c r="E2983" t="s">
        <v>64</v>
      </c>
      <c r="F2983" t="s">
        <v>116</v>
      </c>
      <c r="G2983" t="s">
        <v>32</v>
      </c>
      <c r="I2983" s="1"/>
      <c r="J2983" s="3">
        <v>-500000</v>
      </c>
    </row>
    <row r="2984" spans="1:10" hidden="1" x14ac:dyDescent="0.25">
      <c r="A2984">
        <v>2023</v>
      </c>
      <c r="B2984" t="s">
        <v>102</v>
      </c>
      <c r="C2984" s="4" t="s">
        <v>80</v>
      </c>
      <c r="D2984" t="s">
        <v>84</v>
      </c>
      <c r="E2984" t="s">
        <v>64</v>
      </c>
      <c r="F2984" t="s">
        <v>116</v>
      </c>
      <c r="G2984" t="s">
        <v>36</v>
      </c>
      <c r="I2984" s="1"/>
      <c r="J2984" s="3">
        <v>-50000</v>
      </c>
    </row>
    <row r="2985" spans="1:10" hidden="1" x14ac:dyDescent="0.25">
      <c r="A2985">
        <v>2023</v>
      </c>
      <c r="B2985" t="s">
        <v>102</v>
      </c>
      <c r="C2985" s="4" t="s">
        <v>80</v>
      </c>
      <c r="D2985" t="s">
        <v>84</v>
      </c>
      <c r="E2985" t="s">
        <v>64</v>
      </c>
      <c r="F2985" t="s">
        <v>116</v>
      </c>
      <c r="G2985" t="s">
        <v>98</v>
      </c>
      <c r="I2985" s="1"/>
      <c r="J2985" s="3">
        <v>-100000</v>
      </c>
    </row>
    <row r="2986" spans="1:10" hidden="1" x14ac:dyDescent="0.25">
      <c r="A2986">
        <v>2023</v>
      </c>
      <c r="B2986" t="s">
        <v>102</v>
      </c>
      <c r="C2986" s="4" t="s">
        <v>80</v>
      </c>
      <c r="D2986" t="s">
        <v>84</v>
      </c>
      <c r="E2986" t="s">
        <v>38</v>
      </c>
      <c r="F2986" t="s">
        <v>37</v>
      </c>
      <c r="G2986" t="s">
        <v>37</v>
      </c>
      <c r="I2986" s="1"/>
      <c r="J2986" s="3">
        <v>-38648575.858465835</v>
      </c>
    </row>
    <row r="2987" spans="1:10" hidden="1" x14ac:dyDescent="0.25">
      <c r="A2987">
        <v>2023</v>
      </c>
      <c r="B2987" t="s">
        <v>102</v>
      </c>
      <c r="C2987" s="4" t="s">
        <v>80</v>
      </c>
      <c r="D2987" t="s">
        <v>84</v>
      </c>
      <c r="E2987" t="s">
        <v>38</v>
      </c>
      <c r="F2987" t="s">
        <v>39</v>
      </c>
      <c r="G2987" t="s">
        <v>39</v>
      </c>
      <c r="I2987" s="1"/>
      <c r="J2987" s="3">
        <v>-9243474</v>
      </c>
    </row>
    <row r="2988" spans="1:10" hidden="1" x14ac:dyDescent="0.25">
      <c r="A2988">
        <v>2023</v>
      </c>
      <c r="B2988" t="s">
        <v>102</v>
      </c>
      <c r="C2988" s="4" t="s">
        <v>80</v>
      </c>
      <c r="D2988" t="s">
        <v>84</v>
      </c>
      <c r="E2988" t="s">
        <v>62</v>
      </c>
      <c r="F2988" t="s">
        <v>40</v>
      </c>
      <c r="G2988" t="s">
        <v>40</v>
      </c>
      <c r="I2988" s="1"/>
      <c r="J2988" s="3">
        <v>0</v>
      </c>
    </row>
    <row r="2989" spans="1:10" hidden="1" x14ac:dyDescent="0.25">
      <c r="A2989">
        <v>2023</v>
      </c>
      <c r="B2989" t="s">
        <v>102</v>
      </c>
      <c r="C2989" s="4" t="s">
        <v>80</v>
      </c>
      <c r="D2989" t="s">
        <v>84</v>
      </c>
      <c r="E2989" t="s">
        <v>62</v>
      </c>
      <c r="F2989" t="s">
        <v>41</v>
      </c>
      <c r="G2989" t="s">
        <v>119</v>
      </c>
      <c r="I2989" s="1"/>
      <c r="J2989" s="3">
        <v>-2000000</v>
      </c>
    </row>
    <row r="2990" spans="1:10" hidden="1" x14ac:dyDescent="0.25">
      <c r="A2990">
        <v>2023</v>
      </c>
      <c r="B2990" t="s">
        <v>102</v>
      </c>
      <c r="C2990" s="4" t="s">
        <v>80</v>
      </c>
      <c r="D2990" t="s">
        <v>84</v>
      </c>
      <c r="E2990" t="s">
        <v>62</v>
      </c>
      <c r="F2990" t="s">
        <v>42</v>
      </c>
      <c r="G2990" t="s">
        <v>42</v>
      </c>
      <c r="I2990" s="1"/>
      <c r="J2990" s="3">
        <v>-3000000</v>
      </c>
    </row>
    <row r="2991" spans="1:10" hidden="1" x14ac:dyDescent="0.25">
      <c r="A2991">
        <v>2023</v>
      </c>
      <c r="B2991" t="s">
        <v>102</v>
      </c>
      <c r="C2991" s="4" t="s">
        <v>80</v>
      </c>
      <c r="D2991" t="s">
        <v>84</v>
      </c>
      <c r="E2991" t="s">
        <v>43</v>
      </c>
      <c r="F2991" t="s">
        <v>43</v>
      </c>
      <c r="G2991" t="s">
        <v>43</v>
      </c>
      <c r="I2991" s="1"/>
      <c r="J2991" s="3">
        <v>-37020838.266237296</v>
      </c>
    </row>
    <row r="2992" spans="1:10" hidden="1" x14ac:dyDescent="0.25">
      <c r="A2992">
        <v>2023</v>
      </c>
      <c r="B2992" t="s">
        <v>102</v>
      </c>
      <c r="C2992" s="4" t="s">
        <v>80</v>
      </c>
      <c r="D2992" t="s">
        <v>84</v>
      </c>
      <c r="E2992" t="s">
        <v>63</v>
      </c>
      <c r="F2992" t="s">
        <v>44</v>
      </c>
      <c r="G2992" t="s">
        <v>44</v>
      </c>
      <c r="I2992" s="1"/>
      <c r="J2992" s="3">
        <v>-35675608.484737694</v>
      </c>
    </row>
    <row r="2993" spans="1:10" hidden="1" x14ac:dyDescent="0.25">
      <c r="A2993">
        <v>2023</v>
      </c>
      <c r="B2993" t="s">
        <v>102</v>
      </c>
      <c r="C2993" s="4" t="s">
        <v>80</v>
      </c>
      <c r="D2993" t="s">
        <v>84</v>
      </c>
      <c r="E2993" t="s">
        <v>88</v>
      </c>
      <c r="F2993" t="s">
        <v>45</v>
      </c>
      <c r="G2993" t="s">
        <v>45</v>
      </c>
      <c r="I2993" s="1"/>
      <c r="J2993" s="3">
        <v>-872219.56398540805</v>
      </c>
    </row>
    <row r="2994" spans="1:10" hidden="1" x14ac:dyDescent="0.25">
      <c r="A2994">
        <v>2023</v>
      </c>
      <c r="B2994" t="s">
        <v>102</v>
      </c>
      <c r="C2994" s="4" t="s">
        <v>80</v>
      </c>
      <c r="D2994" t="s">
        <v>84</v>
      </c>
      <c r="E2994" t="s">
        <v>88</v>
      </c>
      <c r="F2994" t="s">
        <v>46</v>
      </c>
      <c r="G2994" t="s">
        <v>46</v>
      </c>
      <c r="I2994" s="1"/>
      <c r="J2994" s="3">
        <v>0</v>
      </c>
    </row>
    <row r="2995" spans="1:10" hidden="1" x14ac:dyDescent="0.25">
      <c r="A2995">
        <v>2023</v>
      </c>
      <c r="B2995" t="s">
        <v>102</v>
      </c>
      <c r="C2995" s="4" t="s">
        <v>80</v>
      </c>
      <c r="D2995" t="s">
        <v>84</v>
      </c>
      <c r="E2995" t="s">
        <v>91</v>
      </c>
      <c r="I2995" s="1"/>
      <c r="J2995" s="3">
        <f>SUM(J2957:J2994)</f>
        <v>109408775.36340252</v>
      </c>
    </row>
    <row r="2996" spans="1:10" hidden="1" x14ac:dyDescent="0.25">
      <c r="A2996">
        <v>2023</v>
      </c>
      <c r="B2996" t="s">
        <v>102</v>
      </c>
      <c r="C2996" s="4" t="s">
        <v>80</v>
      </c>
      <c r="D2996" t="s">
        <v>84</v>
      </c>
      <c r="E2996" t="s">
        <v>67</v>
      </c>
      <c r="F2996" t="s">
        <v>67</v>
      </c>
      <c r="G2996" t="s">
        <v>67</v>
      </c>
      <c r="I2996" s="1"/>
      <c r="J2996" s="3">
        <v>-10940877.536340263</v>
      </c>
    </row>
    <row r="2997" spans="1:10" hidden="1" x14ac:dyDescent="0.25">
      <c r="A2997">
        <v>2023</v>
      </c>
      <c r="B2997" t="s">
        <v>102</v>
      </c>
      <c r="C2997" s="4" t="s">
        <v>80</v>
      </c>
      <c r="D2997" t="s">
        <v>84</v>
      </c>
      <c r="E2997" t="s">
        <v>68</v>
      </c>
      <c r="F2997" t="s">
        <v>47</v>
      </c>
      <c r="G2997" t="s">
        <v>47</v>
      </c>
      <c r="I2997" s="1"/>
      <c r="J2997" s="3">
        <v>0</v>
      </c>
    </row>
    <row r="2998" spans="1:10" hidden="1" x14ac:dyDescent="0.25">
      <c r="A2998">
        <v>2023</v>
      </c>
      <c r="B2998" t="s">
        <v>102</v>
      </c>
      <c r="C2998" s="4" t="s">
        <v>80</v>
      </c>
      <c r="D2998" t="s">
        <v>84</v>
      </c>
      <c r="E2998" t="s">
        <v>68</v>
      </c>
      <c r="F2998" t="s">
        <v>48</v>
      </c>
      <c r="G2998" t="s">
        <v>48</v>
      </c>
      <c r="I2998" s="1"/>
      <c r="J2998" s="3">
        <v>0</v>
      </c>
    </row>
    <row r="2999" spans="1:10" hidden="1" x14ac:dyDescent="0.25">
      <c r="A2999">
        <v>2023</v>
      </c>
      <c r="B2999" t="s">
        <v>102</v>
      </c>
      <c r="C2999" s="4" t="s">
        <v>80</v>
      </c>
      <c r="D2999" t="s">
        <v>84</v>
      </c>
      <c r="E2999" t="s">
        <v>68</v>
      </c>
      <c r="F2999" t="s">
        <v>49</v>
      </c>
      <c r="G2999" t="s">
        <v>49</v>
      </c>
      <c r="I2999" s="1"/>
      <c r="J2999" s="3">
        <v>0</v>
      </c>
    </row>
    <row r="3000" spans="1:10" hidden="1" x14ac:dyDescent="0.25">
      <c r="A3000">
        <v>2023</v>
      </c>
      <c r="B3000" t="s">
        <v>102</v>
      </c>
      <c r="C3000" s="4" t="s">
        <v>80</v>
      </c>
      <c r="D3000" t="s">
        <v>84</v>
      </c>
      <c r="E3000" t="s">
        <v>68</v>
      </c>
      <c r="F3000" t="s">
        <v>50</v>
      </c>
      <c r="G3000" t="s">
        <v>50</v>
      </c>
      <c r="I3000" s="1"/>
      <c r="J3000" s="3">
        <v>650000</v>
      </c>
    </row>
    <row r="3001" spans="1:10" hidden="1" x14ac:dyDescent="0.25">
      <c r="A3001">
        <v>2023</v>
      </c>
      <c r="B3001" t="s">
        <v>102</v>
      </c>
      <c r="C3001" s="4" t="s">
        <v>80</v>
      </c>
      <c r="D3001" t="s">
        <v>84</v>
      </c>
      <c r="E3001" t="s">
        <v>69</v>
      </c>
      <c r="F3001" t="s">
        <v>51</v>
      </c>
      <c r="G3001" t="s">
        <v>51</v>
      </c>
      <c r="I3001" s="1"/>
      <c r="J3001" s="3">
        <v>0</v>
      </c>
    </row>
    <row r="3002" spans="1:10" hidden="1" x14ac:dyDescent="0.25">
      <c r="A3002">
        <v>2023</v>
      </c>
      <c r="B3002" t="s">
        <v>102</v>
      </c>
      <c r="C3002" s="4" t="s">
        <v>80</v>
      </c>
      <c r="D3002" t="s">
        <v>84</v>
      </c>
      <c r="E3002" t="s">
        <v>69</v>
      </c>
      <c r="F3002" t="s">
        <v>52</v>
      </c>
      <c r="G3002" t="s">
        <v>52</v>
      </c>
      <c r="I3002" s="1"/>
      <c r="J3002" s="3">
        <v>0</v>
      </c>
    </row>
    <row r="3003" spans="1:10" hidden="1" x14ac:dyDescent="0.25">
      <c r="A3003">
        <v>2023</v>
      </c>
      <c r="B3003" t="s">
        <v>102</v>
      </c>
      <c r="C3003" s="4" t="s">
        <v>80</v>
      </c>
      <c r="D3003" t="s">
        <v>84</v>
      </c>
      <c r="E3003" t="s">
        <v>69</v>
      </c>
      <c r="F3003" t="s">
        <v>53</v>
      </c>
      <c r="G3003" t="s">
        <v>53</v>
      </c>
      <c r="I3003" s="1"/>
      <c r="J3003" s="3">
        <v>0</v>
      </c>
    </row>
    <row r="3004" spans="1:10" hidden="1" x14ac:dyDescent="0.25">
      <c r="A3004">
        <v>2023</v>
      </c>
      <c r="B3004" t="s">
        <v>102</v>
      </c>
      <c r="C3004" s="4" t="s">
        <v>80</v>
      </c>
      <c r="D3004" t="s">
        <v>84</v>
      </c>
      <c r="E3004" t="s">
        <v>69</v>
      </c>
      <c r="F3004" t="s">
        <v>54</v>
      </c>
      <c r="G3004" t="s">
        <v>54</v>
      </c>
      <c r="I3004" s="1"/>
      <c r="J3004" s="3">
        <v>0</v>
      </c>
    </row>
    <row r="3005" spans="1:10" hidden="1" x14ac:dyDescent="0.25">
      <c r="A3005">
        <v>2023</v>
      </c>
      <c r="B3005" t="s">
        <v>102</v>
      </c>
      <c r="C3005" s="4" t="s">
        <v>80</v>
      </c>
      <c r="D3005" t="s">
        <v>84</v>
      </c>
      <c r="E3005" t="s">
        <v>55</v>
      </c>
      <c r="F3005" t="s">
        <v>55</v>
      </c>
      <c r="G3005" t="s">
        <v>55</v>
      </c>
      <c r="I3005" s="1"/>
      <c r="J3005" s="3">
        <v>0</v>
      </c>
    </row>
    <row r="3006" spans="1:10" hidden="1" x14ac:dyDescent="0.25">
      <c r="A3006">
        <v>2023</v>
      </c>
      <c r="B3006" t="s">
        <v>102</v>
      </c>
      <c r="C3006" s="4" t="s">
        <v>80</v>
      </c>
      <c r="D3006" t="s">
        <v>84</v>
      </c>
      <c r="E3006" t="s">
        <v>87</v>
      </c>
      <c r="F3006" t="s">
        <v>70</v>
      </c>
      <c r="G3006" t="s">
        <v>70</v>
      </c>
      <c r="I3006" s="1"/>
      <c r="J3006" s="3">
        <v>-6278907.0933138337</v>
      </c>
    </row>
    <row r="3007" spans="1:10" hidden="1" x14ac:dyDescent="0.25">
      <c r="A3007">
        <v>2023</v>
      </c>
      <c r="B3007" t="s">
        <v>102</v>
      </c>
      <c r="C3007" s="4" t="s">
        <v>80</v>
      </c>
      <c r="D3007" t="s">
        <v>84</v>
      </c>
      <c r="E3007" t="s">
        <v>92</v>
      </c>
      <c r="I3007" s="1"/>
      <c r="J3007" s="3">
        <f t="shared" ref="J3007" si="28">SUM(J2995:J3006)</f>
        <v>92838990.733748421</v>
      </c>
    </row>
    <row r="3008" spans="1:10" hidden="1" x14ac:dyDescent="0.25">
      <c r="A3008">
        <v>2023</v>
      </c>
      <c r="B3008" t="s">
        <v>102</v>
      </c>
      <c r="C3008" s="4" t="s">
        <v>80</v>
      </c>
      <c r="D3008" t="s">
        <v>84</v>
      </c>
      <c r="E3008" t="s">
        <v>71</v>
      </c>
      <c r="F3008" t="s">
        <v>71</v>
      </c>
      <c r="G3008" t="s">
        <v>71</v>
      </c>
      <c r="I3008" s="1"/>
      <c r="J3008" s="3">
        <f>J3007-J2993-J2994-SUM(J3001:J3006)</f>
        <v>99990117.391047657</v>
      </c>
    </row>
    <row r="3009" spans="1:10" hidden="1" x14ac:dyDescent="0.25">
      <c r="A3009">
        <v>2023</v>
      </c>
      <c r="B3009" t="s">
        <v>102</v>
      </c>
      <c r="C3009" s="4" t="s">
        <v>80</v>
      </c>
      <c r="D3009" t="s">
        <v>84</v>
      </c>
      <c r="E3009" t="s">
        <v>72</v>
      </c>
      <c r="F3009" t="s">
        <v>72</v>
      </c>
      <c r="G3009" t="s">
        <v>72</v>
      </c>
      <c r="I3009" s="1"/>
      <c r="J3009" s="3">
        <f>J2995-J2993-J2994</f>
        <v>110280994.92738792</v>
      </c>
    </row>
    <row r="3010" spans="1:10" hidden="1" x14ac:dyDescent="0.25">
      <c r="A3010">
        <v>2023</v>
      </c>
      <c r="B3010" t="s">
        <v>102</v>
      </c>
      <c r="C3010" s="4" t="s">
        <v>81</v>
      </c>
      <c r="D3010" t="s">
        <v>84</v>
      </c>
      <c r="E3010" t="s">
        <v>0</v>
      </c>
      <c r="F3010" t="s">
        <v>0</v>
      </c>
      <c r="G3010" t="s">
        <v>0</v>
      </c>
      <c r="I3010" s="1"/>
      <c r="J3010" s="3">
        <v>605522527.85716498</v>
      </c>
    </row>
    <row r="3011" spans="1:10" hidden="1" x14ac:dyDescent="0.25">
      <c r="A3011">
        <v>2023</v>
      </c>
      <c r="B3011" t="s">
        <v>102</v>
      </c>
      <c r="C3011" s="4" t="s">
        <v>81</v>
      </c>
      <c r="D3011" t="s">
        <v>84</v>
      </c>
      <c r="E3011" t="s">
        <v>61</v>
      </c>
      <c r="F3011" t="s">
        <v>113</v>
      </c>
      <c r="G3011" t="s">
        <v>113</v>
      </c>
      <c r="I3011" s="1"/>
      <c r="J3011" s="3">
        <v>-224043335.30715105</v>
      </c>
    </row>
    <row r="3012" spans="1:10" hidden="1" x14ac:dyDescent="0.25">
      <c r="A3012">
        <v>2023</v>
      </c>
      <c r="B3012" t="s">
        <v>102</v>
      </c>
      <c r="C3012" s="4" t="s">
        <v>81</v>
      </c>
      <c r="D3012" t="s">
        <v>84</v>
      </c>
      <c r="E3012" t="s">
        <v>61</v>
      </c>
      <c r="F3012" t="s">
        <v>114</v>
      </c>
      <c r="G3012" t="s">
        <v>114</v>
      </c>
      <c r="I3012" s="1"/>
      <c r="J3012" s="3">
        <v>-10899405.501428971</v>
      </c>
    </row>
    <row r="3013" spans="1:10" hidden="1" x14ac:dyDescent="0.25">
      <c r="A3013">
        <v>2023</v>
      </c>
      <c r="B3013" t="s">
        <v>102</v>
      </c>
      <c r="C3013" s="4" t="s">
        <v>81</v>
      </c>
      <c r="D3013" t="s">
        <v>84</v>
      </c>
      <c r="E3013" t="s">
        <v>89</v>
      </c>
      <c r="I3013" s="1"/>
      <c r="J3013" s="3">
        <f>SUM(J3010:J3012)</f>
        <v>370579787.04858494</v>
      </c>
    </row>
    <row r="3014" spans="1:10" hidden="1" x14ac:dyDescent="0.25">
      <c r="A3014">
        <v>2023</v>
      </c>
      <c r="B3014" t="s">
        <v>102</v>
      </c>
      <c r="C3014" s="4" t="s">
        <v>81</v>
      </c>
      <c r="D3014" t="s">
        <v>84</v>
      </c>
      <c r="E3014" t="s">
        <v>2</v>
      </c>
      <c r="F3014" t="s">
        <v>1</v>
      </c>
      <c r="G3014" t="s">
        <v>1</v>
      </c>
      <c r="I3014" s="1"/>
      <c r="J3014" s="3">
        <v>-18165675.835714947</v>
      </c>
    </row>
    <row r="3015" spans="1:10" hidden="1" x14ac:dyDescent="0.25">
      <c r="A3015">
        <v>2023</v>
      </c>
      <c r="B3015" t="s">
        <v>102</v>
      </c>
      <c r="C3015" s="4" t="s">
        <v>81</v>
      </c>
      <c r="D3015" t="s">
        <v>84</v>
      </c>
      <c r="E3015" t="s">
        <v>2</v>
      </c>
      <c r="F3015" t="s">
        <v>3</v>
      </c>
      <c r="G3015" t="s">
        <v>3</v>
      </c>
      <c r="I3015" s="1"/>
      <c r="J3015" s="3">
        <v>0</v>
      </c>
    </row>
    <row r="3016" spans="1:10" hidden="1" x14ac:dyDescent="0.25">
      <c r="A3016">
        <v>2023</v>
      </c>
      <c r="B3016" t="s">
        <v>102</v>
      </c>
      <c r="C3016" s="4" t="s">
        <v>81</v>
      </c>
      <c r="D3016" t="s">
        <v>84</v>
      </c>
      <c r="E3016" t="s">
        <v>90</v>
      </c>
      <c r="I3016" s="1"/>
      <c r="J3016" s="3">
        <f>SUM(J3013:J3015)</f>
        <v>352414111.21287</v>
      </c>
    </row>
    <row r="3017" spans="1:10" hidden="1" x14ac:dyDescent="0.25">
      <c r="A3017">
        <v>2023</v>
      </c>
      <c r="B3017" t="s">
        <v>102</v>
      </c>
      <c r="C3017" s="4" t="s">
        <v>81</v>
      </c>
      <c r="D3017" s="4" t="s">
        <v>84</v>
      </c>
      <c r="E3017" s="4" t="s">
        <v>64</v>
      </c>
      <c r="F3017" t="s">
        <v>115</v>
      </c>
      <c r="G3017" t="s">
        <v>112</v>
      </c>
      <c r="I3017" s="1"/>
      <c r="J3017" s="3">
        <v>-38753441.782858558</v>
      </c>
    </row>
    <row r="3018" spans="1:10" hidden="1" x14ac:dyDescent="0.25">
      <c r="A3018">
        <v>2023</v>
      </c>
      <c r="B3018" t="s">
        <v>102</v>
      </c>
      <c r="C3018" s="4" t="s">
        <v>81</v>
      </c>
      <c r="D3018" t="s">
        <v>84</v>
      </c>
      <c r="E3018" t="s">
        <v>64</v>
      </c>
      <c r="F3018" t="s">
        <v>115</v>
      </c>
      <c r="G3018" t="s">
        <v>110</v>
      </c>
      <c r="I3018" s="1"/>
      <c r="J3018" s="3">
        <v>-13800000</v>
      </c>
    </row>
    <row r="3019" spans="1:10" hidden="1" x14ac:dyDescent="0.25">
      <c r="A3019">
        <v>2023</v>
      </c>
      <c r="B3019" t="s">
        <v>102</v>
      </c>
      <c r="C3019" s="4" t="s">
        <v>81</v>
      </c>
      <c r="D3019" t="s">
        <v>84</v>
      </c>
      <c r="E3019" t="s">
        <v>64</v>
      </c>
      <c r="F3019" t="s">
        <v>115</v>
      </c>
      <c r="G3019" t="s">
        <v>4</v>
      </c>
      <c r="I3019" s="1"/>
      <c r="J3019" s="3">
        <v>-9137442.8941716626</v>
      </c>
    </row>
    <row r="3020" spans="1:10" hidden="1" x14ac:dyDescent="0.25">
      <c r="A3020">
        <v>2023</v>
      </c>
      <c r="B3020" t="s">
        <v>102</v>
      </c>
      <c r="C3020" s="4" t="str">
        <f>+C3019</f>
        <v>Abril</v>
      </c>
      <c r="D3020" t="str">
        <f>+D3019</f>
        <v>Pinedo</v>
      </c>
      <c r="E3020" t="str">
        <f>+E3019</f>
        <v>Gastos Operativos</v>
      </c>
      <c r="F3020" t="s">
        <v>115</v>
      </c>
      <c r="G3020" t="s">
        <v>5</v>
      </c>
      <c r="I3020" s="1"/>
      <c r="J3020" s="3">
        <v>-4614870.1485715462</v>
      </c>
    </row>
    <row r="3021" spans="1:10" hidden="1" x14ac:dyDescent="0.25">
      <c r="A3021">
        <v>2023</v>
      </c>
      <c r="B3021" t="s">
        <v>102</v>
      </c>
      <c r="C3021" s="4" t="s">
        <v>81</v>
      </c>
      <c r="D3021" t="s">
        <v>84</v>
      </c>
      <c r="E3021" t="s">
        <v>64</v>
      </c>
      <c r="F3021" t="s">
        <v>115</v>
      </c>
      <c r="G3021" t="s">
        <v>6</v>
      </c>
      <c r="I3021" s="1"/>
      <c r="J3021" s="3">
        <v>-2825000</v>
      </c>
    </row>
    <row r="3022" spans="1:10" hidden="1" x14ac:dyDescent="0.25">
      <c r="A3022">
        <v>2023</v>
      </c>
      <c r="B3022" t="s">
        <v>102</v>
      </c>
      <c r="C3022" s="4" t="s">
        <v>81</v>
      </c>
      <c r="D3022" t="s">
        <v>84</v>
      </c>
      <c r="E3022" t="s">
        <v>64</v>
      </c>
      <c r="F3022" t="s">
        <v>115</v>
      </c>
      <c r="G3022" t="s">
        <v>7</v>
      </c>
      <c r="I3022" s="1"/>
      <c r="J3022" s="3">
        <v>-1751781.392761952</v>
      </c>
    </row>
    <row r="3023" spans="1:10" hidden="1" x14ac:dyDescent="0.25">
      <c r="A3023">
        <v>2023</v>
      </c>
      <c r="B3023" t="s">
        <v>102</v>
      </c>
      <c r="C3023" s="4" t="s">
        <v>81</v>
      </c>
      <c r="D3023" t="s">
        <v>84</v>
      </c>
      <c r="E3023" t="s">
        <v>64</v>
      </c>
      <c r="F3023" t="s">
        <v>115</v>
      </c>
      <c r="G3023" t="s">
        <v>8</v>
      </c>
      <c r="I3023" s="1"/>
      <c r="J3023" s="3">
        <v>-150000</v>
      </c>
    </row>
    <row r="3024" spans="1:10" hidden="1" x14ac:dyDescent="0.25">
      <c r="A3024">
        <v>2023</v>
      </c>
      <c r="B3024" t="s">
        <v>102</v>
      </c>
      <c r="C3024" s="4" t="s">
        <v>81</v>
      </c>
      <c r="D3024" t="s">
        <v>84</v>
      </c>
      <c r="E3024" t="s">
        <v>64</v>
      </c>
      <c r="F3024" t="s">
        <v>115</v>
      </c>
      <c r="G3024" t="s">
        <v>103</v>
      </c>
      <c r="I3024" s="1"/>
      <c r="J3024" s="3">
        <v>-500000</v>
      </c>
    </row>
    <row r="3025" spans="1:10" hidden="1" x14ac:dyDescent="0.25">
      <c r="A3025">
        <v>2023</v>
      </c>
      <c r="B3025" t="s">
        <v>102</v>
      </c>
      <c r="C3025" s="4" t="s">
        <v>81</v>
      </c>
      <c r="D3025" t="s">
        <v>84</v>
      </c>
      <c r="E3025" t="s">
        <v>64</v>
      </c>
      <c r="F3025" t="s">
        <v>116</v>
      </c>
      <c r="G3025" t="s">
        <v>11</v>
      </c>
      <c r="I3025" s="1"/>
      <c r="J3025" s="3">
        <v>-1211045.0557143299</v>
      </c>
    </row>
    <row r="3026" spans="1:10" hidden="1" x14ac:dyDescent="0.25">
      <c r="A3026">
        <v>2023</v>
      </c>
      <c r="B3026" t="s">
        <v>102</v>
      </c>
      <c r="C3026" s="4" t="s">
        <v>81</v>
      </c>
      <c r="D3026" t="s">
        <v>84</v>
      </c>
      <c r="E3026" t="s">
        <v>64</v>
      </c>
      <c r="F3026" t="s">
        <v>116</v>
      </c>
      <c r="G3026" t="s">
        <v>12</v>
      </c>
      <c r="I3026" s="1"/>
      <c r="J3026" s="3">
        <v>-3633135.16714299</v>
      </c>
    </row>
    <row r="3027" spans="1:10" hidden="1" x14ac:dyDescent="0.25">
      <c r="A3027">
        <v>2023</v>
      </c>
      <c r="B3027" t="s">
        <v>102</v>
      </c>
      <c r="C3027" s="4" t="s">
        <v>81</v>
      </c>
      <c r="D3027" t="s">
        <v>84</v>
      </c>
      <c r="E3027" t="s">
        <v>64</v>
      </c>
      <c r="F3027" t="s">
        <v>116</v>
      </c>
      <c r="G3027" t="s">
        <v>13</v>
      </c>
      <c r="I3027" s="1"/>
      <c r="J3027" s="3">
        <v>-15743585.724286292</v>
      </c>
    </row>
    <row r="3028" spans="1:10" hidden="1" x14ac:dyDescent="0.25">
      <c r="A3028">
        <v>2023</v>
      </c>
      <c r="B3028" t="s">
        <v>102</v>
      </c>
      <c r="C3028" s="4" t="s">
        <v>81</v>
      </c>
      <c r="D3028" t="s">
        <v>84</v>
      </c>
      <c r="E3028" t="s">
        <v>64</v>
      </c>
      <c r="F3028" t="s">
        <v>116</v>
      </c>
      <c r="G3028" t="s">
        <v>14</v>
      </c>
      <c r="I3028" s="1"/>
      <c r="J3028" s="3">
        <v>-790000</v>
      </c>
    </row>
    <row r="3029" spans="1:10" hidden="1" x14ac:dyDescent="0.25">
      <c r="A3029">
        <v>2023</v>
      </c>
      <c r="B3029" t="s">
        <v>102</v>
      </c>
      <c r="C3029" s="4" t="s">
        <v>81</v>
      </c>
      <c r="D3029" t="s">
        <v>84</v>
      </c>
      <c r="E3029" t="s">
        <v>64</v>
      </c>
      <c r="F3029" t="s">
        <v>116</v>
      </c>
      <c r="G3029" t="s">
        <v>15</v>
      </c>
      <c r="I3029" s="1"/>
      <c r="J3029" s="3">
        <v>-716833.33333333337</v>
      </c>
    </row>
    <row r="3030" spans="1:10" hidden="1" x14ac:dyDescent="0.25">
      <c r="A3030">
        <v>2023</v>
      </c>
      <c r="B3030" t="s">
        <v>102</v>
      </c>
      <c r="C3030" s="4" t="s">
        <v>81</v>
      </c>
      <c r="D3030" t="s">
        <v>84</v>
      </c>
      <c r="E3030" t="s">
        <v>64</v>
      </c>
      <c r="F3030" t="s">
        <v>116</v>
      </c>
      <c r="G3030" t="s">
        <v>16</v>
      </c>
      <c r="I3030" s="1"/>
      <c r="J3030" s="3">
        <v>-800000</v>
      </c>
    </row>
    <row r="3031" spans="1:10" hidden="1" x14ac:dyDescent="0.25">
      <c r="A3031">
        <v>2023</v>
      </c>
      <c r="B3031" t="s">
        <v>102</v>
      </c>
      <c r="C3031" s="4" t="s">
        <v>81</v>
      </c>
      <c r="D3031" t="s">
        <v>84</v>
      </c>
      <c r="E3031" t="s">
        <v>64</v>
      </c>
      <c r="F3031" t="s">
        <v>116</v>
      </c>
      <c r="G3031" t="s">
        <v>18</v>
      </c>
      <c r="I3031" s="1"/>
      <c r="J3031" s="3">
        <v>-250000</v>
      </c>
    </row>
    <row r="3032" spans="1:10" hidden="1" x14ac:dyDescent="0.25">
      <c r="A3032">
        <v>2023</v>
      </c>
      <c r="B3032" t="s">
        <v>102</v>
      </c>
      <c r="C3032" s="4" t="s">
        <v>81</v>
      </c>
      <c r="D3032" t="s">
        <v>84</v>
      </c>
      <c r="E3032" t="s">
        <v>64</v>
      </c>
      <c r="F3032" t="s">
        <v>116</v>
      </c>
      <c r="G3032" t="s">
        <v>19</v>
      </c>
      <c r="I3032" s="1"/>
      <c r="J3032" s="3">
        <v>-3027612.6392858247</v>
      </c>
    </row>
    <row r="3033" spans="1:10" hidden="1" x14ac:dyDescent="0.25">
      <c r="A3033">
        <v>2023</v>
      </c>
      <c r="B3033" t="s">
        <v>102</v>
      </c>
      <c r="C3033" t="s">
        <v>81</v>
      </c>
      <c r="D3033" t="s">
        <v>84</v>
      </c>
      <c r="E3033" t="s">
        <v>64</v>
      </c>
      <c r="F3033" t="s">
        <v>116</v>
      </c>
      <c r="G3033" t="s">
        <v>20</v>
      </c>
      <c r="I3033" s="1"/>
      <c r="J3033" s="3">
        <v>-2422090.1114286599</v>
      </c>
    </row>
    <row r="3034" spans="1:10" hidden="1" x14ac:dyDescent="0.25">
      <c r="A3034">
        <v>2023</v>
      </c>
      <c r="B3034" t="s">
        <v>102</v>
      </c>
      <c r="C3034" s="4" t="s">
        <v>81</v>
      </c>
      <c r="D3034" t="s">
        <v>84</v>
      </c>
      <c r="E3034" t="s">
        <v>64</v>
      </c>
      <c r="F3034" t="s">
        <v>116</v>
      </c>
      <c r="G3034" t="s">
        <v>21</v>
      </c>
      <c r="I3034" s="1"/>
      <c r="J3034" s="3">
        <v>-8477315.3900003079</v>
      </c>
    </row>
    <row r="3035" spans="1:10" hidden="1" x14ac:dyDescent="0.25">
      <c r="A3035">
        <v>2023</v>
      </c>
      <c r="B3035" t="s">
        <v>102</v>
      </c>
      <c r="C3035" s="4" t="s">
        <v>81</v>
      </c>
      <c r="D3035" t="s">
        <v>84</v>
      </c>
      <c r="E3035" t="s">
        <v>64</v>
      </c>
      <c r="F3035" t="s">
        <v>116</v>
      </c>
      <c r="G3035" t="s">
        <v>22</v>
      </c>
      <c r="I3035" s="1"/>
      <c r="J3035" s="3">
        <v>-1211045.0557143299</v>
      </c>
    </row>
    <row r="3036" spans="1:10" hidden="1" x14ac:dyDescent="0.25">
      <c r="A3036">
        <v>2023</v>
      </c>
      <c r="B3036" t="s">
        <v>102</v>
      </c>
      <c r="C3036" s="4" t="s">
        <v>81</v>
      </c>
      <c r="D3036" t="s">
        <v>84</v>
      </c>
      <c r="E3036" t="s">
        <v>64</v>
      </c>
      <c r="F3036" t="s">
        <v>116</v>
      </c>
      <c r="G3036" t="s">
        <v>23</v>
      </c>
      <c r="I3036" s="1"/>
      <c r="J3036" s="3">
        <v>-160000</v>
      </c>
    </row>
    <row r="3037" spans="1:10" hidden="1" x14ac:dyDescent="0.25">
      <c r="A3037">
        <v>2023</v>
      </c>
      <c r="B3037" t="s">
        <v>102</v>
      </c>
      <c r="C3037" s="4" t="s">
        <v>81</v>
      </c>
      <c r="D3037" t="s">
        <v>84</v>
      </c>
      <c r="E3037" t="s">
        <v>64</v>
      </c>
      <c r="F3037" t="s">
        <v>116</v>
      </c>
      <c r="G3037" t="s">
        <v>24</v>
      </c>
      <c r="I3037" s="1"/>
      <c r="J3037" s="3">
        <v>-120000</v>
      </c>
    </row>
    <row r="3038" spans="1:10" hidden="1" x14ac:dyDescent="0.25">
      <c r="A3038">
        <v>2023</v>
      </c>
      <c r="B3038" t="s">
        <v>102</v>
      </c>
      <c r="C3038" s="4" t="s">
        <v>81</v>
      </c>
      <c r="D3038" t="s">
        <v>84</v>
      </c>
      <c r="E3038" t="s">
        <v>64</v>
      </c>
      <c r="F3038" t="s">
        <v>116</v>
      </c>
      <c r="G3038" t="s">
        <v>26</v>
      </c>
      <c r="I3038" s="1"/>
      <c r="J3038" s="3">
        <v>-30000</v>
      </c>
    </row>
    <row r="3039" spans="1:10" hidden="1" x14ac:dyDescent="0.25">
      <c r="A3039">
        <v>2023</v>
      </c>
      <c r="B3039" t="s">
        <v>102</v>
      </c>
      <c r="C3039" s="4" t="s">
        <v>81</v>
      </c>
      <c r="D3039" t="s">
        <v>84</v>
      </c>
      <c r="E3039" t="s">
        <v>64</v>
      </c>
      <c r="F3039" t="s">
        <v>116</v>
      </c>
      <c r="G3039" t="s">
        <v>27</v>
      </c>
      <c r="I3039" s="1"/>
      <c r="J3039" s="3">
        <v>-400000</v>
      </c>
    </row>
    <row r="3040" spans="1:10" hidden="1" x14ac:dyDescent="0.25">
      <c r="A3040">
        <v>2023</v>
      </c>
      <c r="B3040" t="s">
        <v>102</v>
      </c>
      <c r="C3040" s="4" t="s">
        <v>81</v>
      </c>
      <c r="D3040" t="s">
        <v>84</v>
      </c>
      <c r="E3040" t="s">
        <v>64</v>
      </c>
      <c r="F3040" t="s">
        <v>116</v>
      </c>
      <c r="G3040" t="s">
        <v>28</v>
      </c>
      <c r="I3040" s="1"/>
      <c r="J3040" s="3">
        <v>-100000</v>
      </c>
    </row>
    <row r="3041" spans="1:10" hidden="1" x14ac:dyDescent="0.25">
      <c r="A3041">
        <v>2023</v>
      </c>
      <c r="B3041" t="s">
        <v>102</v>
      </c>
      <c r="C3041" s="4" t="s">
        <v>81</v>
      </c>
      <c r="D3041" t="s">
        <v>84</v>
      </c>
      <c r="E3041" t="s">
        <v>64</v>
      </c>
      <c r="F3041" t="s">
        <v>116</v>
      </c>
      <c r="G3041" t="s">
        <v>31</v>
      </c>
      <c r="I3041" s="1"/>
      <c r="J3041" s="3">
        <v>-450000</v>
      </c>
    </row>
    <row r="3042" spans="1:10" hidden="1" x14ac:dyDescent="0.25">
      <c r="A3042">
        <v>2023</v>
      </c>
      <c r="B3042" t="s">
        <v>102</v>
      </c>
      <c r="C3042" s="4" t="s">
        <v>81</v>
      </c>
      <c r="D3042" t="s">
        <v>84</v>
      </c>
      <c r="E3042" t="s">
        <v>64</v>
      </c>
      <c r="F3042" t="s">
        <v>116</v>
      </c>
      <c r="G3042" t="s">
        <v>32</v>
      </c>
      <c r="I3042" s="1"/>
      <c r="J3042" s="3">
        <v>-500000</v>
      </c>
    </row>
    <row r="3043" spans="1:10" hidden="1" x14ac:dyDescent="0.25">
      <c r="A3043">
        <v>2023</v>
      </c>
      <c r="B3043" t="s">
        <v>102</v>
      </c>
      <c r="C3043" s="4" t="s">
        <v>81</v>
      </c>
      <c r="D3043" t="s">
        <v>84</v>
      </c>
      <c r="E3043" t="s">
        <v>64</v>
      </c>
      <c r="F3043" t="s">
        <v>116</v>
      </c>
      <c r="G3043" t="s">
        <v>36</v>
      </c>
      <c r="I3043" s="1"/>
      <c r="J3043" s="3">
        <v>-50000</v>
      </c>
    </row>
    <row r="3044" spans="1:10" hidden="1" x14ac:dyDescent="0.25">
      <c r="A3044">
        <v>2023</v>
      </c>
      <c r="B3044" t="s">
        <v>102</v>
      </c>
      <c r="C3044" s="4" t="s">
        <v>81</v>
      </c>
      <c r="D3044" t="s">
        <v>84</v>
      </c>
      <c r="E3044" t="s">
        <v>64</v>
      </c>
      <c r="F3044" t="s">
        <v>116</v>
      </c>
      <c r="G3044" t="s">
        <v>98</v>
      </c>
      <c r="I3044" s="1"/>
      <c r="J3044" s="3">
        <v>-100000</v>
      </c>
    </row>
    <row r="3045" spans="1:10" hidden="1" x14ac:dyDescent="0.25">
      <c r="A3045">
        <v>2023</v>
      </c>
      <c r="B3045" t="s">
        <v>102</v>
      </c>
      <c r="C3045" s="4" t="s">
        <v>81</v>
      </c>
      <c r="D3045" t="s">
        <v>84</v>
      </c>
      <c r="E3045" t="s">
        <v>38</v>
      </c>
      <c r="F3045" t="s">
        <v>37</v>
      </c>
      <c r="G3045" t="s">
        <v>37</v>
      </c>
      <c r="I3045" s="1"/>
      <c r="J3045" s="3">
        <v>-39358964.310715728</v>
      </c>
    </row>
    <row r="3046" spans="1:10" hidden="1" x14ac:dyDescent="0.25">
      <c r="A3046">
        <v>2023</v>
      </c>
      <c r="B3046" t="s">
        <v>102</v>
      </c>
      <c r="C3046" s="4" t="s">
        <v>81</v>
      </c>
      <c r="D3046" t="s">
        <v>84</v>
      </c>
      <c r="E3046" t="s">
        <v>38</v>
      </c>
      <c r="F3046" t="s">
        <v>39</v>
      </c>
      <c r="G3046" t="s">
        <v>39</v>
      </c>
      <c r="I3046" s="1"/>
      <c r="J3046" s="3">
        <v>-9243474</v>
      </c>
    </row>
    <row r="3047" spans="1:10" hidden="1" x14ac:dyDescent="0.25">
      <c r="A3047">
        <v>2023</v>
      </c>
      <c r="B3047" t="s">
        <v>102</v>
      </c>
      <c r="C3047" s="4" t="s">
        <v>81</v>
      </c>
      <c r="D3047" t="s">
        <v>84</v>
      </c>
      <c r="E3047" t="s">
        <v>62</v>
      </c>
      <c r="F3047" t="s">
        <v>40</v>
      </c>
      <c r="G3047" t="s">
        <v>40</v>
      </c>
      <c r="I3047" s="1"/>
      <c r="J3047" s="3">
        <v>0</v>
      </c>
    </row>
    <row r="3048" spans="1:10" hidden="1" x14ac:dyDescent="0.25">
      <c r="A3048">
        <v>2023</v>
      </c>
      <c r="B3048" t="s">
        <v>102</v>
      </c>
      <c r="C3048" s="4" t="s">
        <v>81</v>
      </c>
      <c r="D3048" t="s">
        <v>84</v>
      </c>
      <c r="E3048" t="s">
        <v>62</v>
      </c>
      <c r="F3048" t="s">
        <v>41</v>
      </c>
      <c r="G3048" t="s">
        <v>119</v>
      </c>
      <c r="I3048" s="1"/>
      <c r="J3048" s="3">
        <v>-2000000</v>
      </c>
    </row>
    <row r="3049" spans="1:10" hidden="1" x14ac:dyDescent="0.25">
      <c r="A3049">
        <v>2023</v>
      </c>
      <c r="B3049" t="s">
        <v>102</v>
      </c>
      <c r="C3049" s="4" t="s">
        <v>81</v>
      </c>
      <c r="D3049" t="s">
        <v>84</v>
      </c>
      <c r="E3049" t="s">
        <v>62</v>
      </c>
      <c r="F3049" t="s">
        <v>42</v>
      </c>
      <c r="G3049" t="s">
        <v>42</v>
      </c>
      <c r="I3049" s="1"/>
      <c r="J3049" s="3">
        <v>-3000000</v>
      </c>
    </row>
    <row r="3050" spans="1:10" hidden="1" x14ac:dyDescent="0.25">
      <c r="A3050">
        <v>2023</v>
      </c>
      <c r="B3050" t="s">
        <v>102</v>
      </c>
      <c r="C3050" s="4" t="s">
        <v>81</v>
      </c>
      <c r="D3050" t="s">
        <v>84</v>
      </c>
      <c r="E3050" t="s">
        <v>43</v>
      </c>
      <c r="F3050" t="s">
        <v>43</v>
      </c>
      <c r="G3050" t="s">
        <v>43</v>
      </c>
      <c r="I3050" s="1"/>
      <c r="J3050" s="3">
        <v>-39538036.251723222</v>
      </c>
    </row>
    <row r="3051" spans="1:10" hidden="1" x14ac:dyDescent="0.25">
      <c r="A3051">
        <v>2023</v>
      </c>
      <c r="B3051" t="s">
        <v>102</v>
      </c>
      <c r="C3051" s="4" t="s">
        <v>81</v>
      </c>
      <c r="D3051" t="s">
        <v>84</v>
      </c>
      <c r="E3051" t="s">
        <v>63</v>
      </c>
      <c r="F3051" t="s">
        <v>44</v>
      </c>
      <c r="G3051" t="s">
        <v>44</v>
      </c>
      <c r="I3051" s="1"/>
      <c r="J3051" s="3">
        <v>-36331351.671429895</v>
      </c>
    </row>
    <row r="3052" spans="1:10" hidden="1" x14ac:dyDescent="0.25">
      <c r="A3052">
        <v>2023</v>
      </c>
      <c r="B3052" t="s">
        <v>102</v>
      </c>
      <c r="C3052" s="4" t="s">
        <v>81</v>
      </c>
      <c r="D3052" t="s">
        <v>84</v>
      </c>
      <c r="E3052" t="s">
        <v>88</v>
      </c>
      <c r="F3052" t="s">
        <v>45</v>
      </c>
      <c r="G3052" t="s">
        <v>45</v>
      </c>
      <c r="I3052" s="1"/>
      <c r="J3052" s="3">
        <v>-872219.56398540805</v>
      </c>
    </row>
    <row r="3053" spans="1:10" hidden="1" x14ac:dyDescent="0.25">
      <c r="A3053">
        <v>2023</v>
      </c>
      <c r="B3053" t="s">
        <v>102</v>
      </c>
      <c r="C3053" s="4" t="s">
        <v>81</v>
      </c>
      <c r="D3053" t="s">
        <v>84</v>
      </c>
      <c r="E3053" t="s">
        <v>88</v>
      </c>
      <c r="F3053" t="s">
        <v>46</v>
      </c>
      <c r="G3053" t="s">
        <v>46</v>
      </c>
      <c r="I3053" s="1"/>
      <c r="J3053" s="3">
        <v>0</v>
      </c>
    </row>
    <row r="3054" spans="1:10" hidden="1" x14ac:dyDescent="0.25">
      <c r="A3054">
        <v>2023</v>
      </c>
      <c r="B3054" t="s">
        <v>102</v>
      </c>
      <c r="C3054" s="4" t="s">
        <v>81</v>
      </c>
      <c r="D3054" t="s">
        <v>84</v>
      </c>
      <c r="E3054" t="s">
        <v>91</v>
      </c>
      <c r="I3054" s="1"/>
      <c r="J3054" s="3">
        <f>SUM(J3016:J3053)</f>
        <v>110344866.71974596</v>
      </c>
    </row>
    <row r="3055" spans="1:10" hidden="1" x14ac:dyDescent="0.25">
      <c r="A3055">
        <v>2023</v>
      </c>
      <c r="B3055" t="s">
        <v>102</v>
      </c>
      <c r="C3055" s="4" t="s">
        <v>81</v>
      </c>
      <c r="D3055" t="s">
        <v>84</v>
      </c>
      <c r="E3055" t="s">
        <v>67</v>
      </c>
      <c r="F3055" t="s">
        <v>67</v>
      </c>
      <c r="G3055" t="s">
        <v>67</v>
      </c>
      <c r="I3055" s="1"/>
      <c r="J3055" s="3">
        <v>-11034486.671974597</v>
      </c>
    </row>
    <row r="3056" spans="1:10" hidden="1" x14ac:dyDescent="0.25">
      <c r="A3056">
        <v>2023</v>
      </c>
      <c r="B3056" t="s">
        <v>102</v>
      </c>
      <c r="C3056" s="4" t="s">
        <v>81</v>
      </c>
      <c r="D3056" t="s">
        <v>84</v>
      </c>
      <c r="E3056" t="s">
        <v>68</v>
      </c>
      <c r="F3056" t="s">
        <v>47</v>
      </c>
      <c r="G3056" t="s">
        <v>47</v>
      </c>
      <c r="I3056" s="1"/>
      <c r="J3056" s="3">
        <v>0</v>
      </c>
    </row>
    <row r="3057" spans="1:10" hidden="1" x14ac:dyDescent="0.25">
      <c r="A3057">
        <v>2023</v>
      </c>
      <c r="B3057" t="s">
        <v>102</v>
      </c>
      <c r="C3057" s="4" t="s">
        <v>81</v>
      </c>
      <c r="D3057" t="s">
        <v>84</v>
      </c>
      <c r="E3057" t="s">
        <v>68</v>
      </c>
      <c r="F3057" t="s">
        <v>48</v>
      </c>
      <c r="G3057" t="s">
        <v>48</v>
      </c>
      <c r="I3057" s="1"/>
      <c r="J3057" s="3">
        <v>0</v>
      </c>
    </row>
    <row r="3058" spans="1:10" hidden="1" x14ac:dyDescent="0.25">
      <c r="A3058">
        <v>2023</v>
      </c>
      <c r="B3058" t="s">
        <v>102</v>
      </c>
      <c r="C3058" s="4" t="s">
        <v>81</v>
      </c>
      <c r="D3058" t="s">
        <v>84</v>
      </c>
      <c r="E3058" t="s">
        <v>68</v>
      </c>
      <c r="F3058" t="s">
        <v>49</v>
      </c>
      <c r="G3058" t="s">
        <v>49</v>
      </c>
      <c r="I3058" s="1"/>
      <c r="J3058" s="3">
        <v>0</v>
      </c>
    </row>
    <row r="3059" spans="1:10" hidden="1" x14ac:dyDescent="0.25">
      <c r="A3059">
        <v>2023</v>
      </c>
      <c r="B3059" t="s">
        <v>102</v>
      </c>
      <c r="C3059" s="4" t="s">
        <v>81</v>
      </c>
      <c r="D3059" t="s">
        <v>84</v>
      </c>
      <c r="E3059" t="s">
        <v>68</v>
      </c>
      <c r="F3059" t="s">
        <v>50</v>
      </c>
      <c r="G3059" t="s">
        <v>50</v>
      </c>
      <c r="I3059" s="1"/>
      <c r="J3059" s="3">
        <v>650000</v>
      </c>
    </row>
    <row r="3060" spans="1:10" hidden="1" x14ac:dyDescent="0.25">
      <c r="A3060">
        <v>2023</v>
      </c>
      <c r="B3060" t="s">
        <v>102</v>
      </c>
      <c r="C3060" s="4" t="s">
        <v>81</v>
      </c>
      <c r="D3060" t="s">
        <v>84</v>
      </c>
      <c r="E3060" t="s">
        <v>69</v>
      </c>
      <c r="F3060" t="s">
        <v>51</v>
      </c>
      <c r="G3060" t="s">
        <v>51</v>
      </c>
      <c r="I3060" s="1"/>
      <c r="J3060" s="3">
        <v>0</v>
      </c>
    </row>
    <row r="3061" spans="1:10" hidden="1" x14ac:dyDescent="0.25">
      <c r="A3061">
        <v>2023</v>
      </c>
      <c r="B3061" t="s">
        <v>102</v>
      </c>
      <c r="C3061" s="4" t="s">
        <v>81</v>
      </c>
      <c r="D3061" t="s">
        <v>84</v>
      </c>
      <c r="E3061" t="s">
        <v>69</v>
      </c>
      <c r="F3061" t="s">
        <v>52</v>
      </c>
      <c r="G3061" t="s">
        <v>52</v>
      </c>
      <c r="I3061" s="1"/>
      <c r="J3061" s="3">
        <v>0</v>
      </c>
    </row>
    <row r="3062" spans="1:10" hidden="1" x14ac:dyDescent="0.25">
      <c r="A3062">
        <v>2023</v>
      </c>
      <c r="B3062" t="s">
        <v>102</v>
      </c>
      <c r="C3062" s="4" t="s">
        <v>81</v>
      </c>
      <c r="D3062" t="s">
        <v>84</v>
      </c>
      <c r="E3062" t="s">
        <v>69</v>
      </c>
      <c r="F3062" t="s">
        <v>53</v>
      </c>
      <c r="G3062" t="s">
        <v>53</v>
      </c>
      <c r="I3062" s="1"/>
      <c r="J3062" s="3">
        <v>0</v>
      </c>
    </row>
    <row r="3063" spans="1:10" hidden="1" x14ac:dyDescent="0.25">
      <c r="A3063">
        <v>2023</v>
      </c>
      <c r="B3063" t="s">
        <v>102</v>
      </c>
      <c r="C3063" s="4" t="s">
        <v>81</v>
      </c>
      <c r="D3063" t="s">
        <v>84</v>
      </c>
      <c r="E3063" t="s">
        <v>69</v>
      </c>
      <c r="F3063" t="s">
        <v>54</v>
      </c>
      <c r="G3063" t="s">
        <v>54</v>
      </c>
      <c r="I3063" s="1"/>
      <c r="J3063" s="3">
        <v>0</v>
      </c>
    </row>
    <row r="3064" spans="1:10" hidden="1" x14ac:dyDescent="0.25">
      <c r="A3064">
        <v>2023</v>
      </c>
      <c r="B3064" t="s">
        <v>102</v>
      </c>
      <c r="C3064" s="4" t="s">
        <v>81</v>
      </c>
      <c r="D3064" t="s">
        <v>84</v>
      </c>
      <c r="E3064" t="s">
        <v>55</v>
      </c>
      <c r="F3064" t="s">
        <v>55</v>
      </c>
      <c r="G3064" t="s">
        <v>55</v>
      </c>
      <c r="I3064" s="1"/>
      <c r="J3064" s="3">
        <v>0</v>
      </c>
    </row>
    <row r="3065" spans="1:10" hidden="1" x14ac:dyDescent="0.25">
      <c r="A3065">
        <v>2023</v>
      </c>
      <c r="B3065" t="s">
        <v>102</v>
      </c>
      <c r="C3065" s="4" t="s">
        <v>81</v>
      </c>
      <c r="D3065" t="s">
        <v>84</v>
      </c>
      <c r="E3065" t="s">
        <v>87</v>
      </c>
      <c r="F3065" t="s">
        <v>70</v>
      </c>
      <c r="G3065" t="s">
        <v>70</v>
      </c>
      <c r="I3065" s="1"/>
      <c r="J3065" s="3">
        <v>-6394317.8941716608</v>
      </c>
    </row>
    <row r="3066" spans="1:10" hidden="1" x14ac:dyDescent="0.25">
      <c r="A3066">
        <v>2023</v>
      </c>
      <c r="B3066" t="s">
        <v>102</v>
      </c>
      <c r="C3066" s="4" t="s">
        <v>81</v>
      </c>
      <c r="D3066" t="s">
        <v>84</v>
      </c>
      <c r="E3066" t="s">
        <v>92</v>
      </c>
      <c r="I3066" s="1"/>
      <c r="J3066" s="3">
        <f>SUM(J3054:J3065)</f>
        <v>93566062.153599709</v>
      </c>
    </row>
    <row r="3067" spans="1:10" hidden="1" x14ac:dyDescent="0.25">
      <c r="A3067">
        <v>2023</v>
      </c>
      <c r="B3067" t="s">
        <v>102</v>
      </c>
      <c r="C3067" s="4" t="s">
        <v>81</v>
      </c>
      <c r="D3067" t="s">
        <v>84</v>
      </c>
      <c r="E3067" t="s">
        <v>71</v>
      </c>
      <c r="F3067" t="s">
        <v>71</v>
      </c>
      <c r="G3067" t="s">
        <v>71</v>
      </c>
      <c r="I3067" s="1"/>
      <c r="J3067" s="3">
        <f>J3066-J3052-J3053-SUM(J3060:J3065)</f>
        <v>100832599.61175677</v>
      </c>
    </row>
    <row r="3068" spans="1:10" hidden="1" x14ac:dyDescent="0.25">
      <c r="A3068">
        <v>2023</v>
      </c>
      <c r="B3068" t="s">
        <v>102</v>
      </c>
      <c r="C3068" s="4" t="s">
        <v>81</v>
      </c>
      <c r="D3068" t="s">
        <v>84</v>
      </c>
      <c r="E3068" t="s">
        <v>72</v>
      </c>
      <c r="F3068" t="s">
        <v>72</v>
      </c>
      <c r="G3068" t="s">
        <v>72</v>
      </c>
      <c r="I3068" s="1"/>
      <c r="J3068" s="3">
        <f>J3054-J3052-J3053</f>
        <v>111217086.28373137</v>
      </c>
    </row>
    <row r="3069" spans="1:10" hidden="1" x14ac:dyDescent="0.25">
      <c r="A3069">
        <v>2023</v>
      </c>
      <c r="B3069" t="s">
        <v>102</v>
      </c>
      <c r="C3069" s="4" t="s">
        <v>82</v>
      </c>
      <c r="D3069" t="s">
        <v>84</v>
      </c>
      <c r="E3069" t="s">
        <v>0</v>
      </c>
      <c r="F3069" t="s">
        <v>0</v>
      </c>
      <c r="G3069" t="s">
        <v>0</v>
      </c>
      <c r="I3069" s="1"/>
      <c r="J3069" s="3">
        <v>640556971.79283512</v>
      </c>
    </row>
    <row r="3070" spans="1:10" hidden="1" x14ac:dyDescent="0.25">
      <c r="A3070">
        <v>2023</v>
      </c>
      <c r="B3070" t="s">
        <v>102</v>
      </c>
      <c r="C3070" s="4" t="s">
        <v>82</v>
      </c>
      <c r="D3070" t="s">
        <v>84</v>
      </c>
      <c r="E3070" t="s">
        <v>61</v>
      </c>
      <c r="F3070" t="s">
        <v>113</v>
      </c>
      <c r="G3070" t="s">
        <v>113</v>
      </c>
      <c r="I3070" s="1"/>
      <c r="J3070" s="3">
        <v>-237006079.56334898</v>
      </c>
    </row>
    <row r="3071" spans="1:10" hidden="1" x14ac:dyDescent="0.25">
      <c r="A3071">
        <v>2023</v>
      </c>
      <c r="B3071" t="s">
        <v>102</v>
      </c>
      <c r="C3071" s="4" t="s">
        <v>82</v>
      </c>
      <c r="D3071" t="s">
        <v>84</v>
      </c>
      <c r="E3071" t="s">
        <v>61</v>
      </c>
      <c r="F3071" t="s">
        <v>114</v>
      </c>
      <c r="G3071" t="s">
        <v>114</v>
      </c>
      <c r="I3071" s="1"/>
      <c r="J3071" s="3">
        <v>-11530025.492271034</v>
      </c>
    </row>
    <row r="3072" spans="1:10" hidden="1" x14ac:dyDescent="0.25">
      <c r="A3072">
        <v>2023</v>
      </c>
      <c r="B3072" t="s">
        <v>102</v>
      </c>
      <c r="C3072" s="4" t="s">
        <v>82</v>
      </c>
      <c r="D3072" t="s">
        <v>84</v>
      </c>
      <c r="E3072" t="s">
        <v>89</v>
      </c>
      <c r="I3072" s="1"/>
      <c r="J3072" s="3">
        <f>SUM(J3069:J3071)</f>
        <v>392020866.7372151</v>
      </c>
    </row>
    <row r="3073" spans="1:10" hidden="1" x14ac:dyDescent="0.25">
      <c r="A3073">
        <v>2023</v>
      </c>
      <c r="B3073" t="s">
        <v>102</v>
      </c>
      <c r="C3073" s="4" t="s">
        <v>82</v>
      </c>
      <c r="D3073" t="s">
        <v>84</v>
      </c>
      <c r="E3073" t="s">
        <v>2</v>
      </c>
      <c r="F3073" t="s">
        <v>1</v>
      </c>
      <c r="G3073" t="s">
        <v>1</v>
      </c>
      <c r="I3073" s="1"/>
      <c r="J3073" s="3">
        <v>-19216709.153785054</v>
      </c>
    </row>
    <row r="3074" spans="1:10" hidden="1" x14ac:dyDescent="0.25">
      <c r="A3074">
        <v>2023</v>
      </c>
      <c r="B3074" t="s">
        <v>102</v>
      </c>
      <c r="C3074" s="4" t="s">
        <v>82</v>
      </c>
      <c r="D3074" t="s">
        <v>84</v>
      </c>
      <c r="E3074" t="s">
        <v>2</v>
      </c>
      <c r="F3074" t="s">
        <v>3</v>
      </c>
      <c r="G3074" t="s">
        <v>3</v>
      </c>
      <c r="I3074" s="1"/>
      <c r="J3074" s="3">
        <v>0</v>
      </c>
    </row>
    <row r="3075" spans="1:10" hidden="1" x14ac:dyDescent="0.25">
      <c r="A3075">
        <v>2023</v>
      </c>
      <c r="B3075" t="s">
        <v>102</v>
      </c>
      <c r="C3075" s="4" t="s">
        <v>82</v>
      </c>
      <c r="D3075" t="s">
        <v>84</v>
      </c>
      <c r="E3075" t="s">
        <v>90</v>
      </c>
      <c r="I3075" s="1"/>
      <c r="J3075" s="3">
        <f>SUM(J3072:J3074)</f>
        <v>372804157.58343005</v>
      </c>
    </row>
    <row r="3076" spans="1:10" hidden="1" x14ac:dyDescent="0.25">
      <c r="A3076">
        <v>2023</v>
      </c>
      <c r="B3076" t="s">
        <v>102</v>
      </c>
      <c r="C3076" s="4" t="s">
        <v>82</v>
      </c>
      <c r="D3076" t="s">
        <v>84</v>
      </c>
      <c r="E3076" t="s">
        <v>64</v>
      </c>
      <c r="F3076" t="s">
        <v>115</v>
      </c>
      <c r="G3076" t="s">
        <v>112</v>
      </c>
      <c r="I3076" s="1"/>
      <c r="J3076" s="3">
        <v>-40995646.19474145</v>
      </c>
    </row>
    <row r="3077" spans="1:10" hidden="1" x14ac:dyDescent="0.25">
      <c r="A3077">
        <v>2023</v>
      </c>
      <c r="B3077" t="s">
        <v>102</v>
      </c>
      <c r="C3077" s="4" t="s">
        <v>82</v>
      </c>
      <c r="D3077" t="s">
        <v>84</v>
      </c>
      <c r="E3077" t="s">
        <v>64</v>
      </c>
      <c r="F3077" t="s">
        <v>115</v>
      </c>
      <c r="G3077" t="s">
        <v>110</v>
      </c>
      <c r="I3077" s="1"/>
      <c r="J3077" s="3">
        <v>-13800000</v>
      </c>
    </row>
    <row r="3078" spans="1:10" hidden="1" x14ac:dyDescent="0.25">
      <c r="A3078">
        <v>2023</v>
      </c>
      <c r="B3078" t="s">
        <v>102</v>
      </c>
      <c r="C3078" s="4" t="str">
        <f>+C3077</f>
        <v>Mayo</v>
      </c>
      <c r="D3078" t="str">
        <f>+D3077</f>
        <v>Pinedo</v>
      </c>
      <c r="E3078" t="str">
        <f>+E3077</f>
        <v>Gastos Operativos</v>
      </c>
      <c r="F3078" t="s">
        <v>115</v>
      </c>
      <c r="G3078" t="s">
        <v>4</v>
      </c>
      <c r="I3078" s="1"/>
      <c r="J3078" s="3">
        <v>-9507406.6221323404</v>
      </c>
    </row>
    <row r="3079" spans="1:10" hidden="1" x14ac:dyDescent="0.25">
      <c r="A3079">
        <v>2023</v>
      </c>
      <c r="B3079" t="s">
        <v>102</v>
      </c>
      <c r="C3079" s="4" t="s">
        <v>82</v>
      </c>
      <c r="D3079" t="s">
        <v>84</v>
      </c>
      <c r="E3079" t="s">
        <v>64</v>
      </c>
      <c r="F3079" t="s">
        <v>115</v>
      </c>
      <c r="G3079" t="s">
        <v>5</v>
      </c>
      <c r="I3079" s="1"/>
      <c r="J3079" s="3">
        <v>-4801720.5162284542</v>
      </c>
    </row>
    <row r="3080" spans="1:10" hidden="1" x14ac:dyDescent="0.25">
      <c r="A3080">
        <v>2023</v>
      </c>
      <c r="B3080" t="s">
        <v>102</v>
      </c>
      <c r="C3080" s="4" t="s">
        <v>82</v>
      </c>
      <c r="D3080" s="4" t="s">
        <v>84</v>
      </c>
      <c r="E3080" s="4" t="s">
        <v>64</v>
      </c>
      <c r="F3080" t="s">
        <v>115</v>
      </c>
      <c r="G3080" t="s">
        <v>6</v>
      </c>
      <c r="I3080" s="1"/>
      <c r="J3080" s="3">
        <v>-2825000</v>
      </c>
    </row>
    <row r="3081" spans="1:10" hidden="1" x14ac:dyDescent="0.25">
      <c r="A3081">
        <v>2023</v>
      </c>
      <c r="B3081" t="s">
        <v>102</v>
      </c>
      <c r="C3081" s="4" t="s">
        <v>82</v>
      </c>
      <c r="D3081" t="s">
        <v>84</v>
      </c>
      <c r="E3081" t="s">
        <v>64</v>
      </c>
      <c r="F3081" t="s">
        <v>115</v>
      </c>
      <c r="G3081" t="s">
        <v>7</v>
      </c>
      <c r="I3081" s="1"/>
      <c r="J3081" s="3">
        <v>-1826521.5398247151</v>
      </c>
    </row>
    <row r="3082" spans="1:10" hidden="1" x14ac:dyDescent="0.25">
      <c r="A3082">
        <v>2023</v>
      </c>
      <c r="B3082" t="s">
        <v>102</v>
      </c>
      <c r="C3082" s="4" t="s">
        <v>82</v>
      </c>
      <c r="D3082" t="s">
        <v>84</v>
      </c>
      <c r="E3082" t="s">
        <v>64</v>
      </c>
      <c r="F3082" t="s">
        <v>115</v>
      </c>
      <c r="G3082" t="s">
        <v>8</v>
      </c>
      <c r="I3082" s="1"/>
      <c r="J3082" s="3">
        <v>-150000</v>
      </c>
    </row>
    <row r="3083" spans="1:10" hidden="1" x14ac:dyDescent="0.25">
      <c r="A3083">
        <v>2023</v>
      </c>
      <c r="B3083" t="s">
        <v>102</v>
      </c>
      <c r="C3083" s="4" t="s">
        <v>82</v>
      </c>
      <c r="D3083" t="s">
        <v>84</v>
      </c>
      <c r="E3083" t="s">
        <v>64</v>
      </c>
      <c r="F3083" t="s">
        <v>115</v>
      </c>
      <c r="G3083" t="s">
        <v>103</v>
      </c>
      <c r="I3083" s="1"/>
      <c r="J3083" s="3">
        <v>-500000</v>
      </c>
    </row>
    <row r="3084" spans="1:10" hidden="1" x14ac:dyDescent="0.25">
      <c r="A3084">
        <v>2023</v>
      </c>
      <c r="B3084" t="s">
        <v>102</v>
      </c>
      <c r="C3084" s="4" t="s">
        <v>82</v>
      </c>
      <c r="D3084" t="s">
        <v>84</v>
      </c>
      <c r="E3084" t="s">
        <v>64</v>
      </c>
      <c r="F3084" t="s">
        <v>116</v>
      </c>
      <c r="G3084" t="s">
        <v>11</v>
      </c>
      <c r="I3084" s="1"/>
      <c r="J3084" s="3">
        <v>-1281113.9435856703</v>
      </c>
    </row>
    <row r="3085" spans="1:10" hidden="1" x14ac:dyDescent="0.25">
      <c r="A3085">
        <v>2023</v>
      </c>
      <c r="B3085" t="s">
        <v>102</v>
      </c>
      <c r="C3085" s="4" t="s">
        <v>82</v>
      </c>
      <c r="D3085" t="s">
        <v>84</v>
      </c>
      <c r="E3085" t="s">
        <v>64</v>
      </c>
      <c r="F3085" t="s">
        <v>116</v>
      </c>
      <c r="G3085" t="s">
        <v>12</v>
      </c>
      <c r="I3085" s="1"/>
      <c r="J3085" s="3">
        <v>-3843341.8307570107</v>
      </c>
    </row>
    <row r="3086" spans="1:10" hidden="1" x14ac:dyDescent="0.25">
      <c r="A3086">
        <v>2023</v>
      </c>
      <c r="B3086" t="s">
        <v>102</v>
      </c>
      <c r="C3086" s="4" t="s">
        <v>82</v>
      </c>
      <c r="D3086" t="s">
        <v>84</v>
      </c>
      <c r="E3086" t="s">
        <v>64</v>
      </c>
      <c r="F3086" t="s">
        <v>116</v>
      </c>
      <c r="G3086" t="s">
        <v>13</v>
      </c>
      <c r="I3086" s="1"/>
      <c r="J3086" s="3">
        <v>-16654481.266613714</v>
      </c>
    </row>
    <row r="3087" spans="1:10" hidden="1" x14ac:dyDescent="0.25">
      <c r="A3087">
        <v>2023</v>
      </c>
      <c r="B3087" t="s">
        <v>102</v>
      </c>
      <c r="C3087" s="4" t="s">
        <v>82</v>
      </c>
      <c r="D3087" t="s">
        <v>84</v>
      </c>
      <c r="E3087" t="s">
        <v>64</v>
      </c>
      <c r="F3087" t="s">
        <v>116</v>
      </c>
      <c r="G3087" t="s">
        <v>14</v>
      </c>
      <c r="I3087" s="1"/>
      <c r="J3087" s="3">
        <v>-790000</v>
      </c>
    </row>
    <row r="3088" spans="1:10" hidden="1" x14ac:dyDescent="0.25">
      <c r="A3088">
        <v>2023</v>
      </c>
      <c r="B3088" t="s">
        <v>102</v>
      </c>
      <c r="C3088" s="4" t="s">
        <v>82</v>
      </c>
      <c r="D3088" t="s">
        <v>84</v>
      </c>
      <c r="E3088" t="s">
        <v>64</v>
      </c>
      <c r="F3088" t="s">
        <v>116</v>
      </c>
      <c r="G3088" t="s">
        <v>15</v>
      </c>
      <c r="I3088" s="1"/>
      <c r="J3088" s="3">
        <v>-716833.33333333337</v>
      </c>
    </row>
    <row r="3089" spans="1:10" hidden="1" x14ac:dyDescent="0.25">
      <c r="A3089">
        <v>2023</v>
      </c>
      <c r="B3089" t="s">
        <v>102</v>
      </c>
      <c r="C3089" t="s">
        <v>82</v>
      </c>
      <c r="D3089" t="s">
        <v>84</v>
      </c>
      <c r="E3089" t="s">
        <v>64</v>
      </c>
      <c r="F3089" t="s">
        <v>116</v>
      </c>
      <c r="G3089" t="s">
        <v>16</v>
      </c>
      <c r="I3089" s="1"/>
      <c r="J3089" s="3">
        <v>-800000</v>
      </c>
    </row>
    <row r="3090" spans="1:10" hidden="1" x14ac:dyDescent="0.25">
      <c r="A3090">
        <v>2023</v>
      </c>
      <c r="B3090" t="s">
        <v>102</v>
      </c>
      <c r="C3090" s="4" t="s">
        <v>82</v>
      </c>
      <c r="D3090" t="s">
        <v>84</v>
      </c>
      <c r="E3090" t="s">
        <v>64</v>
      </c>
      <c r="F3090" t="s">
        <v>116</v>
      </c>
      <c r="G3090" t="s">
        <v>18</v>
      </c>
      <c r="I3090" s="1"/>
      <c r="J3090" s="3">
        <v>-250000</v>
      </c>
    </row>
    <row r="3091" spans="1:10" hidden="1" x14ac:dyDescent="0.25">
      <c r="A3091">
        <v>2023</v>
      </c>
      <c r="B3091" t="s">
        <v>102</v>
      </c>
      <c r="C3091" s="4" t="s">
        <v>82</v>
      </c>
      <c r="D3091" t="s">
        <v>84</v>
      </c>
      <c r="E3091" t="s">
        <v>64</v>
      </c>
      <c r="F3091" t="s">
        <v>116</v>
      </c>
      <c r="G3091" t="s">
        <v>19</v>
      </c>
      <c r="I3091" s="1"/>
      <c r="J3091" s="3">
        <v>-3202784.8589641755</v>
      </c>
    </row>
    <row r="3092" spans="1:10" hidden="1" x14ac:dyDescent="0.25">
      <c r="A3092">
        <v>2023</v>
      </c>
      <c r="B3092" t="s">
        <v>102</v>
      </c>
      <c r="C3092" s="4" t="s">
        <v>82</v>
      </c>
      <c r="D3092" t="s">
        <v>84</v>
      </c>
      <c r="E3092" t="s">
        <v>64</v>
      </c>
      <c r="F3092" t="s">
        <v>116</v>
      </c>
      <c r="G3092" t="s">
        <v>20</v>
      </c>
      <c r="I3092" s="1"/>
      <c r="J3092" s="3">
        <v>-2562227.8871713406</v>
      </c>
    </row>
    <row r="3093" spans="1:10" hidden="1" x14ac:dyDescent="0.25">
      <c r="A3093">
        <v>2023</v>
      </c>
      <c r="B3093" t="s">
        <v>102</v>
      </c>
      <c r="C3093" s="4" t="s">
        <v>82</v>
      </c>
      <c r="D3093" t="s">
        <v>84</v>
      </c>
      <c r="E3093" t="s">
        <v>64</v>
      </c>
      <c r="F3093" t="s">
        <v>116</v>
      </c>
      <c r="G3093" t="s">
        <v>21</v>
      </c>
      <c r="I3093" s="1"/>
      <c r="J3093" s="3">
        <v>-8967797.6050996911</v>
      </c>
    </row>
    <row r="3094" spans="1:10" hidden="1" x14ac:dyDescent="0.25">
      <c r="A3094">
        <v>2023</v>
      </c>
      <c r="B3094" t="s">
        <v>102</v>
      </c>
      <c r="C3094" s="4" t="s">
        <v>82</v>
      </c>
      <c r="D3094" t="s">
        <v>84</v>
      </c>
      <c r="E3094" t="s">
        <v>64</v>
      </c>
      <c r="F3094" t="s">
        <v>116</v>
      </c>
      <c r="G3094" t="s">
        <v>22</v>
      </c>
      <c r="I3094" s="1"/>
      <c r="J3094" s="3">
        <v>-1281113.9435856703</v>
      </c>
    </row>
    <row r="3095" spans="1:10" hidden="1" x14ac:dyDescent="0.25">
      <c r="A3095">
        <v>2023</v>
      </c>
      <c r="B3095" t="s">
        <v>102</v>
      </c>
      <c r="C3095" s="4" t="s">
        <v>82</v>
      </c>
      <c r="D3095" t="s">
        <v>84</v>
      </c>
      <c r="E3095" t="s">
        <v>64</v>
      </c>
      <c r="F3095" t="s">
        <v>116</v>
      </c>
      <c r="G3095" t="s">
        <v>23</v>
      </c>
      <c r="I3095" s="1"/>
      <c r="J3095" s="3">
        <v>-160000</v>
      </c>
    </row>
    <row r="3096" spans="1:10" hidden="1" x14ac:dyDescent="0.25">
      <c r="A3096">
        <v>2023</v>
      </c>
      <c r="B3096" t="s">
        <v>102</v>
      </c>
      <c r="C3096" s="4" t="s">
        <v>82</v>
      </c>
      <c r="D3096" t="s">
        <v>84</v>
      </c>
      <c r="E3096" t="s">
        <v>64</v>
      </c>
      <c r="F3096" t="s">
        <v>116</v>
      </c>
      <c r="G3096" t="s">
        <v>24</v>
      </c>
      <c r="I3096" s="1"/>
      <c r="J3096" s="3">
        <v>-120000</v>
      </c>
    </row>
    <row r="3097" spans="1:10" hidden="1" x14ac:dyDescent="0.25">
      <c r="A3097">
        <v>2023</v>
      </c>
      <c r="B3097" t="s">
        <v>102</v>
      </c>
      <c r="C3097" s="4" t="s">
        <v>82</v>
      </c>
      <c r="D3097" t="s">
        <v>84</v>
      </c>
      <c r="E3097" t="s">
        <v>64</v>
      </c>
      <c r="F3097" t="s">
        <v>116</v>
      </c>
      <c r="G3097" t="s">
        <v>26</v>
      </c>
      <c r="I3097" s="1"/>
      <c r="J3097" s="3">
        <v>-30000</v>
      </c>
    </row>
    <row r="3098" spans="1:10" hidden="1" x14ac:dyDescent="0.25">
      <c r="A3098">
        <v>2023</v>
      </c>
      <c r="B3098" t="s">
        <v>102</v>
      </c>
      <c r="C3098" s="4" t="s">
        <v>82</v>
      </c>
      <c r="D3098" t="s">
        <v>84</v>
      </c>
      <c r="E3098" t="s">
        <v>64</v>
      </c>
      <c r="F3098" t="s">
        <v>116</v>
      </c>
      <c r="G3098" t="s">
        <v>27</v>
      </c>
      <c r="I3098" s="1"/>
      <c r="J3098" s="3">
        <v>-400000</v>
      </c>
    </row>
    <row r="3099" spans="1:10" hidden="1" x14ac:dyDescent="0.25">
      <c r="A3099">
        <v>2023</v>
      </c>
      <c r="B3099" t="s">
        <v>102</v>
      </c>
      <c r="C3099" s="4" t="s">
        <v>82</v>
      </c>
      <c r="D3099" t="s">
        <v>84</v>
      </c>
      <c r="E3099" t="s">
        <v>64</v>
      </c>
      <c r="F3099" t="s">
        <v>116</v>
      </c>
      <c r="G3099" t="s">
        <v>28</v>
      </c>
      <c r="I3099" s="1"/>
      <c r="J3099" s="3">
        <v>-100000</v>
      </c>
    </row>
    <row r="3100" spans="1:10" hidden="1" x14ac:dyDescent="0.25">
      <c r="A3100">
        <v>2023</v>
      </c>
      <c r="B3100" t="s">
        <v>102</v>
      </c>
      <c r="C3100" s="4" t="s">
        <v>82</v>
      </c>
      <c r="D3100" t="s">
        <v>84</v>
      </c>
      <c r="E3100" t="s">
        <v>64</v>
      </c>
      <c r="F3100" t="s">
        <v>116</v>
      </c>
      <c r="G3100" t="s">
        <v>31</v>
      </c>
      <c r="I3100" s="1"/>
      <c r="J3100" s="3">
        <v>-450000</v>
      </c>
    </row>
    <row r="3101" spans="1:10" hidden="1" x14ac:dyDescent="0.25">
      <c r="A3101">
        <v>2023</v>
      </c>
      <c r="B3101" t="s">
        <v>102</v>
      </c>
      <c r="C3101" s="4" t="s">
        <v>82</v>
      </c>
      <c r="D3101" t="s">
        <v>84</v>
      </c>
      <c r="E3101" t="s">
        <v>64</v>
      </c>
      <c r="F3101" t="s">
        <v>116</v>
      </c>
      <c r="G3101" t="s">
        <v>32</v>
      </c>
      <c r="I3101" s="1"/>
      <c r="J3101" s="3">
        <v>-500000</v>
      </c>
    </row>
    <row r="3102" spans="1:10" hidden="1" x14ac:dyDescent="0.25">
      <c r="A3102">
        <v>2023</v>
      </c>
      <c r="B3102" t="s">
        <v>102</v>
      </c>
      <c r="C3102" s="4" t="s">
        <v>82</v>
      </c>
      <c r="D3102" t="s">
        <v>84</v>
      </c>
      <c r="E3102" t="s">
        <v>64</v>
      </c>
      <c r="F3102" t="s">
        <v>116</v>
      </c>
      <c r="G3102" t="s">
        <v>36</v>
      </c>
      <c r="I3102" s="1"/>
      <c r="J3102" s="3">
        <v>-50000</v>
      </c>
    </row>
    <row r="3103" spans="1:10" hidden="1" x14ac:dyDescent="0.25">
      <c r="A3103">
        <v>2023</v>
      </c>
      <c r="B3103" t="s">
        <v>102</v>
      </c>
      <c r="C3103" s="4" t="s">
        <v>82</v>
      </c>
      <c r="D3103" t="s">
        <v>84</v>
      </c>
      <c r="E3103" t="s">
        <v>64</v>
      </c>
      <c r="F3103" t="s">
        <v>116</v>
      </c>
      <c r="G3103" t="s">
        <v>98</v>
      </c>
      <c r="I3103" s="1"/>
      <c r="J3103" s="3">
        <v>-100000</v>
      </c>
    </row>
    <row r="3104" spans="1:10" hidden="1" x14ac:dyDescent="0.25">
      <c r="A3104">
        <v>2023</v>
      </c>
      <c r="B3104" t="s">
        <v>102</v>
      </c>
      <c r="C3104" s="4" t="s">
        <v>82</v>
      </c>
      <c r="D3104" t="s">
        <v>84</v>
      </c>
      <c r="E3104" t="s">
        <v>38</v>
      </c>
      <c r="F3104" t="s">
        <v>37</v>
      </c>
      <c r="G3104" t="s">
        <v>37</v>
      </c>
      <c r="I3104" s="1"/>
      <c r="J3104" s="3">
        <v>-41636203.166534282</v>
      </c>
    </row>
    <row r="3105" spans="1:10" hidden="1" x14ac:dyDescent="0.25">
      <c r="A3105">
        <v>2023</v>
      </c>
      <c r="B3105" t="s">
        <v>102</v>
      </c>
      <c r="C3105" s="4" t="s">
        <v>82</v>
      </c>
      <c r="D3105" t="s">
        <v>84</v>
      </c>
      <c r="E3105" t="s">
        <v>38</v>
      </c>
      <c r="F3105" t="s">
        <v>39</v>
      </c>
      <c r="G3105" t="s">
        <v>39</v>
      </c>
      <c r="I3105" s="1"/>
      <c r="J3105" s="3">
        <v>-9243474</v>
      </c>
    </row>
    <row r="3106" spans="1:10" hidden="1" x14ac:dyDescent="0.25">
      <c r="A3106">
        <v>2023</v>
      </c>
      <c r="B3106" t="s">
        <v>102</v>
      </c>
      <c r="C3106" s="4" t="s">
        <v>82</v>
      </c>
      <c r="D3106" t="s">
        <v>84</v>
      </c>
      <c r="E3106" t="s">
        <v>62</v>
      </c>
      <c r="F3106" t="s">
        <v>40</v>
      </c>
      <c r="G3106" t="s">
        <v>40</v>
      </c>
      <c r="I3106" s="1"/>
      <c r="J3106" s="3">
        <v>0</v>
      </c>
    </row>
    <row r="3107" spans="1:10" hidden="1" x14ac:dyDescent="0.25">
      <c r="A3107">
        <v>2023</v>
      </c>
      <c r="B3107" t="s">
        <v>102</v>
      </c>
      <c r="C3107" s="4" t="s">
        <v>82</v>
      </c>
      <c r="D3107" t="s">
        <v>84</v>
      </c>
      <c r="E3107" t="s">
        <v>62</v>
      </c>
      <c r="F3107" t="s">
        <v>41</v>
      </c>
      <c r="G3107" t="s">
        <v>119</v>
      </c>
      <c r="I3107" s="1"/>
      <c r="J3107" s="3">
        <v>-2000000</v>
      </c>
    </row>
    <row r="3108" spans="1:10" hidden="1" x14ac:dyDescent="0.25">
      <c r="A3108">
        <v>2023</v>
      </c>
      <c r="B3108" t="s">
        <v>102</v>
      </c>
      <c r="C3108" s="4" t="s">
        <v>82</v>
      </c>
      <c r="D3108" t="s">
        <v>84</v>
      </c>
      <c r="E3108" t="s">
        <v>62</v>
      </c>
      <c r="F3108" t="s">
        <v>42</v>
      </c>
      <c r="G3108" t="s">
        <v>42</v>
      </c>
      <c r="I3108" s="1"/>
      <c r="J3108" s="3">
        <v>-3000000</v>
      </c>
    </row>
    <row r="3109" spans="1:10" hidden="1" x14ac:dyDescent="0.25">
      <c r="A3109">
        <v>2023</v>
      </c>
      <c r="B3109" t="s">
        <v>102</v>
      </c>
      <c r="C3109" s="4" t="s">
        <v>82</v>
      </c>
      <c r="D3109" t="s">
        <v>84</v>
      </c>
      <c r="E3109" t="s">
        <v>43</v>
      </c>
      <c r="F3109" t="s">
        <v>43</v>
      </c>
      <c r="G3109" t="s">
        <v>43</v>
      </c>
      <c r="I3109" s="1"/>
      <c r="J3109" s="3">
        <v>-40026567.379513815</v>
      </c>
    </row>
    <row r="3110" spans="1:10" hidden="1" x14ac:dyDescent="0.25">
      <c r="A3110">
        <v>2023</v>
      </c>
      <c r="B3110" t="s">
        <v>102</v>
      </c>
      <c r="C3110" s="4" t="s">
        <v>82</v>
      </c>
      <c r="D3110" t="s">
        <v>84</v>
      </c>
      <c r="E3110" t="s">
        <v>63</v>
      </c>
      <c r="F3110" t="s">
        <v>44</v>
      </c>
      <c r="G3110" t="s">
        <v>44</v>
      </c>
      <c r="I3110" s="1"/>
      <c r="J3110" s="3">
        <v>-38433418.307570107</v>
      </c>
    </row>
    <row r="3111" spans="1:10" hidden="1" x14ac:dyDescent="0.25">
      <c r="A3111">
        <v>2023</v>
      </c>
      <c r="B3111" t="s">
        <v>102</v>
      </c>
      <c r="C3111" s="4" t="s">
        <v>82</v>
      </c>
      <c r="D3111" t="s">
        <v>84</v>
      </c>
      <c r="E3111" t="s">
        <v>88</v>
      </c>
      <c r="F3111" t="s">
        <v>45</v>
      </c>
      <c r="G3111" t="s">
        <v>45</v>
      </c>
      <c r="I3111" s="1"/>
      <c r="J3111" s="3">
        <v>-872219.56398540805</v>
      </c>
    </row>
    <row r="3112" spans="1:10" hidden="1" x14ac:dyDescent="0.25">
      <c r="A3112">
        <v>2023</v>
      </c>
      <c r="B3112" t="s">
        <v>102</v>
      </c>
      <c r="C3112" s="4" t="s">
        <v>82</v>
      </c>
      <c r="D3112" t="s">
        <v>84</v>
      </c>
      <c r="E3112" t="s">
        <v>88</v>
      </c>
      <c r="F3112" t="s">
        <v>46</v>
      </c>
      <c r="G3112" t="s">
        <v>46</v>
      </c>
      <c r="I3112" s="1"/>
      <c r="J3112" s="3">
        <v>0</v>
      </c>
    </row>
    <row r="3113" spans="1:10" hidden="1" x14ac:dyDescent="0.25">
      <c r="A3113">
        <v>2023</v>
      </c>
      <c r="B3113" t="s">
        <v>102</v>
      </c>
      <c r="C3113" s="4" t="s">
        <v>82</v>
      </c>
      <c r="D3113" t="s">
        <v>84</v>
      </c>
      <c r="E3113" t="s">
        <v>91</v>
      </c>
      <c r="I3113" s="1"/>
      <c r="J3113" s="3">
        <f>SUM(J3075:J3112)</f>
        <v>120926285.62378889</v>
      </c>
    </row>
    <row r="3114" spans="1:10" hidden="1" x14ac:dyDescent="0.25">
      <c r="A3114">
        <v>2023</v>
      </c>
      <c r="B3114" t="s">
        <v>102</v>
      </c>
      <c r="C3114" s="4" t="s">
        <v>82</v>
      </c>
      <c r="D3114" t="s">
        <v>84</v>
      </c>
      <c r="E3114" t="s">
        <v>67</v>
      </c>
      <c r="F3114" t="s">
        <v>67</v>
      </c>
      <c r="G3114" t="s">
        <v>67</v>
      </c>
      <c r="I3114" s="1"/>
      <c r="J3114" s="3">
        <v>-12092628.562378893</v>
      </c>
    </row>
    <row r="3115" spans="1:10" hidden="1" x14ac:dyDescent="0.25">
      <c r="A3115">
        <v>2023</v>
      </c>
      <c r="B3115" t="s">
        <v>102</v>
      </c>
      <c r="C3115" s="4" t="s">
        <v>82</v>
      </c>
      <c r="D3115" t="s">
        <v>84</v>
      </c>
      <c r="E3115" t="s">
        <v>68</v>
      </c>
      <c r="F3115" t="s">
        <v>47</v>
      </c>
      <c r="G3115" t="s">
        <v>47</v>
      </c>
      <c r="I3115" s="1"/>
      <c r="J3115" s="3">
        <v>0</v>
      </c>
    </row>
    <row r="3116" spans="1:10" hidden="1" x14ac:dyDescent="0.25">
      <c r="A3116">
        <v>2023</v>
      </c>
      <c r="B3116" t="s">
        <v>102</v>
      </c>
      <c r="C3116" s="4" t="s">
        <v>82</v>
      </c>
      <c r="D3116" t="s">
        <v>84</v>
      </c>
      <c r="E3116" t="s">
        <v>68</v>
      </c>
      <c r="F3116" t="s">
        <v>48</v>
      </c>
      <c r="G3116" t="s">
        <v>48</v>
      </c>
      <c r="I3116" s="1"/>
      <c r="J3116" s="3">
        <v>0</v>
      </c>
    </row>
    <row r="3117" spans="1:10" hidden="1" x14ac:dyDescent="0.25">
      <c r="A3117">
        <v>2023</v>
      </c>
      <c r="B3117" t="s">
        <v>102</v>
      </c>
      <c r="C3117" s="4" t="s">
        <v>82</v>
      </c>
      <c r="D3117" t="s">
        <v>84</v>
      </c>
      <c r="E3117" t="s">
        <v>68</v>
      </c>
      <c r="F3117" t="s">
        <v>49</v>
      </c>
      <c r="G3117" t="s">
        <v>49</v>
      </c>
      <c r="I3117" s="1"/>
      <c r="J3117" s="3">
        <v>0</v>
      </c>
    </row>
    <row r="3118" spans="1:10" hidden="1" x14ac:dyDescent="0.25">
      <c r="A3118">
        <v>2023</v>
      </c>
      <c r="B3118" t="s">
        <v>102</v>
      </c>
      <c r="C3118" s="4" t="s">
        <v>82</v>
      </c>
      <c r="D3118" t="s">
        <v>84</v>
      </c>
      <c r="E3118" t="s">
        <v>68</v>
      </c>
      <c r="F3118" t="s">
        <v>50</v>
      </c>
      <c r="G3118" t="s">
        <v>50</v>
      </c>
      <c r="I3118" s="1"/>
      <c r="J3118" s="3">
        <v>650000</v>
      </c>
    </row>
    <row r="3119" spans="1:10" hidden="1" x14ac:dyDescent="0.25">
      <c r="A3119">
        <v>2023</v>
      </c>
      <c r="B3119" t="s">
        <v>102</v>
      </c>
      <c r="C3119" s="4" t="s">
        <v>82</v>
      </c>
      <c r="D3119" t="s">
        <v>84</v>
      </c>
      <c r="E3119" t="s">
        <v>69</v>
      </c>
      <c r="F3119" t="s">
        <v>51</v>
      </c>
      <c r="G3119" t="s">
        <v>51</v>
      </c>
      <c r="I3119" s="1"/>
      <c r="J3119" s="3">
        <v>0</v>
      </c>
    </row>
    <row r="3120" spans="1:10" hidden="1" x14ac:dyDescent="0.25">
      <c r="A3120">
        <v>2023</v>
      </c>
      <c r="B3120" t="s">
        <v>102</v>
      </c>
      <c r="C3120" s="4" t="s">
        <v>82</v>
      </c>
      <c r="D3120" t="s">
        <v>84</v>
      </c>
      <c r="E3120" t="s">
        <v>69</v>
      </c>
      <c r="F3120" t="s">
        <v>52</v>
      </c>
      <c r="G3120" t="s">
        <v>52</v>
      </c>
      <c r="I3120" s="1"/>
      <c r="J3120" s="3">
        <v>0</v>
      </c>
    </row>
    <row r="3121" spans="1:10" hidden="1" x14ac:dyDescent="0.25">
      <c r="A3121">
        <v>2023</v>
      </c>
      <c r="B3121" t="s">
        <v>102</v>
      </c>
      <c r="C3121" s="4" t="s">
        <v>82</v>
      </c>
      <c r="D3121" t="s">
        <v>84</v>
      </c>
      <c r="E3121" t="s">
        <v>69</v>
      </c>
      <c r="F3121" t="s">
        <v>53</v>
      </c>
      <c r="G3121" t="s">
        <v>53</v>
      </c>
      <c r="I3121" s="1"/>
      <c r="J3121" s="3">
        <v>0</v>
      </c>
    </row>
    <row r="3122" spans="1:10" hidden="1" x14ac:dyDescent="0.25">
      <c r="A3122">
        <v>2023</v>
      </c>
      <c r="B3122" t="s">
        <v>102</v>
      </c>
      <c r="C3122" s="4" t="s">
        <v>82</v>
      </c>
      <c r="D3122" t="s">
        <v>84</v>
      </c>
      <c r="E3122" t="s">
        <v>69</v>
      </c>
      <c r="F3122" t="s">
        <v>54</v>
      </c>
      <c r="G3122" t="s">
        <v>54</v>
      </c>
      <c r="I3122" s="1"/>
      <c r="J3122" s="3">
        <v>0</v>
      </c>
    </row>
    <row r="3123" spans="1:10" hidden="1" x14ac:dyDescent="0.25">
      <c r="A3123">
        <v>2023</v>
      </c>
      <c r="B3123" t="s">
        <v>102</v>
      </c>
      <c r="C3123" s="4" t="s">
        <v>82</v>
      </c>
      <c r="D3123" t="s">
        <v>84</v>
      </c>
      <c r="E3123" t="s">
        <v>55</v>
      </c>
      <c r="F3123" t="s">
        <v>55</v>
      </c>
      <c r="G3123" t="s">
        <v>55</v>
      </c>
      <c r="I3123" s="1"/>
      <c r="J3123" s="3">
        <v>0</v>
      </c>
    </row>
    <row r="3124" spans="1:10" hidden="1" x14ac:dyDescent="0.25">
      <c r="A3124">
        <v>2023</v>
      </c>
      <c r="B3124" t="s">
        <v>102</v>
      </c>
      <c r="C3124" s="4" t="s">
        <v>82</v>
      </c>
      <c r="D3124" t="s">
        <v>84</v>
      </c>
      <c r="E3124" t="s">
        <v>87</v>
      </c>
      <c r="F3124" t="s">
        <v>70</v>
      </c>
      <c r="G3124" t="s">
        <v>70</v>
      </c>
      <c r="I3124" s="1"/>
      <c r="J3124" s="3">
        <v>-6764281.6221323386</v>
      </c>
    </row>
    <row r="3125" spans="1:10" hidden="1" x14ac:dyDescent="0.25">
      <c r="A3125">
        <v>2023</v>
      </c>
      <c r="B3125" t="s">
        <v>102</v>
      </c>
      <c r="C3125" s="4" t="s">
        <v>82</v>
      </c>
      <c r="D3125" t="s">
        <v>84</v>
      </c>
      <c r="E3125" t="s">
        <v>92</v>
      </c>
      <c r="I3125" s="1"/>
      <c r="J3125" s="3">
        <f t="shared" ref="J3125" si="29">SUM(J3113:J3124)</f>
        <v>102719375.43927765</v>
      </c>
    </row>
    <row r="3126" spans="1:10" hidden="1" x14ac:dyDescent="0.25">
      <c r="A3126">
        <v>2023</v>
      </c>
      <c r="B3126" t="s">
        <v>102</v>
      </c>
      <c r="C3126" s="4" t="s">
        <v>82</v>
      </c>
      <c r="D3126" t="s">
        <v>84</v>
      </c>
      <c r="E3126" t="s">
        <v>71</v>
      </c>
      <c r="F3126" t="s">
        <v>71</v>
      </c>
      <c r="G3126" t="s">
        <v>71</v>
      </c>
      <c r="I3126" s="1"/>
      <c r="J3126" s="3">
        <f>J3125-J3111-J3112-SUM(J3119:J3124)</f>
        <v>110355876.62539539</v>
      </c>
    </row>
    <row r="3127" spans="1:10" hidden="1" x14ac:dyDescent="0.25">
      <c r="A3127">
        <v>2023</v>
      </c>
      <c r="B3127" t="s">
        <v>102</v>
      </c>
      <c r="C3127" s="4" t="s">
        <v>82</v>
      </c>
      <c r="D3127" t="s">
        <v>84</v>
      </c>
      <c r="E3127" t="s">
        <v>72</v>
      </c>
      <c r="F3127" t="s">
        <v>72</v>
      </c>
      <c r="G3127" t="s">
        <v>72</v>
      </c>
      <c r="I3127" s="1"/>
      <c r="J3127" s="3">
        <f>J3113-J3111-J3112</f>
        <v>121798505.1877743</v>
      </c>
    </row>
    <row r="3128" spans="1:10" hidden="1" x14ac:dyDescent="0.25">
      <c r="A3128">
        <v>2023</v>
      </c>
      <c r="B3128" t="s">
        <v>102</v>
      </c>
      <c r="C3128" s="4" t="s">
        <v>83</v>
      </c>
      <c r="D3128" t="s">
        <v>84</v>
      </c>
      <c r="E3128" t="s">
        <v>0</v>
      </c>
      <c r="F3128" t="s">
        <v>0</v>
      </c>
      <c r="G3128" t="s">
        <v>0</v>
      </c>
      <c r="I3128" s="1"/>
      <c r="J3128" s="3">
        <v>545196974.53155196</v>
      </c>
    </row>
    <row r="3129" spans="1:10" hidden="1" x14ac:dyDescent="0.25">
      <c r="A3129">
        <v>2023</v>
      </c>
      <c r="B3129" t="s">
        <v>102</v>
      </c>
      <c r="C3129" s="4" t="s">
        <v>83</v>
      </c>
      <c r="D3129" t="s">
        <v>84</v>
      </c>
      <c r="E3129" t="s">
        <v>61</v>
      </c>
      <c r="F3129" t="s">
        <v>113</v>
      </c>
      <c r="G3129" t="s">
        <v>113</v>
      </c>
      <c r="I3129" s="1"/>
      <c r="J3129" s="3">
        <v>-201722880.57667422</v>
      </c>
    </row>
    <row r="3130" spans="1:10" hidden="1" x14ac:dyDescent="0.25">
      <c r="A3130">
        <v>2023</v>
      </c>
      <c r="B3130" t="s">
        <v>102</v>
      </c>
      <c r="C3130" s="4" t="s">
        <v>83</v>
      </c>
      <c r="D3130" t="s">
        <v>84</v>
      </c>
      <c r="E3130" t="s">
        <v>61</v>
      </c>
      <c r="F3130" t="s">
        <v>114</v>
      </c>
      <c r="G3130" t="s">
        <v>114</v>
      </c>
      <c r="I3130" s="1"/>
      <c r="J3130" s="3">
        <v>-9813545.5415679365</v>
      </c>
    </row>
    <row r="3131" spans="1:10" hidden="1" x14ac:dyDescent="0.25">
      <c r="A3131">
        <v>2023</v>
      </c>
      <c r="B3131" t="s">
        <v>102</v>
      </c>
      <c r="C3131" s="4" t="s">
        <v>83</v>
      </c>
      <c r="D3131" t="s">
        <v>84</v>
      </c>
      <c r="E3131" t="s">
        <v>89</v>
      </c>
      <c r="I3131" s="1"/>
      <c r="J3131" s="3">
        <f>SUM(J3128:J3130)</f>
        <v>333660548.41330981</v>
      </c>
    </row>
    <row r="3132" spans="1:10" hidden="1" x14ac:dyDescent="0.25">
      <c r="A3132">
        <v>2023</v>
      </c>
      <c r="B3132" t="s">
        <v>102</v>
      </c>
      <c r="C3132" s="4" t="s">
        <v>83</v>
      </c>
      <c r="D3132" t="s">
        <v>84</v>
      </c>
      <c r="E3132" t="s">
        <v>2</v>
      </c>
      <c r="F3132" t="s">
        <v>1</v>
      </c>
      <c r="G3132" t="s">
        <v>1</v>
      </c>
      <c r="I3132" s="1"/>
      <c r="J3132" s="3">
        <v>-16355909.235946558</v>
      </c>
    </row>
    <row r="3133" spans="1:10" hidden="1" x14ac:dyDescent="0.25">
      <c r="A3133">
        <v>2023</v>
      </c>
      <c r="B3133" t="s">
        <v>102</v>
      </c>
      <c r="C3133" s="4" t="s">
        <v>83</v>
      </c>
      <c r="D3133" t="s">
        <v>84</v>
      </c>
      <c r="E3133" t="s">
        <v>2</v>
      </c>
      <c r="F3133" t="s">
        <v>3</v>
      </c>
      <c r="G3133" t="s">
        <v>3</v>
      </c>
      <c r="I3133" s="1"/>
      <c r="J3133" s="3">
        <v>0</v>
      </c>
    </row>
    <row r="3134" spans="1:10" hidden="1" x14ac:dyDescent="0.25">
      <c r="A3134">
        <v>2023</v>
      </c>
      <c r="B3134" t="s">
        <v>102</v>
      </c>
      <c r="C3134" s="4" t="s">
        <v>83</v>
      </c>
      <c r="D3134" t="s">
        <v>84</v>
      </c>
      <c r="E3134" t="s">
        <v>90</v>
      </c>
      <c r="I3134" s="1"/>
      <c r="J3134" s="3">
        <f>SUM(J3131:J3133)</f>
        <v>317304639.17736328</v>
      </c>
    </row>
    <row r="3135" spans="1:10" hidden="1" x14ac:dyDescent="0.25">
      <c r="A3135">
        <v>2023</v>
      </c>
      <c r="B3135" t="s">
        <v>102</v>
      </c>
      <c r="C3135" s="4" t="s">
        <v>83</v>
      </c>
      <c r="D3135" t="s">
        <v>84</v>
      </c>
      <c r="E3135" t="s">
        <v>64</v>
      </c>
      <c r="F3135" t="s">
        <v>115</v>
      </c>
      <c r="G3135" t="s">
        <v>112</v>
      </c>
      <c r="I3135" s="1"/>
      <c r="J3135" s="3">
        <v>-37618591.242677085</v>
      </c>
    </row>
    <row r="3136" spans="1:10" hidden="1" x14ac:dyDescent="0.25">
      <c r="A3136">
        <v>2023</v>
      </c>
      <c r="B3136" t="s">
        <v>102</v>
      </c>
      <c r="C3136" s="4" t="s">
        <v>83</v>
      </c>
      <c r="D3136" t="s">
        <v>84</v>
      </c>
      <c r="E3136" t="s">
        <v>64</v>
      </c>
      <c r="F3136" t="s">
        <v>115</v>
      </c>
      <c r="G3136" t="s">
        <v>110</v>
      </c>
      <c r="I3136" s="1"/>
      <c r="J3136" s="3">
        <v>-13800000</v>
      </c>
    </row>
    <row r="3137" spans="1:10" hidden="1" x14ac:dyDescent="0.25">
      <c r="A3137">
        <v>2023</v>
      </c>
      <c r="B3137" t="s">
        <v>102</v>
      </c>
      <c r="C3137" s="4" t="s">
        <v>83</v>
      </c>
      <c r="D3137" t="s">
        <v>84</v>
      </c>
      <c r="E3137" t="s">
        <v>64</v>
      </c>
      <c r="F3137" t="s">
        <v>115</v>
      </c>
      <c r="G3137" t="s">
        <v>4</v>
      </c>
      <c r="I3137" s="1"/>
      <c r="J3137" s="3">
        <v>-8950192.5550417192</v>
      </c>
    </row>
    <row r="3138" spans="1:10" hidden="1" x14ac:dyDescent="0.25">
      <c r="A3138">
        <v>2023</v>
      </c>
      <c r="B3138" t="s">
        <v>102</v>
      </c>
      <c r="C3138" s="4" t="s">
        <v>83</v>
      </c>
      <c r="D3138" t="s">
        <v>84</v>
      </c>
      <c r="E3138" t="s">
        <v>64</v>
      </c>
      <c r="F3138" t="s">
        <v>115</v>
      </c>
      <c r="G3138" t="s">
        <v>5</v>
      </c>
      <c r="I3138" s="1"/>
      <c r="J3138" s="3">
        <v>-4520299.2702230904</v>
      </c>
    </row>
    <row r="3139" spans="1:10" hidden="1" x14ac:dyDescent="0.25">
      <c r="A3139">
        <v>2023</v>
      </c>
      <c r="B3139" t="s">
        <v>102</v>
      </c>
      <c r="C3139" s="4" t="s">
        <v>83</v>
      </c>
      <c r="D3139" t="s">
        <v>84</v>
      </c>
      <c r="E3139" t="s">
        <v>64</v>
      </c>
      <c r="F3139" t="s">
        <v>115</v>
      </c>
      <c r="G3139" t="s">
        <v>6</v>
      </c>
      <c r="I3139" s="1"/>
      <c r="J3139" s="3">
        <v>-2825000</v>
      </c>
    </row>
    <row r="3140" spans="1:10" hidden="1" x14ac:dyDescent="0.25">
      <c r="A3140">
        <v>2023</v>
      </c>
      <c r="B3140" t="s">
        <v>102</v>
      </c>
      <c r="C3140" s="4" t="s">
        <v>83</v>
      </c>
      <c r="D3140" s="4" t="s">
        <v>84</v>
      </c>
      <c r="E3140" s="4" t="s">
        <v>64</v>
      </c>
      <c r="F3140" t="s">
        <v>115</v>
      </c>
      <c r="G3140" t="s">
        <v>7</v>
      </c>
      <c r="I3140" s="1"/>
      <c r="J3140" s="3">
        <v>-1713953.0414225694</v>
      </c>
    </row>
    <row r="3141" spans="1:10" hidden="1" x14ac:dyDescent="0.25">
      <c r="A3141">
        <v>2023</v>
      </c>
      <c r="B3141" t="s">
        <v>102</v>
      </c>
      <c r="C3141" s="4" t="str">
        <f>+C3140</f>
        <v>Junio</v>
      </c>
      <c r="D3141" t="str">
        <f>+D3140</f>
        <v>Pinedo</v>
      </c>
      <c r="E3141" t="str">
        <f>+E3140</f>
        <v>Gastos Operativos</v>
      </c>
      <c r="F3141" t="s">
        <v>115</v>
      </c>
      <c r="G3141" t="s">
        <v>8</v>
      </c>
      <c r="I3141" s="1"/>
      <c r="J3141" s="3">
        <v>-150000</v>
      </c>
    </row>
    <row r="3142" spans="1:10" hidden="1" x14ac:dyDescent="0.25">
      <c r="A3142">
        <v>2023</v>
      </c>
      <c r="B3142" t="s">
        <v>102</v>
      </c>
      <c r="C3142" s="4" t="s">
        <v>83</v>
      </c>
      <c r="D3142" t="s">
        <v>84</v>
      </c>
      <c r="E3142" t="s">
        <v>64</v>
      </c>
      <c r="F3142" t="s">
        <v>115</v>
      </c>
      <c r="G3142" t="s">
        <v>103</v>
      </c>
      <c r="I3142" s="1"/>
      <c r="J3142" s="3">
        <v>-500000</v>
      </c>
    </row>
    <row r="3143" spans="1:10" hidden="1" x14ac:dyDescent="0.25">
      <c r="A3143">
        <v>2023</v>
      </c>
      <c r="B3143" t="s">
        <v>102</v>
      </c>
      <c r="C3143" s="4" t="s">
        <v>83</v>
      </c>
      <c r="D3143" t="s">
        <v>84</v>
      </c>
      <c r="E3143" t="s">
        <v>64</v>
      </c>
      <c r="F3143" t="s">
        <v>116</v>
      </c>
      <c r="G3143" t="s">
        <v>11</v>
      </c>
      <c r="I3143" s="1"/>
      <c r="J3143" s="3">
        <v>-1090393.9490631039</v>
      </c>
    </row>
    <row r="3144" spans="1:10" hidden="1" x14ac:dyDescent="0.25">
      <c r="A3144">
        <v>2023</v>
      </c>
      <c r="B3144" t="s">
        <v>102</v>
      </c>
      <c r="C3144" s="4" t="s">
        <v>83</v>
      </c>
      <c r="D3144" t="s">
        <v>84</v>
      </c>
      <c r="E3144" t="s">
        <v>64</v>
      </c>
      <c r="F3144" t="s">
        <v>116</v>
      </c>
      <c r="G3144" t="s">
        <v>12</v>
      </c>
      <c r="I3144" s="1"/>
      <c r="J3144" s="3">
        <v>-3271181.8471893119</v>
      </c>
    </row>
    <row r="3145" spans="1:10" hidden="1" x14ac:dyDescent="0.25">
      <c r="A3145">
        <v>2023</v>
      </c>
      <c r="B3145" t="s">
        <v>102</v>
      </c>
      <c r="C3145" s="4" t="s">
        <v>83</v>
      </c>
      <c r="D3145" t="s">
        <v>84</v>
      </c>
      <c r="E3145" t="s">
        <v>64</v>
      </c>
      <c r="F3145" t="s">
        <v>116</v>
      </c>
      <c r="G3145" t="s">
        <v>13</v>
      </c>
      <c r="I3145" s="1"/>
      <c r="J3145" s="3">
        <v>-14175121.337820353</v>
      </c>
    </row>
    <row r="3146" spans="1:10" hidden="1" x14ac:dyDescent="0.25">
      <c r="A3146">
        <v>2023</v>
      </c>
      <c r="B3146" t="s">
        <v>102</v>
      </c>
      <c r="C3146" s="4" t="s">
        <v>83</v>
      </c>
      <c r="D3146" t="s">
        <v>84</v>
      </c>
      <c r="E3146" t="s">
        <v>64</v>
      </c>
      <c r="F3146" t="s">
        <v>116</v>
      </c>
      <c r="G3146" t="s">
        <v>14</v>
      </c>
      <c r="I3146" s="1"/>
      <c r="J3146" s="3">
        <v>-790000</v>
      </c>
    </row>
    <row r="3147" spans="1:10" hidden="1" x14ac:dyDescent="0.25">
      <c r="A3147">
        <v>2023</v>
      </c>
      <c r="B3147" t="s">
        <v>102</v>
      </c>
      <c r="C3147" t="s">
        <v>83</v>
      </c>
      <c r="D3147" t="s">
        <v>84</v>
      </c>
      <c r="E3147" t="s">
        <v>64</v>
      </c>
      <c r="F3147" t="s">
        <v>116</v>
      </c>
      <c r="G3147" t="s">
        <v>15</v>
      </c>
      <c r="I3147" s="1"/>
      <c r="J3147" s="3">
        <v>-716833.33333333337</v>
      </c>
    </row>
    <row r="3148" spans="1:10" hidden="1" x14ac:dyDescent="0.25">
      <c r="A3148">
        <v>2023</v>
      </c>
      <c r="B3148" t="s">
        <v>102</v>
      </c>
      <c r="C3148" s="4" t="s">
        <v>83</v>
      </c>
      <c r="D3148" t="s">
        <v>84</v>
      </c>
      <c r="E3148" t="s">
        <v>64</v>
      </c>
      <c r="F3148" t="s">
        <v>116</v>
      </c>
      <c r="G3148" t="s">
        <v>16</v>
      </c>
      <c r="I3148" s="1"/>
      <c r="J3148" s="3">
        <v>-800000</v>
      </c>
    </row>
    <row r="3149" spans="1:10" hidden="1" x14ac:dyDescent="0.25">
      <c r="A3149">
        <v>2023</v>
      </c>
      <c r="B3149" t="s">
        <v>102</v>
      </c>
      <c r="C3149" s="4" t="s">
        <v>83</v>
      </c>
      <c r="D3149" t="s">
        <v>84</v>
      </c>
      <c r="E3149" t="s">
        <v>64</v>
      </c>
      <c r="F3149" t="s">
        <v>116</v>
      </c>
      <c r="G3149" t="s">
        <v>18</v>
      </c>
      <c r="I3149" s="1"/>
      <c r="J3149" s="3">
        <v>-250000</v>
      </c>
    </row>
    <row r="3150" spans="1:10" hidden="1" x14ac:dyDescent="0.25">
      <c r="A3150">
        <v>2023</v>
      </c>
      <c r="B3150" t="s">
        <v>102</v>
      </c>
      <c r="C3150" s="4" t="s">
        <v>83</v>
      </c>
      <c r="D3150" t="s">
        <v>84</v>
      </c>
      <c r="E3150" t="s">
        <v>64</v>
      </c>
      <c r="F3150" t="s">
        <v>116</v>
      </c>
      <c r="G3150" t="s">
        <v>19</v>
      </c>
      <c r="I3150" s="1"/>
      <c r="J3150" s="3">
        <v>-2725984.87265776</v>
      </c>
    </row>
    <row r="3151" spans="1:10" hidden="1" x14ac:dyDescent="0.25">
      <c r="A3151">
        <v>2023</v>
      </c>
      <c r="B3151" t="s">
        <v>102</v>
      </c>
      <c r="C3151" s="4" t="s">
        <v>83</v>
      </c>
      <c r="D3151" t="s">
        <v>84</v>
      </c>
      <c r="E3151" t="s">
        <v>64</v>
      </c>
      <c r="F3151" t="s">
        <v>116</v>
      </c>
      <c r="G3151" t="s">
        <v>20</v>
      </c>
      <c r="I3151" s="1"/>
      <c r="J3151" s="3">
        <v>-2180787.8981262078</v>
      </c>
    </row>
    <row r="3152" spans="1:10" hidden="1" x14ac:dyDescent="0.25">
      <c r="A3152">
        <v>2023</v>
      </c>
      <c r="B3152" t="s">
        <v>102</v>
      </c>
      <c r="C3152" s="4" t="s">
        <v>83</v>
      </c>
      <c r="D3152" t="s">
        <v>84</v>
      </c>
      <c r="E3152" t="s">
        <v>64</v>
      </c>
      <c r="F3152" t="s">
        <v>116</v>
      </c>
      <c r="G3152" t="s">
        <v>21</v>
      </c>
      <c r="I3152" s="1"/>
      <c r="J3152" s="3">
        <v>-7632757.6434417265</v>
      </c>
    </row>
    <row r="3153" spans="1:10" hidden="1" x14ac:dyDescent="0.25">
      <c r="A3153">
        <v>2023</v>
      </c>
      <c r="B3153" t="s">
        <v>102</v>
      </c>
      <c r="C3153" s="4" t="s">
        <v>83</v>
      </c>
      <c r="D3153" t="s">
        <v>84</v>
      </c>
      <c r="E3153" t="s">
        <v>64</v>
      </c>
      <c r="F3153" t="s">
        <v>116</v>
      </c>
      <c r="G3153" t="s">
        <v>22</v>
      </c>
      <c r="I3153" s="1"/>
      <c r="J3153" s="3">
        <v>-1090393.9490631039</v>
      </c>
    </row>
    <row r="3154" spans="1:10" hidden="1" x14ac:dyDescent="0.25">
      <c r="A3154">
        <v>2023</v>
      </c>
      <c r="B3154" t="s">
        <v>102</v>
      </c>
      <c r="C3154" s="4" t="s">
        <v>83</v>
      </c>
      <c r="D3154" t="s">
        <v>84</v>
      </c>
      <c r="E3154" t="s">
        <v>64</v>
      </c>
      <c r="F3154" t="s">
        <v>116</v>
      </c>
      <c r="G3154" t="s">
        <v>23</v>
      </c>
      <c r="I3154" s="1"/>
      <c r="J3154" s="3">
        <v>-160000</v>
      </c>
    </row>
    <row r="3155" spans="1:10" hidden="1" x14ac:dyDescent="0.25">
      <c r="A3155">
        <v>2023</v>
      </c>
      <c r="B3155" t="s">
        <v>102</v>
      </c>
      <c r="C3155" s="4" t="s">
        <v>83</v>
      </c>
      <c r="D3155" t="s">
        <v>84</v>
      </c>
      <c r="E3155" t="s">
        <v>64</v>
      </c>
      <c r="F3155" t="s">
        <v>116</v>
      </c>
      <c r="G3155" t="s">
        <v>24</v>
      </c>
      <c r="I3155" s="1"/>
      <c r="J3155" s="3">
        <v>-120000</v>
      </c>
    </row>
    <row r="3156" spans="1:10" hidden="1" x14ac:dyDescent="0.25">
      <c r="A3156">
        <v>2023</v>
      </c>
      <c r="B3156" t="s">
        <v>102</v>
      </c>
      <c r="C3156" s="4" t="s">
        <v>83</v>
      </c>
      <c r="D3156" t="s">
        <v>84</v>
      </c>
      <c r="E3156" t="s">
        <v>64</v>
      </c>
      <c r="F3156" t="s">
        <v>116</v>
      </c>
      <c r="G3156" t="s">
        <v>26</v>
      </c>
      <c r="I3156" s="1"/>
      <c r="J3156" s="3">
        <v>-30000</v>
      </c>
    </row>
    <row r="3157" spans="1:10" hidden="1" x14ac:dyDescent="0.25">
      <c r="A3157">
        <v>2023</v>
      </c>
      <c r="B3157" t="s">
        <v>102</v>
      </c>
      <c r="C3157" s="4" t="s">
        <v>83</v>
      </c>
      <c r="D3157" t="s">
        <v>84</v>
      </c>
      <c r="E3157" t="s">
        <v>64</v>
      </c>
      <c r="F3157" t="s">
        <v>116</v>
      </c>
      <c r="G3157" t="s">
        <v>27</v>
      </c>
      <c r="I3157" s="1"/>
      <c r="J3157" s="3">
        <v>-400000</v>
      </c>
    </row>
    <row r="3158" spans="1:10" hidden="1" x14ac:dyDescent="0.25">
      <c r="A3158">
        <v>2023</v>
      </c>
      <c r="B3158" t="s">
        <v>102</v>
      </c>
      <c r="C3158" s="4" t="s">
        <v>83</v>
      </c>
      <c r="D3158" t="s">
        <v>84</v>
      </c>
      <c r="E3158" t="s">
        <v>64</v>
      </c>
      <c r="F3158" t="s">
        <v>116</v>
      </c>
      <c r="G3158" t="s">
        <v>28</v>
      </c>
      <c r="I3158" s="1"/>
      <c r="J3158" s="3">
        <v>-100000</v>
      </c>
    </row>
    <row r="3159" spans="1:10" hidden="1" x14ac:dyDescent="0.25">
      <c r="A3159">
        <v>2023</v>
      </c>
      <c r="B3159" t="s">
        <v>102</v>
      </c>
      <c r="C3159" s="4" t="s">
        <v>83</v>
      </c>
      <c r="D3159" t="s">
        <v>84</v>
      </c>
      <c r="E3159" t="s">
        <v>64</v>
      </c>
      <c r="F3159" t="s">
        <v>116</v>
      </c>
      <c r="G3159" t="s">
        <v>31</v>
      </c>
      <c r="I3159" s="1"/>
      <c r="J3159" s="3">
        <v>-450000</v>
      </c>
    </row>
    <row r="3160" spans="1:10" hidden="1" x14ac:dyDescent="0.25">
      <c r="A3160">
        <v>2023</v>
      </c>
      <c r="B3160" t="s">
        <v>102</v>
      </c>
      <c r="C3160" s="4" t="s">
        <v>83</v>
      </c>
      <c r="D3160" t="s">
        <v>84</v>
      </c>
      <c r="E3160" t="s">
        <v>64</v>
      </c>
      <c r="F3160" t="s">
        <v>116</v>
      </c>
      <c r="G3160" t="s">
        <v>32</v>
      </c>
      <c r="I3160" s="1"/>
      <c r="J3160" s="3">
        <v>-500000</v>
      </c>
    </row>
    <row r="3161" spans="1:10" hidden="1" x14ac:dyDescent="0.25">
      <c r="A3161">
        <v>2023</v>
      </c>
      <c r="B3161" t="s">
        <v>102</v>
      </c>
      <c r="C3161" s="4" t="s">
        <v>83</v>
      </c>
      <c r="D3161" t="s">
        <v>84</v>
      </c>
      <c r="E3161" t="s">
        <v>64</v>
      </c>
      <c r="F3161" t="s">
        <v>116</v>
      </c>
      <c r="G3161" t="s">
        <v>36</v>
      </c>
      <c r="I3161" s="1"/>
      <c r="J3161" s="3">
        <v>-50000</v>
      </c>
    </row>
    <row r="3162" spans="1:10" hidden="1" x14ac:dyDescent="0.25">
      <c r="A3162">
        <v>2023</v>
      </c>
      <c r="B3162" t="s">
        <v>102</v>
      </c>
      <c r="C3162" s="4" t="s">
        <v>83</v>
      </c>
      <c r="D3162" t="s">
        <v>84</v>
      </c>
      <c r="E3162" t="s">
        <v>64</v>
      </c>
      <c r="F3162" t="s">
        <v>116</v>
      </c>
      <c r="G3162" t="s">
        <v>98</v>
      </c>
      <c r="I3162" s="1"/>
      <c r="J3162" s="3">
        <v>-100000</v>
      </c>
    </row>
    <row r="3163" spans="1:10" hidden="1" x14ac:dyDescent="0.25">
      <c r="A3163">
        <v>2023</v>
      </c>
      <c r="B3163" t="s">
        <v>102</v>
      </c>
      <c r="C3163" s="4" t="s">
        <v>83</v>
      </c>
      <c r="D3163" t="s">
        <v>84</v>
      </c>
      <c r="E3163" t="s">
        <v>38</v>
      </c>
      <c r="F3163" t="s">
        <v>37</v>
      </c>
      <c r="G3163" t="s">
        <v>37</v>
      </c>
      <c r="I3163" s="1"/>
      <c r="J3163" s="3">
        <v>-35437803.344550878</v>
      </c>
    </row>
    <row r="3164" spans="1:10" hidden="1" x14ac:dyDescent="0.25">
      <c r="A3164">
        <v>2023</v>
      </c>
      <c r="B3164" t="s">
        <v>102</v>
      </c>
      <c r="C3164" s="4" t="s">
        <v>83</v>
      </c>
      <c r="D3164" t="s">
        <v>84</v>
      </c>
      <c r="E3164" t="s">
        <v>38</v>
      </c>
      <c r="F3164" t="s">
        <v>39</v>
      </c>
      <c r="G3164" t="s">
        <v>39</v>
      </c>
      <c r="I3164" s="1"/>
      <c r="J3164" s="3">
        <v>-9243474</v>
      </c>
    </row>
    <row r="3165" spans="1:10" hidden="1" x14ac:dyDescent="0.25">
      <c r="A3165">
        <v>2023</v>
      </c>
      <c r="B3165" t="s">
        <v>102</v>
      </c>
      <c r="C3165" s="4" t="s">
        <v>83</v>
      </c>
      <c r="D3165" t="s">
        <v>84</v>
      </c>
      <c r="E3165" t="s">
        <v>62</v>
      </c>
      <c r="F3165" t="s">
        <v>40</v>
      </c>
      <c r="G3165" t="s">
        <v>40</v>
      </c>
      <c r="I3165" s="1"/>
      <c r="J3165" s="3">
        <v>0</v>
      </c>
    </row>
    <row r="3166" spans="1:10" hidden="1" x14ac:dyDescent="0.25">
      <c r="A3166">
        <v>2023</v>
      </c>
      <c r="B3166" t="s">
        <v>102</v>
      </c>
      <c r="C3166" s="4" t="s">
        <v>83</v>
      </c>
      <c r="D3166" t="s">
        <v>84</v>
      </c>
      <c r="E3166" t="s">
        <v>62</v>
      </c>
      <c r="F3166" t="s">
        <v>41</v>
      </c>
      <c r="G3166" t="s">
        <v>119</v>
      </c>
      <c r="I3166" s="1"/>
      <c r="J3166" s="3">
        <v>-2000000</v>
      </c>
    </row>
    <row r="3167" spans="1:10" hidden="1" x14ac:dyDescent="0.25">
      <c r="A3167">
        <v>2023</v>
      </c>
      <c r="B3167" t="s">
        <v>102</v>
      </c>
      <c r="C3167" s="4" t="s">
        <v>83</v>
      </c>
      <c r="D3167" t="s">
        <v>84</v>
      </c>
      <c r="E3167" t="s">
        <v>62</v>
      </c>
      <c r="F3167" t="s">
        <v>42</v>
      </c>
      <c r="G3167" t="s">
        <v>42</v>
      </c>
      <c r="I3167" s="1"/>
      <c r="J3167" s="3">
        <v>-3000000</v>
      </c>
    </row>
    <row r="3168" spans="1:10" hidden="1" x14ac:dyDescent="0.25">
      <c r="A3168">
        <v>2023</v>
      </c>
      <c r="B3168" t="s">
        <v>102</v>
      </c>
      <c r="C3168" s="4" t="s">
        <v>83</v>
      </c>
      <c r="D3168" t="s">
        <v>84</v>
      </c>
      <c r="E3168" t="s">
        <v>43</v>
      </c>
      <c r="F3168" t="s">
        <v>43</v>
      </c>
      <c r="G3168" t="s">
        <v>43</v>
      </c>
      <c r="I3168" s="1"/>
      <c r="J3168" s="3">
        <v>-37196629.830597118</v>
      </c>
    </row>
    <row r="3169" spans="1:10" hidden="1" x14ac:dyDescent="0.25">
      <c r="A3169">
        <v>2023</v>
      </c>
      <c r="B3169" t="s">
        <v>102</v>
      </c>
      <c r="C3169" s="4" t="s">
        <v>83</v>
      </c>
      <c r="D3169" t="s">
        <v>84</v>
      </c>
      <c r="E3169" t="s">
        <v>63</v>
      </c>
      <c r="F3169" t="s">
        <v>44</v>
      </c>
      <c r="G3169" t="s">
        <v>44</v>
      </c>
      <c r="I3169" s="1"/>
      <c r="J3169" s="3">
        <v>-32711818.471893117</v>
      </c>
    </row>
    <row r="3170" spans="1:10" hidden="1" x14ac:dyDescent="0.25">
      <c r="A3170">
        <v>2023</v>
      </c>
      <c r="B3170" t="s">
        <v>102</v>
      </c>
      <c r="C3170" s="4" t="s">
        <v>83</v>
      </c>
      <c r="D3170" t="s">
        <v>84</v>
      </c>
      <c r="E3170" t="s">
        <v>88</v>
      </c>
      <c r="F3170" t="s">
        <v>45</v>
      </c>
      <c r="G3170" t="s">
        <v>45</v>
      </c>
      <c r="I3170" s="1"/>
      <c r="J3170" s="3">
        <v>-872219.56398540805</v>
      </c>
    </row>
    <row r="3171" spans="1:10" hidden="1" x14ac:dyDescent="0.25">
      <c r="A3171">
        <v>2023</v>
      </c>
      <c r="B3171" t="s">
        <v>102</v>
      </c>
      <c r="C3171" s="4" t="s">
        <v>83</v>
      </c>
      <c r="D3171" t="s">
        <v>84</v>
      </c>
      <c r="E3171" t="s">
        <v>88</v>
      </c>
      <c r="F3171" t="s">
        <v>46</v>
      </c>
      <c r="G3171" t="s">
        <v>46</v>
      </c>
      <c r="I3171" s="1"/>
      <c r="J3171" s="3">
        <v>0</v>
      </c>
    </row>
    <row r="3172" spans="1:10" hidden="1" x14ac:dyDescent="0.25">
      <c r="A3172">
        <v>2023</v>
      </c>
      <c r="B3172" t="s">
        <v>102</v>
      </c>
      <c r="C3172" s="4" t="s">
        <v>83</v>
      </c>
      <c r="D3172" t="s">
        <v>84</v>
      </c>
      <c r="E3172" t="s">
        <v>91</v>
      </c>
      <c r="I3172" s="1"/>
      <c r="J3172" s="3">
        <f>SUM(J3134:J3171)</f>
        <v>90131203.026277393</v>
      </c>
    </row>
    <row r="3173" spans="1:10" hidden="1" x14ac:dyDescent="0.25">
      <c r="A3173">
        <v>2023</v>
      </c>
      <c r="B3173" t="s">
        <v>102</v>
      </c>
      <c r="C3173" s="4" t="s">
        <v>83</v>
      </c>
      <c r="D3173" t="s">
        <v>84</v>
      </c>
      <c r="E3173" t="s">
        <v>67</v>
      </c>
      <c r="F3173" t="s">
        <v>67</v>
      </c>
      <c r="G3173" t="s">
        <v>67</v>
      </c>
      <c r="I3173" s="1"/>
      <c r="J3173" s="3">
        <v>-9013120.3026277404</v>
      </c>
    </row>
    <row r="3174" spans="1:10" hidden="1" x14ac:dyDescent="0.25">
      <c r="A3174">
        <v>2023</v>
      </c>
      <c r="B3174" t="s">
        <v>102</v>
      </c>
      <c r="C3174" s="4" t="s">
        <v>83</v>
      </c>
      <c r="D3174" t="s">
        <v>84</v>
      </c>
      <c r="E3174" t="s">
        <v>68</v>
      </c>
      <c r="F3174" t="s">
        <v>47</v>
      </c>
      <c r="G3174" t="s">
        <v>47</v>
      </c>
      <c r="I3174" s="1"/>
      <c r="J3174" s="3">
        <v>0</v>
      </c>
    </row>
    <row r="3175" spans="1:10" hidden="1" x14ac:dyDescent="0.25">
      <c r="A3175">
        <v>2023</v>
      </c>
      <c r="B3175" t="s">
        <v>102</v>
      </c>
      <c r="C3175" s="4" t="s">
        <v>83</v>
      </c>
      <c r="D3175" t="s">
        <v>84</v>
      </c>
      <c r="E3175" t="s">
        <v>68</v>
      </c>
      <c r="F3175" t="s">
        <v>48</v>
      </c>
      <c r="G3175" t="s">
        <v>48</v>
      </c>
      <c r="I3175" s="1"/>
      <c r="J3175" s="3">
        <v>0</v>
      </c>
    </row>
    <row r="3176" spans="1:10" hidden="1" x14ac:dyDescent="0.25">
      <c r="A3176">
        <v>2023</v>
      </c>
      <c r="B3176" t="s">
        <v>102</v>
      </c>
      <c r="C3176" s="4" t="s">
        <v>83</v>
      </c>
      <c r="D3176" t="s">
        <v>84</v>
      </c>
      <c r="E3176" t="s">
        <v>68</v>
      </c>
      <c r="F3176" t="s">
        <v>49</v>
      </c>
      <c r="G3176" t="s">
        <v>49</v>
      </c>
      <c r="I3176" s="1"/>
      <c r="J3176" s="3">
        <v>0</v>
      </c>
    </row>
    <row r="3177" spans="1:10" hidden="1" x14ac:dyDescent="0.25">
      <c r="A3177">
        <v>2023</v>
      </c>
      <c r="B3177" t="s">
        <v>102</v>
      </c>
      <c r="C3177" s="4" t="s">
        <v>83</v>
      </c>
      <c r="D3177" t="s">
        <v>84</v>
      </c>
      <c r="E3177" t="s">
        <v>68</v>
      </c>
      <c r="F3177" t="s">
        <v>50</v>
      </c>
      <c r="G3177" t="s">
        <v>50</v>
      </c>
      <c r="I3177" s="1"/>
      <c r="J3177" s="3">
        <v>650000</v>
      </c>
    </row>
    <row r="3178" spans="1:10" hidden="1" x14ac:dyDescent="0.25">
      <c r="A3178">
        <v>2023</v>
      </c>
      <c r="B3178" t="s">
        <v>102</v>
      </c>
      <c r="C3178" s="4" t="s">
        <v>83</v>
      </c>
      <c r="D3178" t="s">
        <v>84</v>
      </c>
      <c r="E3178" t="s">
        <v>69</v>
      </c>
      <c r="F3178" t="s">
        <v>51</v>
      </c>
      <c r="G3178" t="s">
        <v>51</v>
      </c>
      <c r="I3178" s="1"/>
      <c r="J3178" s="3">
        <v>0</v>
      </c>
    </row>
    <row r="3179" spans="1:10" hidden="1" x14ac:dyDescent="0.25">
      <c r="A3179">
        <v>2023</v>
      </c>
      <c r="B3179" t="s">
        <v>102</v>
      </c>
      <c r="C3179" s="4" t="s">
        <v>83</v>
      </c>
      <c r="D3179" t="s">
        <v>84</v>
      </c>
      <c r="E3179" t="s">
        <v>69</v>
      </c>
      <c r="F3179" t="s">
        <v>52</v>
      </c>
      <c r="G3179" t="s">
        <v>52</v>
      </c>
      <c r="I3179" s="1"/>
      <c r="J3179" s="3">
        <v>0</v>
      </c>
    </row>
    <row r="3180" spans="1:10" hidden="1" x14ac:dyDescent="0.25">
      <c r="A3180">
        <v>2023</v>
      </c>
      <c r="B3180" t="s">
        <v>102</v>
      </c>
      <c r="C3180" s="4" t="s">
        <v>83</v>
      </c>
      <c r="D3180" t="s">
        <v>84</v>
      </c>
      <c r="E3180" t="s">
        <v>69</v>
      </c>
      <c r="F3180" t="s">
        <v>53</v>
      </c>
      <c r="G3180" t="s">
        <v>53</v>
      </c>
      <c r="I3180" s="1"/>
      <c r="J3180" s="3">
        <v>0</v>
      </c>
    </row>
    <row r="3181" spans="1:10" hidden="1" x14ac:dyDescent="0.25">
      <c r="A3181">
        <v>2023</v>
      </c>
      <c r="B3181" t="s">
        <v>102</v>
      </c>
      <c r="C3181" s="4" t="s">
        <v>83</v>
      </c>
      <c r="D3181" t="s">
        <v>84</v>
      </c>
      <c r="E3181" t="s">
        <v>69</v>
      </c>
      <c r="F3181" t="s">
        <v>54</v>
      </c>
      <c r="G3181" t="s">
        <v>54</v>
      </c>
      <c r="I3181" s="1"/>
      <c r="J3181" s="3">
        <v>0</v>
      </c>
    </row>
    <row r="3182" spans="1:10" hidden="1" x14ac:dyDescent="0.25">
      <c r="A3182">
        <v>2023</v>
      </c>
      <c r="B3182" t="s">
        <v>102</v>
      </c>
      <c r="C3182" s="4" t="s">
        <v>83</v>
      </c>
      <c r="D3182" t="s">
        <v>84</v>
      </c>
      <c r="E3182" t="s">
        <v>55</v>
      </c>
      <c r="F3182" t="s">
        <v>55</v>
      </c>
      <c r="G3182" t="s">
        <v>55</v>
      </c>
      <c r="I3182" s="1"/>
      <c r="J3182" s="3">
        <v>0</v>
      </c>
    </row>
    <row r="3183" spans="1:10" hidden="1" x14ac:dyDescent="0.25">
      <c r="A3183">
        <v>2023</v>
      </c>
      <c r="B3183" t="s">
        <v>102</v>
      </c>
      <c r="C3183" s="4" t="s">
        <v>83</v>
      </c>
      <c r="D3183" t="s">
        <v>84</v>
      </c>
      <c r="E3183" t="s">
        <v>87</v>
      </c>
      <c r="F3183" t="s">
        <v>70</v>
      </c>
      <c r="G3183" t="s">
        <v>70</v>
      </c>
      <c r="I3183" s="1"/>
      <c r="J3183" s="3">
        <v>-5757280.0510531878</v>
      </c>
    </row>
    <row r="3184" spans="1:10" hidden="1" x14ac:dyDescent="0.25">
      <c r="A3184">
        <v>2023</v>
      </c>
      <c r="B3184" t="s">
        <v>102</v>
      </c>
      <c r="C3184" s="4" t="s">
        <v>83</v>
      </c>
      <c r="D3184" t="s">
        <v>84</v>
      </c>
      <c r="E3184" t="s">
        <v>92</v>
      </c>
      <c r="I3184" s="1"/>
      <c r="J3184" s="3">
        <f t="shared" ref="J3184" si="30">SUM(J3172:J3183)</f>
        <v>76010802.67259647</v>
      </c>
    </row>
    <row r="3185" spans="1:10" hidden="1" x14ac:dyDescent="0.25">
      <c r="A3185">
        <v>2023</v>
      </c>
      <c r="B3185" t="s">
        <v>102</v>
      </c>
      <c r="C3185" s="4" t="s">
        <v>83</v>
      </c>
      <c r="D3185" t="s">
        <v>84</v>
      </c>
      <c r="E3185" t="s">
        <v>71</v>
      </c>
      <c r="F3185" t="s">
        <v>71</v>
      </c>
      <c r="G3185" t="s">
        <v>71</v>
      </c>
      <c r="I3185" s="1"/>
      <c r="J3185" s="3">
        <f>J3184-J3170-J3171-SUM(J3178:J3183)</f>
        <v>82640302.287635058</v>
      </c>
    </row>
    <row r="3186" spans="1:10" hidden="1" x14ac:dyDescent="0.25">
      <c r="A3186">
        <v>2023</v>
      </c>
      <c r="B3186" t="s">
        <v>102</v>
      </c>
      <c r="C3186" s="4" t="s">
        <v>83</v>
      </c>
      <c r="D3186" t="s">
        <v>84</v>
      </c>
      <c r="E3186" t="s">
        <v>72</v>
      </c>
      <c r="F3186" t="s">
        <v>72</v>
      </c>
      <c r="G3186" t="s">
        <v>72</v>
      </c>
      <c r="I3186" s="1"/>
      <c r="J3186" s="3">
        <f>J3172-J3170-J3171</f>
        <v>91003422.5902628</v>
      </c>
    </row>
    <row r="3187" spans="1:10" hidden="1" x14ac:dyDescent="0.25">
      <c r="A3187">
        <v>2023</v>
      </c>
      <c r="B3187" t="s">
        <v>102</v>
      </c>
      <c r="C3187" s="4" t="s">
        <v>80</v>
      </c>
      <c r="D3187" t="s">
        <v>86</v>
      </c>
      <c r="E3187" t="s">
        <v>0</v>
      </c>
      <c r="F3187" t="s">
        <v>0</v>
      </c>
      <c r="G3187" t="s">
        <v>0</v>
      </c>
      <c r="I3187" s="1"/>
      <c r="J3187" s="3">
        <v>480290624.74267161</v>
      </c>
    </row>
    <row r="3188" spans="1:10" hidden="1" x14ac:dyDescent="0.25">
      <c r="A3188">
        <v>2023</v>
      </c>
      <c r="B3188" t="s">
        <v>102</v>
      </c>
      <c r="C3188" s="4" t="s">
        <v>80</v>
      </c>
      <c r="D3188" t="s">
        <v>86</v>
      </c>
      <c r="E3188" t="s">
        <v>61</v>
      </c>
      <c r="F3188" t="s">
        <v>113</v>
      </c>
      <c r="G3188" t="s">
        <v>113</v>
      </c>
      <c r="I3188" s="1"/>
      <c r="J3188" s="3">
        <v>-177227240.53004581</v>
      </c>
    </row>
    <row r="3189" spans="1:10" hidden="1" x14ac:dyDescent="0.25">
      <c r="A3189">
        <v>2023</v>
      </c>
      <c r="B3189" t="s">
        <v>102</v>
      </c>
      <c r="C3189" s="4" t="s">
        <v>80</v>
      </c>
      <c r="D3189" t="s">
        <v>86</v>
      </c>
      <c r="E3189" t="s">
        <v>61</v>
      </c>
      <c r="F3189" t="s">
        <v>114</v>
      </c>
      <c r="G3189" t="s">
        <v>114</v>
      </c>
      <c r="I3189" s="1"/>
      <c r="J3189" s="3">
        <v>-10086103.119596105</v>
      </c>
    </row>
    <row r="3190" spans="1:10" hidden="1" x14ac:dyDescent="0.25">
      <c r="A3190">
        <v>2023</v>
      </c>
      <c r="B3190" t="s">
        <v>102</v>
      </c>
      <c r="C3190" t="s">
        <v>80</v>
      </c>
      <c r="D3190" t="s">
        <v>86</v>
      </c>
      <c r="E3190" t="s">
        <v>89</v>
      </c>
      <c r="I3190" s="1"/>
      <c r="J3190" s="3">
        <f>SUM(J3187:J3189)</f>
        <v>292977281.09302968</v>
      </c>
    </row>
    <row r="3191" spans="1:10" hidden="1" x14ac:dyDescent="0.25">
      <c r="A3191">
        <v>2023</v>
      </c>
      <c r="B3191" t="s">
        <v>102</v>
      </c>
      <c r="C3191" s="4" t="s">
        <v>80</v>
      </c>
      <c r="D3191" t="s">
        <v>86</v>
      </c>
      <c r="E3191" t="s">
        <v>2</v>
      </c>
      <c r="F3191" t="s">
        <v>1</v>
      </c>
      <c r="G3191" t="s">
        <v>1</v>
      </c>
      <c r="I3191" s="1"/>
      <c r="J3191" s="3">
        <v>-14408718.742280148</v>
      </c>
    </row>
    <row r="3192" spans="1:10" hidden="1" x14ac:dyDescent="0.25">
      <c r="A3192">
        <v>2023</v>
      </c>
      <c r="B3192" t="s">
        <v>102</v>
      </c>
      <c r="C3192" s="4" t="s">
        <v>80</v>
      </c>
      <c r="D3192" t="s">
        <v>86</v>
      </c>
      <c r="E3192" t="s">
        <v>2</v>
      </c>
      <c r="F3192" t="s">
        <v>3</v>
      </c>
      <c r="G3192" t="s">
        <v>3</v>
      </c>
      <c r="I3192" s="1"/>
      <c r="J3192" s="3">
        <v>0</v>
      </c>
    </row>
    <row r="3193" spans="1:10" hidden="1" x14ac:dyDescent="0.25">
      <c r="A3193">
        <v>2023</v>
      </c>
      <c r="B3193" t="s">
        <v>102</v>
      </c>
      <c r="C3193" s="4" t="s">
        <v>80</v>
      </c>
      <c r="D3193" t="s">
        <v>86</v>
      </c>
      <c r="E3193" t="s">
        <v>90</v>
      </c>
      <c r="I3193" s="1"/>
      <c r="J3193" s="3">
        <f>SUM(J3190:J3192)</f>
        <v>278568562.35074955</v>
      </c>
    </row>
    <row r="3194" spans="1:10" hidden="1" x14ac:dyDescent="0.25">
      <c r="A3194">
        <v>2023</v>
      </c>
      <c r="B3194" t="s">
        <v>102</v>
      </c>
      <c r="C3194" s="4" t="s">
        <v>80</v>
      </c>
      <c r="D3194" t="s">
        <v>86</v>
      </c>
      <c r="E3194" t="s">
        <v>64</v>
      </c>
      <c r="F3194" t="s">
        <v>115</v>
      </c>
      <c r="G3194" t="s">
        <v>112</v>
      </c>
      <c r="I3194" s="1"/>
      <c r="J3194" s="3">
        <v>-28817437.484560296</v>
      </c>
    </row>
    <row r="3195" spans="1:10" hidden="1" x14ac:dyDescent="0.25">
      <c r="A3195">
        <v>2023</v>
      </c>
      <c r="B3195" t="s">
        <v>102</v>
      </c>
      <c r="C3195" s="4" t="s">
        <v>80</v>
      </c>
      <c r="D3195" t="s">
        <v>86</v>
      </c>
      <c r="E3195" t="s">
        <v>64</v>
      </c>
      <c r="F3195" t="s">
        <v>115</v>
      </c>
      <c r="G3195" t="s">
        <v>110</v>
      </c>
      <c r="I3195" s="1"/>
      <c r="J3195" s="3">
        <v>-13800000</v>
      </c>
    </row>
    <row r="3196" spans="1:10" hidden="1" x14ac:dyDescent="0.25">
      <c r="A3196">
        <v>2023</v>
      </c>
      <c r="B3196" t="s">
        <v>102</v>
      </c>
      <c r="C3196" s="4" t="s">
        <v>80</v>
      </c>
      <c r="D3196" t="s">
        <v>86</v>
      </c>
      <c r="E3196" t="s">
        <v>64</v>
      </c>
      <c r="F3196" t="s">
        <v>115</v>
      </c>
      <c r="G3196" t="s">
        <v>4</v>
      </c>
      <c r="I3196" s="1"/>
      <c r="J3196" s="3">
        <v>-7498002.1849524491</v>
      </c>
    </row>
    <row r="3197" spans="1:10" hidden="1" x14ac:dyDescent="0.25">
      <c r="A3197">
        <v>2023</v>
      </c>
      <c r="B3197" t="s">
        <v>102</v>
      </c>
      <c r="C3197" s="4" t="str">
        <f>+C3196</f>
        <v>Marzo</v>
      </c>
      <c r="D3197" t="str">
        <f>+D3196</f>
        <v>Galeria</v>
      </c>
      <c r="E3197" t="str">
        <f>+E3196</f>
        <v>Gastos Operativos</v>
      </c>
      <c r="F3197" t="s">
        <v>115</v>
      </c>
      <c r="G3197" t="s">
        <v>5</v>
      </c>
      <c r="I3197" s="1"/>
      <c r="J3197" s="3">
        <v>-3786869.7903800248</v>
      </c>
    </row>
    <row r="3198" spans="1:10" hidden="1" x14ac:dyDescent="0.25">
      <c r="A3198">
        <v>2023</v>
      </c>
      <c r="B3198" t="s">
        <v>102</v>
      </c>
      <c r="C3198" s="4" t="s">
        <v>80</v>
      </c>
      <c r="D3198" t="s">
        <v>86</v>
      </c>
      <c r="E3198" t="s">
        <v>64</v>
      </c>
      <c r="F3198" t="s">
        <v>115</v>
      </c>
      <c r="G3198" t="s">
        <v>6</v>
      </c>
      <c r="I3198" s="1"/>
      <c r="J3198" s="3">
        <v>-2825000</v>
      </c>
    </row>
    <row r="3199" spans="1:10" hidden="1" x14ac:dyDescent="0.25">
      <c r="A3199">
        <v>2023</v>
      </c>
      <c r="B3199" t="s">
        <v>102</v>
      </c>
      <c r="C3199" s="4" t="s">
        <v>80</v>
      </c>
      <c r="D3199" t="s">
        <v>86</v>
      </c>
      <c r="E3199" t="s">
        <v>64</v>
      </c>
      <c r="F3199" t="s">
        <v>115</v>
      </c>
      <c r="G3199" t="s">
        <v>7</v>
      </c>
      <c r="I3199" s="1"/>
      <c r="J3199" s="3">
        <v>-1420581.2494853432</v>
      </c>
    </row>
    <row r="3200" spans="1:10" hidden="1" x14ac:dyDescent="0.25">
      <c r="A3200">
        <v>2023</v>
      </c>
      <c r="B3200" t="s">
        <v>102</v>
      </c>
      <c r="C3200" s="4" t="s">
        <v>80</v>
      </c>
      <c r="D3200" t="s">
        <v>86</v>
      </c>
      <c r="E3200" t="s">
        <v>64</v>
      </c>
      <c r="F3200" t="s">
        <v>115</v>
      </c>
      <c r="G3200" t="s">
        <v>8</v>
      </c>
      <c r="I3200" s="1"/>
      <c r="J3200" s="3">
        <v>-350000</v>
      </c>
    </row>
    <row r="3201" spans="1:10" hidden="1" x14ac:dyDescent="0.25">
      <c r="A3201">
        <v>2023</v>
      </c>
      <c r="B3201" t="s">
        <v>102</v>
      </c>
      <c r="C3201" s="4" t="s">
        <v>80</v>
      </c>
      <c r="D3201" t="s">
        <v>86</v>
      </c>
      <c r="E3201" t="s">
        <v>64</v>
      </c>
      <c r="F3201" t="s">
        <v>115</v>
      </c>
      <c r="G3201" t="s">
        <v>103</v>
      </c>
      <c r="I3201" s="1"/>
      <c r="J3201" s="3">
        <v>-500000</v>
      </c>
    </row>
    <row r="3202" spans="1:10" hidden="1" x14ac:dyDescent="0.25">
      <c r="A3202">
        <v>2023</v>
      </c>
      <c r="B3202" t="s">
        <v>102</v>
      </c>
      <c r="C3202" s="4" t="s">
        <v>80</v>
      </c>
      <c r="D3202" t="s">
        <v>86</v>
      </c>
      <c r="E3202" t="s">
        <v>64</v>
      </c>
      <c r="F3202" t="s">
        <v>116</v>
      </c>
      <c r="G3202" t="s">
        <v>11</v>
      </c>
      <c r="I3202" s="1"/>
      <c r="J3202" s="3">
        <v>-10086103.119596105</v>
      </c>
    </row>
    <row r="3203" spans="1:10" hidden="1" x14ac:dyDescent="0.25">
      <c r="A3203">
        <v>2023</v>
      </c>
      <c r="B3203" t="s">
        <v>102</v>
      </c>
      <c r="C3203" s="4" t="s">
        <v>80</v>
      </c>
      <c r="D3203" t="s">
        <v>86</v>
      </c>
      <c r="E3203" t="s">
        <v>64</v>
      </c>
      <c r="F3203" t="s">
        <v>116</v>
      </c>
      <c r="G3203" t="s">
        <v>12</v>
      </c>
      <c r="I3203" s="1"/>
      <c r="J3203" s="3">
        <v>-2401453.1237133583</v>
      </c>
    </row>
    <row r="3204" spans="1:10" hidden="1" x14ac:dyDescent="0.25">
      <c r="A3204">
        <v>2023</v>
      </c>
      <c r="B3204" t="s">
        <v>102</v>
      </c>
      <c r="C3204" s="4" t="s">
        <v>80</v>
      </c>
      <c r="D3204" t="s">
        <v>86</v>
      </c>
      <c r="E3204" t="s">
        <v>64</v>
      </c>
      <c r="F3204" t="s">
        <v>116</v>
      </c>
      <c r="G3204" t="s">
        <v>13</v>
      </c>
      <c r="I3204" s="1"/>
      <c r="J3204" s="3">
        <v>-20652496.863934878</v>
      </c>
    </row>
    <row r="3205" spans="1:10" hidden="1" x14ac:dyDescent="0.25">
      <c r="A3205">
        <v>2023</v>
      </c>
      <c r="B3205" t="s">
        <v>102</v>
      </c>
      <c r="C3205" s="4" t="s">
        <v>80</v>
      </c>
      <c r="D3205" t="s">
        <v>86</v>
      </c>
      <c r="E3205" t="s">
        <v>64</v>
      </c>
      <c r="F3205" t="s">
        <v>116</v>
      </c>
      <c r="G3205" t="s">
        <v>14</v>
      </c>
      <c r="I3205" s="1"/>
      <c r="J3205" s="3">
        <v>-890000</v>
      </c>
    </row>
    <row r="3206" spans="1:10" hidden="1" x14ac:dyDescent="0.25">
      <c r="A3206">
        <v>2023</v>
      </c>
      <c r="B3206" t="s">
        <v>102</v>
      </c>
      <c r="C3206" s="4" t="s">
        <v>80</v>
      </c>
      <c r="D3206" t="s">
        <v>86</v>
      </c>
      <c r="E3206" t="s">
        <v>64</v>
      </c>
      <c r="F3206" t="s">
        <v>116</v>
      </c>
      <c r="G3206" t="s">
        <v>15</v>
      </c>
      <c r="I3206" s="1"/>
      <c r="J3206" s="3">
        <v>-586499.99999999988</v>
      </c>
    </row>
    <row r="3207" spans="1:10" hidden="1" x14ac:dyDescent="0.25">
      <c r="A3207">
        <v>2023</v>
      </c>
      <c r="B3207" t="s">
        <v>102</v>
      </c>
      <c r="C3207" s="4" t="s">
        <v>80</v>
      </c>
      <c r="D3207" t="s">
        <v>86</v>
      </c>
      <c r="E3207" t="s">
        <v>64</v>
      </c>
      <c r="F3207" t="s">
        <v>116</v>
      </c>
      <c r="G3207" t="s">
        <v>16</v>
      </c>
      <c r="I3207" s="1"/>
      <c r="J3207" s="3">
        <v>-350000</v>
      </c>
    </row>
    <row r="3208" spans="1:10" hidden="1" x14ac:dyDescent="0.25">
      <c r="A3208">
        <v>2023</v>
      </c>
      <c r="B3208" t="s">
        <v>102</v>
      </c>
      <c r="C3208" s="4" t="s">
        <v>80</v>
      </c>
      <c r="D3208" t="s">
        <v>86</v>
      </c>
      <c r="E3208" t="s">
        <v>64</v>
      </c>
      <c r="F3208" t="s">
        <v>116</v>
      </c>
      <c r="G3208" t="s">
        <v>18</v>
      </c>
      <c r="I3208" s="1"/>
      <c r="J3208" s="3">
        <v>-250000</v>
      </c>
    </row>
    <row r="3209" spans="1:10" hidden="1" x14ac:dyDescent="0.25">
      <c r="A3209">
        <v>2023</v>
      </c>
      <c r="B3209" t="s">
        <v>102</v>
      </c>
      <c r="C3209" s="4" t="s">
        <v>80</v>
      </c>
      <c r="D3209" t="s">
        <v>86</v>
      </c>
      <c r="E3209" t="s">
        <v>64</v>
      </c>
      <c r="F3209" t="s">
        <v>116</v>
      </c>
      <c r="G3209" t="s">
        <v>19</v>
      </c>
      <c r="I3209" s="1"/>
      <c r="J3209" s="3">
        <v>-2401453.1237133583</v>
      </c>
    </row>
    <row r="3210" spans="1:10" hidden="1" x14ac:dyDescent="0.25">
      <c r="A3210">
        <v>2023</v>
      </c>
      <c r="B3210" t="s">
        <v>102</v>
      </c>
      <c r="C3210" s="4" t="s">
        <v>80</v>
      </c>
      <c r="D3210" t="s">
        <v>86</v>
      </c>
      <c r="E3210" t="s">
        <v>64</v>
      </c>
      <c r="F3210" t="s">
        <v>116</v>
      </c>
      <c r="G3210" t="s">
        <v>20</v>
      </c>
      <c r="I3210" s="1"/>
      <c r="J3210" s="3">
        <v>-1921162.4989706865</v>
      </c>
    </row>
    <row r="3211" spans="1:10" hidden="1" x14ac:dyDescent="0.25">
      <c r="A3211">
        <v>2023</v>
      </c>
      <c r="B3211" t="s">
        <v>102</v>
      </c>
      <c r="C3211" s="4" t="s">
        <v>80</v>
      </c>
      <c r="D3211" t="s">
        <v>86</v>
      </c>
      <c r="E3211" t="s">
        <v>64</v>
      </c>
      <c r="F3211" t="s">
        <v>116</v>
      </c>
      <c r="G3211" t="s">
        <v>21</v>
      </c>
      <c r="I3211" s="1"/>
      <c r="J3211" s="3">
        <v>-7204359.371140074</v>
      </c>
    </row>
    <row r="3212" spans="1:10" hidden="1" x14ac:dyDescent="0.25">
      <c r="A3212">
        <v>2023</v>
      </c>
      <c r="B3212" t="s">
        <v>102</v>
      </c>
      <c r="C3212" s="4" t="s">
        <v>80</v>
      </c>
      <c r="D3212" t="s">
        <v>86</v>
      </c>
      <c r="E3212" t="s">
        <v>64</v>
      </c>
      <c r="F3212" t="s">
        <v>116</v>
      </c>
      <c r="G3212" t="s">
        <v>22</v>
      </c>
      <c r="I3212" s="1"/>
      <c r="J3212" s="3">
        <v>-480290.62474267161</v>
      </c>
    </row>
    <row r="3213" spans="1:10" hidden="1" x14ac:dyDescent="0.25">
      <c r="A3213">
        <v>2023</v>
      </c>
      <c r="B3213" t="s">
        <v>102</v>
      </c>
      <c r="C3213" s="4" t="s">
        <v>80</v>
      </c>
      <c r="D3213" t="s">
        <v>86</v>
      </c>
      <c r="E3213" t="s">
        <v>64</v>
      </c>
      <c r="F3213" t="s">
        <v>116</v>
      </c>
      <c r="G3213" t="s">
        <v>23</v>
      </c>
      <c r="I3213" s="1"/>
      <c r="J3213" s="3">
        <v>-100000</v>
      </c>
    </row>
    <row r="3214" spans="1:10" hidden="1" x14ac:dyDescent="0.25">
      <c r="A3214">
        <v>2023</v>
      </c>
      <c r="B3214" t="s">
        <v>102</v>
      </c>
      <c r="C3214" s="4" t="s">
        <v>80</v>
      </c>
      <c r="D3214" t="s">
        <v>86</v>
      </c>
      <c r="E3214" t="s">
        <v>64</v>
      </c>
      <c r="F3214" t="s">
        <v>116</v>
      </c>
      <c r="G3214" t="s">
        <v>97</v>
      </c>
      <c r="I3214" s="1"/>
      <c r="J3214" s="3">
        <v>0</v>
      </c>
    </row>
    <row r="3215" spans="1:10" hidden="1" x14ac:dyDescent="0.25">
      <c r="A3215">
        <v>2023</v>
      </c>
      <c r="B3215" t="s">
        <v>102</v>
      </c>
      <c r="C3215" s="4" t="s">
        <v>80</v>
      </c>
      <c r="D3215" t="s">
        <v>86</v>
      </c>
      <c r="E3215" t="s">
        <v>64</v>
      </c>
      <c r="F3215" t="s">
        <v>116</v>
      </c>
      <c r="G3215" t="s">
        <v>24</v>
      </c>
      <c r="I3215" s="1"/>
      <c r="J3215" s="3">
        <v>-160000</v>
      </c>
    </row>
    <row r="3216" spans="1:10" hidden="1" x14ac:dyDescent="0.25">
      <c r="A3216">
        <v>2023</v>
      </c>
      <c r="B3216" t="s">
        <v>102</v>
      </c>
      <c r="C3216" s="4" t="s">
        <v>80</v>
      </c>
      <c r="D3216" t="s">
        <v>86</v>
      </c>
      <c r="E3216" t="s">
        <v>64</v>
      </c>
      <c r="F3216" t="s">
        <v>116</v>
      </c>
      <c r="G3216" t="s">
        <v>26</v>
      </c>
      <c r="I3216" s="1"/>
      <c r="J3216" s="3">
        <v>-30000</v>
      </c>
    </row>
    <row r="3217" spans="1:10" hidden="1" x14ac:dyDescent="0.25">
      <c r="A3217">
        <v>2023</v>
      </c>
      <c r="B3217" t="s">
        <v>102</v>
      </c>
      <c r="C3217" s="4" t="s">
        <v>80</v>
      </c>
      <c r="D3217" t="s">
        <v>86</v>
      </c>
      <c r="E3217" t="s">
        <v>64</v>
      </c>
      <c r="F3217" t="s">
        <v>116</v>
      </c>
      <c r="G3217" t="s">
        <v>27</v>
      </c>
      <c r="I3217" s="1"/>
      <c r="J3217" s="3">
        <v>-400000</v>
      </c>
    </row>
    <row r="3218" spans="1:10" hidden="1" x14ac:dyDescent="0.25">
      <c r="A3218">
        <v>2023</v>
      </c>
      <c r="B3218" t="s">
        <v>102</v>
      </c>
      <c r="C3218" s="4" t="s">
        <v>80</v>
      </c>
      <c r="D3218" t="s">
        <v>86</v>
      </c>
      <c r="E3218" t="s">
        <v>64</v>
      </c>
      <c r="F3218" t="s">
        <v>116</v>
      </c>
      <c r="G3218" t="s">
        <v>28</v>
      </c>
      <c r="I3218" s="1"/>
      <c r="J3218" s="3">
        <v>-100000</v>
      </c>
    </row>
    <row r="3219" spans="1:10" hidden="1" x14ac:dyDescent="0.25">
      <c r="A3219">
        <v>2023</v>
      </c>
      <c r="B3219" t="s">
        <v>102</v>
      </c>
      <c r="C3219" s="4" t="s">
        <v>80</v>
      </c>
      <c r="D3219" t="s">
        <v>86</v>
      </c>
      <c r="E3219" t="s">
        <v>64</v>
      </c>
      <c r="F3219" t="s">
        <v>116</v>
      </c>
      <c r="G3219" t="s">
        <v>31</v>
      </c>
      <c r="I3219" s="1"/>
      <c r="J3219" s="3">
        <v>-200000</v>
      </c>
    </row>
    <row r="3220" spans="1:10" hidden="1" x14ac:dyDescent="0.25">
      <c r="A3220">
        <v>2023</v>
      </c>
      <c r="B3220" t="s">
        <v>102</v>
      </c>
      <c r="C3220" s="4" t="s">
        <v>80</v>
      </c>
      <c r="D3220" t="s">
        <v>86</v>
      </c>
      <c r="E3220" t="s">
        <v>64</v>
      </c>
      <c r="F3220" t="s">
        <v>116</v>
      </c>
      <c r="G3220" t="s">
        <v>32</v>
      </c>
      <c r="I3220" s="1"/>
      <c r="J3220" s="3">
        <v>-500000</v>
      </c>
    </row>
    <row r="3221" spans="1:10" hidden="1" x14ac:dyDescent="0.25">
      <c r="A3221">
        <v>2023</v>
      </c>
      <c r="B3221" t="s">
        <v>102</v>
      </c>
      <c r="C3221" s="4" t="s">
        <v>80</v>
      </c>
      <c r="D3221" t="s">
        <v>86</v>
      </c>
      <c r="E3221" t="s">
        <v>64</v>
      </c>
      <c r="F3221" t="s">
        <v>116</v>
      </c>
      <c r="G3221" t="s">
        <v>36</v>
      </c>
      <c r="I3221" s="1"/>
      <c r="J3221" s="3">
        <v>-90000</v>
      </c>
    </row>
    <row r="3222" spans="1:10" hidden="1" x14ac:dyDescent="0.25">
      <c r="A3222">
        <v>2023</v>
      </c>
      <c r="B3222" t="s">
        <v>102</v>
      </c>
      <c r="C3222" s="4" t="s">
        <v>80</v>
      </c>
      <c r="D3222" t="s">
        <v>86</v>
      </c>
      <c r="E3222" t="s">
        <v>64</v>
      </c>
      <c r="F3222" t="s">
        <v>116</v>
      </c>
      <c r="G3222" t="s">
        <v>98</v>
      </c>
      <c r="I3222" s="1"/>
      <c r="J3222" s="3">
        <v>-250000</v>
      </c>
    </row>
    <row r="3223" spans="1:10" hidden="1" x14ac:dyDescent="0.25">
      <c r="A3223">
        <v>2023</v>
      </c>
      <c r="B3223" t="s">
        <v>102</v>
      </c>
      <c r="C3223" s="4" t="s">
        <v>80</v>
      </c>
      <c r="D3223" t="s">
        <v>86</v>
      </c>
      <c r="E3223" t="s">
        <v>38</v>
      </c>
      <c r="F3223" t="s">
        <v>37</v>
      </c>
      <c r="G3223" t="s">
        <v>37</v>
      </c>
      <c r="I3223" s="1"/>
      <c r="J3223" s="3">
        <v>-33620343.731987014</v>
      </c>
    </row>
    <row r="3224" spans="1:10" hidden="1" x14ac:dyDescent="0.25">
      <c r="A3224">
        <v>2023</v>
      </c>
      <c r="B3224" t="s">
        <v>102</v>
      </c>
      <c r="C3224" s="4" t="s">
        <v>80</v>
      </c>
      <c r="D3224" t="s">
        <v>86</v>
      </c>
      <c r="E3224" t="s">
        <v>38</v>
      </c>
      <c r="F3224" t="s">
        <v>39</v>
      </c>
      <c r="G3224" t="s">
        <v>39</v>
      </c>
      <c r="I3224" s="1"/>
      <c r="J3224" s="3">
        <v>-4802906.2474267166</v>
      </c>
    </row>
    <row r="3225" spans="1:10" hidden="1" x14ac:dyDescent="0.25">
      <c r="A3225">
        <v>2023</v>
      </c>
      <c r="B3225" t="s">
        <v>102</v>
      </c>
      <c r="C3225" s="4" t="s">
        <v>80</v>
      </c>
      <c r="D3225" t="s">
        <v>86</v>
      </c>
      <c r="E3225" t="s">
        <v>62</v>
      </c>
      <c r="F3225" t="s">
        <v>40</v>
      </c>
      <c r="G3225" t="s">
        <v>40</v>
      </c>
      <c r="I3225" s="1"/>
      <c r="J3225" s="3">
        <v>0</v>
      </c>
    </row>
    <row r="3226" spans="1:10" hidden="1" x14ac:dyDescent="0.25">
      <c r="A3226">
        <v>2023</v>
      </c>
      <c r="B3226" t="s">
        <v>102</v>
      </c>
      <c r="C3226" s="4" t="s">
        <v>80</v>
      </c>
      <c r="D3226" t="s">
        <v>86</v>
      </c>
      <c r="E3226" t="s">
        <v>62</v>
      </c>
      <c r="F3226" t="s">
        <v>41</v>
      </c>
      <c r="G3226" t="s">
        <v>119</v>
      </c>
      <c r="I3226" s="1"/>
      <c r="J3226" s="3">
        <v>-1000000</v>
      </c>
    </row>
    <row r="3227" spans="1:10" hidden="1" x14ac:dyDescent="0.25">
      <c r="A3227">
        <v>2023</v>
      </c>
      <c r="B3227" t="s">
        <v>102</v>
      </c>
      <c r="C3227" s="4" t="s">
        <v>80</v>
      </c>
      <c r="D3227" t="s">
        <v>86</v>
      </c>
      <c r="E3227" t="s">
        <v>62</v>
      </c>
      <c r="F3227" t="s">
        <v>42</v>
      </c>
      <c r="G3227" t="s">
        <v>42</v>
      </c>
      <c r="I3227" s="1"/>
      <c r="J3227" s="3">
        <v>-500000</v>
      </c>
    </row>
    <row r="3228" spans="1:10" hidden="1" x14ac:dyDescent="0.25">
      <c r="A3228">
        <v>2023</v>
      </c>
      <c r="B3228" t="s">
        <v>102</v>
      </c>
      <c r="C3228" s="4" t="s">
        <v>80</v>
      </c>
      <c r="D3228" t="s">
        <v>86</v>
      </c>
      <c r="E3228" t="s">
        <v>43</v>
      </c>
      <c r="F3228" t="s">
        <v>43</v>
      </c>
      <c r="G3228" t="s">
        <v>43</v>
      </c>
      <c r="I3228" s="1"/>
      <c r="J3228" s="3">
        <v>-29904064.36430414</v>
      </c>
    </row>
    <row r="3229" spans="1:10" hidden="1" x14ac:dyDescent="0.25">
      <c r="A3229">
        <v>2023</v>
      </c>
      <c r="B3229" t="s">
        <v>102</v>
      </c>
      <c r="C3229" s="4" t="s">
        <v>80</v>
      </c>
      <c r="D3229" t="s">
        <v>86</v>
      </c>
      <c r="E3229" t="s">
        <v>63</v>
      </c>
      <c r="F3229" t="s">
        <v>44</v>
      </c>
      <c r="G3229" t="s">
        <v>44</v>
      </c>
      <c r="I3229" s="1"/>
      <c r="J3229" s="3">
        <v>-26415984.36084694</v>
      </c>
    </row>
    <row r="3230" spans="1:10" hidden="1" x14ac:dyDescent="0.25">
      <c r="A3230">
        <v>2023</v>
      </c>
      <c r="B3230" t="s">
        <v>102</v>
      </c>
      <c r="C3230" s="4" t="s">
        <v>80</v>
      </c>
      <c r="D3230" t="s">
        <v>86</v>
      </c>
      <c r="E3230" t="s">
        <v>88</v>
      </c>
      <c r="F3230" t="s">
        <v>45</v>
      </c>
      <c r="G3230" t="s">
        <v>45</v>
      </c>
      <c r="I3230" s="1"/>
      <c r="J3230" s="3">
        <v>-23134315.199613601</v>
      </c>
    </row>
    <row r="3231" spans="1:10" hidden="1" x14ac:dyDescent="0.25">
      <c r="A3231">
        <v>2023</v>
      </c>
      <c r="B3231" t="s">
        <v>102</v>
      </c>
      <c r="C3231" s="4" t="s">
        <v>80</v>
      </c>
      <c r="D3231" t="s">
        <v>86</v>
      </c>
      <c r="E3231" t="s">
        <v>88</v>
      </c>
      <c r="F3231" t="s">
        <v>46</v>
      </c>
      <c r="G3231" t="s">
        <v>46</v>
      </c>
      <c r="I3231" s="1"/>
      <c r="J3231" s="3">
        <v>0</v>
      </c>
    </row>
    <row r="3232" spans="1:10" hidden="1" x14ac:dyDescent="0.25">
      <c r="A3232">
        <v>2023</v>
      </c>
      <c r="B3232" t="s">
        <v>102</v>
      </c>
      <c r="C3232" s="4" t="s">
        <v>80</v>
      </c>
      <c r="D3232" t="s">
        <v>86</v>
      </c>
      <c r="E3232" t="s">
        <v>91</v>
      </c>
      <c r="I3232" s="1"/>
      <c r="J3232" s="3">
        <f>SUM(J3193:J3231)</f>
        <v>51139239.011381969</v>
      </c>
    </row>
    <row r="3233" spans="1:10" hidden="1" x14ac:dyDescent="0.25">
      <c r="A3233">
        <v>2023</v>
      </c>
      <c r="B3233" t="s">
        <v>102</v>
      </c>
      <c r="C3233" s="4" t="s">
        <v>80</v>
      </c>
      <c r="D3233" t="s">
        <v>86</v>
      </c>
      <c r="E3233" t="s">
        <v>67</v>
      </c>
      <c r="F3233" t="s">
        <v>67</v>
      </c>
      <c r="G3233" t="s">
        <v>67</v>
      </c>
      <c r="I3233" s="1"/>
      <c r="J3233" s="3">
        <v>-5113923.9011381958</v>
      </c>
    </row>
    <row r="3234" spans="1:10" hidden="1" x14ac:dyDescent="0.25">
      <c r="A3234">
        <v>2023</v>
      </c>
      <c r="B3234" t="s">
        <v>102</v>
      </c>
      <c r="C3234" s="4" t="s">
        <v>80</v>
      </c>
      <c r="D3234" t="s">
        <v>86</v>
      </c>
      <c r="E3234" t="s">
        <v>68</v>
      </c>
      <c r="F3234" t="s">
        <v>47</v>
      </c>
      <c r="G3234" t="s">
        <v>47</v>
      </c>
      <c r="I3234" s="1"/>
      <c r="J3234" s="3">
        <v>0</v>
      </c>
    </row>
    <row r="3235" spans="1:10" hidden="1" x14ac:dyDescent="0.25">
      <c r="A3235">
        <v>2023</v>
      </c>
      <c r="B3235" t="s">
        <v>102</v>
      </c>
      <c r="C3235" s="4" t="s">
        <v>80</v>
      </c>
      <c r="D3235" t="s">
        <v>86</v>
      </c>
      <c r="E3235" t="s">
        <v>68</v>
      </c>
      <c r="F3235" t="s">
        <v>48</v>
      </c>
      <c r="G3235" t="s">
        <v>48</v>
      </c>
      <c r="I3235" s="1"/>
      <c r="J3235" s="3">
        <v>0</v>
      </c>
    </row>
    <row r="3236" spans="1:10" hidden="1" x14ac:dyDescent="0.25">
      <c r="A3236">
        <v>2023</v>
      </c>
      <c r="B3236" t="s">
        <v>102</v>
      </c>
      <c r="C3236" s="4" t="s">
        <v>80</v>
      </c>
      <c r="D3236" t="s">
        <v>86</v>
      </c>
      <c r="E3236" t="s">
        <v>68</v>
      </c>
      <c r="F3236" t="s">
        <v>49</v>
      </c>
      <c r="G3236" t="s">
        <v>49</v>
      </c>
      <c r="I3236" s="1"/>
      <c r="J3236" s="3">
        <v>0</v>
      </c>
    </row>
    <row r="3237" spans="1:10" hidden="1" x14ac:dyDescent="0.25">
      <c r="A3237">
        <v>2023</v>
      </c>
      <c r="B3237" t="s">
        <v>102</v>
      </c>
      <c r="C3237" s="4" t="s">
        <v>80</v>
      </c>
      <c r="D3237" t="s">
        <v>86</v>
      </c>
      <c r="E3237" t="s">
        <v>68</v>
      </c>
      <c r="F3237" t="s">
        <v>50</v>
      </c>
      <c r="G3237" t="s">
        <v>50</v>
      </c>
      <c r="I3237" s="1"/>
      <c r="J3237" s="3">
        <v>550000</v>
      </c>
    </row>
    <row r="3238" spans="1:10" hidden="1" x14ac:dyDescent="0.25">
      <c r="A3238">
        <v>2023</v>
      </c>
      <c r="B3238" t="s">
        <v>102</v>
      </c>
      <c r="C3238" s="4" t="s">
        <v>80</v>
      </c>
      <c r="D3238" t="s">
        <v>86</v>
      </c>
      <c r="E3238" t="s">
        <v>69</v>
      </c>
      <c r="F3238" t="s">
        <v>51</v>
      </c>
      <c r="G3238" t="s">
        <v>51</v>
      </c>
      <c r="I3238" s="1"/>
      <c r="J3238" s="3">
        <v>0</v>
      </c>
    </row>
    <row r="3239" spans="1:10" hidden="1" x14ac:dyDescent="0.25">
      <c r="A3239">
        <v>2023</v>
      </c>
      <c r="B3239" t="s">
        <v>102</v>
      </c>
      <c r="C3239" s="4" t="s">
        <v>80</v>
      </c>
      <c r="D3239" t="s">
        <v>86</v>
      </c>
      <c r="E3239" t="s">
        <v>69</v>
      </c>
      <c r="F3239" t="s">
        <v>52</v>
      </c>
      <c r="G3239" t="s">
        <v>52</v>
      </c>
      <c r="I3239" s="1"/>
      <c r="J3239" s="3">
        <v>0</v>
      </c>
    </row>
    <row r="3240" spans="1:10" hidden="1" x14ac:dyDescent="0.25">
      <c r="A3240">
        <v>2023</v>
      </c>
      <c r="B3240" t="s">
        <v>102</v>
      </c>
      <c r="C3240" s="4" t="s">
        <v>80</v>
      </c>
      <c r="D3240" t="s">
        <v>86</v>
      </c>
      <c r="E3240" t="s">
        <v>69</v>
      </c>
      <c r="F3240" t="s">
        <v>53</v>
      </c>
      <c r="G3240" t="s">
        <v>53</v>
      </c>
      <c r="I3240" s="1"/>
      <c r="J3240" s="3">
        <v>0</v>
      </c>
    </row>
    <row r="3241" spans="1:10" hidden="1" x14ac:dyDescent="0.25">
      <c r="A3241">
        <v>2023</v>
      </c>
      <c r="B3241" t="s">
        <v>102</v>
      </c>
      <c r="C3241" s="4" t="s">
        <v>80</v>
      </c>
      <c r="D3241" t="s">
        <v>86</v>
      </c>
      <c r="E3241" t="s">
        <v>69</v>
      </c>
      <c r="F3241" t="s">
        <v>54</v>
      </c>
      <c r="G3241" t="s">
        <v>54</v>
      </c>
      <c r="I3241" s="1"/>
      <c r="J3241" s="3">
        <v>0</v>
      </c>
    </row>
    <row r="3242" spans="1:10" hidden="1" x14ac:dyDescent="0.25">
      <c r="A3242">
        <v>2023</v>
      </c>
      <c r="B3242" t="s">
        <v>102</v>
      </c>
      <c r="C3242" s="4" t="s">
        <v>80</v>
      </c>
      <c r="D3242" t="s">
        <v>86</v>
      </c>
      <c r="E3242" t="s">
        <v>55</v>
      </c>
      <c r="F3242" t="s">
        <v>55</v>
      </c>
      <c r="G3242" t="s">
        <v>55</v>
      </c>
      <c r="I3242" s="1"/>
      <c r="J3242" s="3">
        <v>0</v>
      </c>
    </row>
    <row r="3243" spans="1:10" hidden="1" x14ac:dyDescent="0.25">
      <c r="A3243">
        <v>2023</v>
      </c>
      <c r="B3243" t="s">
        <v>102</v>
      </c>
      <c r="C3243" s="4" t="s">
        <v>80</v>
      </c>
      <c r="D3243" t="s">
        <v>86</v>
      </c>
      <c r="E3243" t="s">
        <v>87</v>
      </c>
      <c r="F3243" t="s">
        <v>70</v>
      </c>
      <c r="G3243" t="s">
        <v>70</v>
      </c>
      <c r="I3243" s="1"/>
      <c r="J3243" s="3">
        <v>-4649213.2475090614</v>
      </c>
    </row>
    <row r="3244" spans="1:10" hidden="1" x14ac:dyDescent="0.25">
      <c r="A3244">
        <v>2023</v>
      </c>
      <c r="B3244" t="s">
        <v>102</v>
      </c>
      <c r="C3244" t="s">
        <v>80</v>
      </c>
      <c r="D3244" t="s">
        <v>86</v>
      </c>
      <c r="E3244" t="s">
        <v>92</v>
      </c>
      <c r="I3244" s="1"/>
      <c r="J3244" s="3">
        <f>SUM(J3232:J3243)</f>
        <v>41926101.862734713</v>
      </c>
    </row>
    <row r="3245" spans="1:10" hidden="1" x14ac:dyDescent="0.25">
      <c r="A3245">
        <v>2023</v>
      </c>
      <c r="B3245" t="s">
        <v>102</v>
      </c>
      <c r="C3245" s="4" t="s">
        <v>80</v>
      </c>
      <c r="D3245" t="s">
        <v>86</v>
      </c>
      <c r="E3245" t="s">
        <v>71</v>
      </c>
      <c r="F3245" t="s">
        <v>71</v>
      </c>
      <c r="G3245" t="s">
        <v>71</v>
      </c>
      <c r="I3245" s="1"/>
      <c r="J3245" s="3">
        <f>J3244-J3230-J3231-SUM(J3238:J3243)</f>
        <v>69709630.309857368</v>
      </c>
    </row>
    <row r="3246" spans="1:10" hidden="1" x14ac:dyDescent="0.25">
      <c r="A3246">
        <v>2023</v>
      </c>
      <c r="B3246" t="s">
        <v>102</v>
      </c>
      <c r="C3246" s="4" t="s">
        <v>80</v>
      </c>
      <c r="D3246" t="s">
        <v>86</v>
      </c>
      <c r="E3246" t="s">
        <v>72</v>
      </c>
      <c r="F3246" t="s">
        <v>72</v>
      </c>
      <c r="G3246" t="s">
        <v>72</v>
      </c>
      <c r="I3246" s="1"/>
      <c r="J3246" s="3">
        <f>J3232-J3230-J3231</f>
        <v>74273554.21099557</v>
      </c>
    </row>
    <row r="3247" spans="1:10" hidden="1" x14ac:dyDescent="0.25">
      <c r="A3247">
        <v>2023</v>
      </c>
      <c r="B3247" t="s">
        <v>102</v>
      </c>
      <c r="C3247" s="4" t="s">
        <v>81</v>
      </c>
      <c r="D3247" t="s">
        <v>86</v>
      </c>
      <c r="E3247" t="s">
        <v>0</v>
      </c>
      <c r="F3247" t="s">
        <v>0</v>
      </c>
      <c r="G3247" t="s">
        <v>0</v>
      </c>
      <c r="I3247" s="1"/>
      <c r="J3247" s="3">
        <v>440964519.29607993</v>
      </c>
    </row>
    <row r="3248" spans="1:10" hidden="1" x14ac:dyDescent="0.25">
      <c r="A3248">
        <v>2023</v>
      </c>
      <c r="B3248" t="s">
        <v>102</v>
      </c>
      <c r="C3248" s="4" t="s">
        <v>81</v>
      </c>
      <c r="D3248" t="s">
        <v>86</v>
      </c>
      <c r="E3248" t="s">
        <v>61</v>
      </c>
      <c r="F3248" t="s">
        <v>113</v>
      </c>
      <c r="G3248" t="s">
        <v>113</v>
      </c>
      <c r="I3248" s="1"/>
      <c r="J3248" s="3">
        <v>-162715907.6202535</v>
      </c>
    </row>
    <row r="3249" spans="1:10" hidden="1" x14ac:dyDescent="0.25">
      <c r="A3249">
        <v>2023</v>
      </c>
      <c r="B3249" t="s">
        <v>102</v>
      </c>
      <c r="C3249" s="4" t="s">
        <v>81</v>
      </c>
      <c r="D3249" t="s">
        <v>86</v>
      </c>
      <c r="E3249" t="s">
        <v>61</v>
      </c>
      <c r="F3249" t="s">
        <v>114</v>
      </c>
      <c r="G3249" t="s">
        <v>114</v>
      </c>
      <c r="I3249" s="1"/>
      <c r="J3249" s="3">
        <v>-9260254.9052176792</v>
      </c>
    </row>
    <row r="3250" spans="1:10" hidden="1" x14ac:dyDescent="0.25">
      <c r="A3250">
        <v>2023</v>
      </c>
      <c r="B3250" t="s">
        <v>102</v>
      </c>
      <c r="C3250" s="4" t="s">
        <v>81</v>
      </c>
      <c r="D3250" t="s">
        <v>86</v>
      </c>
      <c r="E3250" t="s">
        <v>89</v>
      </c>
      <c r="I3250" s="1"/>
      <c r="J3250" s="3">
        <f>SUM(J3247:J3249)</f>
        <v>268988356.77060872</v>
      </c>
    </row>
    <row r="3251" spans="1:10" hidden="1" x14ac:dyDescent="0.25">
      <c r="A3251">
        <v>2023</v>
      </c>
      <c r="B3251" t="s">
        <v>102</v>
      </c>
      <c r="C3251" s="4" t="s">
        <v>81</v>
      </c>
      <c r="D3251" t="s">
        <v>86</v>
      </c>
      <c r="E3251" t="s">
        <v>2</v>
      </c>
      <c r="F3251" t="s">
        <v>1</v>
      </c>
      <c r="G3251" t="s">
        <v>1</v>
      </c>
      <c r="I3251" s="1"/>
      <c r="J3251" s="3">
        <v>-13228935.578882398</v>
      </c>
    </row>
    <row r="3252" spans="1:10" hidden="1" x14ac:dyDescent="0.25">
      <c r="A3252">
        <v>2023</v>
      </c>
      <c r="B3252" t="s">
        <v>102</v>
      </c>
      <c r="C3252" s="4" t="s">
        <v>81</v>
      </c>
      <c r="D3252" t="s">
        <v>86</v>
      </c>
      <c r="E3252" t="s">
        <v>2</v>
      </c>
      <c r="F3252" t="s">
        <v>3</v>
      </c>
      <c r="G3252" t="s">
        <v>3</v>
      </c>
      <c r="I3252" s="1"/>
      <c r="J3252" s="3">
        <v>0</v>
      </c>
    </row>
    <row r="3253" spans="1:10" hidden="1" x14ac:dyDescent="0.25">
      <c r="A3253">
        <v>2023</v>
      </c>
      <c r="B3253" t="s">
        <v>102</v>
      </c>
      <c r="C3253" s="4" t="s">
        <v>81</v>
      </c>
      <c r="D3253" t="s">
        <v>86</v>
      </c>
      <c r="E3253" t="s">
        <v>90</v>
      </c>
      <c r="I3253" s="1"/>
      <c r="J3253" s="3">
        <f>SUM(J3250:J3252)</f>
        <v>255759421.19172633</v>
      </c>
    </row>
    <row r="3254" spans="1:10" hidden="1" x14ac:dyDescent="0.25">
      <c r="A3254">
        <v>2023</v>
      </c>
      <c r="B3254" t="s">
        <v>102</v>
      </c>
      <c r="C3254" s="4" t="s">
        <v>81</v>
      </c>
      <c r="D3254" t="s">
        <v>86</v>
      </c>
      <c r="E3254" t="s">
        <v>64</v>
      </c>
      <c r="F3254" t="s">
        <v>115</v>
      </c>
      <c r="G3254" t="s">
        <v>112</v>
      </c>
      <c r="I3254" s="1"/>
      <c r="J3254" s="3">
        <v>-27339800.196356956</v>
      </c>
    </row>
    <row r="3255" spans="1:10" hidden="1" x14ac:dyDescent="0.25">
      <c r="A3255">
        <v>2023</v>
      </c>
      <c r="B3255" t="s">
        <v>102</v>
      </c>
      <c r="C3255" s="4" t="s">
        <v>81</v>
      </c>
      <c r="D3255" t="s">
        <v>86</v>
      </c>
      <c r="E3255" t="s">
        <v>64</v>
      </c>
      <c r="F3255" t="s">
        <v>115</v>
      </c>
      <c r="G3255" t="s">
        <v>110</v>
      </c>
      <c r="I3255" s="1"/>
      <c r="J3255" s="3">
        <v>-13800000</v>
      </c>
    </row>
    <row r="3256" spans="1:10" hidden="1" x14ac:dyDescent="0.25">
      <c r="A3256">
        <v>2023</v>
      </c>
      <c r="B3256" t="s">
        <v>102</v>
      </c>
      <c r="C3256" s="4" t="s">
        <v>81</v>
      </c>
      <c r="D3256" t="s">
        <v>86</v>
      </c>
      <c r="E3256" t="s">
        <v>64</v>
      </c>
      <c r="F3256" t="s">
        <v>115</v>
      </c>
      <c r="G3256" t="s">
        <v>4</v>
      </c>
      <c r="I3256" s="1"/>
      <c r="J3256" s="3">
        <v>-7254192.0323988972</v>
      </c>
    </row>
    <row r="3257" spans="1:10" hidden="1" x14ac:dyDescent="0.25">
      <c r="A3257">
        <v>2023</v>
      </c>
      <c r="B3257" t="s">
        <v>102</v>
      </c>
      <c r="C3257" s="4" t="s">
        <v>81</v>
      </c>
      <c r="D3257" t="s">
        <v>86</v>
      </c>
      <c r="E3257" t="s">
        <v>64</v>
      </c>
      <c r="F3257" t="s">
        <v>115</v>
      </c>
      <c r="G3257" t="s">
        <v>5</v>
      </c>
      <c r="I3257" s="1"/>
      <c r="J3257" s="3">
        <v>-3663733.3496964127</v>
      </c>
    </row>
    <row r="3258" spans="1:10" hidden="1" x14ac:dyDescent="0.25">
      <c r="A3258">
        <v>2023</v>
      </c>
      <c r="B3258" t="s">
        <v>102</v>
      </c>
      <c r="C3258" s="4" t="s">
        <v>81</v>
      </c>
      <c r="D3258" t="s">
        <v>86</v>
      </c>
      <c r="E3258" t="s">
        <v>64</v>
      </c>
      <c r="F3258" t="s">
        <v>115</v>
      </c>
      <c r="G3258" t="s">
        <v>6</v>
      </c>
      <c r="I3258" s="1"/>
      <c r="J3258" s="3">
        <v>-2825000</v>
      </c>
    </row>
    <row r="3259" spans="1:10" hidden="1" x14ac:dyDescent="0.25">
      <c r="A3259">
        <v>2023</v>
      </c>
      <c r="B3259" t="s">
        <v>102</v>
      </c>
      <c r="C3259" s="4" t="str">
        <f>+C3258</f>
        <v>Abril</v>
      </c>
      <c r="D3259" t="str">
        <f>+D3258</f>
        <v>Galeria</v>
      </c>
      <c r="E3259" t="str">
        <f>+E3258</f>
        <v>Gastos Operativos</v>
      </c>
      <c r="F3259" t="s">
        <v>115</v>
      </c>
      <c r="G3259" t="s">
        <v>7</v>
      </c>
      <c r="I3259" s="1"/>
      <c r="J3259" s="3">
        <v>-1371326.6732118984</v>
      </c>
    </row>
    <row r="3260" spans="1:10" hidden="1" x14ac:dyDescent="0.25">
      <c r="A3260">
        <v>2023</v>
      </c>
      <c r="B3260" t="s">
        <v>102</v>
      </c>
      <c r="C3260" s="4" t="s">
        <v>81</v>
      </c>
      <c r="D3260" t="s">
        <v>86</v>
      </c>
      <c r="E3260" t="s">
        <v>64</v>
      </c>
      <c r="F3260" t="s">
        <v>115</v>
      </c>
      <c r="G3260" t="s">
        <v>8</v>
      </c>
      <c r="I3260" s="1"/>
      <c r="J3260" s="3">
        <v>-350000</v>
      </c>
    </row>
    <row r="3261" spans="1:10" hidden="1" x14ac:dyDescent="0.25">
      <c r="A3261">
        <v>2023</v>
      </c>
      <c r="B3261" t="s">
        <v>102</v>
      </c>
      <c r="C3261" s="4" t="s">
        <v>81</v>
      </c>
      <c r="D3261" t="s">
        <v>86</v>
      </c>
      <c r="E3261" t="s">
        <v>64</v>
      </c>
      <c r="F3261" t="s">
        <v>115</v>
      </c>
      <c r="G3261" t="s">
        <v>103</v>
      </c>
      <c r="I3261" s="1"/>
      <c r="J3261" s="3">
        <v>-500000</v>
      </c>
    </row>
    <row r="3262" spans="1:10" hidden="1" x14ac:dyDescent="0.25">
      <c r="A3262">
        <v>2023</v>
      </c>
      <c r="B3262" t="s">
        <v>102</v>
      </c>
      <c r="C3262" s="4" t="s">
        <v>81</v>
      </c>
      <c r="D3262" t="s">
        <v>86</v>
      </c>
      <c r="E3262" t="s">
        <v>64</v>
      </c>
      <c r="F3262" t="s">
        <v>116</v>
      </c>
      <c r="G3262" t="s">
        <v>11</v>
      </c>
      <c r="I3262" s="1"/>
      <c r="J3262" s="3">
        <v>-9260254.9052176792</v>
      </c>
    </row>
    <row r="3263" spans="1:10" hidden="1" x14ac:dyDescent="0.25">
      <c r="A3263">
        <v>2023</v>
      </c>
      <c r="B3263" t="s">
        <v>102</v>
      </c>
      <c r="C3263" s="4" t="s">
        <v>81</v>
      </c>
      <c r="D3263" t="s">
        <v>86</v>
      </c>
      <c r="E3263" t="s">
        <v>64</v>
      </c>
      <c r="F3263" t="s">
        <v>116</v>
      </c>
      <c r="G3263" t="s">
        <v>12</v>
      </c>
      <c r="I3263" s="1"/>
      <c r="J3263" s="3">
        <v>-2204822.5964803998</v>
      </c>
    </row>
    <row r="3264" spans="1:10" hidden="1" x14ac:dyDescent="0.25">
      <c r="A3264">
        <v>2023</v>
      </c>
      <c r="B3264" t="s">
        <v>102</v>
      </c>
      <c r="C3264" s="4" t="s">
        <v>81</v>
      </c>
      <c r="D3264" t="s">
        <v>86</v>
      </c>
      <c r="E3264" t="s">
        <v>64</v>
      </c>
      <c r="F3264" t="s">
        <v>116</v>
      </c>
      <c r="G3264" t="s">
        <v>13</v>
      </c>
      <c r="I3264" s="1"/>
      <c r="J3264" s="3">
        <v>-18961474.329731435</v>
      </c>
    </row>
    <row r="3265" spans="1:10" hidden="1" x14ac:dyDescent="0.25">
      <c r="A3265">
        <v>2023</v>
      </c>
      <c r="B3265" t="s">
        <v>102</v>
      </c>
      <c r="C3265" s="4" t="s">
        <v>81</v>
      </c>
      <c r="D3265" t="s">
        <v>86</v>
      </c>
      <c r="E3265" t="s">
        <v>64</v>
      </c>
      <c r="F3265" t="s">
        <v>116</v>
      </c>
      <c r="G3265" t="s">
        <v>14</v>
      </c>
      <c r="I3265" s="1"/>
      <c r="J3265" s="3">
        <v>-890000</v>
      </c>
    </row>
    <row r="3266" spans="1:10" hidden="1" x14ac:dyDescent="0.25">
      <c r="A3266">
        <v>2023</v>
      </c>
      <c r="B3266" t="s">
        <v>102</v>
      </c>
      <c r="C3266" s="4" t="s">
        <v>81</v>
      </c>
      <c r="D3266" t="s">
        <v>86</v>
      </c>
      <c r="E3266" t="s">
        <v>64</v>
      </c>
      <c r="F3266" t="s">
        <v>116</v>
      </c>
      <c r="G3266" t="s">
        <v>15</v>
      </c>
      <c r="I3266" s="1"/>
      <c r="J3266" s="3">
        <v>-586499.99999999988</v>
      </c>
    </row>
    <row r="3267" spans="1:10" hidden="1" x14ac:dyDescent="0.25">
      <c r="A3267">
        <v>2023</v>
      </c>
      <c r="B3267" t="s">
        <v>102</v>
      </c>
      <c r="C3267" s="4" t="s">
        <v>81</v>
      </c>
      <c r="D3267" t="s">
        <v>86</v>
      </c>
      <c r="E3267" t="s">
        <v>64</v>
      </c>
      <c r="F3267" t="s">
        <v>116</v>
      </c>
      <c r="G3267" t="s">
        <v>16</v>
      </c>
      <c r="I3267" s="1"/>
      <c r="J3267" s="3">
        <v>-350000</v>
      </c>
    </row>
    <row r="3268" spans="1:10" hidden="1" x14ac:dyDescent="0.25">
      <c r="A3268">
        <v>2023</v>
      </c>
      <c r="B3268" t="s">
        <v>102</v>
      </c>
      <c r="C3268" s="4" t="s">
        <v>81</v>
      </c>
      <c r="D3268" t="s">
        <v>86</v>
      </c>
      <c r="E3268" t="s">
        <v>64</v>
      </c>
      <c r="F3268" t="s">
        <v>116</v>
      </c>
      <c r="G3268" t="s">
        <v>18</v>
      </c>
      <c r="I3268" s="1"/>
      <c r="J3268" s="3">
        <v>-250000</v>
      </c>
    </row>
    <row r="3269" spans="1:10" hidden="1" x14ac:dyDescent="0.25">
      <c r="A3269">
        <v>2023</v>
      </c>
      <c r="B3269" t="s">
        <v>102</v>
      </c>
      <c r="C3269" s="4" t="s">
        <v>81</v>
      </c>
      <c r="D3269" t="s">
        <v>86</v>
      </c>
      <c r="E3269" t="s">
        <v>64</v>
      </c>
      <c r="F3269" t="s">
        <v>116</v>
      </c>
      <c r="G3269" t="s">
        <v>19</v>
      </c>
      <c r="I3269" s="1"/>
      <c r="J3269" s="3">
        <v>-2204822.5964803998</v>
      </c>
    </row>
    <row r="3270" spans="1:10" hidden="1" x14ac:dyDescent="0.25">
      <c r="A3270">
        <v>2023</v>
      </c>
      <c r="B3270" t="s">
        <v>102</v>
      </c>
      <c r="C3270" s="4" t="s">
        <v>81</v>
      </c>
      <c r="D3270" t="s">
        <v>86</v>
      </c>
      <c r="E3270" t="s">
        <v>64</v>
      </c>
      <c r="F3270" t="s">
        <v>116</v>
      </c>
      <c r="G3270" t="s">
        <v>20</v>
      </c>
      <c r="I3270" s="1"/>
      <c r="J3270" s="3">
        <v>-1763858.0771843197</v>
      </c>
    </row>
    <row r="3271" spans="1:10" hidden="1" x14ac:dyDescent="0.25">
      <c r="A3271">
        <v>2023</v>
      </c>
      <c r="B3271" t="s">
        <v>102</v>
      </c>
      <c r="C3271" s="4" t="s">
        <v>81</v>
      </c>
      <c r="D3271" t="s">
        <v>86</v>
      </c>
      <c r="E3271" t="s">
        <v>64</v>
      </c>
      <c r="F3271" t="s">
        <v>116</v>
      </c>
      <c r="G3271" t="s">
        <v>21</v>
      </c>
      <c r="I3271" s="1"/>
      <c r="J3271" s="3">
        <v>-6614467.789441199</v>
      </c>
    </row>
    <row r="3272" spans="1:10" hidden="1" x14ac:dyDescent="0.25">
      <c r="A3272">
        <v>2023</v>
      </c>
      <c r="B3272" t="s">
        <v>102</v>
      </c>
      <c r="C3272" s="4" t="s">
        <v>81</v>
      </c>
      <c r="D3272" t="s">
        <v>86</v>
      </c>
      <c r="E3272" t="s">
        <v>64</v>
      </c>
      <c r="F3272" t="s">
        <v>116</v>
      </c>
      <c r="G3272" t="s">
        <v>22</v>
      </c>
      <c r="I3272" s="1"/>
      <c r="J3272" s="3">
        <v>-440964.51929607993</v>
      </c>
    </row>
    <row r="3273" spans="1:10" hidden="1" x14ac:dyDescent="0.25">
      <c r="A3273">
        <v>2023</v>
      </c>
      <c r="B3273" t="s">
        <v>102</v>
      </c>
      <c r="C3273" s="4" t="s">
        <v>81</v>
      </c>
      <c r="D3273" t="s">
        <v>86</v>
      </c>
      <c r="E3273" t="s">
        <v>64</v>
      </c>
      <c r="F3273" t="s">
        <v>116</v>
      </c>
      <c r="G3273" t="s">
        <v>23</v>
      </c>
      <c r="I3273" s="1"/>
      <c r="J3273" s="3">
        <v>-100000</v>
      </c>
    </row>
    <row r="3274" spans="1:10" hidden="1" x14ac:dyDescent="0.25">
      <c r="A3274">
        <v>2023</v>
      </c>
      <c r="B3274" t="s">
        <v>102</v>
      </c>
      <c r="C3274" s="4" t="s">
        <v>81</v>
      </c>
      <c r="D3274" t="s">
        <v>86</v>
      </c>
      <c r="E3274" t="s">
        <v>64</v>
      </c>
      <c r="F3274" t="s">
        <v>116</v>
      </c>
      <c r="G3274" t="s">
        <v>97</v>
      </c>
      <c r="I3274" s="1"/>
      <c r="J3274" s="3">
        <v>0</v>
      </c>
    </row>
    <row r="3275" spans="1:10" hidden="1" x14ac:dyDescent="0.25">
      <c r="A3275">
        <v>2023</v>
      </c>
      <c r="B3275" t="s">
        <v>102</v>
      </c>
      <c r="C3275" s="4" t="s">
        <v>81</v>
      </c>
      <c r="D3275" t="s">
        <v>86</v>
      </c>
      <c r="E3275" t="s">
        <v>64</v>
      </c>
      <c r="F3275" t="s">
        <v>116</v>
      </c>
      <c r="G3275" t="s">
        <v>24</v>
      </c>
      <c r="I3275" s="1"/>
      <c r="J3275" s="3">
        <v>-160000</v>
      </c>
    </row>
    <row r="3276" spans="1:10" hidden="1" x14ac:dyDescent="0.25">
      <c r="A3276">
        <v>2023</v>
      </c>
      <c r="B3276" t="s">
        <v>102</v>
      </c>
      <c r="C3276" s="4" t="s">
        <v>81</v>
      </c>
      <c r="D3276" t="s">
        <v>86</v>
      </c>
      <c r="E3276" t="s">
        <v>64</v>
      </c>
      <c r="F3276" t="s">
        <v>116</v>
      </c>
      <c r="G3276" t="s">
        <v>26</v>
      </c>
      <c r="I3276" s="1"/>
      <c r="J3276" s="3">
        <v>-30000</v>
      </c>
    </row>
    <row r="3277" spans="1:10" hidden="1" x14ac:dyDescent="0.25">
      <c r="A3277">
        <v>2023</v>
      </c>
      <c r="B3277" t="s">
        <v>102</v>
      </c>
      <c r="C3277" s="4" t="s">
        <v>81</v>
      </c>
      <c r="D3277" t="s">
        <v>86</v>
      </c>
      <c r="E3277" t="s">
        <v>64</v>
      </c>
      <c r="F3277" t="s">
        <v>116</v>
      </c>
      <c r="G3277" t="s">
        <v>27</v>
      </c>
      <c r="I3277" s="1"/>
      <c r="J3277" s="3">
        <v>-400000</v>
      </c>
    </row>
    <row r="3278" spans="1:10" hidden="1" x14ac:dyDescent="0.25">
      <c r="A3278">
        <v>2023</v>
      </c>
      <c r="B3278" t="s">
        <v>102</v>
      </c>
      <c r="C3278" s="4" t="s">
        <v>81</v>
      </c>
      <c r="D3278" t="s">
        <v>86</v>
      </c>
      <c r="E3278" t="s">
        <v>64</v>
      </c>
      <c r="F3278" t="s">
        <v>116</v>
      </c>
      <c r="G3278" t="s">
        <v>28</v>
      </c>
      <c r="I3278" s="1"/>
      <c r="J3278" s="3">
        <v>-100000</v>
      </c>
    </row>
    <row r="3279" spans="1:10" hidden="1" x14ac:dyDescent="0.25">
      <c r="A3279">
        <v>2023</v>
      </c>
      <c r="B3279" t="s">
        <v>102</v>
      </c>
      <c r="C3279" s="4" t="s">
        <v>81</v>
      </c>
      <c r="D3279" t="s">
        <v>86</v>
      </c>
      <c r="E3279" t="s">
        <v>64</v>
      </c>
      <c r="F3279" t="s">
        <v>116</v>
      </c>
      <c r="G3279" t="s">
        <v>31</v>
      </c>
      <c r="I3279" s="1"/>
      <c r="J3279" s="3">
        <v>-200000</v>
      </c>
    </row>
    <row r="3280" spans="1:10" hidden="1" x14ac:dyDescent="0.25">
      <c r="A3280">
        <v>2023</v>
      </c>
      <c r="B3280" t="s">
        <v>102</v>
      </c>
      <c r="C3280" s="4" t="s">
        <v>81</v>
      </c>
      <c r="D3280" t="s">
        <v>86</v>
      </c>
      <c r="E3280" t="s">
        <v>64</v>
      </c>
      <c r="F3280" t="s">
        <v>116</v>
      </c>
      <c r="G3280" t="s">
        <v>32</v>
      </c>
      <c r="I3280" s="1"/>
      <c r="J3280" s="3">
        <v>-500000</v>
      </c>
    </row>
    <row r="3281" spans="1:10" hidden="1" x14ac:dyDescent="0.25">
      <c r="A3281">
        <v>2023</v>
      </c>
      <c r="B3281" t="s">
        <v>102</v>
      </c>
      <c r="C3281" s="4" t="s">
        <v>81</v>
      </c>
      <c r="D3281" t="s">
        <v>86</v>
      </c>
      <c r="E3281" t="s">
        <v>64</v>
      </c>
      <c r="F3281" t="s">
        <v>116</v>
      </c>
      <c r="G3281" t="s">
        <v>36</v>
      </c>
      <c r="I3281" s="1"/>
      <c r="J3281" s="3">
        <v>-90000</v>
      </c>
    </row>
    <row r="3282" spans="1:10" hidden="1" x14ac:dyDescent="0.25">
      <c r="A3282">
        <v>2023</v>
      </c>
      <c r="B3282" t="s">
        <v>102</v>
      </c>
      <c r="C3282" s="4" t="s">
        <v>81</v>
      </c>
      <c r="D3282" t="s">
        <v>86</v>
      </c>
      <c r="E3282" t="s">
        <v>64</v>
      </c>
      <c r="F3282" t="s">
        <v>116</v>
      </c>
      <c r="G3282" t="s">
        <v>98</v>
      </c>
      <c r="I3282" s="1"/>
      <c r="J3282" s="3">
        <v>-250000</v>
      </c>
    </row>
    <row r="3283" spans="1:10" hidden="1" x14ac:dyDescent="0.25">
      <c r="A3283">
        <v>2023</v>
      </c>
      <c r="B3283" t="s">
        <v>102</v>
      </c>
      <c r="C3283" s="4" t="s">
        <v>81</v>
      </c>
      <c r="D3283" t="s">
        <v>86</v>
      </c>
      <c r="E3283" t="s">
        <v>38</v>
      </c>
      <c r="F3283" t="s">
        <v>37</v>
      </c>
      <c r="G3283" t="s">
        <v>37</v>
      </c>
      <c r="I3283" s="1"/>
      <c r="J3283" s="3">
        <v>-30867516.350725599</v>
      </c>
    </row>
    <row r="3284" spans="1:10" hidden="1" x14ac:dyDescent="0.25">
      <c r="A3284">
        <v>2023</v>
      </c>
      <c r="B3284" t="s">
        <v>102</v>
      </c>
      <c r="C3284" s="4" t="s">
        <v>81</v>
      </c>
      <c r="D3284" t="s">
        <v>86</v>
      </c>
      <c r="E3284" t="s">
        <v>38</v>
      </c>
      <c r="F3284" t="s">
        <v>39</v>
      </c>
      <c r="G3284" t="s">
        <v>39</v>
      </c>
      <c r="I3284" s="1"/>
      <c r="J3284" s="3">
        <v>-4409645.1929607997</v>
      </c>
    </row>
    <row r="3285" spans="1:10" hidden="1" x14ac:dyDescent="0.25">
      <c r="A3285">
        <v>2023</v>
      </c>
      <c r="B3285" t="s">
        <v>102</v>
      </c>
      <c r="C3285" s="4" t="s">
        <v>81</v>
      </c>
      <c r="D3285" t="s">
        <v>86</v>
      </c>
      <c r="E3285" t="s">
        <v>62</v>
      </c>
      <c r="F3285" t="s">
        <v>40</v>
      </c>
      <c r="G3285" t="s">
        <v>40</v>
      </c>
      <c r="I3285" s="1"/>
      <c r="J3285" s="3">
        <v>0</v>
      </c>
    </row>
    <row r="3286" spans="1:10" hidden="1" x14ac:dyDescent="0.25">
      <c r="A3286">
        <v>2023</v>
      </c>
      <c r="B3286" t="s">
        <v>102</v>
      </c>
      <c r="C3286" s="4" t="s">
        <v>81</v>
      </c>
      <c r="D3286" t="s">
        <v>86</v>
      </c>
      <c r="E3286" t="s">
        <v>62</v>
      </c>
      <c r="F3286" t="s">
        <v>41</v>
      </c>
      <c r="G3286" t="s">
        <v>119</v>
      </c>
      <c r="I3286" s="1"/>
      <c r="J3286" s="3">
        <v>-1000000</v>
      </c>
    </row>
    <row r="3287" spans="1:10" hidden="1" x14ac:dyDescent="0.25">
      <c r="A3287">
        <v>2023</v>
      </c>
      <c r="B3287" t="s">
        <v>102</v>
      </c>
      <c r="C3287" s="4" t="s">
        <v>81</v>
      </c>
      <c r="D3287" t="s">
        <v>86</v>
      </c>
      <c r="E3287" t="s">
        <v>62</v>
      </c>
      <c r="F3287" t="s">
        <v>42</v>
      </c>
      <c r="G3287" t="s">
        <v>42</v>
      </c>
      <c r="I3287" s="1"/>
      <c r="J3287" s="3">
        <v>-500000</v>
      </c>
    </row>
    <row r="3288" spans="1:10" hidden="1" x14ac:dyDescent="0.25">
      <c r="A3288">
        <v>2023</v>
      </c>
      <c r="B3288" t="s">
        <v>102</v>
      </c>
      <c r="C3288" s="4" t="s">
        <v>81</v>
      </c>
      <c r="D3288" t="s">
        <v>86</v>
      </c>
      <c r="E3288" t="s">
        <v>43</v>
      </c>
      <c r="F3288" t="s">
        <v>43</v>
      </c>
      <c r="G3288" t="s">
        <v>43</v>
      </c>
      <c r="I3288" s="1"/>
      <c r="J3288" s="3">
        <v>-28793100.747797076</v>
      </c>
    </row>
    <row r="3289" spans="1:10" hidden="1" x14ac:dyDescent="0.25">
      <c r="A3289">
        <v>2023</v>
      </c>
      <c r="B3289" t="s">
        <v>102</v>
      </c>
      <c r="C3289" s="4" t="s">
        <v>81</v>
      </c>
      <c r="D3289" t="s">
        <v>86</v>
      </c>
      <c r="E3289" t="s">
        <v>63</v>
      </c>
      <c r="F3289" t="s">
        <v>44</v>
      </c>
      <c r="G3289" t="s">
        <v>44</v>
      </c>
      <c r="I3289" s="1"/>
      <c r="J3289" s="3">
        <v>-24253048.561284397</v>
      </c>
    </row>
    <row r="3290" spans="1:10" hidden="1" x14ac:dyDescent="0.25">
      <c r="A3290">
        <v>2023</v>
      </c>
      <c r="B3290" t="s">
        <v>102</v>
      </c>
      <c r="C3290" s="4" t="s">
        <v>81</v>
      </c>
      <c r="D3290" t="s">
        <v>86</v>
      </c>
      <c r="E3290" t="s">
        <v>88</v>
      </c>
      <c r="F3290" t="s">
        <v>45</v>
      </c>
      <c r="G3290" t="s">
        <v>45</v>
      </c>
      <c r="I3290" s="1"/>
      <c r="J3290" s="3">
        <v>-23134315.199613601</v>
      </c>
    </row>
    <row r="3291" spans="1:10" hidden="1" x14ac:dyDescent="0.25">
      <c r="A3291">
        <v>2023</v>
      </c>
      <c r="B3291" t="s">
        <v>102</v>
      </c>
      <c r="C3291" s="4" t="s">
        <v>81</v>
      </c>
      <c r="D3291" t="s">
        <v>86</v>
      </c>
      <c r="E3291" t="s">
        <v>88</v>
      </c>
      <c r="F3291" t="s">
        <v>46</v>
      </c>
      <c r="G3291" t="s">
        <v>46</v>
      </c>
      <c r="I3291" s="1"/>
      <c r="J3291" s="3">
        <v>0</v>
      </c>
    </row>
    <row r="3292" spans="1:10" hidden="1" x14ac:dyDescent="0.25">
      <c r="A3292">
        <v>2023</v>
      </c>
      <c r="B3292" t="s">
        <v>102</v>
      </c>
      <c r="C3292" s="4" t="s">
        <v>81</v>
      </c>
      <c r="D3292" t="s">
        <v>86</v>
      </c>
      <c r="E3292" t="s">
        <v>91</v>
      </c>
      <c r="I3292" s="1"/>
      <c r="J3292" s="3">
        <f>SUM(J3253:J3291)</f>
        <v>40340578.073849171</v>
      </c>
    </row>
    <row r="3293" spans="1:10" hidden="1" x14ac:dyDescent="0.25">
      <c r="A3293">
        <v>2023</v>
      </c>
      <c r="B3293" t="s">
        <v>102</v>
      </c>
      <c r="C3293" s="4" t="s">
        <v>81</v>
      </c>
      <c r="D3293" t="s">
        <v>86</v>
      </c>
      <c r="E3293" t="s">
        <v>67</v>
      </c>
      <c r="F3293" t="s">
        <v>67</v>
      </c>
      <c r="G3293" t="s">
        <v>67</v>
      </c>
      <c r="I3293" s="1"/>
      <c r="J3293" s="3">
        <v>-4034057.8073849254</v>
      </c>
    </row>
    <row r="3294" spans="1:10" hidden="1" x14ac:dyDescent="0.25">
      <c r="A3294">
        <v>2023</v>
      </c>
      <c r="B3294" t="s">
        <v>102</v>
      </c>
      <c r="C3294" s="4" t="s">
        <v>81</v>
      </c>
      <c r="D3294" t="s">
        <v>86</v>
      </c>
      <c r="E3294" t="s">
        <v>68</v>
      </c>
      <c r="F3294" t="s">
        <v>47</v>
      </c>
      <c r="G3294" t="s">
        <v>47</v>
      </c>
      <c r="I3294" s="1"/>
      <c r="J3294" s="3">
        <v>0</v>
      </c>
    </row>
    <row r="3295" spans="1:10" hidden="1" x14ac:dyDescent="0.25">
      <c r="A3295">
        <v>2023</v>
      </c>
      <c r="B3295" t="s">
        <v>102</v>
      </c>
      <c r="C3295" s="4" t="s">
        <v>81</v>
      </c>
      <c r="D3295" t="s">
        <v>86</v>
      </c>
      <c r="E3295" t="s">
        <v>68</v>
      </c>
      <c r="F3295" t="s">
        <v>48</v>
      </c>
      <c r="G3295" t="s">
        <v>48</v>
      </c>
      <c r="I3295" s="1"/>
      <c r="J3295" s="3">
        <v>0</v>
      </c>
    </row>
    <row r="3296" spans="1:10" hidden="1" x14ac:dyDescent="0.25">
      <c r="A3296">
        <v>2023</v>
      </c>
      <c r="B3296" t="s">
        <v>102</v>
      </c>
      <c r="C3296" s="4" t="s">
        <v>81</v>
      </c>
      <c r="D3296" t="s">
        <v>86</v>
      </c>
      <c r="E3296" t="s">
        <v>68</v>
      </c>
      <c r="F3296" t="s">
        <v>49</v>
      </c>
      <c r="G3296" t="s">
        <v>49</v>
      </c>
      <c r="I3296" s="1"/>
      <c r="J3296" s="3">
        <v>0</v>
      </c>
    </row>
    <row r="3297" spans="1:10" hidden="1" x14ac:dyDescent="0.25">
      <c r="A3297">
        <v>2023</v>
      </c>
      <c r="B3297" t="s">
        <v>102</v>
      </c>
      <c r="C3297" s="4" t="s">
        <v>81</v>
      </c>
      <c r="D3297" t="s">
        <v>86</v>
      </c>
      <c r="E3297" t="s">
        <v>68</v>
      </c>
      <c r="F3297" t="s">
        <v>50</v>
      </c>
      <c r="G3297" t="s">
        <v>50</v>
      </c>
      <c r="I3297" s="1"/>
      <c r="J3297" s="3">
        <v>550000</v>
      </c>
    </row>
    <row r="3298" spans="1:10" hidden="1" x14ac:dyDescent="0.25">
      <c r="A3298">
        <v>2023</v>
      </c>
      <c r="B3298" t="s">
        <v>102</v>
      </c>
      <c r="C3298" t="s">
        <v>81</v>
      </c>
      <c r="D3298" t="s">
        <v>86</v>
      </c>
      <c r="E3298" t="s">
        <v>69</v>
      </c>
      <c r="F3298" t="s">
        <v>51</v>
      </c>
      <c r="G3298" t="s">
        <v>51</v>
      </c>
      <c r="I3298" s="1"/>
      <c r="J3298" s="3">
        <v>0</v>
      </c>
    </row>
    <row r="3299" spans="1:10" hidden="1" x14ac:dyDescent="0.25">
      <c r="A3299">
        <v>2023</v>
      </c>
      <c r="B3299" t="s">
        <v>102</v>
      </c>
      <c r="C3299" s="4" t="s">
        <v>81</v>
      </c>
      <c r="D3299" t="s">
        <v>86</v>
      </c>
      <c r="E3299" t="s">
        <v>69</v>
      </c>
      <c r="F3299" t="s">
        <v>52</v>
      </c>
      <c r="G3299" t="s">
        <v>52</v>
      </c>
      <c r="I3299" s="1"/>
      <c r="J3299" s="3">
        <v>0</v>
      </c>
    </row>
    <row r="3300" spans="1:10" hidden="1" x14ac:dyDescent="0.25">
      <c r="A3300">
        <v>2023</v>
      </c>
      <c r="B3300" t="s">
        <v>102</v>
      </c>
      <c r="C3300" s="4" t="s">
        <v>81</v>
      </c>
      <c r="D3300" t="s">
        <v>86</v>
      </c>
      <c r="E3300" t="s">
        <v>69</v>
      </c>
      <c r="F3300" t="s">
        <v>53</v>
      </c>
      <c r="G3300" t="s">
        <v>53</v>
      </c>
      <c r="I3300" s="1"/>
      <c r="J3300" s="3">
        <v>0</v>
      </c>
    </row>
    <row r="3301" spans="1:10" hidden="1" x14ac:dyDescent="0.25">
      <c r="A3301">
        <v>2023</v>
      </c>
      <c r="B3301" t="s">
        <v>102</v>
      </c>
      <c r="C3301" s="4" t="s">
        <v>81</v>
      </c>
      <c r="D3301" t="s">
        <v>86</v>
      </c>
      <c r="E3301" t="s">
        <v>69</v>
      </c>
      <c r="F3301" t="s">
        <v>54</v>
      </c>
      <c r="G3301" t="s">
        <v>54</v>
      </c>
      <c r="I3301" s="1"/>
      <c r="J3301" s="3">
        <v>0</v>
      </c>
    </row>
    <row r="3302" spans="1:10" hidden="1" x14ac:dyDescent="0.25">
      <c r="A3302">
        <v>2023</v>
      </c>
      <c r="B3302" t="s">
        <v>102</v>
      </c>
      <c r="C3302" s="4" t="s">
        <v>81</v>
      </c>
      <c r="D3302" t="s">
        <v>86</v>
      </c>
      <c r="E3302" t="s">
        <v>55</v>
      </c>
      <c r="F3302" t="s">
        <v>55</v>
      </c>
      <c r="G3302" t="s">
        <v>55</v>
      </c>
      <c r="I3302" s="1"/>
      <c r="J3302" s="3">
        <v>0</v>
      </c>
    </row>
    <row r="3303" spans="1:10" hidden="1" x14ac:dyDescent="0.25">
      <c r="A3303">
        <v>2023</v>
      </c>
      <c r="B3303" t="s">
        <v>102</v>
      </c>
      <c r="C3303" s="4" t="s">
        <v>81</v>
      </c>
      <c r="D3303" t="s">
        <v>86</v>
      </c>
      <c r="E3303" t="s">
        <v>87</v>
      </c>
      <c r="F3303" t="s">
        <v>70</v>
      </c>
      <c r="G3303" t="s">
        <v>70</v>
      </c>
      <c r="I3303" s="1"/>
      <c r="J3303" s="3">
        <v>-4268536.546786054</v>
      </c>
    </row>
    <row r="3304" spans="1:10" hidden="1" x14ac:dyDescent="0.25">
      <c r="A3304">
        <v>2023</v>
      </c>
      <c r="B3304" t="s">
        <v>102</v>
      </c>
      <c r="C3304" s="4" t="s">
        <v>81</v>
      </c>
      <c r="D3304" t="s">
        <v>86</v>
      </c>
      <c r="E3304" t="s">
        <v>92</v>
      </c>
      <c r="I3304" s="1"/>
      <c r="J3304" s="3">
        <f>SUM(J3292:J3303)</f>
        <v>32587983.719678193</v>
      </c>
    </row>
    <row r="3305" spans="1:10" hidden="1" x14ac:dyDescent="0.25">
      <c r="A3305">
        <v>2023</v>
      </c>
      <c r="B3305" t="s">
        <v>102</v>
      </c>
      <c r="C3305" s="4" t="s">
        <v>81</v>
      </c>
      <c r="D3305" t="s">
        <v>86</v>
      </c>
      <c r="E3305" t="s">
        <v>71</v>
      </c>
      <c r="F3305" t="s">
        <v>71</v>
      </c>
      <c r="G3305" t="s">
        <v>71</v>
      </c>
      <c r="I3305" s="1"/>
      <c r="J3305" s="3">
        <f>J3304-J3290-J3291-SUM(J3298:J3303)</f>
        <v>59990835.466077849</v>
      </c>
    </row>
    <row r="3306" spans="1:10" hidden="1" x14ac:dyDescent="0.25">
      <c r="A3306">
        <v>2023</v>
      </c>
      <c r="B3306" t="s">
        <v>102</v>
      </c>
      <c r="C3306" s="4" t="s">
        <v>81</v>
      </c>
      <c r="D3306" t="s">
        <v>86</v>
      </c>
      <c r="E3306" t="s">
        <v>72</v>
      </c>
      <c r="F3306" t="s">
        <v>72</v>
      </c>
      <c r="G3306" t="s">
        <v>72</v>
      </c>
      <c r="I3306" s="1"/>
      <c r="J3306" s="3">
        <f>J3292-J3290-J3291</f>
        <v>63474893.273462772</v>
      </c>
    </row>
    <row r="3307" spans="1:10" hidden="1" x14ac:dyDescent="0.25">
      <c r="A3307">
        <v>2023</v>
      </c>
      <c r="B3307" t="s">
        <v>102</v>
      </c>
      <c r="C3307" s="4" t="s">
        <v>82</v>
      </c>
      <c r="D3307" t="s">
        <v>86</v>
      </c>
      <c r="E3307" t="s">
        <v>0</v>
      </c>
      <c r="F3307" t="s">
        <v>0</v>
      </c>
      <c r="G3307" t="s">
        <v>0</v>
      </c>
      <c r="I3307" s="1"/>
      <c r="J3307" s="3">
        <v>475361654.55386633</v>
      </c>
    </row>
    <row r="3308" spans="1:10" hidden="1" x14ac:dyDescent="0.25">
      <c r="A3308">
        <v>2023</v>
      </c>
      <c r="B3308" t="s">
        <v>102</v>
      </c>
      <c r="C3308" s="4" t="s">
        <v>82</v>
      </c>
      <c r="D3308" t="s">
        <v>86</v>
      </c>
      <c r="E3308" t="s">
        <v>61</v>
      </c>
      <c r="F3308" t="s">
        <v>113</v>
      </c>
      <c r="G3308" t="s">
        <v>113</v>
      </c>
      <c r="I3308" s="1"/>
      <c r="J3308" s="3">
        <v>-175408450.53037667</v>
      </c>
    </row>
    <row r="3309" spans="1:10" hidden="1" x14ac:dyDescent="0.25">
      <c r="A3309">
        <v>2023</v>
      </c>
      <c r="B3309" t="s">
        <v>102</v>
      </c>
      <c r="C3309" s="4" t="s">
        <v>82</v>
      </c>
      <c r="D3309" t="s">
        <v>86</v>
      </c>
      <c r="E3309" t="s">
        <v>61</v>
      </c>
      <c r="F3309" t="s">
        <v>114</v>
      </c>
      <c r="G3309" t="s">
        <v>114</v>
      </c>
      <c r="I3309" s="1"/>
      <c r="J3309" s="3">
        <v>-9982594.7456311937</v>
      </c>
    </row>
    <row r="3310" spans="1:10" hidden="1" x14ac:dyDescent="0.25">
      <c r="A3310">
        <v>2023</v>
      </c>
      <c r="B3310" t="s">
        <v>102</v>
      </c>
      <c r="C3310" s="4" t="s">
        <v>82</v>
      </c>
      <c r="D3310" t="s">
        <v>86</v>
      </c>
      <c r="E3310" t="s">
        <v>89</v>
      </c>
      <c r="I3310" s="1"/>
      <c r="J3310" s="3">
        <f>SUM(J3307:J3309)</f>
        <v>289970609.27785844</v>
      </c>
    </row>
    <row r="3311" spans="1:10" hidden="1" x14ac:dyDescent="0.25">
      <c r="A3311">
        <v>2023</v>
      </c>
      <c r="B3311" t="s">
        <v>102</v>
      </c>
      <c r="C3311" s="4" t="s">
        <v>82</v>
      </c>
      <c r="D3311" t="s">
        <v>86</v>
      </c>
      <c r="E3311" t="s">
        <v>2</v>
      </c>
      <c r="F3311" t="s">
        <v>1</v>
      </c>
      <c r="G3311" t="s">
        <v>1</v>
      </c>
      <c r="I3311" s="1"/>
      <c r="J3311" s="3">
        <v>-14260849.63661599</v>
      </c>
    </row>
    <row r="3312" spans="1:10" hidden="1" x14ac:dyDescent="0.25">
      <c r="A3312">
        <v>2023</v>
      </c>
      <c r="B3312" t="s">
        <v>102</v>
      </c>
      <c r="C3312" t="s">
        <v>82</v>
      </c>
      <c r="D3312" t="s">
        <v>86</v>
      </c>
      <c r="E3312" t="s">
        <v>2</v>
      </c>
      <c r="F3312" t="s">
        <v>3</v>
      </c>
      <c r="G3312" t="s">
        <v>3</v>
      </c>
      <c r="J3312" s="3">
        <v>0</v>
      </c>
    </row>
    <row r="3313" spans="1:10" hidden="1" x14ac:dyDescent="0.25">
      <c r="A3313">
        <v>2023</v>
      </c>
      <c r="B3313" t="s">
        <v>102</v>
      </c>
      <c r="C3313" t="s">
        <v>82</v>
      </c>
      <c r="D3313" t="s">
        <v>86</v>
      </c>
      <c r="E3313" t="s">
        <v>90</v>
      </c>
      <c r="J3313" s="3">
        <f>SUM(J3310:J3312)</f>
        <v>275709759.64124244</v>
      </c>
    </row>
    <row r="3314" spans="1:10" hidden="1" x14ac:dyDescent="0.25">
      <c r="A3314">
        <v>2023</v>
      </c>
      <c r="B3314" t="s">
        <v>102</v>
      </c>
      <c r="C3314" t="s">
        <v>82</v>
      </c>
      <c r="D3314" t="s">
        <v>86</v>
      </c>
      <c r="E3314" t="s">
        <v>64</v>
      </c>
      <c r="F3314" t="s">
        <v>115</v>
      </c>
      <c r="G3314" t="s">
        <v>112</v>
      </c>
      <c r="J3314" s="3">
        <v>-28997060.927785844</v>
      </c>
    </row>
    <row r="3315" spans="1:10" hidden="1" x14ac:dyDescent="0.25">
      <c r="A3315">
        <v>2023</v>
      </c>
      <c r="B3315" t="s">
        <v>102</v>
      </c>
      <c r="C3315" t="s">
        <v>82</v>
      </c>
      <c r="D3315" t="s">
        <v>86</v>
      </c>
      <c r="E3315" t="s">
        <v>64</v>
      </c>
      <c r="F3315" t="s">
        <v>115</v>
      </c>
      <c r="G3315" t="s">
        <v>110</v>
      </c>
      <c r="J3315" s="3">
        <v>-13800000</v>
      </c>
    </row>
    <row r="3316" spans="1:10" hidden="1" x14ac:dyDescent="0.25">
      <c r="A3316">
        <v>2023</v>
      </c>
      <c r="B3316" t="s">
        <v>102</v>
      </c>
      <c r="C3316" t="s">
        <v>82</v>
      </c>
      <c r="D3316" t="s">
        <v>86</v>
      </c>
      <c r="E3316" t="s">
        <v>64</v>
      </c>
      <c r="F3316" t="s">
        <v>115</v>
      </c>
      <c r="G3316" t="s">
        <v>4</v>
      </c>
      <c r="J3316" s="3">
        <v>-7527640.053084665</v>
      </c>
    </row>
    <row r="3317" spans="1:10" hidden="1" x14ac:dyDescent="0.25">
      <c r="A3317">
        <v>2023</v>
      </c>
      <c r="B3317" t="s">
        <v>102</v>
      </c>
      <c r="C3317" t="s">
        <v>82</v>
      </c>
      <c r="D3317" t="s">
        <v>86</v>
      </c>
      <c r="E3317" t="s">
        <v>64</v>
      </c>
      <c r="F3317" t="s">
        <v>115</v>
      </c>
      <c r="G3317" t="s">
        <v>5</v>
      </c>
      <c r="J3317" s="3">
        <v>-3801838.4106488205</v>
      </c>
    </row>
    <row r="3318" spans="1:10" hidden="1" x14ac:dyDescent="0.25">
      <c r="A3318">
        <v>2023</v>
      </c>
      <c r="B3318" t="s">
        <v>102</v>
      </c>
      <c r="C3318" s="4" t="str">
        <f>+C3317</f>
        <v>Mayo</v>
      </c>
      <c r="D3318" t="str">
        <f>+D3317</f>
        <v>Galeria</v>
      </c>
      <c r="E3318" t="str">
        <f>+E3317</f>
        <v>Gastos Operativos</v>
      </c>
      <c r="F3318" t="s">
        <v>115</v>
      </c>
      <c r="G3318" t="s">
        <v>6</v>
      </c>
      <c r="I3318" s="1"/>
      <c r="J3318" s="3">
        <v>-2825000</v>
      </c>
    </row>
    <row r="3319" spans="1:10" hidden="1" x14ac:dyDescent="0.25">
      <c r="A3319">
        <v>2023</v>
      </c>
      <c r="B3319" t="s">
        <v>102</v>
      </c>
      <c r="C3319" s="4" t="s">
        <v>82</v>
      </c>
      <c r="D3319" t="s">
        <v>86</v>
      </c>
      <c r="E3319" t="s">
        <v>64</v>
      </c>
      <c r="F3319" t="s">
        <v>115</v>
      </c>
      <c r="G3319" t="s">
        <v>7</v>
      </c>
      <c r="I3319" s="1"/>
      <c r="J3319" s="3">
        <v>-1426568.6975928615</v>
      </c>
    </row>
    <row r="3320" spans="1:10" hidden="1" x14ac:dyDescent="0.25">
      <c r="A3320">
        <v>2023</v>
      </c>
      <c r="B3320" t="s">
        <v>102</v>
      </c>
      <c r="C3320" s="4" t="s">
        <v>82</v>
      </c>
      <c r="D3320" t="s">
        <v>86</v>
      </c>
      <c r="E3320" t="s">
        <v>64</v>
      </c>
      <c r="F3320" t="s">
        <v>115</v>
      </c>
      <c r="G3320" t="s">
        <v>8</v>
      </c>
      <c r="I3320" s="1"/>
      <c r="J3320" s="3">
        <v>-350000</v>
      </c>
    </row>
    <row r="3321" spans="1:10" hidden="1" x14ac:dyDescent="0.25">
      <c r="A3321">
        <v>2023</v>
      </c>
      <c r="B3321" t="s">
        <v>102</v>
      </c>
      <c r="C3321" s="4" t="s">
        <v>82</v>
      </c>
      <c r="D3321" t="s">
        <v>86</v>
      </c>
      <c r="E3321" t="s">
        <v>64</v>
      </c>
      <c r="F3321" t="s">
        <v>115</v>
      </c>
      <c r="G3321" t="s">
        <v>103</v>
      </c>
      <c r="I3321" s="1"/>
      <c r="J3321" s="3">
        <v>-500000</v>
      </c>
    </row>
    <row r="3322" spans="1:10" hidden="1" x14ac:dyDescent="0.25">
      <c r="A3322">
        <v>2023</v>
      </c>
      <c r="B3322" t="s">
        <v>102</v>
      </c>
      <c r="C3322" s="4" t="s">
        <v>82</v>
      </c>
      <c r="D3322" t="s">
        <v>86</v>
      </c>
      <c r="E3322" t="s">
        <v>64</v>
      </c>
      <c r="F3322" t="s">
        <v>116</v>
      </c>
      <c r="G3322" t="s">
        <v>11</v>
      </c>
      <c r="I3322" s="1"/>
      <c r="J3322" s="3">
        <v>-9982594.7456311937</v>
      </c>
    </row>
    <row r="3323" spans="1:10" hidden="1" x14ac:dyDescent="0.25">
      <c r="A3323">
        <v>2023</v>
      </c>
      <c r="B3323" t="s">
        <v>102</v>
      </c>
      <c r="C3323" s="4" t="s">
        <v>82</v>
      </c>
      <c r="D3323" t="s">
        <v>86</v>
      </c>
      <c r="E3323" t="s">
        <v>64</v>
      </c>
      <c r="F3323" t="s">
        <v>116</v>
      </c>
      <c r="G3323" t="s">
        <v>12</v>
      </c>
      <c r="I3323" s="1"/>
      <c r="J3323" s="3">
        <v>-2376808.2727693315</v>
      </c>
    </row>
    <row r="3324" spans="1:10" hidden="1" x14ac:dyDescent="0.25">
      <c r="A3324">
        <v>2023</v>
      </c>
      <c r="B3324" t="s">
        <v>102</v>
      </c>
      <c r="C3324" s="4" t="s">
        <v>82</v>
      </c>
      <c r="D3324" t="s">
        <v>86</v>
      </c>
      <c r="E3324" t="s">
        <v>64</v>
      </c>
      <c r="F3324" t="s">
        <v>116</v>
      </c>
      <c r="G3324" t="s">
        <v>13</v>
      </c>
      <c r="I3324" s="1"/>
      <c r="J3324" s="3">
        <v>-20440551.145816252</v>
      </c>
    </row>
    <row r="3325" spans="1:10" hidden="1" x14ac:dyDescent="0.25">
      <c r="A3325">
        <v>2023</v>
      </c>
      <c r="B3325" t="s">
        <v>102</v>
      </c>
      <c r="C3325" s="4" t="s">
        <v>82</v>
      </c>
      <c r="D3325" t="s">
        <v>86</v>
      </c>
      <c r="E3325" t="s">
        <v>64</v>
      </c>
      <c r="F3325" t="s">
        <v>116</v>
      </c>
      <c r="G3325" t="s">
        <v>14</v>
      </c>
      <c r="I3325" s="1"/>
      <c r="J3325" s="3">
        <v>-890000</v>
      </c>
    </row>
    <row r="3326" spans="1:10" hidden="1" x14ac:dyDescent="0.25">
      <c r="A3326">
        <v>2023</v>
      </c>
      <c r="B3326" t="s">
        <v>102</v>
      </c>
      <c r="C3326" s="4" t="s">
        <v>82</v>
      </c>
      <c r="D3326" t="s">
        <v>86</v>
      </c>
      <c r="E3326" t="s">
        <v>64</v>
      </c>
      <c r="F3326" t="s">
        <v>116</v>
      </c>
      <c r="G3326" t="s">
        <v>15</v>
      </c>
      <c r="I3326" s="1"/>
      <c r="J3326" s="3">
        <v>-586499.99999999988</v>
      </c>
    </row>
    <row r="3327" spans="1:10" hidden="1" x14ac:dyDescent="0.25">
      <c r="A3327">
        <v>2023</v>
      </c>
      <c r="B3327" t="s">
        <v>102</v>
      </c>
      <c r="C3327" s="4" t="s">
        <v>82</v>
      </c>
      <c r="D3327" t="s">
        <v>86</v>
      </c>
      <c r="E3327" t="s">
        <v>64</v>
      </c>
      <c r="F3327" t="s">
        <v>116</v>
      </c>
      <c r="G3327" t="s">
        <v>16</v>
      </c>
      <c r="I3327" s="1"/>
      <c r="J3327" s="3">
        <v>-350000</v>
      </c>
    </row>
    <row r="3328" spans="1:10" hidden="1" x14ac:dyDescent="0.25">
      <c r="A3328">
        <v>2023</v>
      </c>
      <c r="B3328" t="s">
        <v>102</v>
      </c>
      <c r="C3328" s="4" t="s">
        <v>82</v>
      </c>
      <c r="D3328" t="s">
        <v>86</v>
      </c>
      <c r="E3328" t="s">
        <v>64</v>
      </c>
      <c r="F3328" t="s">
        <v>116</v>
      </c>
      <c r="G3328" t="s">
        <v>18</v>
      </c>
      <c r="I3328" s="1"/>
      <c r="J3328" s="3">
        <v>-250000</v>
      </c>
    </row>
    <row r="3329" spans="1:10" hidden="1" x14ac:dyDescent="0.25">
      <c r="A3329">
        <v>2023</v>
      </c>
      <c r="B3329" t="s">
        <v>102</v>
      </c>
      <c r="C3329" s="4" t="s">
        <v>82</v>
      </c>
      <c r="D3329" t="s">
        <v>86</v>
      </c>
      <c r="E3329" t="s">
        <v>64</v>
      </c>
      <c r="F3329" t="s">
        <v>116</v>
      </c>
      <c r="G3329" t="s">
        <v>19</v>
      </c>
      <c r="I3329" s="1"/>
      <c r="J3329" s="3">
        <v>-2376808.2727693315</v>
      </c>
    </row>
    <row r="3330" spans="1:10" hidden="1" x14ac:dyDescent="0.25">
      <c r="A3330">
        <v>2023</v>
      </c>
      <c r="B3330" t="s">
        <v>102</v>
      </c>
      <c r="C3330" s="4" t="s">
        <v>82</v>
      </c>
      <c r="D3330" s="4" t="s">
        <v>86</v>
      </c>
      <c r="E3330" s="4" t="s">
        <v>64</v>
      </c>
      <c r="F3330" t="s">
        <v>116</v>
      </c>
      <c r="G3330" t="s">
        <v>20</v>
      </c>
      <c r="I3330" s="1"/>
      <c r="J3330" s="3">
        <v>-1901446.6182154655</v>
      </c>
    </row>
    <row r="3331" spans="1:10" hidden="1" x14ac:dyDescent="0.25">
      <c r="A3331">
        <v>2023</v>
      </c>
      <c r="B3331" t="s">
        <v>102</v>
      </c>
      <c r="C3331" s="4" t="s">
        <v>82</v>
      </c>
      <c r="D3331" t="s">
        <v>86</v>
      </c>
      <c r="E3331" t="s">
        <v>64</v>
      </c>
      <c r="F3331" t="s">
        <v>116</v>
      </c>
      <c r="G3331" t="s">
        <v>21</v>
      </c>
      <c r="I3331" s="1"/>
      <c r="J3331" s="3">
        <v>-7130424.8183079949</v>
      </c>
    </row>
    <row r="3332" spans="1:10" hidden="1" x14ac:dyDescent="0.25">
      <c r="A3332">
        <v>2023</v>
      </c>
      <c r="B3332" t="s">
        <v>102</v>
      </c>
      <c r="C3332" s="4" t="s">
        <v>82</v>
      </c>
      <c r="D3332" t="s">
        <v>86</v>
      </c>
      <c r="E3332" t="s">
        <v>64</v>
      </c>
      <c r="F3332" t="s">
        <v>116</v>
      </c>
      <c r="G3332" t="s">
        <v>22</v>
      </c>
      <c r="I3332" s="1"/>
      <c r="J3332" s="3">
        <v>-475361.65455386636</v>
      </c>
    </row>
    <row r="3333" spans="1:10" hidden="1" x14ac:dyDescent="0.25">
      <c r="A3333">
        <v>2023</v>
      </c>
      <c r="B3333" t="s">
        <v>102</v>
      </c>
      <c r="C3333" s="4" t="s">
        <v>82</v>
      </c>
      <c r="D3333" t="s">
        <v>86</v>
      </c>
      <c r="E3333" t="s">
        <v>64</v>
      </c>
      <c r="F3333" t="s">
        <v>116</v>
      </c>
      <c r="G3333" t="s">
        <v>23</v>
      </c>
      <c r="I3333" s="1"/>
      <c r="J3333" s="3">
        <v>-100000</v>
      </c>
    </row>
    <row r="3334" spans="1:10" hidden="1" x14ac:dyDescent="0.25">
      <c r="A3334">
        <v>2023</v>
      </c>
      <c r="B3334" t="s">
        <v>102</v>
      </c>
      <c r="C3334" s="4" t="s">
        <v>82</v>
      </c>
      <c r="D3334" t="s">
        <v>86</v>
      </c>
      <c r="E3334" t="s">
        <v>64</v>
      </c>
      <c r="F3334" t="s">
        <v>116</v>
      </c>
      <c r="G3334" t="s">
        <v>97</v>
      </c>
      <c r="I3334" s="1"/>
      <c r="J3334" s="3">
        <v>0</v>
      </c>
    </row>
    <row r="3335" spans="1:10" hidden="1" x14ac:dyDescent="0.25">
      <c r="A3335">
        <v>2023</v>
      </c>
      <c r="B3335" t="s">
        <v>102</v>
      </c>
      <c r="C3335" s="4" t="s">
        <v>82</v>
      </c>
      <c r="D3335" t="s">
        <v>86</v>
      </c>
      <c r="E3335" t="s">
        <v>64</v>
      </c>
      <c r="F3335" t="s">
        <v>116</v>
      </c>
      <c r="G3335" t="s">
        <v>24</v>
      </c>
      <c r="I3335" s="1"/>
      <c r="J3335" s="3">
        <v>-160000</v>
      </c>
    </row>
    <row r="3336" spans="1:10" hidden="1" x14ac:dyDescent="0.25">
      <c r="A3336">
        <v>2023</v>
      </c>
      <c r="B3336" t="s">
        <v>102</v>
      </c>
      <c r="C3336" s="4" t="s">
        <v>82</v>
      </c>
      <c r="D3336" t="s">
        <v>86</v>
      </c>
      <c r="E3336" t="s">
        <v>64</v>
      </c>
      <c r="F3336" t="s">
        <v>116</v>
      </c>
      <c r="G3336" t="s">
        <v>26</v>
      </c>
      <c r="I3336" s="1"/>
      <c r="J3336" s="3">
        <v>-30000</v>
      </c>
    </row>
    <row r="3337" spans="1:10" hidden="1" x14ac:dyDescent="0.25">
      <c r="A3337">
        <v>2023</v>
      </c>
      <c r="B3337" t="s">
        <v>102</v>
      </c>
      <c r="C3337" s="4" t="s">
        <v>82</v>
      </c>
      <c r="D3337" t="s">
        <v>86</v>
      </c>
      <c r="E3337" t="s">
        <v>64</v>
      </c>
      <c r="F3337" t="s">
        <v>116</v>
      </c>
      <c r="G3337" t="s">
        <v>27</v>
      </c>
      <c r="I3337" s="1"/>
      <c r="J3337" s="3">
        <v>-400000</v>
      </c>
    </row>
    <row r="3338" spans="1:10" hidden="1" x14ac:dyDescent="0.25">
      <c r="A3338">
        <v>2023</v>
      </c>
      <c r="B3338" t="s">
        <v>102</v>
      </c>
      <c r="C3338" s="4" t="s">
        <v>82</v>
      </c>
      <c r="D3338" t="s">
        <v>86</v>
      </c>
      <c r="E3338" t="s">
        <v>64</v>
      </c>
      <c r="F3338" t="s">
        <v>116</v>
      </c>
      <c r="G3338" t="s">
        <v>28</v>
      </c>
      <c r="I3338" s="1"/>
      <c r="J3338" s="3">
        <v>-100000</v>
      </c>
    </row>
    <row r="3339" spans="1:10" hidden="1" x14ac:dyDescent="0.25">
      <c r="A3339">
        <v>2023</v>
      </c>
      <c r="B3339" t="s">
        <v>102</v>
      </c>
      <c r="C3339" s="4" t="s">
        <v>82</v>
      </c>
      <c r="D3339" t="s">
        <v>86</v>
      </c>
      <c r="E3339" t="s">
        <v>64</v>
      </c>
      <c r="F3339" t="s">
        <v>116</v>
      </c>
      <c r="G3339" t="s">
        <v>31</v>
      </c>
      <c r="I3339" s="1"/>
      <c r="J3339" s="3">
        <v>-200000</v>
      </c>
    </row>
    <row r="3340" spans="1:10" hidden="1" x14ac:dyDescent="0.25">
      <c r="A3340">
        <v>2023</v>
      </c>
      <c r="B3340" t="s">
        <v>102</v>
      </c>
      <c r="C3340" s="4" t="s">
        <v>82</v>
      </c>
      <c r="D3340" t="s">
        <v>86</v>
      </c>
      <c r="E3340" t="s">
        <v>64</v>
      </c>
      <c r="F3340" t="s">
        <v>116</v>
      </c>
      <c r="G3340" t="s">
        <v>32</v>
      </c>
      <c r="I3340" s="1"/>
      <c r="J3340" s="3">
        <v>-500000</v>
      </c>
    </row>
    <row r="3341" spans="1:10" hidden="1" x14ac:dyDescent="0.25">
      <c r="A3341">
        <v>2023</v>
      </c>
      <c r="B3341" t="s">
        <v>102</v>
      </c>
      <c r="C3341" s="4" t="s">
        <v>82</v>
      </c>
      <c r="D3341" t="s">
        <v>86</v>
      </c>
      <c r="E3341" t="s">
        <v>64</v>
      </c>
      <c r="F3341" t="s">
        <v>116</v>
      </c>
      <c r="G3341" t="s">
        <v>36</v>
      </c>
      <c r="I3341" s="1"/>
      <c r="J3341" s="3">
        <v>-90000</v>
      </c>
    </row>
    <row r="3342" spans="1:10" hidden="1" x14ac:dyDescent="0.25">
      <c r="A3342">
        <v>2023</v>
      </c>
      <c r="B3342" t="s">
        <v>102</v>
      </c>
      <c r="C3342" s="4" t="s">
        <v>82</v>
      </c>
      <c r="D3342" t="s">
        <v>86</v>
      </c>
      <c r="E3342" t="s">
        <v>64</v>
      </c>
      <c r="F3342" t="s">
        <v>116</v>
      </c>
      <c r="G3342" t="s">
        <v>98</v>
      </c>
      <c r="I3342" s="1"/>
      <c r="J3342" s="3">
        <v>-250000</v>
      </c>
    </row>
    <row r="3343" spans="1:10" hidden="1" x14ac:dyDescent="0.25">
      <c r="A3343">
        <v>2023</v>
      </c>
      <c r="B3343" t="s">
        <v>102</v>
      </c>
      <c r="C3343" s="4" t="s">
        <v>82</v>
      </c>
      <c r="D3343" t="s">
        <v>86</v>
      </c>
      <c r="E3343" t="s">
        <v>38</v>
      </c>
      <c r="F3343" t="s">
        <v>37</v>
      </c>
      <c r="G3343" t="s">
        <v>37</v>
      </c>
      <c r="I3343" s="1"/>
      <c r="J3343" s="3">
        <v>-33275315.818770647</v>
      </c>
    </row>
    <row r="3344" spans="1:10" hidden="1" x14ac:dyDescent="0.25">
      <c r="A3344">
        <v>2023</v>
      </c>
      <c r="B3344" t="s">
        <v>102</v>
      </c>
      <c r="C3344" s="4" t="s">
        <v>82</v>
      </c>
      <c r="D3344" t="s">
        <v>86</v>
      </c>
      <c r="E3344" t="s">
        <v>38</v>
      </c>
      <c r="F3344" t="s">
        <v>39</v>
      </c>
      <c r="G3344" t="s">
        <v>39</v>
      </c>
      <c r="I3344" s="1"/>
      <c r="J3344" s="3">
        <v>-4753616.5455386629</v>
      </c>
    </row>
    <row r="3345" spans="1:10" hidden="1" x14ac:dyDescent="0.25">
      <c r="A3345">
        <v>2023</v>
      </c>
      <c r="B3345" t="s">
        <v>102</v>
      </c>
      <c r="C3345" s="4" t="s">
        <v>82</v>
      </c>
      <c r="D3345" t="s">
        <v>86</v>
      </c>
      <c r="E3345" t="s">
        <v>62</v>
      </c>
      <c r="F3345" t="s">
        <v>40</v>
      </c>
      <c r="G3345" t="s">
        <v>40</v>
      </c>
      <c r="I3345" s="1"/>
      <c r="J3345" s="3">
        <v>0</v>
      </c>
    </row>
    <row r="3346" spans="1:10" hidden="1" x14ac:dyDescent="0.25">
      <c r="A3346">
        <v>2023</v>
      </c>
      <c r="B3346" t="s">
        <v>102</v>
      </c>
      <c r="C3346" s="4" t="s">
        <v>82</v>
      </c>
      <c r="D3346" t="s">
        <v>86</v>
      </c>
      <c r="E3346" t="s">
        <v>62</v>
      </c>
      <c r="F3346" t="s">
        <v>41</v>
      </c>
      <c r="G3346" t="s">
        <v>119</v>
      </c>
      <c r="I3346" s="1"/>
      <c r="J3346" s="3">
        <v>-1000000</v>
      </c>
    </row>
    <row r="3347" spans="1:10" hidden="1" x14ac:dyDescent="0.25">
      <c r="A3347">
        <v>2023</v>
      </c>
      <c r="B3347" t="s">
        <v>102</v>
      </c>
      <c r="C3347" s="4" t="s">
        <v>82</v>
      </c>
      <c r="D3347" t="s">
        <v>86</v>
      </c>
      <c r="E3347" t="s">
        <v>62</v>
      </c>
      <c r="F3347" t="s">
        <v>42</v>
      </c>
      <c r="G3347" t="s">
        <v>42</v>
      </c>
      <c r="I3347" s="1"/>
      <c r="J3347" s="3">
        <v>-500000</v>
      </c>
    </row>
    <row r="3348" spans="1:10" hidden="1" x14ac:dyDescent="0.25">
      <c r="A3348">
        <v>2023</v>
      </c>
      <c r="B3348" t="s">
        <v>102</v>
      </c>
      <c r="C3348" s="4" t="s">
        <v>82</v>
      </c>
      <c r="D3348" t="s">
        <v>86</v>
      </c>
      <c r="E3348" t="s">
        <v>43</v>
      </c>
      <c r="F3348" t="s">
        <v>43</v>
      </c>
      <c r="G3348" t="s">
        <v>43</v>
      </c>
      <c r="I3348" s="1"/>
      <c r="J3348" s="3">
        <v>-29703985.958318666</v>
      </c>
    </row>
    <row r="3349" spans="1:10" hidden="1" x14ac:dyDescent="0.25">
      <c r="A3349">
        <v>2023</v>
      </c>
      <c r="B3349" t="s">
        <v>102</v>
      </c>
      <c r="C3349" s="4" t="s">
        <v>82</v>
      </c>
      <c r="D3349" t="s">
        <v>86</v>
      </c>
      <c r="E3349" t="s">
        <v>63</v>
      </c>
      <c r="F3349" t="s">
        <v>44</v>
      </c>
      <c r="G3349" t="s">
        <v>44</v>
      </c>
      <c r="I3349" s="1"/>
      <c r="J3349" s="3">
        <v>-26144891.000462648</v>
      </c>
    </row>
    <row r="3350" spans="1:10" hidden="1" x14ac:dyDescent="0.25">
      <c r="A3350">
        <v>2023</v>
      </c>
      <c r="B3350" t="s">
        <v>102</v>
      </c>
      <c r="C3350" s="4" t="s">
        <v>82</v>
      </c>
      <c r="D3350" t="s">
        <v>86</v>
      </c>
      <c r="E3350" t="s">
        <v>88</v>
      </c>
      <c r="F3350" t="s">
        <v>45</v>
      </c>
      <c r="G3350" t="s">
        <v>45</v>
      </c>
      <c r="I3350" s="1"/>
      <c r="J3350" s="3">
        <v>-23134315.199613601</v>
      </c>
    </row>
    <row r="3351" spans="1:10" hidden="1" x14ac:dyDescent="0.25">
      <c r="A3351">
        <v>2023</v>
      </c>
      <c r="B3351" t="s">
        <v>102</v>
      </c>
      <c r="C3351" s="4" t="s">
        <v>82</v>
      </c>
      <c r="D3351" t="s">
        <v>86</v>
      </c>
      <c r="E3351" t="s">
        <v>88</v>
      </c>
      <c r="F3351" t="s">
        <v>46</v>
      </c>
      <c r="G3351" t="s">
        <v>46</v>
      </c>
      <c r="I3351" s="1"/>
      <c r="J3351" s="3">
        <v>0</v>
      </c>
    </row>
    <row r="3352" spans="1:10" hidden="1" x14ac:dyDescent="0.25">
      <c r="A3352">
        <v>2023</v>
      </c>
      <c r="B3352" t="s">
        <v>102</v>
      </c>
      <c r="C3352" s="4" t="s">
        <v>82</v>
      </c>
      <c r="D3352" t="s">
        <v>86</v>
      </c>
      <c r="E3352" t="s">
        <v>91</v>
      </c>
      <c r="I3352" s="1"/>
      <c r="J3352" s="3">
        <f>SUM(J3313:J3351)</f>
        <v>49379031.501362577</v>
      </c>
    </row>
    <row r="3353" spans="1:10" hidden="1" x14ac:dyDescent="0.25">
      <c r="A3353">
        <v>2023</v>
      </c>
      <c r="B3353" t="s">
        <v>102</v>
      </c>
      <c r="C3353" s="4" t="s">
        <v>82</v>
      </c>
      <c r="D3353" t="s">
        <v>86</v>
      </c>
      <c r="E3353" t="s">
        <v>67</v>
      </c>
      <c r="F3353" t="s">
        <v>67</v>
      </c>
      <c r="G3353" t="s">
        <v>67</v>
      </c>
      <c r="I3353" s="1"/>
      <c r="J3353" s="3">
        <v>-4937903.150136264</v>
      </c>
    </row>
    <row r="3354" spans="1:10" hidden="1" x14ac:dyDescent="0.25">
      <c r="A3354">
        <v>2023</v>
      </c>
      <c r="B3354" t="s">
        <v>102</v>
      </c>
      <c r="C3354" s="4" t="s">
        <v>82</v>
      </c>
      <c r="D3354" t="s">
        <v>86</v>
      </c>
      <c r="E3354" t="s">
        <v>68</v>
      </c>
      <c r="F3354" t="s">
        <v>47</v>
      </c>
      <c r="G3354" t="s">
        <v>47</v>
      </c>
      <c r="I3354" s="1"/>
      <c r="J3354" s="3">
        <v>0</v>
      </c>
    </row>
    <row r="3355" spans="1:10" hidden="1" x14ac:dyDescent="0.25">
      <c r="A3355">
        <v>2023</v>
      </c>
      <c r="B3355" t="s">
        <v>102</v>
      </c>
      <c r="C3355" s="4" t="s">
        <v>82</v>
      </c>
      <c r="D3355" t="s">
        <v>86</v>
      </c>
      <c r="E3355" t="s">
        <v>68</v>
      </c>
      <c r="F3355" t="s">
        <v>48</v>
      </c>
      <c r="G3355" t="s">
        <v>48</v>
      </c>
      <c r="I3355" s="1"/>
      <c r="J3355" s="3">
        <v>0</v>
      </c>
    </row>
    <row r="3356" spans="1:10" hidden="1" x14ac:dyDescent="0.25">
      <c r="A3356">
        <v>2023</v>
      </c>
      <c r="B3356" t="s">
        <v>102</v>
      </c>
      <c r="C3356" s="4" t="s">
        <v>82</v>
      </c>
      <c r="D3356" t="s">
        <v>86</v>
      </c>
      <c r="E3356" t="s">
        <v>68</v>
      </c>
      <c r="F3356" t="s">
        <v>49</v>
      </c>
      <c r="G3356" t="s">
        <v>49</v>
      </c>
      <c r="I3356" s="1"/>
      <c r="J3356" s="3">
        <v>0</v>
      </c>
    </row>
    <row r="3357" spans="1:10" hidden="1" x14ac:dyDescent="0.25">
      <c r="A3357">
        <v>2023</v>
      </c>
      <c r="B3357" t="s">
        <v>102</v>
      </c>
      <c r="C3357" s="4" t="s">
        <v>82</v>
      </c>
      <c r="D3357" t="s">
        <v>86</v>
      </c>
      <c r="E3357" t="s">
        <v>68</v>
      </c>
      <c r="F3357" t="s">
        <v>50</v>
      </c>
      <c r="G3357" t="s">
        <v>50</v>
      </c>
      <c r="I3357" s="1"/>
      <c r="J3357" s="3">
        <v>550000</v>
      </c>
    </row>
    <row r="3358" spans="1:10" hidden="1" x14ac:dyDescent="0.25">
      <c r="A3358">
        <v>2023</v>
      </c>
      <c r="B3358" t="s">
        <v>102</v>
      </c>
      <c r="C3358" s="4" t="s">
        <v>82</v>
      </c>
      <c r="D3358" t="s">
        <v>86</v>
      </c>
      <c r="E3358" t="s">
        <v>69</v>
      </c>
      <c r="F3358" t="s">
        <v>51</v>
      </c>
      <c r="G3358" t="s">
        <v>51</v>
      </c>
      <c r="I3358" s="1"/>
      <c r="J3358" s="3">
        <v>0</v>
      </c>
    </row>
    <row r="3359" spans="1:10" hidden="1" x14ac:dyDescent="0.25">
      <c r="A3359">
        <v>2023</v>
      </c>
      <c r="B3359" t="s">
        <v>102</v>
      </c>
      <c r="C3359" s="4" t="s">
        <v>82</v>
      </c>
      <c r="D3359" t="s">
        <v>86</v>
      </c>
      <c r="E3359" t="s">
        <v>69</v>
      </c>
      <c r="F3359" t="s">
        <v>52</v>
      </c>
      <c r="G3359" t="s">
        <v>52</v>
      </c>
      <c r="I3359" s="1"/>
      <c r="J3359" s="3">
        <v>0</v>
      </c>
    </row>
    <row r="3360" spans="1:10" hidden="1" x14ac:dyDescent="0.25">
      <c r="A3360">
        <v>2023</v>
      </c>
      <c r="B3360" t="s">
        <v>102</v>
      </c>
      <c r="C3360" s="4" t="s">
        <v>82</v>
      </c>
      <c r="D3360" t="s">
        <v>86</v>
      </c>
      <c r="E3360" t="s">
        <v>69</v>
      </c>
      <c r="F3360" t="s">
        <v>53</v>
      </c>
      <c r="G3360" t="s">
        <v>53</v>
      </c>
      <c r="I3360" s="1"/>
      <c r="J3360" s="3">
        <v>0</v>
      </c>
    </row>
    <row r="3361" spans="1:10" hidden="1" x14ac:dyDescent="0.25">
      <c r="A3361">
        <v>2023</v>
      </c>
      <c r="B3361" t="s">
        <v>102</v>
      </c>
      <c r="C3361" s="4" t="s">
        <v>82</v>
      </c>
      <c r="D3361" t="s">
        <v>86</v>
      </c>
      <c r="E3361" t="s">
        <v>69</v>
      </c>
      <c r="F3361" t="s">
        <v>54</v>
      </c>
      <c r="G3361" t="s">
        <v>54</v>
      </c>
      <c r="I3361" s="1"/>
      <c r="J3361" s="3">
        <v>0</v>
      </c>
    </row>
    <row r="3362" spans="1:10" hidden="1" x14ac:dyDescent="0.25">
      <c r="A3362">
        <v>2023</v>
      </c>
      <c r="B3362" t="s">
        <v>102</v>
      </c>
      <c r="C3362" s="4" t="s">
        <v>82</v>
      </c>
      <c r="D3362" t="s">
        <v>86</v>
      </c>
      <c r="E3362" t="s">
        <v>55</v>
      </c>
      <c r="F3362" t="s">
        <v>55</v>
      </c>
      <c r="G3362" t="s">
        <v>55</v>
      </c>
      <c r="I3362" s="1"/>
      <c r="J3362" s="3">
        <v>0</v>
      </c>
    </row>
    <row r="3363" spans="1:10" hidden="1" x14ac:dyDescent="0.25">
      <c r="A3363">
        <v>2023</v>
      </c>
      <c r="B3363" t="s">
        <v>102</v>
      </c>
      <c r="C3363" s="4" t="s">
        <v>82</v>
      </c>
      <c r="D3363" t="s">
        <v>86</v>
      </c>
      <c r="E3363" t="s">
        <v>87</v>
      </c>
      <c r="F3363" t="s">
        <v>70</v>
      </c>
      <c r="G3363" t="s">
        <v>70</v>
      </c>
      <c r="I3363" s="1"/>
      <c r="J3363" s="3">
        <v>-4601500.8160814261</v>
      </c>
    </row>
    <row r="3364" spans="1:10" hidden="1" x14ac:dyDescent="0.25">
      <c r="A3364">
        <v>2023</v>
      </c>
      <c r="B3364" t="s">
        <v>102</v>
      </c>
      <c r="C3364" s="4" t="s">
        <v>82</v>
      </c>
      <c r="D3364" t="s">
        <v>86</v>
      </c>
      <c r="E3364" t="s">
        <v>92</v>
      </c>
      <c r="I3364" s="1"/>
      <c r="J3364" s="3">
        <f>SUM(J3352:J3363)</f>
        <v>40389627.535144888</v>
      </c>
    </row>
    <row r="3365" spans="1:10" hidden="1" x14ac:dyDescent="0.25">
      <c r="A3365">
        <v>2023</v>
      </c>
      <c r="B3365" t="s">
        <v>102</v>
      </c>
      <c r="C3365" s="4" t="s">
        <v>82</v>
      </c>
      <c r="D3365" t="s">
        <v>86</v>
      </c>
      <c r="E3365" t="s">
        <v>71</v>
      </c>
      <c r="F3365" t="s">
        <v>71</v>
      </c>
      <c r="G3365" t="s">
        <v>71</v>
      </c>
      <c r="I3365" s="1"/>
      <c r="J3365" s="3">
        <f>J3364-J3350-J3351-SUM(J3358:J3363)</f>
        <v>68125443.550839916</v>
      </c>
    </row>
    <row r="3366" spans="1:10" hidden="1" x14ac:dyDescent="0.25">
      <c r="A3366">
        <v>2023</v>
      </c>
      <c r="B3366" t="s">
        <v>102</v>
      </c>
      <c r="C3366" s="4" t="s">
        <v>82</v>
      </c>
      <c r="D3366" t="s">
        <v>86</v>
      </c>
      <c r="E3366" t="s">
        <v>72</v>
      </c>
      <c r="F3366" t="s">
        <v>72</v>
      </c>
      <c r="G3366" t="s">
        <v>72</v>
      </c>
      <c r="I3366" s="1"/>
      <c r="J3366" s="3">
        <f>J3352-J3350-J3351</f>
        <v>72513346.700976178</v>
      </c>
    </row>
    <row r="3367" spans="1:10" hidden="1" x14ac:dyDescent="0.25">
      <c r="A3367">
        <v>2023</v>
      </c>
      <c r="B3367" t="s">
        <v>102</v>
      </c>
      <c r="C3367" s="4" t="s">
        <v>83</v>
      </c>
      <c r="D3367" t="s">
        <v>86</v>
      </c>
      <c r="E3367" t="s">
        <v>0</v>
      </c>
      <c r="F3367" t="s">
        <v>0</v>
      </c>
      <c r="G3367" t="s">
        <v>0</v>
      </c>
      <c r="I3367" s="1"/>
      <c r="J3367" s="3">
        <v>410304713.94198</v>
      </c>
    </row>
    <row r="3368" spans="1:10" hidden="1" x14ac:dyDescent="0.25">
      <c r="A3368">
        <v>2023</v>
      </c>
      <c r="B3368" t="s">
        <v>102</v>
      </c>
      <c r="C3368" s="4" t="s">
        <v>83</v>
      </c>
      <c r="D3368" t="s">
        <v>86</v>
      </c>
      <c r="E3368" t="s">
        <v>61</v>
      </c>
      <c r="F3368" t="s">
        <v>113</v>
      </c>
      <c r="G3368" t="s">
        <v>113</v>
      </c>
      <c r="I3368" s="1"/>
      <c r="J3368" s="3">
        <v>-151402439.44459063</v>
      </c>
    </row>
    <row r="3369" spans="1:10" hidden="1" x14ac:dyDescent="0.25">
      <c r="A3369">
        <v>2023</v>
      </c>
      <c r="B3369" t="s">
        <v>102</v>
      </c>
      <c r="C3369" s="4" t="s">
        <v>83</v>
      </c>
      <c r="D3369" t="s">
        <v>86</v>
      </c>
      <c r="E3369" t="s">
        <v>61</v>
      </c>
      <c r="F3369" t="s">
        <v>114</v>
      </c>
      <c r="G3369" t="s">
        <v>114</v>
      </c>
      <c r="I3369" s="1"/>
      <c r="J3369" s="3">
        <v>-8616398.9927815814</v>
      </c>
    </row>
    <row r="3370" spans="1:10" hidden="1" x14ac:dyDescent="0.25">
      <c r="A3370">
        <v>2023</v>
      </c>
      <c r="B3370" t="s">
        <v>102</v>
      </c>
      <c r="C3370" s="4" t="s">
        <v>83</v>
      </c>
      <c r="D3370" t="s">
        <v>86</v>
      </c>
      <c r="E3370" t="s">
        <v>89</v>
      </c>
      <c r="I3370" s="1"/>
      <c r="J3370" s="3">
        <f>SUM(J3367:J3369)</f>
        <v>250285875.5046078</v>
      </c>
    </row>
    <row r="3371" spans="1:10" hidden="1" x14ac:dyDescent="0.25">
      <c r="A3371">
        <v>2023</v>
      </c>
      <c r="B3371" t="s">
        <v>102</v>
      </c>
      <c r="C3371" s="4" t="s">
        <v>83</v>
      </c>
      <c r="D3371" t="s">
        <v>86</v>
      </c>
      <c r="E3371" t="s">
        <v>2</v>
      </c>
      <c r="F3371" t="s">
        <v>1</v>
      </c>
      <c r="G3371" t="s">
        <v>1</v>
      </c>
      <c r="I3371" s="1"/>
      <c r="J3371" s="3">
        <v>-12309141.418259399</v>
      </c>
    </row>
    <row r="3372" spans="1:10" hidden="1" x14ac:dyDescent="0.25">
      <c r="A3372">
        <v>2023</v>
      </c>
      <c r="B3372" t="s">
        <v>102</v>
      </c>
      <c r="C3372" s="4" t="s">
        <v>83</v>
      </c>
      <c r="D3372" t="s">
        <v>86</v>
      </c>
      <c r="E3372" t="s">
        <v>2</v>
      </c>
      <c r="F3372" t="s">
        <v>3</v>
      </c>
      <c r="G3372" t="s">
        <v>3</v>
      </c>
      <c r="I3372" s="1"/>
      <c r="J3372" s="3">
        <v>0</v>
      </c>
    </row>
    <row r="3373" spans="1:10" hidden="1" x14ac:dyDescent="0.25">
      <c r="A3373">
        <v>2023</v>
      </c>
      <c r="B3373" t="s">
        <v>102</v>
      </c>
      <c r="C3373" s="4" t="s">
        <v>83</v>
      </c>
      <c r="D3373" t="s">
        <v>86</v>
      </c>
      <c r="E3373" t="s">
        <v>90</v>
      </c>
      <c r="I3373" s="1"/>
      <c r="J3373" s="3">
        <f>SUM(J3370:J3372)</f>
        <v>237976734.08634838</v>
      </c>
    </row>
    <row r="3374" spans="1:10" hidden="1" x14ac:dyDescent="0.25">
      <c r="A3374">
        <v>2023</v>
      </c>
      <c r="B3374" t="s">
        <v>102</v>
      </c>
      <c r="C3374" s="4" t="s">
        <v>83</v>
      </c>
      <c r="D3374" t="s">
        <v>86</v>
      </c>
      <c r="E3374" t="s">
        <v>64</v>
      </c>
      <c r="F3374" t="s">
        <v>115</v>
      </c>
      <c r="G3374" t="s">
        <v>112</v>
      </c>
      <c r="I3374" s="1"/>
      <c r="J3374" s="3">
        <v>-25849196.978344742</v>
      </c>
    </row>
    <row r="3375" spans="1:10" hidden="1" x14ac:dyDescent="0.25">
      <c r="A3375">
        <v>2023</v>
      </c>
      <c r="B3375" t="s">
        <v>102</v>
      </c>
      <c r="C3375" t="s">
        <v>83</v>
      </c>
      <c r="D3375" t="s">
        <v>86</v>
      </c>
      <c r="E3375" t="s">
        <v>64</v>
      </c>
      <c r="F3375" t="s">
        <v>115</v>
      </c>
      <c r="G3375" t="s">
        <v>110</v>
      </c>
      <c r="I3375" s="1"/>
      <c r="J3375" s="3">
        <v>-13800000</v>
      </c>
    </row>
    <row r="3376" spans="1:10" hidden="1" x14ac:dyDescent="0.25">
      <c r="A3376">
        <v>2023</v>
      </c>
      <c r="B3376" t="s">
        <v>102</v>
      </c>
      <c r="C3376" s="4" t="s">
        <v>83</v>
      </c>
      <c r="D3376" t="s">
        <v>86</v>
      </c>
      <c r="E3376" t="s">
        <v>64</v>
      </c>
      <c r="F3376" t="s">
        <v>115</v>
      </c>
      <c r="G3376" t="s">
        <v>4</v>
      </c>
      <c r="I3376" s="1"/>
      <c r="J3376" s="3">
        <v>-7008242.5014268821</v>
      </c>
    </row>
    <row r="3377" spans="1:10" hidden="1" x14ac:dyDescent="0.25">
      <c r="A3377">
        <v>2023</v>
      </c>
      <c r="B3377" t="s">
        <v>102</v>
      </c>
      <c r="C3377" s="4" t="s">
        <v>83</v>
      </c>
      <c r="D3377" t="s">
        <v>86</v>
      </c>
      <c r="E3377" t="s">
        <v>64</v>
      </c>
      <c r="F3377" t="s">
        <v>115</v>
      </c>
      <c r="G3377" t="s">
        <v>5</v>
      </c>
      <c r="I3377" s="1"/>
      <c r="J3377" s="3">
        <v>-3539516.4148620614</v>
      </c>
    </row>
    <row r="3378" spans="1:10" hidden="1" x14ac:dyDescent="0.25">
      <c r="A3378">
        <v>2023</v>
      </c>
      <c r="B3378" t="s">
        <v>102</v>
      </c>
      <c r="C3378" s="4" t="s">
        <v>83</v>
      </c>
      <c r="D3378" t="s">
        <v>86</v>
      </c>
      <c r="E3378" t="s">
        <v>64</v>
      </c>
      <c r="F3378" t="s">
        <v>115</v>
      </c>
      <c r="G3378" t="s">
        <v>6</v>
      </c>
      <c r="I3378" s="1"/>
      <c r="J3378" s="3">
        <v>-2825000</v>
      </c>
    </row>
    <row r="3379" spans="1:10" hidden="1" x14ac:dyDescent="0.25">
      <c r="A3379">
        <v>2023</v>
      </c>
      <c r="B3379" t="s">
        <v>102</v>
      </c>
      <c r="C3379" s="4" t="s">
        <v>83</v>
      </c>
      <c r="D3379" t="s">
        <v>86</v>
      </c>
      <c r="E3379" t="s">
        <v>64</v>
      </c>
      <c r="F3379" t="s">
        <v>115</v>
      </c>
      <c r="G3379" t="s">
        <v>7</v>
      </c>
      <c r="I3379" s="1"/>
      <c r="J3379" s="3">
        <v>-1321639.8992781579</v>
      </c>
    </row>
    <row r="3380" spans="1:10" hidden="1" x14ac:dyDescent="0.25">
      <c r="A3380">
        <v>2023</v>
      </c>
      <c r="B3380" t="s">
        <v>102</v>
      </c>
      <c r="C3380" s="4" t="s">
        <v>83</v>
      </c>
      <c r="D3380" t="s">
        <v>86</v>
      </c>
      <c r="E3380" t="s">
        <v>64</v>
      </c>
      <c r="F3380" t="s">
        <v>115</v>
      </c>
      <c r="G3380" t="s">
        <v>8</v>
      </c>
      <c r="I3380" s="1"/>
      <c r="J3380" s="3">
        <v>-350000</v>
      </c>
    </row>
    <row r="3381" spans="1:10" hidden="1" x14ac:dyDescent="0.25">
      <c r="A3381">
        <v>2023</v>
      </c>
      <c r="B3381" t="s">
        <v>102</v>
      </c>
      <c r="C3381" s="4" t="str">
        <f>+C3380</f>
        <v>Junio</v>
      </c>
      <c r="D3381" t="str">
        <f>+D3380</f>
        <v>Galeria</v>
      </c>
      <c r="E3381" t="str">
        <f>+E3380</f>
        <v>Gastos Operativos</v>
      </c>
      <c r="F3381" t="s">
        <v>115</v>
      </c>
      <c r="G3381" t="s">
        <v>103</v>
      </c>
      <c r="I3381" s="1"/>
      <c r="J3381" s="3">
        <v>-500000</v>
      </c>
    </row>
    <row r="3382" spans="1:10" hidden="1" x14ac:dyDescent="0.25">
      <c r="A3382">
        <v>2023</v>
      </c>
      <c r="B3382" t="s">
        <v>102</v>
      </c>
      <c r="C3382" s="4" t="s">
        <v>83</v>
      </c>
      <c r="D3382" t="s">
        <v>86</v>
      </c>
      <c r="E3382" t="s">
        <v>64</v>
      </c>
      <c r="F3382" t="s">
        <v>116</v>
      </c>
      <c r="G3382" t="s">
        <v>11</v>
      </c>
      <c r="I3382" s="1"/>
      <c r="J3382" s="3">
        <v>-8616398.9927815814</v>
      </c>
    </row>
    <row r="3383" spans="1:10" hidden="1" x14ac:dyDescent="0.25">
      <c r="A3383">
        <v>2023</v>
      </c>
      <c r="B3383" t="s">
        <v>102</v>
      </c>
      <c r="C3383" s="4" t="s">
        <v>83</v>
      </c>
      <c r="D3383" t="s">
        <v>86</v>
      </c>
      <c r="E3383" t="s">
        <v>64</v>
      </c>
      <c r="F3383" t="s">
        <v>116</v>
      </c>
      <c r="G3383" t="s">
        <v>12</v>
      </c>
      <c r="I3383" s="1"/>
      <c r="J3383" s="3">
        <v>-2051523.5697099001</v>
      </c>
    </row>
    <row r="3384" spans="1:10" hidden="1" x14ac:dyDescent="0.25">
      <c r="A3384">
        <v>2023</v>
      </c>
      <c r="B3384" t="s">
        <v>102</v>
      </c>
      <c r="C3384" s="4" t="s">
        <v>83</v>
      </c>
      <c r="D3384" t="s">
        <v>86</v>
      </c>
      <c r="E3384" t="s">
        <v>64</v>
      </c>
      <c r="F3384" t="s">
        <v>116</v>
      </c>
      <c r="G3384" t="s">
        <v>13</v>
      </c>
      <c r="I3384" s="1"/>
      <c r="J3384" s="3">
        <v>-17643102.699505139</v>
      </c>
    </row>
    <row r="3385" spans="1:10" hidden="1" x14ac:dyDescent="0.25">
      <c r="A3385">
        <v>2023</v>
      </c>
      <c r="B3385" t="s">
        <v>102</v>
      </c>
      <c r="C3385" s="4" t="s">
        <v>83</v>
      </c>
      <c r="D3385" t="s">
        <v>86</v>
      </c>
      <c r="E3385" t="s">
        <v>64</v>
      </c>
      <c r="F3385" t="s">
        <v>116</v>
      </c>
      <c r="G3385" t="s">
        <v>14</v>
      </c>
      <c r="I3385" s="1"/>
      <c r="J3385" s="3">
        <v>-890000</v>
      </c>
    </row>
    <row r="3386" spans="1:10" hidden="1" x14ac:dyDescent="0.25">
      <c r="A3386">
        <v>2023</v>
      </c>
      <c r="B3386" t="s">
        <v>102</v>
      </c>
      <c r="C3386" s="4" t="s">
        <v>83</v>
      </c>
      <c r="D3386" t="s">
        <v>86</v>
      </c>
      <c r="E3386" t="s">
        <v>64</v>
      </c>
      <c r="F3386" t="s">
        <v>116</v>
      </c>
      <c r="G3386" t="s">
        <v>15</v>
      </c>
      <c r="I3386" s="1"/>
      <c r="J3386" s="3">
        <v>-586499.99999999988</v>
      </c>
    </row>
    <row r="3387" spans="1:10" hidden="1" x14ac:dyDescent="0.25">
      <c r="A3387">
        <v>2023</v>
      </c>
      <c r="B3387" t="s">
        <v>102</v>
      </c>
      <c r="C3387" s="4" t="s">
        <v>83</v>
      </c>
      <c r="D3387" t="s">
        <v>86</v>
      </c>
      <c r="E3387" t="s">
        <v>64</v>
      </c>
      <c r="F3387" t="s">
        <v>116</v>
      </c>
      <c r="G3387" t="s">
        <v>16</v>
      </c>
      <c r="I3387" s="1"/>
      <c r="J3387" s="3">
        <v>-350000</v>
      </c>
    </row>
    <row r="3388" spans="1:10" hidden="1" x14ac:dyDescent="0.25">
      <c r="A3388">
        <v>2023</v>
      </c>
      <c r="B3388" t="s">
        <v>102</v>
      </c>
      <c r="C3388" s="4" t="s">
        <v>83</v>
      </c>
      <c r="D3388" s="4" t="s">
        <v>86</v>
      </c>
      <c r="E3388" s="4" t="s">
        <v>64</v>
      </c>
      <c r="F3388" t="s">
        <v>116</v>
      </c>
      <c r="G3388" t="s">
        <v>18</v>
      </c>
      <c r="I3388" s="1"/>
      <c r="J3388" s="3">
        <v>-250000</v>
      </c>
    </row>
    <row r="3389" spans="1:10" hidden="1" x14ac:dyDescent="0.25">
      <c r="A3389">
        <v>2023</v>
      </c>
      <c r="B3389" t="s">
        <v>102</v>
      </c>
      <c r="C3389" s="4" t="s">
        <v>83</v>
      </c>
      <c r="D3389" t="s">
        <v>86</v>
      </c>
      <c r="E3389" t="s">
        <v>64</v>
      </c>
      <c r="F3389" t="s">
        <v>116</v>
      </c>
      <c r="G3389" t="s">
        <v>19</v>
      </c>
      <c r="I3389" s="1"/>
      <c r="J3389" s="3">
        <v>-2051523.5697099001</v>
      </c>
    </row>
    <row r="3390" spans="1:10" hidden="1" x14ac:dyDescent="0.25">
      <c r="A3390">
        <v>2023</v>
      </c>
      <c r="B3390" t="s">
        <v>102</v>
      </c>
      <c r="C3390" s="4" t="s">
        <v>83</v>
      </c>
      <c r="D3390" t="s">
        <v>86</v>
      </c>
      <c r="E3390" t="s">
        <v>64</v>
      </c>
      <c r="F3390" t="s">
        <v>116</v>
      </c>
      <c r="G3390" t="s">
        <v>20</v>
      </c>
      <c r="I3390" s="1"/>
      <c r="J3390" s="3">
        <v>-1641218.8557679201</v>
      </c>
    </row>
    <row r="3391" spans="1:10" hidden="1" x14ac:dyDescent="0.25">
      <c r="A3391">
        <v>2023</v>
      </c>
      <c r="B3391" t="s">
        <v>102</v>
      </c>
      <c r="C3391" s="4" t="s">
        <v>83</v>
      </c>
      <c r="D3391" t="s">
        <v>86</v>
      </c>
      <c r="E3391" t="s">
        <v>64</v>
      </c>
      <c r="F3391" t="s">
        <v>116</v>
      </c>
      <c r="G3391" t="s">
        <v>21</v>
      </c>
      <c r="I3391" s="1"/>
      <c r="J3391" s="3">
        <v>-6154570.7091296995</v>
      </c>
    </row>
    <row r="3392" spans="1:10" hidden="1" x14ac:dyDescent="0.25">
      <c r="A3392">
        <v>2023</v>
      </c>
      <c r="B3392" t="s">
        <v>102</v>
      </c>
      <c r="C3392" s="4" t="s">
        <v>83</v>
      </c>
      <c r="D3392" t="s">
        <v>86</v>
      </c>
      <c r="E3392" t="s">
        <v>64</v>
      </c>
      <c r="F3392" t="s">
        <v>116</v>
      </c>
      <c r="G3392" t="s">
        <v>22</v>
      </c>
      <c r="I3392" s="1"/>
      <c r="J3392" s="3">
        <v>-410304.71394198004</v>
      </c>
    </row>
    <row r="3393" spans="1:10" hidden="1" x14ac:dyDescent="0.25">
      <c r="A3393">
        <v>2023</v>
      </c>
      <c r="B3393" t="s">
        <v>102</v>
      </c>
      <c r="C3393" s="4" t="s">
        <v>83</v>
      </c>
      <c r="D3393" t="s">
        <v>86</v>
      </c>
      <c r="E3393" t="s">
        <v>64</v>
      </c>
      <c r="F3393" t="s">
        <v>116</v>
      </c>
      <c r="G3393" t="s">
        <v>23</v>
      </c>
      <c r="I3393" s="1"/>
      <c r="J3393" s="3">
        <v>-100000</v>
      </c>
    </row>
    <row r="3394" spans="1:10" hidden="1" x14ac:dyDescent="0.25">
      <c r="A3394">
        <v>2023</v>
      </c>
      <c r="B3394" t="s">
        <v>102</v>
      </c>
      <c r="C3394" s="4" t="s">
        <v>83</v>
      </c>
      <c r="D3394" t="s">
        <v>86</v>
      </c>
      <c r="E3394" t="s">
        <v>64</v>
      </c>
      <c r="F3394" t="s">
        <v>116</v>
      </c>
      <c r="G3394" t="s">
        <v>24</v>
      </c>
      <c r="I3394" s="1"/>
      <c r="J3394" s="3">
        <v>-160000</v>
      </c>
    </row>
    <row r="3395" spans="1:10" hidden="1" x14ac:dyDescent="0.25">
      <c r="A3395">
        <v>2023</v>
      </c>
      <c r="B3395" t="s">
        <v>102</v>
      </c>
      <c r="C3395" s="4" t="s">
        <v>83</v>
      </c>
      <c r="D3395" t="s">
        <v>86</v>
      </c>
      <c r="E3395" t="s">
        <v>64</v>
      </c>
      <c r="F3395" t="s">
        <v>116</v>
      </c>
      <c r="G3395" t="s">
        <v>26</v>
      </c>
      <c r="I3395" s="1"/>
      <c r="J3395" s="3">
        <v>-30000</v>
      </c>
    </row>
    <row r="3396" spans="1:10" hidden="1" x14ac:dyDescent="0.25">
      <c r="A3396">
        <v>2023</v>
      </c>
      <c r="B3396" t="s">
        <v>102</v>
      </c>
      <c r="C3396" s="4" t="s">
        <v>83</v>
      </c>
      <c r="D3396" t="s">
        <v>86</v>
      </c>
      <c r="E3396" t="s">
        <v>64</v>
      </c>
      <c r="F3396" t="s">
        <v>116</v>
      </c>
      <c r="G3396" t="s">
        <v>27</v>
      </c>
      <c r="I3396" s="1"/>
      <c r="J3396" s="3">
        <v>-400000</v>
      </c>
    </row>
    <row r="3397" spans="1:10" hidden="1" x14ac:dyDescent="0.25">
      <c r="A3397">
        <v>2023</v>
      </c>
      <c r="B3397" t="s">
        <v>102</v>
      </c>
      <c r="C3397" s="4" t="s">
        <v>83</v>
      </c>
      <c r="D3397" t="s">
        <v>86</v>
      </c>
      <c r="E3397" t="s">
        <v>64</v>
      </c>
      <c r="F3397" t="s">
        <v>116</v>
      </c>
      <c r="G3397" t="s">
        <v>28</v>
      </c>
      <c r="I3397" s="1"/>
      <c r="J3397" s="3">
        <v>-100000</v>
      </c>
    </row>
    <row r="3398" spans="1:10" hidden="1" x14ac:dyDescent="0.25">
      <c r="A3398">
        <v>2023</v>
      </c>
      <c r="B3398" t="s">
        <v>102</v>
      </c>
      <c r="C3398" s="4" t="s">
        <v>83</v>
      </c>
      <c r="D3398" t="s">
        <v>86</v>
      </c>
      <c r="E3398" t="s">
        <v>64</v>
      </c>
      <c r="F3398" t="s">
        <v>116</v>
      </c>
      <c r="G3398" t="s">
        <v>31</v>
      </c>
      <c r="I3398" s="1"/>
      <c r="J3398" s="3">
        <v>-200000</v>
      </c>
    </row>
    <row r="3399" spans="1:10" hidden="1" x14ac:dyDescent="0.25">
      <c r="A3399">
        <v>2023</v>
      </c>
      <c r="B3399" t="s">
        <v>102</v>
      </c>
      <c r="C3399" s="4" t="s">
        <v>83</v>
      </c>
      <c r="D3399" t="s">
        <v>86</v>
      </c>
      <c r="E3399" t="s">
        <v>64</v>
      </c>
      <c r="F3399" t="s">
        <v>116</v>
      </c>
      <c r="G3399" t="s">
        <v>32</v>
      </c>
      <c r="I3399" s="1"/>
      <c r="J3399" s="3">
        <v>-500000</v>
      </c>
    </row>
    <row r="3400" spans="1:10" hidden="1" x14ac:dyDescent="0.25">
      <c r="A3400">
        <v>2023</v>
      </c>
      <c r="B3400" t="s">
        <v>102</v>
      </c>
      <c r="C3400" s="4" t="s">
        <v>83</v>
      </c>
      <c r="D3400" t="s">
        <v>86</v>
      </c>
      <c r="E3400" t="s">
        <v>64</v>
      </c>
      <c r="F3400" t="s">
        <v>116</v>
      </c>
      <c r="G3400" t="s">
        <v>36</v>
      </c>
      <c r="I3400" s="1"/>
      <c r="J3400" s="3">
        <v>-90000</v>
      </c>
    </row>
    <row r="3401" spans="1:10" hidden="1" x14ac:dyDescent="0.25">
      <c r="A3401">
        <v>2023</v>
      </c>
      <c r="B3401" t="s">
        <v>102</v>
      </c>
      <c r="C3401" s="4" t="s">
        <v>83</v>
      </c>
      <c r="D3401" t="s">
        <v>86</v>
      </c>
      <c r="E3401" t="s">
        <v>64</v>
      </c>
      <c r="F3401" t="s">
        <v>116</v>
      </c>
      <c r="G3401" t="s">
        <v>98</v>
      </c>
      <c r="I3401" s="1"/>
      <c r="J3401" s="3">
        <v>-250000</v>
      </c>
    </row>
    <row r="3402" spans="1:10" hidden="1" x14ac:dyDescent="0.25">
      <c r="A3402">
        <v>2023</v>
      </c>
      <c r="B3402" t="s">
        <v>102</v>
      </c>
      <c r="C3402" s="4" t="s">
        <v>83</v>
      </c>
      <c r="D3402" t="s">
        <v>86</v>
      </c>
      <c r="E3402" t="s">
        <v>38</v>
      </c>
      <c r="F3402" t="s">
        <v>37</v>
      </c>
      <c r="G3402" t="s">
        <v>37</v>
      </c>
      <c r="I3402" s="1"/>
      <c r="J3402" s="3">
        <v>-28721329.975938603</v>
      </c>
    </row>
    <row r="3403" spans="1:10" hidden="1" x14ac:dyDescent="0.25">
      <c r="A3403">
        <v>2023</v>
      </c>
      <c r="B3403" t="s">
        <v>102</v>
      </c>
      <c r="C3403" s="4" t="s">
        <v>83</v>
      </c>
      <c r="D3403" t="s">
        <v>86</v>
      </c>
      <c r="E3403" t="s">
        <v>38</v>
      </c>
      <c r="F3403" t="s">
        <v>39</v>
      </c>
      <c r="G3403" t="s">
        <v>39</v>
      </c>
      <c r="I3403" s="1"/>
      <c r="J3403" s="3">
        <v>-4103047.1394198001</v>
      </c>
    </row>
    <row r="3404" spans="1:10" hidden="1" x14ac:dyDescent="0.25">
      <c r="A3404">
        <v>2023</v>
      </c>
      <c r="B3404" t="s">
        <v>102</v>
      </c>
      <c r="C3404" s="4" t="s">
        <v>83</v>
      </c>
      <c r="D3404" t="s">
        <v>86</v>
      </c>
      <c r="E3404" t="s">
        <v>62</v>
      </c>
      <c r="F3404" t="s">
        <v>40</v>
      </c>
      <c r="G3404" t="s">
        <v>40</v>
      </c>
      <c r="I3404" s="1"/>
      <c r="J3404" s="3">
        <v>0</v>
      </c>
    </row>
    <row r="3405" spans="1:10" hidden="1" x14ac:dyDescent="0.25">
      <c r="A3405">
        <v>2023</v>
      </c>
      <c r="B3405" t="s">
        <v>102</v>
      </c>
      <c r="C3405" s="4" t="s">
        <v>83</v>
      </c>
      <c r="D3405" t="s">
        <v>86</v>
      </c>
      <c r="E3405" t="s">
        <v>62</v>
      </c>
      <c r="F3405" t="s">
        <v>41</v>
      </c>
      <c r="G3405" t="s">
        <v>119</v>
      </c>
      <c r="I3405" s="1"/>
      <c r="J3405" s="3">
        <v>-1000000</v>
      </c>
    </row>
    <row r="3406" spans="1:10" hidden="1" x14ac:dyDescent="0.25">
      <c r="A3406">
        <v>2023</v>
      </c>
      <c r="B3406" t="s">
        <v>102</v>
      </c>
      <c r="C3406" s="4" t="s">
        <v>83</v>
      </c>
      <c r="D3406" t="s">
        <v>86</v>
      </c>
      <c r="E3406" t="s">
        <v>62</v>
      </c>
      <c r="F3406" t="s">
        <v>42</v>
      </c>
      <c r="G3406" t="s">
        <v>42</v>
      </c>
      <c r="I3406" s="1"/>
      <c r="J3406" s="3">
        <v>-500000</v>
      </c>
    </row>
    <row r="3407" spans="1:10" hidden="1" x14ac:dyDescent="0.25">
      <c r="A3407">
        <v>2023</v>
      </c>
      <c r="B3407" t="s">
        <v>102</v>
      </c>
      <c r="C3407" s="4" t="s">
        <v>83</v>
      </c>
      <c r="D3407" t="s">
        <v>86</v>
      </c>
      <c r="E3407" t="s">
        <v>43</v>
      </c>
      <c r="F3407" t="s">
        <v>43</v>
      </c>
      <c r="G3407" t="s">
        <v>43</v>
      </c>
      <c r="I3407" s="1"/>
      <c r="J3407" s="3">
        <v>-27993465.252374802</v>
      </c>
    </row>
    <row r="3408" spans="1:10" hidden="1" x14ac:dyDescent="0.25">
      <c r="A3408">
        <v>2023</v>
      </c>
      <c r="B3408" t="s">
        <v>102</v>
      </c>
      <c r="C3408" s="4" t="s">
        <v>83</v>
      </c>
      <c r="D3408" t="s">
        <v>86</v>
      </c>
      <c r="E3408" t="s">
        <v>63</v>
      </c>
      <c r="F3408" t="s">
        <v>44</v>
      </c>
      <c r="G3408" t="s">
        <v>44</v>
      </c>
      <c r="I3408" s="1"/>
      <c r="J3408" s="3">
        <v>-22566759.266808901</v>
      </c>
    </row>
    <row r="3409" spans="1:10" hidden="1" x14ac:dyDescent="0.25">
      <c r="A3409">
        <v>2023</v>
      </c>
      <c r="B3409" t="s">
        <v>102</v>
      </c>
      <c r="C3409" s="4" t="s">
        <v>83</v>
      </c>
      <c r="D3409" t="s">
        <v>86</v>
      </c>
      <c r="E3409" t="s">
        <v>88</v>
      </c>
      <c r="F3409" t="s">
        <v>45</v>
      </c>
      <c r="G3409" t="s">
        <v>45</v>
      </c>
      <c r="I3409" s="1"/>
      <c r="J3409" s="3">
        <v>-23134315.199613601</v>
      </c>
    </row>
    <row r="3410" spans="1:10" hidden="1" x14ac:dyDescent="0.25">
      <c r="A3410">
        <v>2023</v>
      </c>
      <c r="B3410" t="s">
        <v>102</v>
      </c>
      <c r="C3410" s="4" t="s">
        <v>83</v>
      </c>
      <c r="D3410" t="s">
        <v>86</v>
      </c>
      <c r="E3410" t="s">
        <v>88</v>
      </c>
      <c r="F3410" t="s">
        <v>46</v>
      </c>
      <c r="G3410" t="s">
        <v>46</v>
      </c>
      <c r="I3410" s="1"/>
      <c r="J3410" s="3">
        <v>0</v>
      </c>
    </row>
    <row r="3411" spans="1:10" hidden="1" x14ac:dyDescent="0.25">
      <c r="A3411">
        <v>2023</v>
      </c>
      <c r="B3411" t="s">
        <v>102</v>
      </c>
      <c r="C3411" s="4" t="s">
        <v>83</v>
      </c>
      <c r="D3411" t="s">
        <v>86</v>
      </c>
      <c r="E3411" t="s">
        <v>91</v>
      </c>
      <c r="I3411" s="1"/>
      <c r="J3411" s="3">
        <f>SUM(J3373:J3410)</f>
        <v>32289078.347734734</v>
      </c>
    </row>
    <row r="3412" spans="1:10" hidden="1" x14ac:dyDescent="0.25">
      <c r="A3412">
        <v>2023</v>
      </c>
      <c r="B3412" t="s">
        <v>102</v>
      </c>
      <c r="C3412" s="4" t="s">
        <v>83</v>
      </c>
      <c r="D3412" t="s">
        <v>86</v>
      </c>
      <c r="E3412" t="s">
        <v>67</v>
      </c>
      <c r="F3412" t="s">
        <v>67</v>
      </c>
      <c r="G3412" t="s">
        <v>67</v>
      </c>
      <c r="I3412" s="1"/>
      <c r="J3412" s="3">
        <v>-3228907.834773473</v>
      </c>
    </row>
    <row r="3413" spans="1:10" hidden="1" x14ac:dyDescent="0.25">
      <c r="A3413">
        <v>2023</v>
      </c>
      <c r="B3413" t="s">
        <v>102</v>
      </c>
      <c r="C3413" s="4" t="s">
        <v>83</v>
      </c>
      <c r="D3413" t="s">
        <v>86</v>
      </c>
      <c r="E3413" t="s">
        <v>68</v>
      </c>
      <c r="F3413" t="s">
        <v>47</v>
      </c>
      <c r="G3413" t="s">
        <v>47</v>
      </c>
      <c r="I3413" s="1"/>
      <c r="J3413" s="3">
        <v>0</v>
      </c>
    </row>
    <row r="3414" spans="1:10" hidden="1" x14ac:dyDescent="0.25">
      <c r="A3414">
        <v>2023</v>
      </c>
      <c r="B3414" t="s">
        <v>102</v>
      </c>
      <c r="C3414" s="4" t="s">
        <v>83</v>
      </c>
      <c r="D3414" t="s">
        <v>86</v>
      </c>
      <c r="E3414" t="s">
        <v>68</v>
      </c>
      <c r="F3414" t="s">
        <v>48</v>
      </c>
      <c r="G3414" t="s">
        <v>48</v>
      </c>
      <c r="I3414" s="1"/>
      <c r="J3414" s="3">
        <v>0</v>
      </c>
    </row>
    <row r="3415" spans="1:10" hidden="1" x14ac:dyDescent="0.25">
      <c r="A3415">
        <v>2023</v>
      </c>
      <c r="B3415" t="s">
        <v>102</v>
      </c>
      <c r="C3415" s="4" t="s">
        <v>83</v>
      </c>
      <c r="D3415" t="s">
        <v>86</v>
      </c>
      <c r="E3415" t="s">
        <v>68</v>
      </c>
      <c r="F3415" t="s">
        <v>49</v>
      </c>
      <c r="G3415" t="s">
        <v>49</v>
      </c>
      <c r="I3415" s="1"/>
      <c r="J3415" s="3">
        <v>0</v>
      </c>
    </row>
    <row r="3416" spans="1:10" hidden="1" x14ac:dyDescent="0.25">
      <c r="A3416">
        <v>2023</v>
      </c>
      <c r="B3416" t="s">
        <v>102</v>
      </c>
      <c r="C3416" s="4" t="s">
        <v>83</v>
      </c>
      <c r="D3416" t="s">
        <v>86</v>
      </c>
      <c r="E3416" t="s">
        <v>68</v>
      </c>
      <c r="F3416" t="s">
        <v>50</v>
      </c>
      <c r="G3416" t="s">
        <v>50</v>
      </c>
      <c r="I3416" s="1"/>
      <c r="J3416" s="3">
        <v>550000</v>
      </c>
    </row>
    <row r="3417" spans="1:10" hidden="1" x14ac:dyDescent="0.25">
      <c r="A3417">
        <v>2023</v>
      </c>
      <c r="B3417" t="s">
        <v>102</v>
      </c>
      <c r="C3417" s="4" t="s">
        <v>83</v>
      </c>
      <c r="D3417" t="s">
        <v>86</v>
      </c>
      <c r="E3417" t="s">
        <v>69</v>
      </c>
      <c r="F3417" t="s">
        <v>51</v>
      </c>
      <c r="G3417" t="s">
        <v>51</v>
      </c>
      <c r="I3417" s="1"/>
      <c r="J3417" s="3">
        <v>0</v>
      </c>
    </row>
    <row r="3418" spans="1:10" hidden="1" x14ac:dyDescent="0.25">
      <c r="A3418">
        <v>2023</v>
      </c>
      <c r="B3418" t="s">
        <v>102</v>
      </c>
      <c r="C3418" s="4" t="s">
        <v>83</v>
      </c>
      <c r="D3418" t="s">
        <v>86</v>
      </c>
      <c r="E3418" t="s">
        <v>69</v>
      </c>
      <c r="F3418" t="s">
        <v>52</v>
      </c>
      <c r="G3418" t="s">
        <v>52</v>
      </c>
      <c r="I3418" s="1"/>
      <c r="J3418" s="3">
        <v>0</v>
      </c>
    </row>
    <row r="3419" spans="1:10" hidden="1" x14ac:dyDescent="0.25">
      <c r="A3419">
        <v>2023</v>
      </c>
      <c r="B3419" t="s">
        <v>102</v>
      </c>
      <c r="C3419" s="4" t="s">
        <v>83</v>
      </c>
      <c r="D3419" t="s">
        <v>86</v>
      </c>
      <c r="E3419" t="s">
        <v>69</v>
      </c>
      <c r="F3419" t="s">
        <v>53</v>
      </c>
      <c r="G3419" t="s">
        <v>53</v>
      </c>
      <c r="I3419" s="1"/>
      <c r="J3419" s="3">
        <v>0</v>
      </c>
    </row>
    <row r="3420" spans="1:10" hidden="1" x14ac:dyDescent="0.25">
      <c r="A3420">
        <v>2023</v>
      </c>
      <c r="B3420" t="s">
        <v>102</v>
      </c>
      <c r="C3420" s="4" t="s">
        <v>83</v>
      </c>
      <c r="D3420" t="s">
        <v>86</v>
      </c>
      <c r="E3420" t="s">
        <v>69</v>
      </c>
      <c r="F3420" t="s">
        <v>54</v>
      </c>
      <c r="G3420" t="s">
        <v>54</v>
      </c>
      <c r="I3420" s="1"/>
      <c r="J3420" s="3">
        <v>0</v>
      </c>
    </row>
    <row r="3421" spans="1:10" hidden="1" x14ac:dyDescent="0.25">
      <c r="A3421">
        <v>2023</v>
      </c>
      <c r="B3421" t="s">
        <v>102</v>
      </c>
      <c r="C3421" s="4" t="s">
        <v>83</v>
      </c>
      <c r="D3421" t="s">
        <v>86</v>
      </c>
      <c r="E3421" t="s">
        <v>55</v>
      </c>
      <c r="F3421" t="s">
        <v>55</v>
      </c>
      <c r="G3421" t="s">
        <v>55</v>
      </c>
      <c r="I3421" s="1"/>
      <c r="J3421" s="3">
        <v>0</v>
      </c>
    </row>
    <row r="3422" spans="1:10" hidden="1" x14ac:dyDescent="0.25">
      <c r="A3422">
        <v>2023</v>
      </c>
      <c r="B3422" t="s">
        <v>102</v>
      </c>
      <c r="C3422" s="4" t="s">
        <v>83</v>
      </c>
      <c r="D3422" t="s">
        <v>86</v>
      </c>
      <c r="E3422" t="s">
        <v>87</v>
      </c>
      <c r="F3422" t="s">
        <v>70</v>
      </c>
      <c r="G3422" t="s">
        <v>70</v>
      </c>
      <c r="I3422" s="1"/>
      <c r="J3422" s="3">
        <v>-3971749.6309583662</v>
      </c>
    </row>
    <row r="3423" spans="1:10" hidden="1" x14ac:dyDescent="0.25">
      <c r="A3423">
        <v>2023</v>
      </c>
      <c r="B3423" t="s">
        <v>102</v>
      </c>
      <c r="C3423" s="4" t="s">
        <v>83</v>
      </c>
      <c r="D3423" t="s">
        <v>86</v>
      </c>
      <c r="E3423" t="s">
        <v>92</v>
      </c>
      <c r="I3423" s="1"/>
      <c r="J3423" s="3">
        <f>SUM(J3411:J3422)</f>
        <v>25638420.882002894</v>
      </c>
    </row>
    <row r="3424" spans="1:10" hidden="1" x14ac:dyDescent="0.25">
      <c r="A3424">
        <v>2023</v>
      </c>
      <c r="B3424" t="s">
        <v>102</v>
      </c>
      <c r="C3424" s="4" t="s">
        <v>83</v>
      </c>
      <c r="D3424" t="s">
        <v>86</v>
      </c>
      <c r="E3424" t="s">
        <v>71</v>
      </c>
      <c r="F3424" t="s">
        <v>71</v>
      </c>
      <c r="G3424" t="s">
        <v>71</v>
      </c>
      <c r="I3424" s="1"/>
      <c r="J3424" s="3">
        <f>J3423-J3409-J3410-SUM(J3417:J3422)</f>
        <v>52744485.712574854</v>
      </c>
    </row>
    <row r="3425" spans="1:10" hidden="1" x14ac:dyDescent="0.25">
      <c r="A3425">
        <v>2023</v>
      </c>
      <c r="B3425" t="s">
        <v>102</v>
      </c>
      <c r="C3425" s="4" t="s">
        <v>83</v>
      </c>
      <c r="D3425" t="s">
        <v>86</v>
      </c>
      <c r="E3425" t="s">
        <v>72</v>
      </c>
      <c r="F3425" t="s">
        <v>72</v>
      </c>
      <c r="G3425" t="s">
        <v>72</v>
      </c>
      <c r="I3425" s="1"/>
      <c r="J3425" s="3">
        <f>J3411-J3409-J3410</f>
        <v>55423393.547348335</v>
      </c>
    </row>
    <row r="3426" spans="1:10" hidden="1" x14ac:dyDescent="0.25">
      <c r="A3426">
        <v>2022</v>
      </c>
      <c r="B3426" t="s">
        <v>102</v>
      </c>
      <c r="C3426" s="4" t="s">
        <v>58</v>
      </c>
      <c r="D3426" t="s">
        <v>57</v>
      </c>
      <c r="E3426" t="s">
        <v>0</v>
      </c>
      <c r="F3426" t="s">
        <v>0</v>
      </c>
      <c r="G3426" t="s">
        <v>0</v>
      </c>
      <c r="H3426" s="3">
        <v>647559291.42857134</v>
      </c>
      <c r="I3426" s="1"/>
    </row>
    <row r="3427" spans="1:10" hidden="1" x14ac:dyDescent="0.25">
      <c r="A3427">
        <v>2022</v>
      </c>
      <c r="B3427" t="s">
        <v>102</v>
      </c>
      <c r="C3427" s="4" t="s">
        <v>58</v>
      </c>
      <c r="D3427" t="s">
        <v>57</v>
      </c>
      <c r="E3427" t="s">
        <v>61</v>
      </c>
      <c r="F3427" t="s">
        <v>113</v>
      </c>
      <c r="G3427" t="s">
        <v>113</v>
      </c>
      <c r="H3427" s="3">
        <v>-235704030.70575282</v>
      </c>
      <c r="I3427" s="1"/>
    </row>
    <row r="3428" spans="1:10" hidden="1" x14ac:dyDescent="0.25">
      <c r="A3428">
        <v>2022</v>
      </c>
      <c r="B3428" t="s">
        <v>102</v>
      </c>
      <c r="C3428" t="s">
        <v>58</v>
      </c>
      <c r="D3428" t="s">
        <v>57</v>
      </c>
      <c r="E3428" t="s">
        <v>61</v>
      </c>
      <c r="F3428" t="s">
        <v>114</v>
      </c>
      <c r="G3428" t="s">
        <v>114</v>
      </c>
      <c r="H3428" s="3">
        <v>-13700535.098012984</v>
      </c>
      <c r="I3428" s="1"/>
    </row>
    <row r="3429" spans="1:10" hidden="1" x14ac:dyDescent="0.25">
      <c r="A3429">
        <v>2022</v>
      </c>
      <c r="B3429" t="s">
        <v>102</v>
      </c>
      <c r="C3429" s="4" t="s">
        <v>58</v>
      </c>
      <c r="D3429" t="s">
        <v>57</v>
      </c>
      <c r="E3429" t="s">
        <v>89</v>
      </c>
      <c r="H3429" s="3">
        <f>SUM(H3426:H3428)</f>
        <v>398154725.62480551</v>
      </c>
      <c r="I3429" s="1"/>
    </row>
    <row r="3430" spans="1:10" hidden="1" x14ac:dyDescent="0.25">
      <c r="A3430">
        <v>2022</v>
      </c>
      <c r="B3430" t="s">
        <v>102</v>
      </c>
      <c r="C3430" s="4" t="s">
        <v>58</v>
      </c>
      <c r="D3430" t="s">
        <v>57</v>
      </c>
      <c r="E3430" t="s">
        <v>2</v>
      </c>
      <c r="F3430" t="s">
        <v>1</v>
      </c>
      <c r="G3430" t="s">
        <v>1</v>
      </c>
      <c r="H3430" s="3">
        <v>-47480708.220994368</v>
      </c>
      <c r="I3430" s="1"/>
    </row>
    <row r="3431" spans="1:10" hidden="1" x14ac:dyDescent="0.25">
      <c r="A3431">
        <v>2022</v>
      </c>
      <c r="B3431" t="s">
        <v>102</v>
      </c>
      <c r="C3431" s="4" t="s">
        <v>58</v>
      </c>
      <c r="D3431" t="s">
        <v>57</v>
      </c>
      <c r="E3431" t="s">
        <v>2</v>
      </c>
      <c r="F3431" t="s">
        <v>3</v>
      </c>
      <c r="G3431" t="s">
        <v>3</v>
      </c>
      <c r="H3431" s="3">
        <v>0</v>
      </c>
      <c r="I3431" s="1"/>
    </row>
    <row r="3432" spans="1:10" hidden="1" x14ac:dyDescent="0.25">
      <c r="A3432">
        <v>2022</v>
      </c>
      <c r="B3432" t="s">
        <v>102</v>
      </c>
      <c r="C3432" s="4" t="s">
        <v>58</v>
      </c>
      <c r="D3432" t="s">
        <v>57</v>
      </c>
      <c r="E3432" t="s">
        <v>90</v>
      </c>
      <c r="H3432" s="3">
        <f>SUM(H3429:H3431)</f>
        <v>350674017.40381116</v>
      </c>
      <c r="I3432" s="1"/>
    </row>
    <row r="3433" spans="1:10" hidden="1" x14ac:dyDescent="0.25">
      <c r="A3433">
        <v>2022</v>
      </c>
      <c r="B3433" t="s">
        <v>102</v>
      </c>
      <c r="C3433" s="4" t="s">
        <v>58</v>
      </c>
      <c r="D3433" t="s">
        <v>57</v>
      </c>
      <c r="E3433" t="s">
        <v>64</v>
      </c>
      <c r="F3433" t="s">
        <v>115</v>
      </c>
      <c r="G3433" t="s">
        <v>112</v>
      </c>
      <c r="H3433" s="3">
        <v>-36805738</v>
      </c>
      <c r="I3433" s="1"/>
    </row>
    <row r="3434" spans="1:10" hidden="1" x14ac:dyDescent="0.25">
      <c r="A3434">
        <v>2022</v>
      </c>
      <c r="B3434" t="s">
        <v>102</v>
      </c>
      <c r="C3434" s="4" t="s">
        <v>58</v>
      </c>
      <c r="D3434" t="s">
        <v>57</v>
      </c>
      <c r="E3434" t="s">
        <v>64</v>
      </c>
      <c r="F3434" t="s">
        <v>115</v>
      </c>
      <c r="G3434" t="s">
        <v>110</v>
      </c>
      <c r="H3434" s="3">
        <v>-11000000</v>
      </c>
      <c r="I3434" s="1"/>
    </row>
    <row r="3435" spans="1:10" hidden="1" x14ac:dyDescent="0.25">
      <c r="A3435">
        <v>2022</v>
      </c>
      <c r="B3435" t="s">
        <v>102</v>
      </c>
      <c r="C3435" s="4" t="s">
        <v>58</v>
      </c>
      <c r="D3435" t="s">
        <v>57</v>
      </c>
      <c r="E3435" t="s">
        <v>64</v>
      </c>
      <c r="F3435" t="s">
        <v>115</v>
      </c>
      <c r="G3435" t="s">
        <v>4</v>
      </c>
      <c r="H3435" s="3">
        <v>-7965906</v>
      </c>
      <c r="I3435" s="1"/>
    </row>
    <row r="3436" spans="1:10" hidden="1" x14ac:dyDescent="0.25">
      <c r="A3436">
        <v>2022</v>
      </c>
      <c r="B3436" t="s">
        <v>102</v>
      </c>
      <c r="C3436" s="4" t="s">
        <v>58</v>
      </c>
      <c r="D3436" t="s">
        <v>57</v>
      </c>
      <c r="E3436" t="s">
        <v>64</v>
      </c>
      <c r="F3436" t="s">
        <v>115</v>
      </c>
      <c r="G3436" t="s">
        <v>5</v>
      </c>
      <c r="H3436" s="3">
        <v>-4023185</v>
      </c>
      <c r="I3436" s="1"/>
    </row>
    <row r="3437" spans="1:10" hidden="1" x14ac:dyDescent="0.25">
      <c r="A3437">
        <v>2022</v>
      </c>
      <c r="B3437" t="s">
        <v>102</v>
      </c>
      <c r="C3437" s="4" t="s">
        <v>58</v>
      </c>
      <c r="D3437" t="s">
        <v>57</v>
      </c>
      <c r="E3437" t="s">
        <v>64</v>
      </c>
      <c r="F3437" t="s">
        <v>115</v>
      </c>
      <c r="G3437" t="s">
        <v>6</v>
      </c>
      <c r="H3437" s="3">
        <v>-2133498</v>
      </c>
      <c r="I3437" s="1"/>
    </row>
    <row r="3438" spans="1:10" hidden="1" x14ac:dyDescent="0.25">
      <c r="A3438">
        <v>2022</v>
      </c>
      <c r="B3438" t="s">
        <v>102</v>
      </c>
      <c r="C3438" s="4" t="str">
        <f>+C3437</f>
        <v>Julio</v>
      </c>
      <c r="D3438" t="str">
        <f>+D3437</f>
        <v>Mariscal</v>
      </c>
      <c r="E3438" t="str">
        <f>+E3437</f>
        <v>Gastos Operativos</v>
      </c>
      <c r="F3438" t="s">
        <v>115</v>
      </c>
      <c r="G3438" t="s">
        <v>7</v>
      </c>
      <c r="H3438" s="3">
        <v>-1570976</v>
      </c>
      <c r="I3438" s="1"/>
    </row>
    <row r="3439" spans="1:10" hidden="1" x14ac:dyDescent="0.25">
      <c r="A3439">
        <v>2022</v>
      </c>
      <c r="B3439" t="s">
        <v>102</v>
      </c>
      <c r="C3439" s="4" t="s">
        <v>58</v>
      </c>
      <c r="D3439" t="s">
        <v>57</v>
      </c>
      <c r="E3439" t="s">
        <v>64</v>
      </c>
      <c r="F3439" t="s">
        <v>115</v>
      </c>
      <c r="G3439" t="s">
        <v>8</v>
      </c>
      <c r="H3439" s="3">
        <v>0</v>
      </c>
      <c r="I3439" s="1"/>
    </row>
    <row r="3440" spans="1:10" hidden="1" x14ac:dyDescent="0.25">
      <c r="A3440">
        <v>2022</v>
      </c>
      <c r="B3440" t="s">
        <v>102</v>
      </c>
      <c r="C3440" s="4" t="s">
        <v>58</v>
      </c>
      <c r="D3440" t="s">
        <v>57</v>
      </c>
      <c r="E3440" t="s">
        <v>64</v>
      </c>
      <c r="F3440" t="s">
        <v>115</v>
      </c>
      <c r="G3440" t="s">
        <v>10</v>
      </c>
      <c r="H3440" s="3">
        <v>-1298182</v>
      </c>
      <c r="I3440" s="1"/>
    </row>
    <row r="3441" spans="1:9" hidden="1" x14ac:dyDescent="0.25">
      <c r="A3441">
        <v>2022</v>
      </c>
      <c r="B3441" t="s">
        <v>102</v>
      </c>
      <c r="C3441" s="4" t="s">
        <v>58</v>
      </c>
      <c r="D3441" t="s">
        <v>57</v>
      </c>
      <c r="E3441" t="s">
        <v>64</v>
      </c>
      <c r="F3441" t="s">
        <v>116</v>
      </c>
      <c r="G3441" t="s">
        <v>11</v>
      </c>
      <c r="H3441" s="3">
        <v>-9868947</v>
      </c>
      <c r="I3441" s="1"/>
    </row>
    <row r="3442" spans="1:9" hidden="1" x14ac:dyDescent="0.25">
      <c r="A3442">
        <v>2022</v>
      </c>
      <c r="B3442" t="s">
        <v>102</v>
      </c>
      <c r="C3442" s="4" t="s">
        <v>58</v>
      </c>
      <c r="D3442" t="s">
        <v>57</v>
      </c>
      <c r="E3442" t="s">
        <v>64</v>
      </c>
      <c r="F3442" t="s">
        <v>116</v>
      </c>
      <c r="G3442" t="s">
        <v>12</v>
      </c>
      <c r="H3442" s="3">
        <v>-4664065</v>
      </c>
      <c r="I3442" s="1"/>
    </row>
    <row r="3443" spans="1:9" hidden="1" x14ac:dyDescent="0.25">
      <c r="A3443">
        <v>2022</v>
      </c>
      <c r="B3443" t="s">
        <v>102</v>
      </c>
      <c r="C3443" s="4" t="s">
        <v>58</v>
      </c>
      <c r="D3443" t="s">
        <v>57</v>
      </c>
      <c r="E3443" t="s">
        <v>64</v>
      </c>
      <c r="F3443" t="s">
        <v>116</v>
      </c>
      <c r="G3443" t="s">
        <v>13</v>
      </c>
      <c r="H3443" s="3">
        <v>-14124354</v>
      </c>
      <c r="I3443" s="1"/>
    </row>
    <row r="3444" spans="1:9" hidden="1" x14ac:dyDescent="0.25">
      <c r="A3444">
        <v>2022</v>
      </c>
      <c r="B3444" t="s">
        <v>102</v>
      </c>
      <c r="C3444" s="4" t="s">
        <v>58</v>
      </c>
      <c r="D3444" s="4" t="s">
        <v>57</v>
      </c>
      <c r="E3444" s="4" t="s">
        <v>64</v>
      </c>
      <c r="F3444" t="s">
        <v>116</v>
      </c>
      <c r="G3444" t="s">
        <v>14</v>
      </c>
      <c r="H3444" s="3">
        <v>-871818</v>
      </c>
      <c r="I3444" s="1"/>
    </row>
    <row r="3445" spans="1:9" hidden="1" x14ac:dyDescent="0.25">
      <c r="A3445">
        <v>2022</v>
      </c>
      <c r="B3445" t="s">
        <v>102</v>
      </c>
      <c r="C3445" s="4" t="s">
        <v>58</v>
      </c>
      <c r="D3445" t="s">
        <v>57</v>
      </c>
      <c r="E3445" t="s">
        <v>64</v>
      </c>
      <c r="F3445" t="s">
        <v>116</v>
      </c>
      <c r="G3445" t="s">
        <v>15</v>
      </c>
      <c r="H3445" s="3">
        <v>-1205000</v>
      </c>
      <c r="I3445" s="1"/>
    </row>
    <row r="3446" spans="1:9" hidden="1" x14ac:dyDescent="0.25">
      <c r="A3446">
        <v>2022</v>
      </c>
      <c r="B3446" t="s">
        <v>102</v>
      </c>
      <c r="C3446" s="4" t="s">
        <v>58</v>
      </c>
      <c r="D3446" t="s">
        <v>57</v>
      </c>
      <c r="E3446" t="s">
        <v>64</v>
      </c>
      <c r="F3446" t="s">
        <v>116</v>
      </c>
      <c r="G3446" t="s">
        <v>16</v>
      </c>
      <c r="H3446" s="3">
        <v>-602263.47631818184</v>
      </c>
      <c r="I3446" s="1"/>
    </row>
    <row r="3447" spans="1:9" hidden="1" x14ac:dyDescent="0.25">
      <c r="A3447">
        <v>2022</v>
      </c>
      <c r="B3447" t="s">
        <v>102</v>
      </c>
      <c r="C3447" s="4" t="s">
        <v>58</v>
      </c>
      <c r="D3447" t="s">
        <v>57</v>
      </c>
      <c r="E3447" t="s">
        <v>64</v>
      </c>
      <c r="F3447" t="s">
        <v>116</v>
      </c>
      <c r="G3447" t="s">
        <v>18</v>
      </c>
      <c r="H3447" s="3">
        <v>-204500</v>
      </c>
      <c r="I3447" s="1"/>
    </row>
    <row r="3448" spans="1:9" hidden="1" x14ac:dyDescent="0.25">
      <c r="A3448">
        <v>2022</v>
      </c>
      <c r="B3448" t="s">
        <v>102</v>
      </c>
      <c r="C3448" s="4" t="s">
        <v>58</v>
      </c>
      <c r="D3448" t="s">
        <v>57</v>
      </c>
      <c r="E3448" t="s">
        <v>64</v>
      </c>
      <c r="F3448" t="s">
        <v>116</v>
      </c>
      <c r="G3448" t="s">
        <v>20</v>
      </c>
      <c r="H3448" s="3">
        <v>-3043426.1924178232</v>
      </c>
      <c r="I3448" s="1"/>
    </row>
    <row r="3449" spans="1:9" hidden="1" x14ac:dyDescent="0.25">
      <c r="A3449">
        <v>2022</v>
      </c>
      <c r="B3449" t="s">
        <v>102</v>
      </c>
      <c r="C3449" s="4" t="s">
        <v>58</v>
      </c>
      <c r="D3449" t="s">
        <v>57</v>
      </c>
      <c r="E3449" t="s">
        <v>64</v>
      </c>
      <c r="F3449" t="s">
        <v>116</v>
      </c>
      <c r="G3449" t="s">
        <v>21</v>
      </c>
      <c r="H3449" s="3">
        <v>-8051864</v>
      </c>
      <c r="I3449" s="1"/>
    </row>
    <row r="3450" spans="1:9" hidden="1" x14ac:dyDescent="0.25">
      <c r="A3450">
        <v>2022</v>
      </c>
      <c r="B3450" t="s">
        <v>102</v>
      </c>
      <c r="C3450" s="4" t="s">
        <v>58</v>
      </c>
      <c r="D3450" t="s">
        <v>57</v>
      </c>
      <c r="E3450" t="s">
        <v>64</v>
      </c>
      <c r="F3450" t="s">
        <v>116</v>
      </c>
      <c r="G3450" t="s">
        <v>22</v>
      </c>
      <c r="H3450" s="3">
        <v>-3132727</v>
      </c>
      <c r="I3450" s="1"/>
    </row>
    <row r="3451" spans="1:9" hidden="1" x14ac:dyDescent="0.25">
      <c r="A3451">
        <v>2022</v>
      </c>
      <c r="B3451" t="s">
        <v>102</v>
      </c>
      <c r="C3451" s="4" t="s">
        <v>58</v>
      </c>
      <c r="D3451" t="s">
        <v>57</v>
      </c>
      <c r="E3451" t="s">
        <v>64</v>
      </c>
      <c r="F3451" t="s">
        <v>116</v>
      </c>
      <c r="G3451" t="s">
        <v>23</v>
      </c>
      <c r="H3451" s="3">
        <v>-120153</v>
      </c>
      <c r="I3451" s="1"/>
    </row>
    <row r="3452" spans="1:9" hidden="1" x14ac:dyDescent="0.25">
      <c r="A3452">
        <v>2022</v>
      </c>
      <c r="B3452" t="s">
        <v>102</v>
      </c>
      <c r="C3452" s="4" t="s">
        <v>58</v>
      </c>
      <c r="D3452" t="s">
        <v>57</v>
      </c>
      <c r="E3452" t="s">
        <v>64</v>
      </c>
      <c r="F3452" t="s">
        <v>116</v>
      </c>
      <c r="G3452" t="s">
        <v>24</v>
      </c>
      <c r="H3452" s="3">
        <v>-130000</v>
      </c>
      <c r="I3452" s="1"/>
    </row>
    <row r="3453" spans="1:9" hidden="1" x14ac:dyDescent="0.25">
      <c r="A3453">
        <v>2022</v>
      </c>
      <c r="B3453" t="s">
        <v>102</v>
      </c>
      <c r="C3453" s="4" t="s">
        <v>58</v>
      </c>
      <c r="D3453" t="s">
        <v>57</v>
      </c>
      <c r="E3453" t="s">
        <v>64</v>
      </c>
      <c r="F3453" t="s">
        <v>116</v>
      </c>
      <c r="G3453" t="s">
        <v>26</v>
      </c>
      <c r="H3453" s="3">
        <v>-90000</v>
      </c>
      <c r="I3453" s="1"/>
    </row>
    <row r="3454" spans="1:9" hidden="1" x14ac:dyDescent="0.25">
      <c r="A3454">
        <v>2022</v>
      </c>
      <c r="B3454" t="s">
        <v>102</v>
      </c>
      <c r="C3454" s="4" t="s">
        <v>58</v>
      </c>
      <c r="D3454" t="s">
        <v>57</v>
      </c>
      <c r="E3454" t="s">
        <v>64</v>
      </c>
      <c r="F3454" t="s">
        <v>116</v>
      </c>
      <c r="G3454" t="s">
        <v>27</v>
      </c>
      <c r="H3454" s="3">
        <v>-59618</v>
      </c>
      <c r="I3454" s="1"/>
    </row>
    <row r="3455" spans="1:9" hidden="1" x14ac:dyDescent="0.25">
      <c r="A3455">
        <v>2022</v>
      </c>
      <c r="B3455" t="s">
        <v>102</v>
      </c>
      <c r="C3455" s="4" t="s">
        <v>58</v>
      </c>
      <c r="D3455" t="s">
        <v>57</v>
      </c>
      <c r="E3455" t="s">
        <v>64</v>
      </c>
      <c r="F3455" t="s">
        <v>116</v>
      </c>
      <c r="G3455" t="s">
        <v>28</v>
      </c>
      <c r="H3455" s="3">
        <v>0</v>
      </c>
      <c r="I3455" s="1"/>
    </row>
    <row r="3456" spans="1:9" hidden="1" x14ac:dyDescent="0.25">
      <c r="A3456">
        <v>2022</v>
      </c>
      <c r="B3456" t="s">
        <v>102</v>
      </c>
      <c r="C3456" s="4" t="s">
        <v>58</v>
      </c>
      <c r="D3456" t="s">
        <v>57</v>
      </c>
      <c r="E3456" t="s">
        <v>64</v>
      </c>
      <c r="F3456" t="s">
        <v>116</v>
      </c>
      <c r="G3456" t="s">
        <v>31</v>
      </c>
      <c r="H3456" s="3">
        <v>-64564</v>
      </c>
      <c r="I3456" s="1"/>
    </row>
    <row r="3457" spans="1:9" hidden="1" x14ac:dyDescent="0.25">
      <c r="A3457">
        <v>2022</v>
      </c>
      <c r="B3457" t="s">
        <v>102</v>
      </c>
      <c r="C3457" s="4" t="s">
        <v>58</v>
      </c>
      <c r="D3457" t="s">
        <v>57</v>
      </c>
      <c r="E3457" t="s">
        <v>64</v>
      </c>
      <c r="F3457" t="s">
        <v>116</v>
      </c>
      <c r="G3457" t="s">
        <v>32</v>
      </c>
      <c r="H3457" s="3">
        <v>-323455</v>
      </c>
      <c r="I3457" s="1"/>
    </row>
    <row r="3458" spans="1:9" hidden="1" x14ac:dyDescent="0.25">
      <c r="A3458">
        <v>2022</v>
      </c>
      <c r="B3458" t="s">
        <v>102</v>
      </c>
      <c r="C3458" s="4" t="s">
        <v>58</v>
      </c>
      <c r="D3458" t="s">
        <v>57</v>
      </c>
      <c r="E3458" t="s">
        <v>64</v>
      </c>
      <c r="F3458" t="s">
        <v>116</v>
      </c>
      <c r="G3458" t="s">
        <v>33</v>
      </c>
      <c r="H3458" s="3">
        <v>-1020100</v>
      </c>
      <c r="I3458" s="1"/>
    </row>
    <row r="3459" spans="1:9" hidden="1" x14ac:dyDescent="0.25">
      <c r="A3459">
        <v>2022</v>
      </c>
      <c r="B3459" t="s">
        <v>102</v>
      </c>
      <c r="C3459" s="4" t="s">
        <v>58</v>
      </c>
      <c r="D3459" t="s">
        <v>57</v>
      </c>
      <c r="E3459" t="s">
        <v>64</v>
      </c>
      <c r="F3459" t="s">
        <v>116</v>
      </c>
      <c r="G3459" t="s">
        <v>36</v>
      </c>
      <c r="H3459" s="3">
        <v>0</v>
      </c>
      <c r="I3459" s="1"/>
    </row>
    <row r="3460" spans="1:9" hidden="1" x14ac:dyDescent="0.25">
      <c r="A3460">
        <v>2022</v>
      </c>
      <c r="B3460" t="s">
        <v>102</v>
      </c>
      <c r="C3460" s="4" t="s">
        <v>58</v>
      </c>
      <c r="D3460" t="s">
        <v>57</v>
      </c>
      <c r="E3460" t="s">
        <v>64</v>
      </c>
      <c r="F3460" t="s">
        <v>116</v>
      </c>
      <c r="G3460" t="s">
        <v>98</v>
      </c>
      <c r="H3460" s="3">
        <v>-473009</v>
      </c>
      <c r="I3460" s="1"/>
    </row>
    <row r="3461" spans="1:9" hidden="1" x14ac:dyDescent="0.25">
      <c r="A3461">
        <v>2022</v>
      </c>
      <c r="B3461" t="s">
        <v>102</v>
      </c>
      <c r="C3461" s="4" t="s">
        <v>58</v>
      </c>
      <c r="D3461" t="s">
        <v>57</v>
      </c>
      <c r="E3461" t="s">
        <v>38</v>
      </c>
      <c r="F3461" t="s">
        <v>37</v>
      </c>
      <c r="G3461" t="s">
        <v>37</v>
      </c>
      <c r="H3461" s="3">
        <v>-36991890.415600002</v>
      </c>
      <c r="I3461" s="1"/>
    </row>
    <row r="3462" spans="1:9" hidden="1" x14ac:dyDescent="0.25">
      <c r="A3462">
        <v>2022</v>
      </c>
      <c r="B3462" t="s">
        <v>102</v>
      </c>
      <c r="C3462" s="4" t="s">
        <v>58</v>
      </c>
      <c r="D3462" t="s">
        <v>57</v>
      </c>
      <c r="E3462" t="s">
        <v>38</v>
      </c>
      <c r="F3462" t="s">
        <v>39</v>
      </c>
      <c r="G3462" t="s">
        <v>39</v>
      </c>
      <c r="H3462" s="3">
        <v>-12143314</v>
      </c>
      <c r="I3462" s="1"/>
    </row>
    <row r="3463" spans="1:9" hidden="1" x14ac:dyDescent="0.25">
      <c r="A3463">
        <v>2022</v>
      </c>
      <c r="B3463" t="s">
        <v>102</v>
      </c>
      <c r="C3463" s="4" t="s">
        <v>58</v>
      </c>
      <c r="D3463" t="s">
        <v>57</v>
      </c>
      <c r="E3463" t="s">
        <v>62</v>
      </c>
      <c r="F3463" t="s">
        <v>40</v>
      </c>
      <c r="G3463" t="s">
        <v>40</v>
      </c>
      <c r="H3463" s="3">
        <v>0</v>
      </c>
      <c r="I3463" s="1"/>
    </row>
    <row r="3464" spans="1:9" hidden="1" x14ac:dyDescent="0.25">
      <c r="A3464">
        <v>2022</v>
      </c>
      <c r="B3464" t="s">
        <v>102</v>
      </c>
      <c r="C3464" s="4" t="s">
        <v>58</v>
      </c>
      <c r="D3464" t="s">
        <v>57</v>
      </c>
      <c r="E3464" t="s">
        <v>62</v>
      </c>
      <c r="F3464" t="s">
        <v>41</v>
      </c>
      <c r="G3464" t="s">
        <v>119</v>
      </c>
      <c r="H3464" s="3">
        <v>-1681818</v>
      </c>
      <c r="I3464" s="1"/>
    </row>
    <row r="3465" spans="1:9" hidden="1" x14ac:dyDescent="0.25">
      <c r="A3465">
        <v>2022</v>
      </c>
      <c r="B3465" t="s">
        <v>102</v>
      </c>
      <c r="C3465" s="4" t="s">
        <v>58</v>
      </c>
      <c r="D3465" t="s">
        <v>57</v>
      </c>
      <c r="E3465" t="s">
        <v>62</v>
      </c>
      <c r="F3465" t="s">
        <v>42</v>
      </c>
      <c r="G3465" t="s">
        <v>42</v>
      </c>
      <c r="H3465" s="3">
        <v>-5290384</v>
      </c>
      <c r="I3465" s="1"/>
    </row>
    <row r="3466" spans="1:9" hidden="1" x14ac:dyDescent="0.25">
      <c r="A3466">
        <v>2022</v>
      </c>
      <c r="B3466" t="s">
        <v>102</v>
      </c>
      <c r="C3466" s="4" t="s">
        <v>58</v>
      </c>
      <c r="D3466" t="s">
        <v>57</v>
      </c>
      <c r="E3466" t="s">
        <v>43</v>
      </c>
      <c r="F3466" t="s">
        <v>43</v>
      </c>
      <c r="G3466" t="s">
        <v>43</v>
      </c>
      <c r="H3466" s="3">
        <v>-30050450.652568996</v>
      </c>
      <c r="I3466" s="1"/>
    </row>
    <row r="3467" spans="1:9" hidden="1" x14ac:dyDescent="0.25">
      <c r="A3467">
        <v>2022</v>
      </c>
      <c r="B3467" t="s">
        <v>102</v>
      </c>
      <c r="C3467" s="4" t="s">
        <v>58</v>
      </c>
      <c r="D3467" t="s">
        <v>57</v>
      </c>
      <c r="E3467" t="s">
        <v>63</v>
      </c>
      <c r="F3467" t="s">
        <v>44</v>
      </c>
      <c r="G3467" t="s">
        <v>44</v>
      </c>
      <c r="H3467" s="3">
        <v>-40035108.5</v>
      </c>
      <c r="I3467" s="1"/>
    </row>
    <row r="3468" spans="1:9" hidden="1" x14ac:dyDescent="0.25">
      <c r="A3468">
        <v>2022</v>
      </c>
      <c r="B3468" t="s">
        <v>102</v>
      </c>
      <c r="C3468" s="4" t="s">
        <v>58</v>
      </c>
      <c r="D3468" t="s">
        <v>57</v>
      </c>
      <c r="E3468" t="s">
        <v>88</v>
      </c>
      <c r="F3468" t="s">
        <v>45</v>
      </c>
      <c r="G3468" t="s">
        <v>45</v>
      </c>
      <c r="H3468" s="3">
        <v>-3848571.6554775001</v>
      </c>
      <c r="I3468" s="1"/>
    </row>
    <row r="3469" spans="1:9" hidden="1" x14ac:dyDescent="0.25">
      <c r="A3469">
        <v>2022</v>
      </c>
      <c r="B3469" t="s">
        <v>102</v>
      </c>
      <c r="C3469" s="4" t="s">
        <v>58</v>
      </c>
      <c r="D3469" t="s">
        <v>57</v>
      </c>
      <c r="E3469" t="s">
        <v>88</v>
      </c>
      <c r="F3469" t="s">
        <v>46</v>
      </c>
      <c r="G3469" t="s">
        <v>46</v>
      </c>
      <c r="H3469" s="3">
        <v>0</v>
      </c>
      <c r="I3469" s="1"/>
    </row>
    <row r="3470" spans="1:9" hidden="1" x14ac:dyDescent="0.25">
      <c r="A3470">
        <v>2022</v>
      </c>
      <c r="B3470" t="s">
        <v>102</v>
      </c>
      <c r="C3470" s="4" t="s">
        <v>58</v>
      </c>
      <c r="D3470" t="s">
        <v>57</v>
      </c>
      <c r="E3470" t="s">
        <v>91</v>
      </c>
      <c r="H3470" s="3">
        <f>SUM(H3432:H3469)</f>
        <v>107785131.51142865</v>
      </c>
      <c r="I3470" s="1"/>
    </row>
    <row r="3471" spans="1:9" hidden="1" x14ac:dyDescent="0.25">
      <c r="A3471">
        <v>2022</v>
      </c>
      <c r="B3471" t="s">
        <v>102</v>
      </c>
      <c r="C3471" s="4" t="s">
        <v>58</v>
      </c>
      <c r="D3471" t="s">
        <v>57</v>
      </c>
      <c r="E3471" t="s">
        <v>67</v>
      </c>
      <c r="F3471" t="s">
        <v>67</v>
      </c>
      <c r="G3471" t="s">
        <v>67</v>
      </c>
      <c r="H3471" s="3">
        <v>-10778513.151142873</v>
      </c>
      <c r="I3471" s="1"/>
    </row>
    <row r="3472" spans="1:9" hidden="1" x14ac:dyDescent="0.25">
      <c r="A3472">
        <v>2022</v>
      </c>
      <c r="B3472" t="s">
        <v>102</v>
      </c>
      <c r="C3472" s="4" t="s">
        <v>58</v>
      </c>
      <c r="D3472" t="s">
        <v>57</v>
      </c>
      <c r="E3472" t="s">
        <v>68</v>
      </c>
      <c r="F3472" t="s">
        <v>47</v>
      </c>
      <c r="G3472" t="s">
        <v>47</v>
      </c>
      <c r="H3472" s="3">
        <v>0</v>
      </c>
      <c r="I3472" s="1"/>
    </row>
    <row r="3473" spans="1:9" hidden="1" x14ac:dyDescent="0.25">
      <c r="A3473">
        <v>2022</v>
      </c>
      <c r="B3473" t="s">
        <v>102</v>
      </c>
      <c r="C3473" s="4" t="s">
        <v>58</v>
      </c>
      <c r="D3473" t="s">
        <v>57</v>
      </c>
      <c r="E3473" t="s">
        <v>68</v>
      </c>
      <c r="F3473" t="s">
        <v>48</v>
      </c>
      <c r="G3473" t="s">
        <v>48</v>
      </c>
      <c r="H3473" s="3">
        <v>0</v>
      </c>
      <c r="I3473" s="1"/>
    </row>
    <row r="3474" spans="1:9" hidden="1" x14ac:dyDescent="0.25">
      <c r="A3474">
        <v>2022</v>
      </c>
      <c r="B3474" t="s">
        <v>102</v>
      </c>
      <c r="C3474" s="4" t="s">
        <v>58</v>
      </c>
      <c r="D3474" t="s">
        <v>57</v>
      </c>
      <c r="E3474" t="s">
        <v>68</v>
      </c>
      <c r="F3474" t="s">
        <v>49</v>
      </c>
      <c r="G3474" t="s">
        <v>49</v>
      </c>
      <c r="H3474" s="3">
        <v>0</v>
      </c>
      <c r="I3474" s="1"/>
    </row>
    <row r="3475" spans="1:9" hidden="1" x14ac:dyDescent="0.25">
      <c r="A3475">
        <v>2022</v>
      </c>
      <c r="B3475" t="s">
        <v>102</v>
      </c>
      <c r="C3475" s="4" t="s">
        <v>58</v>
      </c>
      <c r="D3475" t="s">
        <v>57</v>
      </c>
      <c r="E3475" t="s">
        <v>68</v>
      </c>
      <c r="F3475" t="s">
        <v>50</v>
      </c>
      <c r="G3475" t="s">
        <v>50</v>
      </c>
      <c r="H3475" s="3">
        <v>1516818</v>
      </c>
      <c r="I3475" s="1"/>
    </row>
    <row r="3476" spans="1:9" hidden="1" x14ac:dyDescent="0.25">
      <c r="A3476">
        <v>2022</v>
      </c>
      <c r="B3476" t="s">
        <v>102</v>
      </c>
      <c r="C3476" s="4" t="s">
        <v>58</v>
      </c>
      <c r="D3476" t="s">
        <v>57</v>
      </c>
      <c r="E3476" t="s">
        <v>69</v>
      </c>
      <c r="F3476" t="s">
        <v>51</v>
      </c>
      <c r="G3476" t="s">
        <v>51</v>
      </c>
      <c r="H3476" s="3">
        <v>0</v>
      </c>
      <c r="I3476" s="1"/>
    </row>
    <row r="3477" spans="1:9" hidden="1" x14ac:dyDescent="0.25">
      <c r="A3477">
        <v>2022</v>
      </c>
      <c r="B3477" t="s">
        <v>102</v>
      </c>
      <c r="C3477" s="4" t="s">
        <v>58</v>
      </c>
      <c r="D3477" t="s">
        <v>57</v>
      </c>
      <c r="E3477" t="s">
        <v>69</v>
      </c>
      <c r="F3477" t="s">
        <v>52</v>
      </c>
      <c r="G3477" t="s">
        <v>52</v>
      </c>
      <c r="H3477" s="3">
        <v>0</v>
      </c>
      <c r="I3477" s="1"/>
    </row>
    <row r="3478" spans="1:9" hidden="1" x14ac:dyDescent="0.25">
      <c r="A3478">
        <v>2022</v>
      </c>
      <c r="B3478" t="s">
        <v>102</v>
      </c>
      <c r="C3478" s="4" t="s">
        <v>58</v>
      </c>
      <c r="D3478" t="s">
        <v>57</v>
      </c>
      <c r="E3478" t="s">
        <v>69</v>
      </c>
      <c r="F3478" t="s">
        <v>53</v>
      </c>
      <c r="G3478" t="s">
        <v>53</v>
      </c>
      <c r="H3478" s="3">
        <v>0</v>
      </c>
      <c r="I3478" s="1"/>
    </row>
    <row r="3479" spans="1:9" hidden="1" x14ac:dyDescent="0.25">
      <c r="A3479">
        <v>2022</v>
      </c>
      <c r="B3479" t="s">
        <v>102</v>
      </c>
      <c r="C3479" s="4" t="s">
        <v>58</v>
      </c>
      <c r="D3479" t="s">
        <v>57</v>
      </c>
      <c r="E3479" t="s">
        <v>69</v>
      </c>
      <c r="F3479" t="s">
        <v>54</v>
      </c>
      <c r="G3479" t="s">
        <v>54</v>
      </c>
      <c r="H3479" s="3">
        <v>0</v>
      </c>
      <c r="I3479" s="1"/>
    </row>
    <row r="3480" spans="1:9" hidden="1" x14ac:dyDescent="0.25">
      <c r="A3480">
        <v>2022</v>
      </c>
      <c r="B3480" t="s">
        <v>102</v>
      </c>
      <c r="C3480" s="4" t="s">
        <v>58</v>
      </c>
      <c r="D3480" t="s">
        <v>57</v>
      </c>
      <c r="E3480" t="s">
        <v>55</v>
      </c>
      <c r="F3480" t="s">
        <v>55</v>
      </c>
      <c r="G3480" t="s">
        <v>55</v>
      </c>
      <c r="H3480" s="3">
        <v>0</v>
      </c>
      <c r="I3480" s="1"/>
    </row>
    <row r="3481" spans="1:9" hidden="1" x14ac:dyDescent="0.25">
      <c r="A3481">
        <v>2022</v>
      </c>
      <c r="B3481" t="s">
        <v>102</v>
      </c>
      <c r="C3481" s="4" t="s">
        <v>58</v>
      </c>
      <c r="D3481" t="s">
        <v>57</v>
      </c>
      <c r="E3481" t="s">
        <v>87</v>
      </c>
      <c r="F3481" t="s">
        <v>70</v>
      </c>
      <c r="G3481" t="s">
        <v>70</v>
      </c>
      <c r="H3481" s="3">
        <v>-7065019</v>
      </c>
      <c r="I3481" s="1"/>
    </row>
    <row r="3482" spans="1:9" hidden="1" x14ac:dyDescent="0.25">
      <c r="A3482">
        <v>2022</v>
      </c>
      <c r="B3482" t="s">
        <v>102</v>
      </c>
      <c r="C3482" s="4" t="s">
        <v>58</v>
      </c>
      <c r="D3482" t="s">
        <v>57</v>
      </c>
      <c r="E3482" t="s">
        <v>92</v>
      </c>
      <c r="H3482" s="3">
        <f t="shared" ref="H3482" si="31">SUM(H3470:H3481)</f>
        <v>91458417.360285789</v>
      </c>
      <c r="I3482" s="1"/>
    </row>
    <row r="3483" spans="1:9" hidden="1" x14ac:dyDescent="0.25">
      <c r="A3483">
        <v>2022</v>
      </c>
      <c r="B3483" t="s">
        <v>102</v>
      </c>
      <c r="C3483" t="s">
        <v>58</v>
      </c>
      <c r="D3483" t="s">
        <v>57</v>
      </c>
      <c r="E3483" t="s">
        <v>71</v>
      </c>
      <c r="F3483" t="s">
        <v>71</v>
      </c>
      <c r="G3483" t="s">
        <v>71</v>
      </c>
      <c r="H3483" s="3">
        <f>H3482-H3468-H3469-SUM(H3476:H3481)</f>
        <v>102372008.01576328</v>
      </c>
      <c r="I3483" s="1"/>
    </row>
    <row r="3484" spans="1:9" hidden="1" x14ac:dyDescent="0.25">
      <c r="A3484">
        <v>2022</v>
      </c>
      <c r="B3484" t="s">
        <v>102</v>
      </c>
      <c r="C3484" s="4" t="s">
        <v>58</v>
      </c>
      <c r="D3484" t="s">
        <v>57</v>
      </c>
      <c r="E3484" t="s">
        <v>72</v>
      </c>
      <c r="F3484" t="s">
        <v>72</v>
      </c>
      <c r="G3484" t="s">
        <v>72</v>
      </c>
      <c r="H3484" s="3">
        <f>H3470-H3468-H3469</f>
        <v>111633703.16690615</v>
      </c>
      <c r="I3484" s="1"/>
    </row>
    <row r="3485" spans="1:9" hidden="1" x14ac:dyDescent="0.25">
      <c r="A3485">
        <v>2022</v>
      </c>
      <c r="B3485" t="s">
        <v>102</v>
      </c>
      <c r="C3485" s="4" t="s">
        <v>73</v>
      </c>
      <c r="D3485" t="s">
        <v>57</v>
      </c>
      <c r="E3485" t="s">
        <v>0</v>
      </c>
      <c r="F3485" t="s">
        <v>0</v>
      </c>
      <c r="G3485" t="s">
        <v>0</v>
      </c>
      <c r="H3485" s="3">
        <v>508908477.14285713</v>
      </c>
      <c r="I3485" s="1"/>
    </row>
    <row r="3486" spans="1:9" hidden="1" x14ac:dyDescent="0.25">
      <c r="A3486">
        <v>2022</v>
      </c>
      <c r="B3486" t="s">
        <v>102</v>
      </c>
      <c r="C3486" s="4" t="s">
        <v>73</v>
      </c>
      <c r="D3486" t="s">
        <v>57</v>
      </c>
      <c r="E3486" t="s">
        <v>61</v>
      </c>
      <c r="F3486" t="s">
        <v>113</v>
      </c>
      <c r="G3486" t="s">
        <v>113</v>
      </c>
      <c r="H3486" s="3">
        <v>-188440886.23677263</v>
      </c>
      <c r="I3486" s="1"/>
    </row>
    <row r="3487" spans="1:9" hidden="1" x14ac:dyDescent="0.25">
      <c r="A3487">
        <v>2022</v>
      </c>
      <c r="B3487" t="s">
        <v>102</v>
      </c>
      <c r="C3487" s="4" t="s">
        <v>73</v>
      </c>
      <c r="D3487" t="s">
        <v>57</v>
      </c>
      <c r="E3487" t="s">
        <v>61</v>
      </c>
      <c r="F3487" t="s">
        <v>114</v>
      </c>
      <c r="G3487" t="s">
        <v>114</v>
      </c>
      <c r="H3487" s="3">
        <v>-11171133.95820779</v>
      </c>
      <c r="I3487" s="1"/>
    </row>
    <row r="3488" spans="1:9" hidden="1" x14ac:dyDescent="0.25">
      <c r="A3488">
        <v>2022</v>
      </c>
      <c r="B3488" t="s">
        <v>102</v>
      </c>
      <c r="C3488" s="4" t="s">
        <v>73</v>
      </c>
      <c r="D3488" t="s">
        <v>57</v>
      </c>
      <c r="E3488" t="s">
        <v>89</v>
      </c>
      <c r="H3488" s="3">
        <f>SUM(H3485:H3487)</f>
        <v>309296456.94787675</v>
      </c>
      <c r="I3488" s="1"/>
    </row>
    <row r="3489" spans="1:9" hidden="1" x14ac:dyDescent="0.25">
      <c r="A3489">
        <v>2022</v>
      </c>
      <c r="B3489" t="s">
        <v>102</v>
      </c>
      <c r="C3489" s="4" t="s">
        <v>73</v>
      </c>
      <c r="D3489" t="s">
        <v>57</v>
      </c>
      <c r="E3489" t="s">
        <v>2</v>
      </c>
      <c r="F3489" t="s">
        <v>1</v>
      </c>
      <c r="G3489" t="s">
        <v>1</v>
      </c>
      <c r="H3489" s="3">
        <v>-8615209.0543824285</v>
      </c>
      <c r="I3489" s="1"/>
    </row>
    <row r="3490" spans="1:9" hidden="1" x14ac:dyDescent="0.25">
      <c r="A3490">
        <v>2022</v>
      </c>
      <c r="B3490" t="s">
        <v>102</v>
      </c>
      <c r="C3490" s="4" t="s">
        <v>73</v>
      </c>
      <c r="D3490" t="s">
        <v>57</v>
      </c>
      <c r="E3490" t="s">
        <v>2</v>
      </c>
      <c r="F3490" t="s">
        <v>3</v>
      </c>
      <c r="G3490" t="s">
        <v>3</v>
      </c>
      <c r="H3490" s="3">
        <v>0</v>
      </c>
      <c r="I3490" s="1"/>
    </row>
    <row r="3491" spans="1:9" hidden="1" x14ac:dyDescent="0.25">
      <c r="A3491">
        <v>2022</v>
      </c>
      <c r="B3491" t="s">
        <v>102</v>
      </c>
      <c r="C3491" s="4" t="s">
        <v>73</v>
      </c>
      <c r="D3491" t="s">
        <v>57</v>
      </c>
      <c r="E3491" t="s">
        <v>90</v>
      </c>
      <c r="H3491" s="3">
        <f>SUM(H3488:H3490)</f>
        <v>300681247.89349431</v>
      </c>
      <c r="I3491" s="1"/>
    </row>
    <row r="3492" spans="1:9" hidden="1" x14ac:dyDescent="0.25">
      <c r="A3492">
        <v>2022</v>
      </c>
      <c r="B3492" t="s">
        <v>102</v>
      </c>
      <c r="C3492" s="4" t="s">
        <v>73</v>
      </c>
      <c r="D3492" t="s">
        <v>57</v>
      </c>
      <c r="E3492" t="s">
        <v>64</v>
      </c>
      <c r="F3492" t="s">
        <v>115</v>
      </c>
      <c r="G3492" t="s">
        <v>112</v>
      </c>
      <c r="H3492" s="3">
        <v>-36852397</v>
      </c>
      <c r="I3492" s="1"/>
    </row>
    <row r="3493" spans="1:9" hidden="1" x14ac:dyDescent="0.25">
      <c r="A3493">
        <v>2022</v>
      </c>
      <c r="B3493" t="s">
        <v>102</v>
      </c>
      <c r="C3493" s="4" t="s">
        <v>73</v>
      </c>
      <c r="D3493" t="s">
        <v>57</v>
      </c>
      <c r="E3493" t="s">
        <v>64</v>
      </c>
      <c r="F3493" t="s">
        <v>115</v>
      </c>
      <c r="G3493" t="s">
        <v>110</v>
      </c>
      <c r="H3493" s="3">
        <v>-14578479</v>
      </c>
      <c r="I3493" s="1"/>
    </row>
    <row r="3494" spans="1:9" hidden="1" x14ac:dyDescent="0.25">
      <c r="A3494">
        <v>2022</v>
      </c>
      <c r="B3494" t="s">
        <v>102</v>
      </c>
      <c r="C3494" s="4" t="s">
        <v>73</v>
      </c>
      <c r="D3494" t="s">
        <v>57</v>
      </c>
      <c r="E3494" t="s">
        <v>64</v>
      </c>
      <c r="F3494" t="s">
        <v>115</v>
      </c>
      <c r="G3494" t="s">
        <v>4</v>
      </c>
      <c r="H3494" s="3">
        <v>-8853220</v>
      </c>
      <c r="I3494" s="1"/>
    </row>
    <row r="3495" spans="1:9" hidden="1" x14ac:dyDescent="0.25">
      <c r="A3495">
        <v>2022</v>
      </c>
      <c r="B3495" t="s">
        <v>102</v>
      </c>
      <c r="C3495" s="4" t="s">
        <v>73</v>
      </c>
      <c r="D3495" t="s">
        <v>57</v>
      </c>
      <c r="E3495" t="s">
        <v>64</v>
      </c>
      <c r="F3495" t="s">
        <v>115</v>
      </c>
      <c r="G3495" t="s">
        <v>5</v>
      </c>
      <c r="H3495" s="3">
        <v>-4471323</v>
      </c>
      <c r="I3495" s="1"/>
    </row>
    <row r="3496" spans="1:9" hidden="1" x14ac:dyDescent="0.25">
      <c r="A3496">
        <v>2022</v>
      </c>
      <c r="B3496" t="s">
        <v>102</v>
      </c>
      <c r="C3496" s="4" t="str">
        <f>+C3495</f>
        <v>Agosto</v>
      </c>
      <c r="D3496" t="str">
        <f>+D3495</f>
        <v>Mariscal</v>
      </c>
      <c r="E3496" t="str">
        <f>+E3495</f>
        <v>Gastos Operativos</v>
      </c>
      <c r="F3496" t="s">
        <v>115</v>
      </c>
      <c r="G3496" t="s">
        <v>6</v>
      </c>
      <c r="H3496" s="3">
        <v>-2225000</v>
      </c>
      <c r="I3496" s="1"/>
    </row>
    <row r="3497" spans="1:9" hidden="1" x14ac:dyDescent="0.25">
      <c r="A3497">
        <v>2022</v>
      </c>
      <c r="B3497" t="s">
        <v>102</v>
      </c>
      <c r="C3497" s="4" t="s">
        <v>73</v>
      </c>
      <c r="D3497" t="s">
        <v>57</v>
      </c>
      <c r="E3497" t="s">
        <v>64</v>
      </c>
      <c r="F3497" t="s">
        <v>115</v>
      </c>
      <c r="G3497" t="s">
        <v>7</v>
      </c>
      <c r="H3497" s="3">
        <v>-1570976</v>
      </c>
      <c r="I3497" s="1"/>
    </row>
    <row r="3498" spans="1:9" hidden="1" x14ac:dyDescent="0.25">
      <c r="A3498">
        <v>2022</v>
      </c>
      <c r="B3498" t="s">
        <v>102</v>
      </c>
      <c r="C3498" s="4" t="s">
        <v>73</v>
      </c>
      <c r="D3498" t="s">
        <v>57</v>
      </c>
      <c r="E3498" t="s">
        <v>64</v>
      </c>
      <c r="F3498" t="s">
        <v>115</v>
      </c>
      <c r="G3498" t="s">
        <v>8</v>
      </c>
      <c r="H3498" s="3">
        <v>0</v>
      </c>
      <c r="I3498" s="1"/>
    </row>
    <row r="3499" spans="1:9" hidden="1" x14ac:dyDescent="0.25">
      <c r="A3499">
        <v>2022</v>
      </c>
      <c r="B3499" t="s">
        <v>102</v>
      </c>
      <c r="C3499" s="4" t="s">
        <v>73</v>
      </c>
      <c r="D3499" t="s">
        <v>57</v>
      </c>
      <c r="E3499" t="s">
        <v>64</v>
      </c>
      <c r="F3499" t="s">
        <v>116</v>
      </c>
      <c r="G3499" t="s">
        <v>11</v>
      </c>
      <c r="H3499" s="3">
        <v>-9306332</v>
      </c>
      <c r="I3499" s="1"/>
    </row>
    <row r="3500" spans="1:9" hidden="1" x14ac:dyDescent="0.25">
      <c r="A3500">
        <v>2022</v>
      </c>
      <c r="B3500" t="s">
        <v>102</v>
      </c>
      <c r="C3500" s="4" t="s">
        <v>73</v>
      </c>
      <c r="D3500" t="s">
        <v>57</v>
      </c>
      <c r="E3500" t="s">
        <v>64</v>
      </c>
      <c r="F3500" t="s">
        <v>116</v>
      </c>
      <c r="G3500" t="s">
        <v>12</v>
      </c>
      <c r="H3500" s="3">
        <v>-5322285</v>
      </c>
      <c r="I3500" s="1"/>
    </row>
    <row r="3501" spans="1:9" hidden="1" x14ac:dyDescent="0.25">
      <c r="A3501">
        <v>2022</v>
      </c>
      <c r="B3501" t="s">
        <v>102</v>
      </c>
      <c r="C3501" s="4" t="s">
        <v>73</v>
      </c>
      <c r="D3501" t="s">
        <v>57</v>
      </c>
      <c r="E3501" t="s">
        <v>64</v>
      </c>
      <c r="F3501" t="s">
        <v>116</v>
      </c>
      <c r="G3501" t="s">
        <v>13</v>
      </c>
      <c r="H3501" s="3">
        <v>-10307720</v>
      </c>
      <c r="I3501" s="1"/>
    </row>
    <row r="3502" spans="1:9" hidden="1" x14ac:dyDescent="0.25">
      <c r="A3502">
        <v>2022</v>
      </c>
      <c r="B3502" t="s">
        <v>102</v>
      </c>
      <c r="C3502" s="4" t="s">
        <v>73</v>
      </c>
      <c r="D3502" t="s">
        <v>57</v>
      </c>
      <c r="E3502" t="s">
        <v>64</v>
      </c>
      <c r="F3502" t="s">
        <v>116</v>
      </c>
      <c r="G3502" t="s">
        <v>14</v>
      </c>
      <c r="H3502" s="3">
        <v>-876818</v>
      </c>
      <c r="I3502" s="1"/>
    </row>
    <row r="3503" spans="1:9" hidden="1" x14ac:dyDescent="0.25">
      <c r="A3503">
        <v>2022</v>
      </c>
      <c r="B3503" t="s">
        <v>102</v>
      </c>
      <c r="C3503" s="4" t="s">
        <v>73</v>
      </c>
      <c r="D3503" s="4" t="s">
        <v>57</v>
      </c>
      <c r="E3503" s="4" t="s">
        <v>64</v>
      </c>
      <c r="F3503" t="s">
        <v>116</v>
      </c>
      <c r="G3503" t="s">
        <v>15</v>
      </c>
      <c r="H3503" s="3">
        <v>-1696000</v>
      </c>
      <c r="I3503" s="1"/>
    </row>
    <row r="3504" spans="1:9" hidden="1" x14ac:dyDescent="0.25">
      <c r="A3504">
        <v>2022</v>
      </c>
      <c r="B3504" t="s">
        <v>102</v>
      </c>
      <c r="C3504" s="4" t="s">
        <v>73</v>
      </c>
      <c r="D3504" t="s">
        <v>57</v>
      </c>
      <c r="E3504" t="s">
        <v>64</v>
      </c>
      <c r="F3504" t="s">
        <v>116</v>
      </c>
      <c r="G3504" t="s">
        <v>16</v>
      </c>
      <c r="H3504" s="3">
        <v>-674045.56913636369</v>
      </c>
      <c r="I3504" s="1"/>
    </row>
    <row r="3505" spans="1:9" hidden="1" x14ac:dyDescent="0.25">
      <c r="A3505">
        <v>2022</v>
      </c>
      <c r="B3505" t="s">
        <v>102</v>
      </c>
      <c r="C3505" s="4" t="s">
        <v>73</v>
      </c>
      <c r="D3505" t="s">
        <v>57</v>
      </c>
      <c r="E3505" t="s">
        <v>64</v>
      </c>
      <c r="F3505" t="s">
        <v>116</v>
      </c>
      <c r="G3505" t="s">
        <v>18</v>
      </c>
      <c r="H3505" s="3">
        <v>-204500</v>
      </c>
      <c r="I3505" s="1"/>
    </row>
    <row r="3506" spans="1:9" hidden="1" x14ac:dyDescent="0.25">
      <c r="A3506">
        <v>2022</v>
      </c>
      <c r="B3506" t="s">
        <v>102</v>
      </c>
      <c r="C3506" s="4" t="s">
        <v>73</v>
      </c>
      <c r="D3506" t="s">
        <v>57</v>
      </c>
      <c r="E3506" t="s">
        <v>64</v>
      </c>
      <c r="F3506" t="s">
        <v>116</v>
      </c>
      <c r="G3506" t="s">
        <v>20</v>
      </c>
      <c r="H3506" s="3">
        <v>-4119459.0753367883</v>
      </c>
      <c r="I3506" s="1"/>
    </row>
    <row r="3507" spans="1:9" hidden="1" x14ac:dyDescent="0.25">
      <c r="A3507">
        <v>2022</v>
      </c>
      <c r="B3507" t="s">
        <v>102</v>
      </c>
      <c r="C3507" s="4" t="s">
        <v>73</v>
      </c>
      <c r="D3507" t="s">
        <v>57</v>
      </c>
      <c r="E3507" t="s">
        <v>64</v>
      </c>
      <c r="F3507" t="s">
        <v>116</v>
      </c>
      <c r="G3507" t="s">
        <v>21</v>
      </c>
      <c r="H3507" s="3">
        <v>-8680500</v>
      </c>
      <c r="I3507" s="1"/>
    </row>
    <row r="3508" spans="1:9" hidden="1" x14ac:dyDescent="0.25">
      <c r="A3508">
        <v>2022</v>
      </c>
      <c r="B3508" t="s">
        <v>102</v>
      </c>
      <c r="C3508" s="4" t="s">
        <v>73</v>
      </c>
      <c r="D3508" t="s">
        <v>57</v>
      </c>
      <c r="E3508" t="s">
        <v>64</v>
      </c>
      <c r="F3508" t="s">
        <v>116</v>
      </c>
      <c r="G3508" t="s">
        <v>22</v>
      </c>
      <c r="H3508" s="3">
        <v>-1796363</v>
      </c>
      <c r="I3508" s="1"/>
    </row>
    <row r="3509" spans="1:9" hidden="1" x14ac:dyDescent="0.25">
      <c r="A3509">
        <v>2022</v>
      </c>
      <c r="B3509" t="s">
        <v>102</v>
      </c>
      <c r="C3509" s="4" t="s">
        <v>73</v>
      </c>
      <c r="D3509" t="s">
        <v>57</v>
      </c>
      <c r="E3509" t="s">
        <v>64</v>
      </c>
      <c r="F3509" t="s">
        <v>116</v>
      </c>
      <c r="G3509" t="s">
        <v>23</v>
      </c>
      <c r="H3509" s="3">
        <v>-510236</v>
      </c>
      <c r="I3509" s="1"/>
    </row>
    <row r="3510" spans="1:9" hidden="1" x14ac:dyDescent="0.25">
      <c r="A3510">
        <v>2022</v>
      </c>
      <c r="B3510" t="s">
        <v>102</v>
      </c>
      <c r="C3510" s="4" t="s">
        <v>73</v>
      </c>
      <c r="D3510" t="s">
        <v>57</v>
      </c>
      <c r="E3510" t="s">
        <v>64</v>
      </c>
      <c r="F3510" t="s">
        <v>116</v>
      </c>
      <c r="G3510" t="s">
        <v>24</v>
      </c>
      <c r="H3510" s="3">
        <v>-130000</v>
      </c>
      <c r="I3510" s="1"/>
    </row>
    <row r="3511" spans="1:9" hidden="1" x14ac:dyDescent="0.25">
      <c r="A3511">
        <v>2022</v>
      </c>
      <c r="B3511" t="s">
        <v>102</v>
      </c>
      <c r="C3511" s="4" t="s">
        <v>73</v>
      </c>
      <c r="D3511" t="s">
        <v>57</v>
      </c>
      <c r="E3511" t="s">
        <v>64</v>
      </c>
      <c r="F3511" t="s">
        <v>116</v>
      </c>
      <c r="G3511" t="s">
        <v>27</v>
      </c>
      <c r="H3511" s="3">
        <v>-59618</v>
      </c>
      <c r="I3511" s="1"/>
    </row>
    <row r="3512" spans="1:9" hidden="1" x14ac:dyDescent="0.25">
      <c r="A3512">
        <v>2022</v>
      </c>
      <c r="B3512" t="s">
        <v>102</v>
      </c>
      <c r="C3512" s="4" t="s">
        <v>73</v>
      </c>
      <c r="D3512" t="s">
        <v>57</v>
      </c>
      <c r="E3512" t="s">
        <v>64</v>
      </c>
      <c r="F3512" t="s">
        <v>116</v>
      </c>
      <c r="G3512" t="s">
        <v>28</v>
      </c>
      <c r="H3512" s="3">
        <v>0</v>
      </c>
      <c r="I3512" s="1"/>
    </row>
    <row r="3513" spans="1:9" hidden="1" x14ac:dyDescent="0.25">
      <c r="A3513">
        <v>2022</v>
      </c>
      <c r="B3513" t="s">
        <v>102</v>
      </c>
      <c r="C3513" s="4" t="s">
        <v>73</v>
      </c>
      <c r="D3513" t="s">
        <v>57</v>
      </c>
      <c r="E3513" t="s">
        <v>64</v>
      </c>
      <c r="F3513" t="s">
        <v>116</v>
      </c>
      <c r="G3513" t="s">
        <v>29</v>
      </c>
      <c r="H3513" s="3">
        <v>-1810000</v>
      </c>
      <c r="I3513" s="1"/>
    </row>
    <row r="3514" spans="1:9" hidden="1" x14ac:dyDescent="0.25">
      <c r="A3514">
        <v>2022</v>
      </c>
      <c r="B3514" t="s">
        <v>102</v>
      </c>
      <c r="C3514" s="4" t="s">
        <v>73</v>
      </c>
      <c r="D3514" t="s">
        <v>57</v>
      </c>
      <c r="E3514" t="s">
        <v>64</v>
      </c>
      <c r="F3514" t="s">
        <v>116</v>
      </c>
      <c r="G3514" t="s">
        <v>31</v>
      </c>
      <c r="H3514" s="3">
        <v>-206586</v>
      </c>
      <c r="I3514" s="1"/>
    </row>
    <row r="3515" spans="1:9" hidden="1" x14ac:dyDescent="0.25">
      <c r="A3515">
        <v>2022</v>
      </c>
      <c r="B3515" t="s">
        <v>102</v>
      </c>
      <c r="C3515" s="4" t="s">
        <v>73</v>
      </c>
      <c r="D3515" t="s">
        <v>57</v>
      </c>
      <c r="E3515" t="s">
        <v>64</v>
      </c>
      <c r="F3515" t="s">
        <v>116</v>
      </c>
      <c r="G3515" t="s">
        <v>32</v>
      </c>
      <c r="H3515" s="3">
        <v>-285455</v>
      </c>
      <c r="I3515" s="1"/>
    </row>
    <row r="3516" spans="1:9" hidden="1" x14ac:dyDescent="0.25">
      <c r="A3516">
        <v>2022</v>
      </c>
      <c r="B3516" t="s">
        <v>102</v>
      </c>
      <c r="C3516" s="4" t="s">
        <v>73</v>
      </c>
      <c r="D3516" t="s">
        <v>57</v>
      </c>
      <c r="E3516" t="s">
        <v>64</v>
      </c>
      <c r="F3516" t="s">
        <v>116</v>
      </c>
      <c r="G3516" t="s">
        <v>36</v>
      </c>
      <c r="H3516" s="3">
        <v>0</v>
      </c>
      <c r="I3516" s="1"/>
    </row>
    <row r="3517" spans="1:9" hidden="1" x14ac:dyDescent="0.25">
      <c r="A3517">
        <v>2022</v>
      </c>
      <c r="B3517" t="s">
        <v>102</v>
      </c>
      <c r="C3517" s="4" t="s">
        <v>73</v>
      </c>
      <c r="D3517" t="s">
        <v>57</v>
      </c>
      <c r="E3517" t="s">
        <v>64</v>
      </c>
      <c r="F3517" t="s">
        <v>116</v>
      </c>
      <c r="G3517" t="s">
        <v>98</v>
      </c>
      <c r="H3517" s="3">
        <v>0</v>
      </c>
      <c r="I3517" s="1"/>
    </row>
    <row r="3518" spans="1:9" hidden="1" x14ac:dyDescent="0.25">
      <c r="A3518">
        <v>2022</v>
      </c>
      <c r="B3518" t="s">
        <v>102</v>
      </c>
      <c r="C3518" s="4" t="s">
        <v>73</v>
      </c>
      <c r="D3518" t="s">
        <v>57</v>
      </c>
      <c r="E3518" t="s">
        <v>38</v>
      </c>
      <c r="F3518" t="s">
        <v>37</v>
      </c>
      <c r="G3518" t="s">
        <v>37</v>
      </c>
      <c r="H3518" s="3">
        <v>-29052245.677000001</v>
      </c>
      <c r="I3518" s="1"/>
    </row>
    <row r="3519" spans="1:9" hidden="1" x14ac:dyDescent="0.25">
      <c r="A3519">
        <v>2022</v>
      </c>
      <c r="B3519" t="s">
        <v>102</v>
      </c>
      <c r="C3519" s="4" t="s">
        <v>73</v>
      </c>
      <c r="D3519" t="s">
        <v>57</v>
      </c>
      <c r="E3519" t="s">
        <v>38</v>
      </c>
      <c r="F3519" t="s">
        <v>39</v>
      </c>
      <c r="G3519" t="s">
        <v>39</v>
      </c>
      <c r="H3519" s="3">
        <v>-13357646</v>
      </c>
      <c r="I3519" s="1"/>
    </row>
    <row r="3520" spans="1:9" hidden="1" x14ac:dyDescent="0.25">
      <c r="A3520">
        <v>2022</v>
      </c>
      <c r="B3520" t="s">
        <v>102</v>
      </c>
      <c r="C3520" s="4" t="s">
        <v>73</v>
      </c>
      <c r="D3520" t="s">
        <v>57</v>
      </c>
      <c r="E3520" t="s">
        <v>62</v>
      </c>
      <c r="F3520" t="s">
        <v>40</v>
      </c>
      <c r="G3520" t="s">
        <v>40</v>
      </c>
      <c r="H3520" s="3">
        <v>0</v>
      </c>
      <c r="I3520" s="1"/>
    </row>
    <row r="3521" spans="1:9" hidden="1" x14ac:dyDescent="0.25">
      <c r="A3521">
        <v>2022</v>
      </c>
      <c r="B3521" t="s">
        <v>102</v>
      </c>
      <c r="C3521" s="4" t="s">
        <v>73</v>
      </c>
      <c r="D3521" t="s">
        <v>57</v>
      </c>
      <c r="E3521" t="s">
        <v>62</v>
      </c>
      <c r="F3521" t="s">
        <v>41</v>
      </c>
      <c r="G3521" t="s">
        <v>119</v>
      </c>
      <c r="H3521" s="3">
        <v>-4456272</v>
      </c>
      <c r="I3521" s="1"/>
    </row>
    <row r="3522" spans="1:9" hidden="1" x14ac:dyDescent="0.25">
      <c r="A3522">
        <v>2022</v>
      </c>
      <c r="B3522" t="s">
        <v>102</v>
      </c>
      <c r="C3522" s="4" t="s">
        <v>73</v>
      </c>
      <c r="D3522" t="s">
        <v>57</v>
      </c>
      <c r="E3522" t="s">
        <v>62</v>
      </c>
      <c r="F3522" t="s">
        <v>42</v>
      </c>
      <c r="G3522" t="s">
        <v>42</v>
      </c>
      <c r="H3522" s="3">
        <v>-5342727.8181818184</v>
      </c>
      <c r="I3522" s="1"/>
    </row>
    <row r="3523" spans="1:9" hidden="1" x14ac:dyDescent="0.25">
      <c r="A3523">
        <v>2022</v>
      </c>
      <c r="B3523" t="s">
        <v>102</v>
      </c>
      <c r="C3523" s="4" t="s">
        <v>73</v>
      </c>
      <c r="D3523" t="s">
        <v>57</v>
      </c>
      <c r="E3523" t="s">
        <v>43</v>
      </c>
      <c r="F3523" t="s">
        <v>43</v>
      </c>
      <c r="G3523" t="s">
        <v>43</v>
      </c>
      <c r="H3523" s="3">
        <v>-31568195.419909321</v>
      </c>
      <c r="I3523" s="1"/>
    </row>
    <row r="3524" spans="1:9" hidden="1" x14ac:dyDescent="0.25">
      <c r="A3524">
        <v>2022</v>
      </c>
      <c r="B3524" t="s">
        <v>102</v>
      </c>
      <c r="C3524" s="4" t="s">
        <v>73</v>
      </c>
      <c r="D3524" t="s">
        <v>57</v>
      </c>
      <c r="E3524" t="s">
        <v>63</v>
      </c>
      <c r="F3524" t="s">
        <v>44</v>
      </c>
      <c r="G3524" t="s">
        <v>44</v>
      </c>
      <c r="H3524" s="3">
        <v>-31627682.100000001</v>
      </c>
      <c r="I3524" s="1"/>
    </row>
    <row r="3525" spans="1:9" hidden="1" x14ac:dyDescent="0.25">
      <c r="A3525">
        <v>2022</v>
      </c>
      <c r="B3525" t="s">
        <v>102</v>
      </c>
      <c r="C3525" s="4" t="s">
        <v>73</v>
      </c>
      <c r="D3525" t="s">
        <v>57</v>
      </c>
      <c r="E3525" t="s">
        <v>88</v>
      </c>
      <c r="F3525" t="s">
        <v>45</v>
      </c>
      <c r="G3525" t="s">
        <v>45</v>
      </c>
      <c r="H3525" s="3">
        <v>-3918823.7586047701</v>
      </c>
      <c r="I3525" s="1"/>
    </row>
    <row r="3526" spans="1:9" hidden="1" x14ac:dyDescent="0.25">
      <c r="A3526">
        <v>2022</v>
      </c>
      <c r="B3526" t="s">
        <v>102</v>
      </c>
      <c r="C3526" s="4" t="s">
        <v>73</v>
      </c>
      <c r="D3526" t="s">
        <v>57</v>
      </c>
      <c r="E3526" t="s">
        <v>88</v>
      </c>
      <c r="F3526" t="s">
        <v>46</v>
      </c>
      <c r="G3526" t="s">
        <v>46</v>
      </c>
      <c r="H3526" s="3">
        <v>0</v>
      </c>
      <c r="I3526" s="1"/>
    </row>
    <row r="3527" spans="1:9" hidden="1" x14ac:dyDescent="0.25">
      <c r="A3527">
        <v>2022</v>
      </c>
      <c r="B3527" t="s">
        <v>102</v>
      </c>
      <c r="C3527" s="4" t="s">
        <v>73</v>
      </c>
      <c r="D3527" t="s">
        <v>57</v>
      </c>
      <c r="E3527" t="s">
        <v>91</v>
      </c>
      <c r="H3527" s="3">
        <f>SUM(H3491:H3526)</f>
        <v>66820342.475325279</v>
      </c>
      <c r="I3527" s="1"/>
    </row>
    <row r="3528" spans="1:9" hidden="1" x14ac:dyDescent="0.25">
      <c r="A3528">
        <v>2022</v>
      </c>
      <c r="B3528" t="s">
        <v>102</v>
      </c>
      <c r="C3528" s="4" t="s">
        <v>73</v>
      </c>
      <c r="D3528" t="s">
        <v>57</v>
      </c>
      <c r="E3528" t="s">
        <v>67</v>
      </c>
      <c r="F3528" t="s">
        <v>67</v>
      </c>
      <c r="G3528" t="s">
        <v>67</v>
      </c>
      <c r="H3528" s="3">
        <v>-6682034.2475325214</v>
      </c>
      <c r="I3528" s="1"/>
    </row>
    <row r="3529" spans="1:9" hidden="1" x14ac:dyDescent="0.25">
      <c r="A3529">
        <v>2022</v>
      </c>
      <c r="B3529" t="s">
        <v>102</v>
      </c>
      <c r="C3529" s="4" t="s">
        <v>73</v>
      </c>
      <c r="D3529" t="s">
        <v>57</v>
      </c>
      <c r="E3529" t="s">
        <v>68</v>
      </c>
      <c r="F3529" t="s">
        <v>47</v>
      </c>
      <c r="G3529" t="s">
        <v>47</v>
      </c>
      <c r="H3529" s="3">
        <v>0</v>
      </c>
      <c r="I3529" s="1"/>
    </row>
    <row r="3530" spans="1:9" hidden="1" x14ac:dyDescent="0.25">
      <c r="A3530">
        <v>2022</v>
      </c>
      <c r="B3530" t="s">
        <v>102</v>
      </c>
      <c r="C3530" s="4" t="s">
        <v>73</v>
      </c>
      <c r="D3530" t="s">
        <v>57</v>
      </c>
      <c r="E3530" t="s">
        <v>68</v>
      </c>
      <c r="F3530" t="s">
        <v>48</v>
      </c>
      <c r="G3530" t="s">
        <v>48</v>
      </c>
      <c r="H3530" s="3">
        <v>0</v>
      </c>
      <c r="I3530" s="1"/>
    </row>
    <row r="3531" spans="1:9" hidden="1" x14ac:dyDescent="0.25">
      <c r="A3531">
        <v>2022</v>
      </c>
      <c r="B3531" t="s">
        <v>102</v>
      </c>
      <c r="C3531" s="4" t="s">
        <v>73</v>
      </c>
      <c r="D3531" t="s">
        <v>57</v>
      </c>
      <c r="E3531" t="s">
        <v>68</v>
      </c>
      <c r="F3531" t="s">
        <v>49</v>
      </c>
      <c r="G3531" t="s">
        <v>49</v>
      </c>
      <c r="H3531" s="3">
        <v>0</v>
      </c>
      <c r="I3531" s="1"/>
    </row>
    <row r="3532" spans="1:9" hidden="1" x14ac:dyDescent="0.25">
      <c r="A3532">
        <v>2022</v>
      </c>
      <c r="B3532" t="s">
        <v>102</v>
      </c>
      <c r="C3532" s="4" t="s">
        <v>73</v>
      </c>
      <c r="D3532" t="s">
        <v>57</v>
      </c>
      <c r="E3532" t="s">
        <v>68</v>
      </c>
      <c r="F3532" t="s">
        <v>50</v>
      </c>
      <c r="G3532" t="s">
        <v>50</v>
      </c>
      <c r="H3532" s="3">
        <v>645455</v>
      </c>
      <c r="I3532" s="1"/>
    </row>
    <row r="3533" spans="1:9" hidden="1" x14ac:dyDescent="0.25">
      <c r="A3533">
        <v>2022</v>
      </c>
      <c r="B3533" t="s">
        <v>102</v>
      </c>
      <c r="C3533" s="4" t="s">
        <v>73</v>
      </c>
      <c r="D3533" t="s">
        <v>57</v>
      </c>
      <c r="E3533" t="s">
        <v>69</v>
      </c>
      <c r="F3533" t="s">
        <v>51</v>
      </c>
      <c r="G3533" t="s">
        <v>51</v>
      </c>
      <c r="H3533" s="3">
        <v>0</v>
      </c>
      <c r="I3533" s="1"/>
    </row>
    <row r="3534" spans="1:9" hidden="1" x14ac:dyDescent="0.25">
      <c r="A3534">
        <v>2022</v>
      </c>
      <c r="B3534" t="s">
        <v>102</v>
      </c>
      <c r="C3534" s="4" t="s">
        <v>73</v>
      </c>
      <c r="D3534" t="s">
        <v>57</v>
      </c>
      <c r="E3534" t="s">
        <v>69</v>
      </c>
      <c r="F3534" t="s">
        <v>52</v>
      </c>
      <c r="G3534" t="s">
        <v>52</v>
      </c>
      <c r="H3534" s="3">
        <v>0</v>
      </c>
      <c r="I3534" s="1"/>
    </row>
    <row r="3535" spans="1:9" hidden="1" x14ac:dyDescent="0.25">
      <c r="A3535">
        <v>2022</v>
      </c>
      <c r="B3535" t="s">
        <v>102</v>
      </c>
      <c r="C3535" s="4" t="s">
        <v>73</v>
      </c>
      <c r="D3535" t="s">
        <v>57</v>
      </c>
      <c r="E3535" t="s">
        <v>69</v>
      </c>
      <c r="F3535" t="s">
        <v>53</v>
      </c>
      <c r="G3535" t="s">
        <v>53</v>
      </c>
      <c r="H3535" s="3">
        <v>0</v>
      </c>
      <c r="I3535" s="1"/>
    </row>
    <row r="3536" spans="1:9" hidden="1" x14ac:dyDescent="0.25">
      <c r="A3536">
        <v>2022</v>
      </c>
      <c r="B3536" t="s">
        <v>102</v>
      </c>
      <c r="C3536" t="s">
        <v>73</v>
      </c>
      <c r="D3536" t="s">
        <v>57</v>
      </c>
      <c r="E3536" t="s">
        <v>69</v>
      </c>
      <c r="F3536" t="s">
        <v>54</v>
      </c>
      <c r="G3536" t="s">
        <v>54</v>
      </c>
      <c r="H3536" s="3">
        <v>0</v>
      </c>
      <c r="I3536" s="1"/>
    </row>
    <row r="3537" spans="1:9" hidden="1" x14ac:dyDescent="0.25">
      <c r="A3537">
        <v>2022</v>
      </c>
      <c r="B3537" t="s">
        <v>102</v>
      </c>
      <c r="C3537" s="4" t="s">
        <v>73</v>
      </c>
      <c r="D3537" t="s">
        <v>57</v>
      </c>
      <c r="E3537" t="s">
        <v>55</v>
      </c>
      <c r="F3537" t="s">
        <v>55</v>
      </c>
      <c r="G3537" t="s">
        <v>55</v>
      </c>
      <c r="H3537" s="3">
        <v>0</v>
      </c>
      <c r="I3537" s="1"/>
    </row>
    <row r="3538" spans="1:9" hidden="1" x14ac:dyDescent="0.25">
      <c r="A3538">
        <v>2022</v>
      </c>
      <c r="B3538" t="s">
        <v>102</v>
      </c>
      <c r="C3538" s="4" t="s">
        <v>73</v>
      </c>
      <c r="D3538" t="s">
        <v>57</v>
      </c>
      <c r="E3538" t="s">
        <v>87</v>
      </c>
      <c r="F3538" t="s">
        <v>70</v>
      </c>
      <c r="G3538" t="s">
        <v>70</v>
      </c>
      <c r="H3538" s="3">
        <v>-5581356</v>
      </c>
      <c r="I3538" s="1"/>
    </row>
    <row r="3539" spans="1:9" hidden="1" x14ac:dyDescent="0.25">
      <c r="A3539">
        <v>2022</v>
      </c>
      <c r="B3539" t="s">
        <v>102</v>
      </c>
      <c r="C3539" s="4" t="s">
        <v>73</v>
      </c>
      <c r="D3539" t="s">
        <v>57</v>
      </c>
      <c r="E3539" t="s">
        <v>92</v>
      </c>
      <c r="H3539" s="3">
        <f t="shared" ref="H3539" si="32">SUM(H3527:H3538)</f>
        <v>55202407.227792755</v>
      </c>
      <c r="I3539" s="1"/>
    </row>
    <row r="3540" spans="1:9" hidden="1" x14ac:dyDescent="0.25">
      <c r="A3540">
        <v>2022</v>
      </c>
      <c r="B3540" t="s">
        <v>102</v>
      </c>
      <c r="C3540" s="4" t="s">
        <v>73</v>
      </c>
      <c r="D3540" t="s">
        <v>57</v>
      </c>
      <c r="E3540" t="s">
        <v>71</v>
      </c>
      <c r="F3540" t="s">
        <v>71</v>
      </c>
      <c r="G3540" t="s">
        <v>71</v>
      </c>
      <c r="H3540" s="3">
        <f>H3539-H3525-H3526-SUM(H3533:H3538)</f>
        <v>64702586.986397527</v>
      </c>
      <c r="I3540" s="1"/>
    </row>
    <row r="3541" spans="1:9" hidden="1" x14ac:dyDescent="0.25">
      <c r="A3541">
        <v>2022</v>
      </c>
      <c r="B3541" t="s">
        <v>102</v>
      </c>
      <c r="C3541" s="4" t="s">
        <v>73</v>
      </c>
      <c r="D3541" t="s">
        <v>57</v>
      </c>
      <c r="E3541" t="s">
        <v>72</v>
      </c>
      <c r="F3541" t="s">
        <v>72</v>
      </c>
      <c r="G3541" t="s">
        <v>72</v>
      </c>
      <c r="H3541" s="3">
        <f>H3527-H3525-H3526</f>
        <v>70739166.233930051</v>
      </c>
      <c r="I3541" s="1"/>
    </row>
    <row r="3542" spans="1:9" hidden="1" x14ac:dyDescent="0.25">
      <c r="A3542">
        <v>2022</v>
      </c>
      <c r="B3542" t="s">
        <v>102</v>
      </c>
      <c r="C3542" s="4" t="s">
        <v>74</v>
      </c>
      <c r="D3542" t="s">
        <v>57</v>
      </c>
      <c r="E3542" t="s">
        <v>0</v>
      </c>
      <c r="F3542" t="s">
        <v>0</v>
      </c>
      <c r="G3542" t="s">
        <v>0</v>
      </c>
      <c r="H3542" s="3">
        <v>473979326.36363631</v>
      </c>
      <c r="I3542" s="1"/>
    </row>
    <row r="3543" spans="1:9" hidden="1" x14ac:dyDescent="0.25">
      <c r="A3543">
        <v>2022</v>
      </c>
      <c r="B3543" t="s">
        <v>102</v>
      </c>
      <c r="C3543" s="4" t="s">
        <v>74</v>
      </c>
      <c r="D3543" t="s">
        <v>57</v>
      </c>
      <c r="E3543" t="s">
        <v>61</v>
      </c>
      <c r="F3543" t="s">
        <v>113</v>
      </c>
      <c r="G3543" t="s">
        <v>113</v>
      </c>
      <c r="H3543" s="3">
        <v>-190321293.83352378</v>
      </c>
      <c r="I3543" s="1"/>
    </row>
    <row r="3544" spans="1:9" hidden="1" x14ac:dyDescent="0.25">
      <c r="A3544">
        <v>2022</v>
      </c>
      <c r="B3544" t="s">
        <v>102</v>
      </c>
      <c r="C3544" s="4" t="s">
        <v>74</v>
      </c>
      <c r="D3544" t="s">
        <v>57</v>
      </c>
      <c r="E3544" t="s">
        <v>61</v>
      </c>
      <c r="F3544" t="s">
        <v>114</v>
      </c>
      <c r="G3544" t="s">
        <v>114</v>
      </c>
      <c r="H3544" s="3">
        <v>-11336065.668424241</v>
      </c>
      <c r="I3544" s="1"/>
    </row>
    <row r="3545" spans="1:9" hidden="1" x14ac:dyDescent="0.25">
      <c r="A3545">
        <v>2022</v>
      </c>
      <c r="B3545" t="s">
        <v>102</v>
      </c>
      <c r="C3545" s="4" t="s">
        <v>74</v>
      </c>
      <c r="D3545" t="s">
        <v>57</v>
      </c>
      <c r="E3545" t="s">
        <v>89</v>
      </c>
      <c r="H3545" s="3">
        <f>SUM(H3542:H3544)</f>
        <v>272321966.86168826</v>
      </c>
      <c r="I3545" s="1"/>
    </row>
    <row r="3546" spans="1:9" hidden="1" x14ac:dyDescent="0.25">
      <c r="A3546">
        <v>2022</v>
      </c>
      <c r="B3546" t="s">
        <v>102</v>
      </c>
      <c r="C3546" s="4" t="s">
        <v>74</v>
      </c>
      <c r="D3546" t="s">
        <v>57</v>
      </c>
      <c r="E3546" t="s">
        <v>2</v>
      </c>
      <c r="F3546" t="s">
        <v>1</v>
      </c>
      <c r="G3546" t="s">
        <v>1</v>
      </c>
      <c r="H3546" s="3">
        <v>-17001682.627792172</v>
      </c>
      <c r="I3546" s="1"/>
    </row>
    <row r="3547" spans="1:9" hidden="1" x14ac:dyDescent="0.25">
      <c r="A3547">
        <v>2022</v>
      </c>
      <c r="B3547" t="s">
        <v>102</v>
      </c>
      <c r="C3547" s="4" t="s">
        <v>74</v>
      </c>
      <c r="D3547" t="s">
        <v>57</v>
      </c>
      <c r="E3547" t="s">
        <v>2</v>
      </c>
      <c r="F3547" t="s">
        <v>3</v>
      </c>
      <c r="G3547" t="s">
        <v>3</v>
      </c>
      <c r="H3547" s="3">
        <v>0</v>
      </c>
      <c r="I3547" s="1"/>
    </row>
    <row r="3548" spans="1:9" hidden="1" x14ac:dyDescent="0.25">
      <c r="A3548">
        <v>2022</v>
      </c>
      <c r="B3548" t="s">
        <v>102</v>
      </c>
      <c r="C3548" s="4" t="s">
        <v>74</v>
      </c>
      <c r="D3548" t="s">
        <v>57</v>
      </c>
      <c r="E3548" t="s">
        <v>90</v>
      </c>
      <c r="H3548" s="3">
        <f>SUM(H3545:H3547)</f>
        <v>255320284.23389608</v>
      </c>
      <c r="I3548" s="1"/>
    </row>
    <row r="3549" spans="1:9" hidden="1" x14ac:dyDescent="0.25">
      <c r="A3549">
        <v>2022</v>
      </c>
      <c r="B3549" t="s">
        <v>102</v>
      </c>
      <c r="C3549" s="4" t="s">
        <v>74</v>
      </c>
      <c r="D3549" t="s">
        <v>57</v>
      </c>
      <c r="E3549" t="s">
        <v>64</v>
      </c>
      <c r="F3549" t="s">
        <v>115</v>
      </c>
      <c r="G3549" t="s">
        <v>112</v>
      </c>
      <c r="H3549" s="3">
        <v>-38677470</v>
      </c>
      <c r="I3549" s="1"/>
    </row>
    <row r="3550" spans="1:9" hidden="1" x14ac:dyDescent="0.25">
      <c r="A3550">
        <v>2022</v>
      </c>
      <c r="B3550" t="s">
        <v>102</v>
      </c>
      <c r="C3550" s="4" t="s">
        <v>74</v>
      </c>
      <c r="D3550" t="s">
        <v>57</v>
      </c>
      <c r="E3550" t="s">
        <v>64</v>
      </c>
      <c r="F3550" t="s">
        <v>115</v>
      </c>
      <c r="G3550" t="s">
        <v>110</v>
      </c>
      <c r="H3550" s="3">
        <v>-14300000</v>
      </c>
      <c r="I3550" s="1"/>
    </row>
    <row r="3551" spans="1:9" hidden="1" x14ac:dyDescent="0.25">
      <c r="A3551">
        <v>2022</v>
      </c>
      <c r="B3551" t="s">
        <v>102</v>
      </c>
      <c r="C3551" s="4" t="s">
        <v>74</v>
      </c>
      <c r="D3551" t="s">
        <v>57</v>
      </c>
      <c r="E3551" t="s">
        <v>64</v>
      </c>
      <c r="F3551" t="s">
        <v>115</v>
      </c>
      <c r="G3551" t="s">
        <v>4</v>
      </c>
      <c r="H3551" s="3">
        <v>-9017237</v>
      </c>
      <c r="I3551" s="1"/>
    </row>
    <row r="3552" spans="1:9" hidden="1" x14ac:dyDescent="0.25">
      <c r="A3552">
        <v>2022</v>
      </c>
      <c r="B3552" t="s">
        <v>102</v>
      </c>
      <c r="C3552" s="4" t="str">
        <f>+C3551</f>
        <v>Septiembre</v>
      </c>
      <c r="D3552" t="str">
        <f>+D3551</f>
        <v>Mariscal</v>
      </c>
      <c r="E3552" t="str">
        <f>+E3551</f>
        <v>Gastos Operativos</v>
      </c>
      <c r="F3552" t="s">
        <v>115</v>
      </c>
      <c r="G3552" t="s">
        <v>5</v>
      </c>
      <c r="H3552" s="3">
        <v>-4554160</v>
      </c>
      <c r="I3552" s="1"/>
    </row>
    <row r="3553" spans="1:9" hidden="1" x14ac:dyDescent="0.25">
      <c r="A3553">
        <v>2022</v>
      </c>
      <c r="B3553" t="s">
        <v>102</v>
      </c>
      <c r="C3553" s="4" t="s">
        <v>74</v>
      </c>
      <c r="D3553" t="s">
        <v>57</v>
      </c>
      <c r="E3553" t="s">
        <v>64</v>
      </c>
      <c r="F3553" t="s">
        <v>115</v>
      </c>
      <c r="G3553" t="s">
        <v>6</v>
      </c>
      <c r="H3553" s="3">
        <v>-1672449</v>
      </c>
      <c r="I3553" s="1"/>
    </row>
    <row r="3554" spans="1:9" hidden="1" x14ac:dyDescent="0.25">
      <c r="A3554">
        <v>2022</v>
      </c>
      <c r="B3554" t="s">
        <v>102</v>
      </c>
      <c r="C3554" s="4" t="s">
        <v>74</v>
      </c>
      <c r="D3554" t="s">
        <v>57</v>
      </c>
      <c r="E3554" t="s">
        <v>64</v>
      </c>
      <c r="F3554" t="s">
        <v>115</v>
      </c>
      <c r="G3554" t="s">
        <v>7</v>
      </c>
      <c r="H3554" s="3">
        <v>-1570976</v>
      </c>
      <c r="I3554" s="1"/>
    </row>
    <row r="3555" spans="1:9" hidden="1" x14ac:dyDescent="0.25">
      <c r="A3555">
        <v>2022</v>
      </c>
      <c r="B3555" t="s">
        <v>102</v>
      </c>
      <c r="C3555" s="4" t="s">
        <v>74</v>
      </c>
      <c r="D3555" t="s">
        <v>57</v>
      </c>
      <c r="E3555" t="s">
        <v>64</v>
      </c>
      <c r="F3555" t="s">
        <v>115</v>
      </c>
      <c r="G3555" t="s">
        <v>8</v>
      </c>
      <c r="H3555" s="3">
        <v>-255030</v>
      </c>
      <c r="I3555" s="1"/>
    </row>
    <row r="3556" spans="1:9" hidden="1" x14ac:dyDescent="0.25">
      <c r="A3556">
        <v>2022</v>
      </c>
      <c r="B3556" t="s">
        <v>102</v>
      </c>
      <c r="C3556" s="4" t="s">
        <v>74</v>
      </c>
      <c r="D3556" t="s">
        <v>57</v>
      </c>
      <c r="E3556" t="s">
        <v>64</v>
      </c>
      <c r="F3556" t="s">
        <v>115</v>
      </c>
      <c r="G3556" t="s">
        <v>10</v>
      </c>
      <c r="H3556" s="3">
        <v>0</v>
      </c>
      <c r="I3556" s="1"/>
    </row>
    <row r="3557" spans="1:9" hidden="1" x14ac:dyDescent="0.25">
      <c r="A3557">
        <v>2022</v>
      </c>
      <c r="B3557" t="s">
        <v>102</v>
      </c>
      <c r="C3557" s="4" t="s">
        <v>74</v>
      </c>
      <c r="D3557" t="s">
        <v>57</v>
      </c>
      <c r="E3557" t="s">
        <v>64</v>
      </c>
      <c r="F3557" t="s">
        <v>116</v>
      </c>
      <c r="G3557" t="s">
        <v>11</v>
      </c>
      <c r="H3557" s="3">
        <v>-8976254</v>
      </c>
      <c r="I3557" s="1"/>
    </row>
    <row r="3558" spans="1:9" hidden="1" x14ac:dyDescent="0.25">
      <c r="A3558">
        <v>2022</v>
      </c>
      <c r="B3558" t="s">
        <v>102</v>
      </c>
      <c r="C3558" s="4" t="s">
        <v>74</v>
      </c>
      <c r="D3558" t="s">
        <v>57</v>
      </c>
      <c r="E3558" t="s">
        <v>64</v>
      </c>
      <c r="F3558" t="s">
        <v>116</v>
      </c>
      <c r="G3558" t="s">
        <v>12</v>
      </c>
      <c r="H3558" s="3">
        <v>-4378088</v>
      </c>
      <c r="I3558" s="1"/>
    </row>
    <row r="3559" spans="1:9" hidden="1" x14ac:dyDescent="0.25">
      <c r="A3559">
        <v>2022</v>
      </c>
      <c r="B3559" t="s">
        <v>102</v>
      </c>
      <c r="C3559" s="4" t="s">
        <v>74</v>
      </c>
      <c r="D3559" t="s">
        <v>57</v>
      </c>
      <c r="E3559" t="s">
        <v>64</v>
      </c>
      <c r="F3559" t="s">
        <v>116</v>
      </c>
      <c r="G3559" t="s">
        <v>13</v>
      </c>
      <c r="H3559" s="3">
        <v>-12201939</v>
      </c>
      <c r="I3559" s="1"/>
    </row>
    <row r="3560" spans="1:9" hidden="1" x14ac:dyDescent="0.25">
      <c r="A3560">
        <v>2022</v>
      </c>
      <c r="B3560" t="s">
        <v>102</v>
      </c>
      <c r="C3560" s="4" t="s">
        <v>74</v>
      </c>
      <c r="D3560" t="s">
        <v>57</v>
      </c>
      <c r="E3560" t="s">
        <v>64</v>
      </c>
      <c r="F3560" t="s">
        <v>116</v>
      </c>
      <c r="G3560" t="s">
        <v>14</v>
      </c>
      <c r="H3560" s="3">
        <v>-888818</v>
      </c>
      <c r="I3560" s="1"/>
    </row>
    <row r="3561" spans="1:9" hidden="1" x14ac:dyDescent="0.25">
      <c r="A3561">
        <v>2022</v>
      </c>
      <c r="B3561" t="s">
        <v>102</v>
      </c>
      <c r="C3561" s="4" t="s">
        <v>74</v>
      </c>
      <c r="D3561" s="4" t="s">
        <v>57</v>
      </c>
      <c r="E3561" s="4" t="s">
        <v>64</v>
      </c>
      <c r="F3561" t="s">
        <v>116</v>
      </c>
      <c r="G3561" t="s">
        <v>15</v>
      </c>
      <c r="H3561" s="3">
        <v>-510000</v>
      </c>
      <c r="I3561" s="1"/>
    </row>
    <row r="3562" spans="1:9" hidden="1" x14ac:dyDescent="0.25">
      <c r="A3562">
        <v>2022</v>
      </c>
      <c r="B3562" t="s">
        <v>102</v>
      </c>
      <c r="C3562" s="4" t="s">
        <v>74</v>
      </c>
      <c r="D3562" t="s">
        <v>57</v>
      </c>
      <c r="E3562" t="s">
        <v>64</v>
      </c>
      <c r="F3562" t="s">
        <v>116</v>
      </c>
      <c r="G3562" t="s">
        <v>16</v>
      </c>
      <c r="H3562" s="3">
        <v>-773682.26363636355</v>
      </c>
      <c r="I3562" s="1"/>
    </row>
    <row r="3563" spans="1:9" hidden="1" x14ac:dyDescent="0.25">
      <c r="A3563">
        <v>2022</v>
      </c>
      <c r="B3563" t="s">
        <v>102</v>
      </c>
      <c r="C3563" s="4" t="s">
        <v>74</v>
      </c>
      <c r="D3563" t="s">
        <v>57</v>
      </c>
      <c r="E3563" t="s">
        <v>64</v>
      </c>
      <c r="F3563" t="s">
        <v>116</v>
      </c>
      <c r="G3563" t="s">
        <v>18</v>
      </c>
      <c r="H3563" s="3">
        <v>-204500</v>
      </c>
      <c r="I3563" s="1"/>
    </row>
    <row r="3564" spans="1:9" hidden="1" x14ac:dyDescent="0.25">
      <c r="A3564">
        <v>2022</v>
      </c>
      <c r="B3564" t="s">
        <v>102</v>
      </c>
      <c r="C3564" s="4" t="s">
        <v>74</v>
      </c>
      <c r="D3564" t="s">
        <v>57</v>
      </c>
      <c r="E3564" t="s">
        <v>64</v>
      </c>
      <c r="F3564" t="s">
        <v>116</v>
      </c>
      <c r="G3564" t="s">
        <v>20</v>
      </c>
      <c r="H3564" s="3">
        <v>-4806628.2110809973</v>
      </c>
      <c r="I3564" s="1"/>
    </row>
    <row r="3565" spans="1:9" hidden="1" x14ac:dyDescent="0.25">
      <c r="A3565">
        <v>2022</v>
      </c>
      <c r="B3565" t="s">
        <v>102</v>
      </c>
      <c r="C3565" s="4" t="s">
        <v>74</v>
      </c>
      <c r="D3565" t="s">
        <v>57</v>
      </c>
      <c r="E3565" t="s">
        <v>64</v>
      </c>
      <c r="F3565" t="s">
        <v>116</v>
      </c>
      <c r="G3565" t="s">
        <v>21</v>
      </c>
      <c r="H3565" s="3">
        <v>-8719091</v>
      </c>
      <c r="I3565" s="1"/>
    </row>
    <row r="3566" spans="1:9" hidden="1" x14ac:dyDescent="0.25">
      <c r="A3566">
        <v>2022</v>
      </c>
      <c r="B3566" t="s">
        <v>102</v>
      </c>
      <c r="C3566" s="4" t="s">
        <v>74</v>
      </c>
      <c r="D3566" t="s">
        <v>57</v>
      </c>
      <c r="E3566" t="s">
        <v>64</v>
      </c>
      <c r="F3566" t="s">
        <v>116</v>
      </c>
      <c r="G3566" t="s">
        <v>22</v>
      </c>
      <c r="H3566" s="3">
        <v>-2462909</v>
      </c>
      <c r="I3566" s="1"/>
    </row>
    <row r="3567" spans="1:9" hidden="1" x14ac:dyDescent="0.25">
      <c r="A3567">
        <v>2022</v>
      </c>
      <c r="B3567" t="s">
        <v>102</v>
      </c>
      <c r="C3567" s="4" t="s">
        <v>74</v>
      </c>
      <c r="D3567" t="s">
        <v>57</v>
      </c>
      <c r="E3567" t="s">
        <v>64</v>
      </c>
      <c r="F3567" t="s">
        <v>116</v>
      </c>
      <c r="G3567" t="s">
        <v>23</v>
      </c>
      <c r="H3567" s="3">
        <v>-330000</v>
      </c>
      <c r="I3567" s="1"/>
    </row>
    <row r="3568" spans="1:9" hidden="1" x14ac:dyDescent="0.25">
      <c r="A3568">
        <v>2022</v>
      </c>
      <c r="B3568" t="s">
        <v>102</v>
      </c>
      <c r="C3568" s="4" t="s">
        <v>74</v>
      </c>
      <c r="D3568" t="s">
        <v>57</v>
      </c>
      <c r="E3568" t="s">
        <v>64</v>
      </c>
      <c r="F3568" t="s">
        <v>116</v>
      </c>
      <c r="G3568" t="s">
        <v>24</v>
      </c>
      <c r="H3568" s="3">
        <v>-180000</v>
      </c>
      <c r="I3568" s="1"/>
    </row>
    <row r="3569" spans="1:9" hidden="1" x14ac:dyDescent="0.25">
      <c r="A3569">
        <v>2022</v>
      </c>
      <c r="B3569" t="s">
        <v>102</v>
      </c>
      <c r="C3569" s="4" t="s">
        <v>74</v>
      </c>
      <c r="D3569" t="s">
        <v>57</v>
      </c>
      <c r="E3569" t="s">
        <v>64</v>
      </c>
      <c r="F3569" t="s">
        <v>116</v>
      </c>
      <c r="G3569" t="s">
        <v>26</v>
      </c>
      <c r="H3569" s="3">
        <v>-30000</v>
      </c>
      <c r="I3569" s="1"/>
    </row>
    <row r="3570" spans="1:9" hidden="1" x14ac:dyDescent="0.25">
      <c r="A3570">
        <v>2022</v>
      </c>
      <c r="B3570" t="s">
        <v>102</v>
      </c>
      <c r="C3570" s="4" t="s">
        <v>74</v>
      </c>
      <c r="D3570" t="s">
        <v>57</v>
      </c>
      <c r="E3570" t="s">
        <v>64</v>
      </c>
      <c r="F3570" t="s">
        <v>116</v>
      </c>
      <c r="G3570" t="s">
        <v>27</v>
      </c>
      <c r="H3570" s="3">
        <v>-59618</v>
      </c>
      <c r="I3570" s="1"/>
    </row>
    <row r="3571" spans="1:9" hidden="1" x14ac:dyDescent="0.25">
      <c r="A3571">
        <v>2022</v>
      </c>
      <c r="B3571" t="s">
        <v>102</v>
      </c>
      <c r="C3571" s="4" t="s">
        <v>74</v>
      </c>
      <c r="D3571" t="s">
        <v>57</v>
      </c>
      <c r="E3571" t="s">
        <v>64</v>
      </c>
      <c r="F3571" t="s">
        <v>116</v>
      </c>
      <c r="G3571" t="s">
        <v>28</v>
      </c>
      <c r="H3571" s="3">
        <v>-47227</v>
      </c>
      <c r="I3571" s="1"/>
    </row>
    <row r="3572" spans="1:9" hidden="1" x14ac:dyDescent="0.25">
      <c r="A3572">
        <v>2022</v>
      </c>
      <c r="B3572" t="s">
        <v>102</v>
      </c>
      <c r="C3572" s="4" t="s">
        <v>74</v>
      </c>
      <c r="D3572" t="s">
        <v>57</v>
      </c>
      <c r="E3572" t="s">
        <v>64</v>
      </c>
      <c r="F3572" t="s">
        <v>116</v>
      </c>
      <c r="G3572" t="s">
        <v>31</v>
      </c>
      <c r="H3572" s="3">
        <v>-139334</v>
      </c>
      <c r="I3572" s="1"/>
    </row>
    <row r="3573" spans="1:9" hidden="1" x14ac:dyDescent="0.25">
      <c r="A3573">
        <v>2022</v>
      </c>
      <c r="B3573" t="s">
        <v>102</v>
      </c>
      <c r="C3573" s="4" t="s">
        <v>74</v>
      </c>
      <c r="D3573" t="s">
        <v>57</v>
      </c>
      <c r="E3573" t="s">
        <v>64</v>
      </c>
      <c r="F3573" t="s">
        <v>116</v>
      </c>
      <c r="G3573" t="s">
        <v>32</v>
      </c>
      <c r="H3573" s="3">
        <v>-360727</v>
      </c>
      <c r="I3573" s="1"/>
    </row>
    <row r="3574" spans="1:9" hidden="1" x14ac:dyDescent="0.25">
      <c r="A3574">
        <v>2022</v>
      </c>
      <c r="B3574" t="s">
        <v>102</v>
      </c>
      <c r="C3574" s="4" t="s">
        <v>74</v>
      </c>
      <c r="D3574" t="s">
        <v>57</v>
      </c>
      <c r="E3574" t="s">
        <v>64</v>
      </c>
      <c r="F3574" t="s">
        <v>116</v>
      </c>
      <c r="G3574" t="s">
        <v>36</v>
      </c>
      <c r="H3574" s="3">
        <v>0</v>
      </c>
      <c r="I3574" s="1"/>
    </row>
    <row r="3575" spans="1:9" hidden="1" x14ac:dyDescent="0.25">
      <c r="A3575">
        <v>2022</v>
      </c>
      <c r="B3575" t="s">
        <v>102</v>
      </c>
      <c r="C3575" s="4" t="s">
        <v>74</v>
      </c>
      <c r="D3575" t="s">
        <v>57</v>
      </c>
      <c r="E3575" t="s">
        <v>64</v>
      </c>
      <c r="F3575" t="s">
        <v>116</v>
      </c>
      <c r="G3575" t="s">
        <v>98</v>
      </c>
      <c r="H3575" s="3">
        <v>-149955</v>
      </c>
      <c r="I3575" s="1"/>
    </row>
    <row r="3576" spans="1:9" hidden="1" x14ac:dyDescent="0.25">
      <c r="A3576">
        <v>2022</v>
      </c>
      <c r="B3576" t="s">
        <v>102</v>
      </c>
      <c r="C3576" s="4" t="s">
        <v>74</v>
      </c>
      <c r="D3576" t="s">
        <v>57</v>
      </c>
      <c r="E3576" t="s">
        <v>38</v>
      </c>
      <c r="F3576" t="s">
        <v>37</v>
      </c>
      <c r="G3576" t="s">
        <v>37</v>
      </c>
      <c r="H3576" s="3">
        <v>-28434559.224700004</v>
      </c>
      <c r="I3576" s="1"/>
    </row>
    <row r="3577" spans="1:9" hidden="1" x14ac:dyDescent="0.25">
      <c r="A3577">
        <v>2022</v>
      </c>
      <c r="B3577" t="s">
        <v>102</v>
      </c>
      <c r="C3577" s="4" t="s">
        <v>74</v>
      </c>
      <c r="D3577" t="s">
        <v>57</v>
      </c>
      <c r="E3577" t="s">
        <v>38</v>
      </c>
      <c r="F3577" t="s">
        <v>39</v>
      </c>
      <c r="G3577" t="s">
        <v>39</v>
      </c>
      <c r="H3577" s="3">
        <v>-13357646</v>
      </c>
      <c r="I3577" s="1"/>
    </row>
    <row r="3578" spans="1:9" hidden="1" x14ac:dyDescent="0.25">
      <c r="A3578">
        <v>2022</v>
      </c>
      <c r="B3578" t="s">
        <v>102</v>
      </c>
      <c r="C3578" s="4" t="s">
        <v>74</v>
      </c>
      <c r="D3578" t="s">
        <v>57</v>
      </c>
      <c r="E3578" t="s">
        <v>62</v>
      </c>
      <c r="F3578" t="s">
        <v>40</v>
      </c>
      <c r="G3578" t="s">
        <v>40</v>
      </c>
      <c r="H3578" s="3">
        <v>0</v>
      </c>
      <c r="I3578" s="1"/>
    </row>
    <row r="3579" spans="1:9" hidden="1" x14ac:dyDescent="0.25">
      <c r="A3579">
        <v>2022</v>
      </c>
      <c r="B3579" t="s">
        <v>102</v>
      </c>
      <c r="C3579" s="4" t="s">
        <v>74</v>
      </c>
      <c r="D3579" t="s">
        <v>57</v>
      </c>
      <c r="E3579" t="s">
        <v>62</v>
      </c>
      <c r="F3579" t="s">
        <v>41</v>
      </c>
      <c r="G3579" t="s">
        <v>119</v>
      </c>
      <c r="H3579" s="3">
        <v>-1775889</v>
      </c>
      <c r="I3579" s="1"/>
    </row>
    <row r="3580" spans="1:9" hidden="1" x14ac:dyDescent="0.25">
      <c r="A3580">
        <v>2022</v>
      </c>
      <c r="B3580" t="s">
        <v>102</v>
      </c>
      <c r="C3580" s="4" t="s">
        <v>74</v>
      </c>
      <c r="D3580" t="s">
        <v>57</v>
      </c>
      <c r="E3580" t="s">
        <v>62</v>
      </c>
      <c r="F3580" t="s">
        <v>42</v>
      </c>
      <c r="G3580" t="s">
        <v>42</v>
      </c>
      <c r="H3580" s="3">
        <v>-1984434</v>
      </c>
      <c r="I3580" s="1"/>
    </row>
    <row r="3581" spans="1:9" hidden="1" x14ac:dyDescent="0.25">
      <c r="A3581">
        <v>2022</v>
      </c>
      <c r="B3581" t="s">
        <v>102</v>
      </c>
      <c r="C3581" s="4" t="s">
        <v>74</v>
      </c>
      <c r="D3581" t="s">
        <v>57</v>
      </c>
      <c r="E3581" t="s">
        <v>43</v>
      </c>
      <c r="F3581" t="s">
        <v>43</v>
      </c>
      <c r="G3581" t="s">
        <v>43</v>
      </c>
      <c r="H3581" s="3">
        <v>-35252999.134978481</v>
      </c>
      <c r="I3581" s="1"/>
    </row>
    <row r="3582" spans="1:9" hidden="1" x14ac:dyDescent="0.25">
      <c r="A3582">
        <v>2022</v>
      </c>
      <c r="B3582" t="s">
        <v>102</v>
      </c>
      <c r="C3582" s="4" t="s">
        <v>74</v>
      </c>
      <c r="D3582" t="s">
        <v>57</v>
      </c>
      <c r="E3582" t="s">
        <v>63</v>
      </c>
      <c r="F3582" t="s">
        <v>44</v>
      </c>
      <c r="G3582" t="s">
        <v>44</v>
      </c>
      <c r="H3582" s="3">
        <v>-32414744</v>
      </c>
      <c r="I3582" s="1"/>
    </row>
    <row r="3583" spans="1:9" hidden="1" x14ac:dyDescent="0.25">
      <c r="A3583">
        <v>2022</v>
      </c>
      <c r="B3583" t="s">
        <v>102</v>
      </c>
      <c r="C3583" s="4" t="s">
        <v>74</v>
      </c>
      <c r="D3583" t="s">
        <v>57</v>
      </c>
      <c r="E3583" t="s">
        <v>88</v>
      </c>
      <c r="F3583" t="s">
        <v>45</v>
      </c>
      <c r="G3583" t="s">
        <v>45</v>
      </c>
      <c r="H3583" s="3">
        <v>-3918823.7586047701</v>
      </c>
      <c r="I3583" s="1"/>
    </row>
    <row r="3584" spans="1:9" hidden="1" x14ac:dyDescent="0.25">
      <c r="A3584">
        <v>2022</v>
      </c>
      <c r="B3584" t="s">
        <v>102</v>
      </c>
      <c r="C3584" s="4" t="s">
        <v>74</v>
      </c>
      <c r="D3584" t="s">
        <v>57</v>
      </c>
      <c r="E3584" t="s">
        <v>88</v>
      </c>
      <c r="F3584" t="s">
        <v>46</v>
      </c>
      <c r="G3584" t="s">
        <v>46</v>
      </c>
      <c r="H3584" s="3">
        <v>0</v>
      </c>
      <c r="I3584" s="1"/>
    </row>
    <row r="3585" spans="1:9" hidden="1" x14ac:dyDescent="0.25">
      <c r="A3585">
        <v>2022</v>
      </c>
      <c r="B3585" t="s">
        <v>102</v>
      </c>
      <c r="C3585" s="4" t="s">
        <v>74</v>
      </c>
      <c r="D3585" t="s">
        <v>57</v>
      </c>
      <c r="E3585" t="s">
        <v>91</v>
      </c>
      <c r="H3585" s="3">
        <f>SUM(H3548:H3584)</f>
        <v>22915096.640895475</v>
      </c>
      <c r="I3585" s="1"/>
    </row>
    <row r="3586" spans="1:9" hidden="1" x14ac:dyDescent="0.25">
      <c r="A3586">
        <v>2022</v>
      </c>
      <c r="B3586" t="s">
        <v>102</v>
      </c>
      <c r="C3586" s="4" t="s">
        <v>74</v>
      </c>
      <c r="D3586" t="s">
        <v>57</v>
      </c>
      <c r="E3586" t="s">
        <v>67</v>
      </c>
      <c r="F3586" t="s">
        <v>67</v>
      </c>
      <c r="G3586" t="s">
        <v>67</v>
      </c>
      <c r="H3586" s="3">
        <v>-2291509.6640895451</v>
      </c>
      <c r="I3586" s="1"/>
    </row>
    <row r="3587" spans="1:9" hidden="1" x14ac:dyDescent="0.25">
      <c r="A3587">
        <v>2022</v>
      </c>
      <c r="B3587" t="s">
        <v>102</v>
      </c>
      <c r="C3587" s="4" t="s">
        <v>74</v>
      </c>
      <c r="D3587" t="s">
        <v>57</v>
      </c>
      <c r="E3587" t="s">
        <v>68</v>
      </c>
      <c r="F3587" t="s">
        <v>47</v>
      </c>
      <c r="G3587" t="s">
        <v>47</v>
      </c>
      <c r="H3587" s="3">
        <v>0</v>
      </c>
      <c r="I3587" s="1"/>
    </row>
    <row r="3588" spans="1:9" hidden="1" x14ac:dyDescent="0.25">
      <c r="A3588">
        <v>2022</v>
      </c>
      <c r="B3588" t="s">
        <v>102</v>
      </c>
      <c r="C3588" s="4" t="s">
        <v>74</v>
      </c>
      <c r="D3588" t="s">
        <v>57</v>
      </c>
      <c r="E3588" t="s">
        <v>68</v>
      </c>
      <c r="F3588" t="s">
        <v>48</v>
      </c>
      <c r="G3588" t="s">
        <v>48</v>
      </c>
      <c r="H3588" s="3">
        <v>0</v>
      </c>
      <c r="I3588" s="1"/>
    </row>
    <row r="3589" spans="1:9" hidden="1" x14ac:dyDescent="0.25">
      <c r="A3589">
        <v>2022</v>
      </c>
      <c r="B3589" t="s">
        <v>102</v>
      </c>
      <c r="C3589" s="4" t="s">
        <v>74</v>
      </c>
      <c r="D3589" t="s">
        <v>57</v>
      </c>
      <c r="E3589" t="s">
        <v>68</v>
      </c>
      <c r="F3589" t="s">
        <v>49</v>
      </c>
      <c r="G3589" t="s">
        <v>49</v>
      </c>
      <c r="H3589" s="3">
        <v>0</v>
      </c>
      <c r="I3589" s="1"/>
    </row>
    <row r="3590" spans="1:9" hidden="1" x14ac:dyDescent="0.25">
      <c r="A3590">
        <v>2022</v>
      </c>
      <c r="B3590" t="s">
        <v>102</v>
      </c>
      <c r="C3590" t="s">
        <v>74</v>
      </c>
      <c r="D3590" t="s">
        <v>57</v>
      </c>
      <c r="E3590" t="s">
        <v>68</v>
      </c>
      <c r="F3590" t="s">
        <v>50</v>
      </c>
      <c r="G3590" t="s">
        <v>50</v>
      </c>
      <c r="H3590" s="3">
        <v>750000</v>
      </c>
      <c r="I3590" s="1"/>
    </row>
    <row r="3591" spans="1:9" hidden="1" x14ac:dyDescent="0.25">
      <c r="A3591">
        <v>2022</v>
      </c>
      <c r="B3591" t="s">
        <v>102</v>
      </c>
      <c r="C3591" s="4" t="s">
        <v>74</v>
      </c>
      <c r="D3591" t="s">
        <v>57</v>
      </c>
      <c r="E3591" t="s">
        <v>69</v>
      </c>
      <c r="F3591" t="s">
        <v>51</v>
      </c>
      <c r="G3591" t="s">
        <v>51</v>
      </c>
      <c r="H3591" s="3">
        <v>0</v>
      </c>
      <c r="I3591" s="1"/>
    </row>
    <row r="3592" spans="1:9" hidden="1" x14ac:dyDescent="0.25">
      <c r="A3592">
        <v>2022</v>
      </c>
      <c r="B3592" t="s">
        <v>102</v>
      </c>
      <c r="C3592" s="4" t="s">
        <v>74</v>
      </c>
      <c r="D3592" t="s">
        <v>57</v>
      </c>
      <c r="E3592" t="s">
        <v>69</v>
      </c>
      <c r="F3592" t="s">
        <v>52</v>
      </c>
      <c r="G3592" t="s">
        <v>52</v>
      </c>
      <c r="H3592" s="3">
        <v>0</v>
      </c>
      <c r="I3592" s="1"/>
    </row>
    <row r="3593" spans="1:9" hidden="1" x14ac:dyDescent="0.25">
      <c r="A3593">
        <v>2022</v>
      </c>
      <c r="B3593" t="s">
        <v>102</v>
      </c>
      <c r="C3593" s="4" t="s">
        <v>74</v>
      </c>
      <c r="D3593" t="s">
        <v>57</v>
      </c>
      <c r="E3593" t="s">
        <v>69</v>
      </c>
      <c r="F3593" t="s">
        <v>53</v>
      </c>
      <c r="G3593" t="s">
        <v>53</v>
      </c>
      <c r="H3593" s="3">
        <v>0</v>
      </c>
      <c r="I3593" s="1"/>
    </row>
    <row r="3594" spans="1:9" hidden="1" x14ac:dyDescent="0.25">
      <c r="A3594">
        <v>2022</v>
      </c>
      <c r="B3594" t="s">
        <v>102</v>
      </c>
      <c r="C3594" s="4" t="s">
        <v>74</v>
      </c>
      <c r="D3594" t="s">
        <v>57</v>
      </c>
      <c r="E3594" t="s">
        <v>69</v>
      </c>
      <c r="F3594" t="s">
        <v>54</v>
      </c>
      <c r="G3594" t="s">
        <v>54</v>
      </c>
      <c r="H3594" s="3">
        <v>0</v>
      </c>
      <c r="I3594" s="1"/>
    </row>
    <row r="3595" spans="1:9" hidden="1" x14ac:dyDescent="0.25">
      <c r="A3595">
        <v>2022</v>
      </c>
      <c r="B3595" t="s">
        <v>102</v>
      </c>
      <c r="C3595" s="4" t="s">
        <v>74</v>
      </c>
      <c r="D3595" t="s">
        <v>57</v>
      </c>
      <c r="E3595" t="s">
        <v>55</v>
      </c>
      <c r="F3595" t="s">
        <v>55</v>
      </c>
      <c r="G3595" t="s">
        <v>55</v>
      </c>
      <c r="H3595" s="3">
        <v>0</v>
      </c>
      <c r="I3595" s="1"/>
    </row>
    <row r="3596" spans="1:9" hidden="1" x14ac:dyDescent="0.25">
      <c r="A3596">
        <v>2022</v>
      </c>
      <c r="B3596" t="s">
        <v>102</v>
      </c>
      <c r="C3596" s="4" t="s">
        <v>74</v>
      </c>
      <c r="D3596" t="s">
        <v>57</v>
      </c>
      <c r="E3596" t="s">
        <v>87</v>
      </c>
      <c r="F3596" t="s">
        <v>70</v>
      </c>
      <c r="G3596" t="s">
        <v>70</v>
      </c>
      <c r="H3596" s="3">
        <v>-5720249</v>
      </c>
      <c r="I3596" s="1"/>
    </row>
    <row r="3597" spans="1:9" hidden="1" x14ac:dyDescent="0.25">
      <c r="A3597">
        <v>2022</v>
      </c>
      <c r="B3597" t="s">
        <v>102</v>
      </c>
      <c r="C3597" s="4" t="s">
        <v>74</v>
      </c>
      <c r="D3597" t="s">
        <v>57</v>
      </c>
      <c r="E3597" t="s">
        <v>92</v>
      </c>
      <c r="H3597" s="3">
        <f t="shared" ref="H3597" si="33">SUM(H3585:H3596)</f>
        <v>15653337.976805929</v>
      </c>
      <c r="I3597" s="1"/>
    </row>
    <row r="3598" spans="1:9" hidden="1" x14ac:dyDescent="0.25">
      <c r="A3598">
        <v>2022</v>
      </c>
      <c r="B3598" t="s">
        <v>102</v>
      </c>
      <c r="C3598" s="4" t="s">
        <v>74</v>
      </c>
      <c r="D3598" t="s">
        <v>57</v>
      </c>
      <c r="E3598" t="s">
        <v>71</v>
      </c>
      <c r="F3598" t="s">
        <v>71</v>
      </c>
      <c r="G3598" t="s">
        <v>71</v>
      </c>
      <c r="H3598" s="3">
        <f>H3597-H3583-H3584-SUM(H3591:H3596)</f>
        <v>25292410.735410698</v>
      </c>
      <c r="I3598" s="1"/>
    </row>
    <row r="3599" spans="1:9" hidden="1" x14ac:dyDescent="0.25">
      <c r="A3599">
        <v>2022</v>
      </c>
      <c r="B3599" t="s">
        <v>102</v>
      </c>
      <c r="C3599" s="4" t="s">
        <v>74</v>
      </c>
      <c r="D3599" t="s">
        <v>57</v>
      </c>
      <c r="E3599" t="s">
        <v>72</v>
      </c>
      <c r="F3599" t="s">
        <v>72</v>
      </c>
      <c r="G3599" t="s">
        <v>72</v>
      </c>
      <c r="H3599" s="3">
        <f>H3585-H3583-H3584</f>
        <v>26833920.399500243</v>
      </c>
      <c r="I3599" s="1"/>
    </row>
    <row r="3600" spans="1:9" hidden="1" x14ac:dyDescent="0.25">
      <c r="A3600">
        <v>2022</v>
      </c>
      <c r="B3600" t="s">
        <v>102</v>
      </c>
      <c r="C3600" s="4" t="s">
        <v>75</v>
      </c>
      <c r="D3600" t="s">
        <v>57</v>
      </c>
      <c r="E3600" t="s">
        <v>0</v>
      </c>
      <c r="F3600" t="s">
        <v>0</v>
      </c>
      <c r="G3600" t="s">
        <v>0</v>
      </c>
      <c r="H3600" s="3">
        <v>509866719.09090906</v>
      </c>
      <c r="I3600" s="1"/>
    </row>
    <row r="3601" spans="1:9" hidden="1" x14ac:dyDescent="0.25">
      <c r="A3601">
        <v>2022</v>
      </c>
      <c r="B3601" t="s">
        <v>102</v>
      </c>
      <c r="C3601" s="4" t="s">
        <v>75</v>
      </c>
      <c r="D3601" t="s">
        <v>57</v>
      </c>
      <c r="E3601" t="s">
        <v>61</v>
      </c>
      <c r="F3601" t="s">
        <v>113</v>
      </c>
      <c r="G3601" t="s">
        <v>113</v>
      </c>
      <c r="H3601" s="3">
        <v>-203272763.72880086</v>
      </c>
      <c r="I3601" s="1"/>
    </row>
    <row r="3602" spans="1:9" hidden="1" x14ac:dyDescent="0.25">
      <c r="A3602">
        <v>2022</v>
      </c>
      <c r="B3602" t="s">
        <v>102</v>
      </c>
      <c r="C3602" s="4" t="s">
        <v>75</v>
      </c>
      <c r="D3602" t="s">
        <v>57</v>
      </c>
      <c r="E3602" t="s">
        <v>61</v>
      </c>
      <c r="F3602" t="s">
        <v>114</v>
      </c>
      <c r="G3602" t="s">
        <v>114</v>
      </c>
      <c r="H3602" s="3">
        <v>-10744364.16117749</v>
      </c>
      <c r="I3602" s="1"/>
    </row>
    <row r="3603" spans="1:9" hidden="1" x14ac:dyDescent="0.25">
      <c r="A3603">
        <v>2022</v>
      </c>
      <c r="B3603" t="s">
        <v>102</v>
      </c>
      <c r="C3603" s="4" t="s">
        <v>75</v>
      </c>
      <c r="D3603" t="s">
        <v>57</v>
      </c>
      <c r="E3603" t="s">
        <v>89</v>
      </c>
      <c r="H3603" s="3">
        <f>SUM(H3600:H3602)</f>
        <v>295849591.20093071</v>
      </c>
      <c r="I3603" s="1"/>
    </row>
    <row r="3604" spans="1:9" hidden="1" x14ac:dyDescent="0.25">
      <c r="A3604">
        <v>2022</v>
      </c>
      <c r="B3604" t="s">
        <v>102</v>
      </c>
      <c r="C3604" s="4" t="s">
        <v>75</v>
      </c>
      <c r="D3604" t="s">
        <v>57</v>
      </c>
      <c r="E3604" t="s">
        <v>2</v>
      </c>
      <c r="F3604" t="s">
        <v>1</v>
      </c>
      <c r="G3604" t="s">
        <v>1</v>
      </c>
      <c r="H3604" s="3">
        <v>-23913654.832835708</v>
      </c>
      <c r="I3604" s="1"/>
    </row>
    <row r="3605" spans="1:9" hidden="1" x14ac:dyDescent="0.25">
      <c r="A3605">
        <v>2022</v>
      </c>
      <c r="B3605" t="s">
        <v>102</v>
      </c>
      <c r="C3605" s="4" t="s">
        <v>75</v>
      </c>
      <c r="D3605" t="s">
        <v>57</v>
      </c>
      <c r="E3605" t="s">
        <v>2</v>
      </c>
      <c r="F3605" t="s">
        <v>3</v>
      </c>
      <c r="G3605" t="s">
        <v>3</v>
      </c>
      <c r="H3605" s="3">
        <v>0</v>
      </c>
      <c r="I3605" s="1"/>
    </row>
    <row r="3606" spans="1:9" hidden="1" x14ac:dyDescent="0.25">
      <c r="A3606">
        <v>2022</v>
      </c>
      <c r="B3606" t="s">
        <v>102</v>
      </c>
      <c r="C3606" s="4" t="s">
        <v>75</v>
      </c>
      <c r="D3606" t="s">
        <v>57</v>
      </c>
      <c r="E3606" t="s">
        <v>90</v>
      </c>
      <c r="H3606" s="3">
        <f>SUM(H3603:H3605)</f>
        <v>271935936.36809498</v>
      </c>
      <c r="I3606" s="1"/>
    </row>
    <row r="3607" spans="1:9" hidden="1" x14ac:dyDescent="0.25">
      <c r="A3607">
        <v>2022</v>
      </c>
      <c r="B3607" t="s">
        <v>102</v>
      </c>
      <c r="C3607" s="4" t="s">
        <v>75</v>
      </c>
      <c r="D3607" t="s">
        <v>57</v>
      </c>
      <c r="E3607" t="s">
        <v>64</v>
      </c>
      <c r="F3607" t="s">
        <v>115</v>
      </c>
      <c r="G3607" t="s">
        <v>112</v>
      </c>
      <c r="H3607" s="3">
        <v>-33435092</v>
      </c>
      <c r="I3607" s="1"/>
    </row>
    <row r="3608" spans="1:9" hidden="1" x14ac:dyDescent="0.25">
      <c r="A3608">
        <v>2022</v>
      </c>
      <c r="B3608" t="s">
        <v>102</v>
      </c>
      <c r="C3608" s="4" t="s">
        <v>75</v>
      </c>
      <c r="D3608" t="s">
        <v>57</v>
      </c>
      <c r="E3608" t="s">
        <v>64</v>
      </c>
      <c r="F3608" t="s">
        <v>115</v>
      </c>
      <c r="G3608" t="s">
        <v>110</v>
      </c>
      <c r="H3608" s="3">
        <v>-12900000</v>
      </c>
      <c r="I3608" s="1"/>
    </row>
    <row r="3609" spans="1:9" hidden="1" x14ac:dyDescent="0.25">
      <c r="A3609">
        <v>2022</v>
      </c>
      <c r="B3609" t="s">
        <v>102</v>
      </c>
      <c r="C3609" s="4" t="s">
        <v>75</v>
      </c>
      <c r="D3609" t="s">
        <v>57</v>
      </c>
      <c r="E3609" t="s">
        <v>64</v>
      </c>
      <c r="F3609" t="s">
        <v>115</v>
      </c>
      <c r="G3609" t="s">
        <v>4</v>
      </c>
      <c r="H3609" s="3">
        <v>-8525121</v>
      </c>
      <c r="I3609" s="1"/>
    </row>
    <row r="3610" spans="1:9" hidden="1" x14ac:dyDescent="0.25">
      <c r="A3610">
        <v>2022</v>
      </c>
      <c r="B3610" t="s">
        <v>102</v>
      </c>
      <c r="C3610" s="4" t="s">
        <v>75</v>
      </c>
      <c r="D3610" t="s">
        <v>57</v>
      </c>
      <c r="E3610" t="s">
        <v>64</v>
      </c>
      <c r="F3610" t="s">
        <v>115</v>
      </c>
      <c r="G3610" t="s">
        <v>5</v>
      </c>
      <c r="H3610" s="3">
        <v>-4305617</v>
      </c>
      <c r="I3610" s="1"/>
    </row>
    <row r="3611" spans="1:9" hidden="1" x14ac:dyDescent="0.25">
      <c r="A3611">
        <v>2022</v>
      </c>
      <c r="B3611" t="s">
        <v>102</v>
      </c>
      <c r="C3611" s="4" t="str">
        <f>+C3610</f>
        <v>Octubre</v>
      </c>
      <c r="D3611" t="str">
        <f>+D3610</f>
        <v>Mariscal</v>
      </c>
      <c r="E3611" t="str">
        <f>+E3610</f>
        <v>Gastos Operativos</v>
      </c>
      <c r="F3611" t="s">
        <v>115</v>
      </c>
      <c r="G3611" t="s">
        <v>6</v>
      </c>
      <c r="H3611" s="3">
        <v>-1892066</v>
      </c>
      <c r="I3611" s="1"/>
    </row>
    <row r="3612" spans="1:9" hidden="1" x14ac:dyDescent="0.25">
      <c r="A3612">
        <v>2022</v>
      </c>
      <c r="B3612" t="s">
        <v>102</v>
      </c>
      <c r="C3612" s="4" t="s">
        <v>75</v>
      </c>
      <c r="D3612" t="s">
        <v>57</v>
      </c>
      <c r="E3612" t="s">
        <v>64</v>
      </c>
      <c r="F3612" t="s">
        <v>115</v>
      </c>
      <c r="G3612" t="s">
        <v>7</v>
      </c>
      <c r="H3612" s="3">
        <v>-1570976</v>
      </c>
      <c r="I3612" s="1"/>
    </row>
    <row r="3613" spans="1:9" hidden="1" x14ac:dyDescent="0.25">
      <c r="A3613">
        <v>2022</v>
      </c>
      <c r="B3613" t="s">
        <v>102</v>
      </c>
      <c r="C3613" s="4" t="s">
        <v>75</v>
      </c>
      <c r="D3613" t="s">
        <v>57</v>
      </c>
      <c r="E3613" t="s">
        <v>64</v>
      </c>
      <c r="F3613" t="s">
        <v>115</v>
      </c>
      <c r="G3613" t="s">
        <v>8</v>
      </c>
      <c r="H3613" s="3">
        <v>-255030</v>
      </c>
      <c r="I3613" s="1"/>
    </row>
    <row r="3614" spans="1:9" hidden="1" x14ac:dyDescent="0.25">
      <c r="A3614">
        <v>2022</v>
      </c>
      <c r="B3614" t="s">
        <v>102</v>
      </c>
      <c r="C3614" s="4" t="s">
        <v>75</v>
      </c>
      <c r="D3614" t="s">
        <v>57</v>
      </c>
      <c r="E3614" t="s">
        <v>64</v>
      </c>
      <c r="F3614" t="s">
        <v>115</v>
      </c>
      <c r="G3614" t="s">
        <v>10</v>
      </c>
      <c r="H3614" s="3">
        <v>0</v>
      </c>
      <c r="I3614" s="1"/>
    </row>
    <row r="3615" spans="1:9" hidden="1" x14ac:dyDescent="0.25">
      <c r="A3615">
        <v>2022</v>
      </c>
      <c r="B3615" t="s">
        <v>102</v>
      </c>
      <c r="C3615" s="4" t="s">
        <v>75</v>
      </c>
      <c r="D3615" t="s">
        <v>57</v>
      </c>
      <c r="E3615" t="s">
        <v>64</v>
      </c>
      <c r="F3615" t="s">
        <v>116</v>
      </c>
      <c r="G3615" t="s">
        <v>11</v>
      </c>
      <c r="H3615" s="3">
        <v>-9640470</v>
      </c>
      <c r="I3615" s="1"/>
    </row>
    <row r="3616" spans="1:9" hidden="1" x14ac:dyDescent="0.25">
      <c r="A3616">
        <v>2022</v>
      </c>
      <c r="B3616" t="s">
        <v>102</v>
      </c>
      <c r="C3616" s="4" t="s">
        <v>75</v>
      </c>
      <c r="D3616" t="s">
        <v>57</v>
      </c>
      <c r="E3616" t="s">
        <v>64</v>
      </c>
      <c r="F3616" t="s">
        <v>116</v>
      </c>
      <c r="G3616" t="s">
        <v>12</v>
      </c>
      <c r="H3616" s="3">
        <v>-4486376</v>
      </c>
      <c r="I3616" s="1"/>
    </row>
    <row r="3617" spans="1:9" hidden="1" x14ac:dyDescent="0.25">
      <c r="A3617">
        <v>2022</v>
      </c>
      <c r="B3617" t="s">
        <v>102</v>
      </c>
      <c r="C3617" s="4" t="s">
        <v>75</v>
      </c>
      <c r="D3617" s="4" t="s">
        <v>57</v>
      </c>
      <c r="E3617" s="4" t="s">
        <v>64</v>
      </c>
      <c r="F3617" t="s">
        <v>116</v>
      </c>
      <c r="G3617" t="s">
        <v>13</v>
      </c>
      <c r="H3617" s="3">
        <v>-10350346</v>
      </c>
      <c r="I3617" s="1"/>
    </row>
    <row r="3618" spans="1:9" hidden="1" x14ac:dyDescent="0.25">
      <c r="A3618">
        <v>2022</v>
      </c>
      <c r="B3618" t="s">
        <v>102</v>
      </c>
      <c r="C3618" s="4" t="s">
        <v>75</v>
      </c>
      <c r="D3618" t="s">
        <v>57</v>
      </c>
      <c r="E3618" t="s">
        <v>64</v>
      </c>
      <c r="F3618" t="s">
        <v>116</v>
      </c>
      <c r="G3618" t="s">
        <v>14</v>
      </c>
      <c r="H3618" s="3">
        <v>-910818</v>
      </c>
      <c r="I3618" s="1"/>
    </row>
    <row r="3619" spans="1:9" hidden="1" x14ac:dyDescent="0.25">
      <c r="A3619">
        <v>2022</v>
      </c>
      <c r="B3619" t="s">
        <v>102</v>
      </c>
      <c r="C3619" s="4" t="s">
        <v>75</v>
      </c>
      <c r="D3619" t="s">
        <v>57</v>
      </c>
      <c r="E3619" t="s">
        <v>64</v>
      </c>
      <c r="F3619" t="s">
        <v>116</v>
      </c>
      <c r="G3619" t="s">
        <v>15</v>
      </c>
      <c r="H3619" s="3">
        <v>-263000</v>
      </c>
      <c r="I3619" s="1"/>
    </row>
    <row r="3620" spans="1:9" hidden="1" x14ac:dyDescent="0.25">
      <c r="A3620">
        <v>2022</v>
      </c>
      <c r="B3620" t="s">
        <v>102</v>
      </c>
      <c r="C3620" s="4" t="s">
        <v>75</v>
      </c>
      <c r="D3620" t="s">
        <v>57</v>
      </c>
      <c r="E3620" t="s">
        <v>64</v>
      </c>
      <c r="F3620" t="s">
        <v>116</v>
      </c>
      <c r="G3620" t="s">
        <v>16</v>
      </c>
      <c r="H3620" s="3">
        <v>-1193927.509090909</v>
      </c>
      <c r="I3620" s="1"/>
    </row>
    <row r="3621" spans="1:9" hidden="1" x14ac:dyDescent="0.25">
      <c r="A3621">
        <v>2022</v>
      </c>
      <c r="B3621" t="s">
        <v>102</v>
      </c>
      <c r="C3621" s="4" t="s">
        <v>75</v>
      </c>
      <c r="D3621" t="s">
        <v>57</v>
      </c>
      <c r="E3621" t="s">
        <v>64</v>
      </c>
      <c r="F3621" t="s">
        <v>116</v>
      </c>
      <c r="G3621" t="s">
        <v>18</v>
      </c>
      <c r="H3621" s="3">
        <v>-204500</v>
      </c>
      <c r="I3621" s="1"/>
    </row>
    <row r="3622" spans="1:9" hidden="1" x14ac:dyDescent="0.25">
      <c r="A3622">
        <v>2022</v>
      </c>
      <c r="B3622" t="s">
        <v>102</v>
      </c>
      <c r="C3622" s="4" t="s">
        <v>75</v>
      </c>
      <c r="D3622" t="s">
        <v>57</v>
      </c>
      <c r="E3622" t="s">
        <v>64</v>
      </c>
      <c r="F3622" t="s">
        <v>116</v>
      </c>
      <c r="G3622" t="s">
        <v>20</v>
      </c>
      <c r="H3622" s="3">
        <v>-6076367.2076091543</v>
      </c>
      <c r="I3622" s="1"/>
    </row>
    <row r="3623" spans="1:9" hidden="1" x14ac:dyDescent="0.25">
      <c r="A3623">
        <v>2022</v>
      </c>
      <c r="B3623" t="s">
        <v>102</v>
      </c>
      <c r="C3623" s="4" t="s">
        <v>75</v>
      </c>
      <c r="D3623" t="s">
        <v>57</v>
      </c>
      <c r="E3623" t="s">
        <v>64</v>
      </c>
      <c r="F3623" t="s">
        <v>116</v>
      </c>
      <c r="G3623" t="s">
        <v>22</v>
      </c>
      <c r="H3623" s="3">
        <v>-3541818</v>
      </c>
      <c r="I3623" s="1"/>
    </row>
    <row r="3624" spans="1:9" hidden="1" x14ac:dyDescent="0.25">
      <c r="A3624">
        <v>2022</v>
      </c>
      <c r="B3624" t="s">
        <v>102</v>
      </c>
      <c r="C3624" s="4" t="s">
        <v>75</v>
      </c>
      <c r="D3624" t="s">
        <v>57</v>
      </c>
      <c r="E3624" t="s">
        <v>64</v>
      </c>
      <c r="F3624" t="s">
        <v>116</v>
      </c>
      <c r="G3624" t="s">
        <v>23</v>
      </c>
      <c r="H3624" s="3">
        <v>-30000</v>
      </c>
      <c r="I3624" s="1"/>
    </row>
    <row r="3625" spans="1:9" hidden="1" x14ac:dyDescent="0.25">
      <c r="A3625">
        <v>2022</v>
      </c>
      <c r="B3625" t="s">
        <v>102</v>
      </c>
      <c r="C3625" s="4" t="s">
        <v>75</v>
      </c>
      <c r="D3625" t="s">
        <v>57</v>
      </c>
      <c r="E3625" t="s">
        <v>64</v>
      </c>
      <c r="F3625" t="s">
        <v>116</v>
      </c>
      <c r="G3625" t="s">
        <v>24</v>
      </c>
      <c r="H3625" s="3">
        <v>-180000</v>
      </c>
      <c r="I3625" s="1"/>
    </row>
    <row r="3626" spans="1:9" hidden="1" x14ac:dyDescent="0.25">
      <c r="A3626">
        <v>2022</v>
      </c>
      <c r="B3626" t="s">
        <v>102</v>
      </c>
      <c r="C3626" s="4" t="s">
        <v>75</v>
      </c>
      <c r="D3626" t="s">
        <v>57</v>
      </c>
      <c r="E3626" t="s">
        <v>64</v>
      </c>
      <c r="F3626" t="s">
        <v>116</v>
      </c>
      <c r="G3626" t="s">
        <v>26</v>
      </c>
      <c r="H3626" s="3">
        <v>-60000</v>
      </c>
      <c r="I3626" s="1"/>
    </row>
    <row r="3627" spans="1:9" hidden="1" x14ac:dyDescent="0.25">
      <c r="A3627">
        <v>2022</v>
      </c>
      <c r="B3627" t="s">
        <v>102</v>
      </c>
      <c r="C3627" s="4" t="s">
        <v>75</v>
      </c>
      <c r="D3627" t="s">
        <v>57</v>
      </c>
      <c r="E3627" t="s">
        <v>64</v>
      </c>
      <c r="F3627" t="s">
        <v>116</v>
      </c>
      <c r="G3627" t="s">
        <v>27</v>
      </c>
      <c r="H3627" s="3">
        <v>-59618</v>
      </c>
      <c r="I3627" s="1"/>
    </row>
    <row r="3628" spans="1:9" hidden="1" x14ac:dyDescent="0.25">
      <c r="A3628">
        <v>2022</v>
      </c>
      <c r="B3628" t="s">
        <v>102</v>
      </c>
      <c r="C3628" s="4" t="s">
        <v>75</v>
      </c>
      <c r="D3628" t="s">
        <v>57</v>
      </c>
      <c r="E3628" t="s">
        <v>64</v>
      </c>
      <c r="F3628" t="s">
        <v>116</v>
      </c>
      <c r="G3628" t="s">
        <v>28</v>
      </c>
      <c r="H3628" s="3">
        <v>-34818</v>
      </c>
      <c r="I3628" s="1"/>
    </row>
    <row r="3629" spans="1:9" hidden="1" x14ac:dyDescent="0.25">
      <c r="A3629">
        <v>2022</v>
      </c>
      <c r="B3629" t="s">
        <v>102</v>
      </c>
      <c r="C3629" s="4" t="s">
        <v>75</v>
      </c>
      <c r="D3629" t="s">
        <v>57</v>
      </c>
      <c r="E3629" t="s">
        <v>64</v>
      </c>
      <c r="F3629" t="s">
        <v>116</v>
      </c>
      <c r="G3629" t="s">
        <v>31</v>
      </c>
      <c r="H3629" s="3">
        <v>-49059</v>
      </c>
      <c r="I3629" s="1"/>
    </row>
    <row r="3630" spans="1:9" hidden="1" x14ac:dyDescent="0.25">
      <c r="A3630">
        <v>2022</v>
      </c>
      <c r="B3630" t="s">
        <v>102</v>
      </c>
      <c r="C3630" s="4" t="s">
        <v>75</v>
      </c>
      <c r="D3630" t="s">
        <v>57</v>
      </c>
      <c r="E3630" t="s">
        <v>64</v>
      </c>
      <c r="F3630" t="s">
        <v>116</v>
      </c>
      <c r="G3630" t="s">
        <v>32</v>
      </c>
      <c r="H3630" s="3">
        <v>-650728</v>
      </c>
      <c r="I3630" s="1"/>
    </row>
    <row r="3631" spans="1:9" hidden="1" x14ac:dyDescent="0.25">
      <c r="A3631">
        <v>2022</v>
      </c>
      <c r="B3631" t="s">
        <v>102</v>
      </c>
      <c r="C3631" s="4" t="s">
        <v>75</v>
      </c>
      <c r="D3631" t="s">
        <v>57</v>
      </c>
      <c r="E3631" t="s">
        <v>64</v>
      </c>
      <c r="F3631" t="s">
        <v>116</v>
      </c>
      <c r="G3631" t="s">
        <v>36</v>
      </c>
      <c r="H3631" s="3">
        <v>-18182</v>
      </c>
      <c r="I3631" s="1"/>
    </row>
    <row r="3632" spans="1:9" hidden="1" x14ac:dyDescent="0.25">
      <c r="A3632">
        <v>2022</v>
      </c>
      <c r="B3632" t="s">
        <v>102</v>
      </c>
      <c r="C3632" s="4" t="s">
        <v>75</v>
      </c>
      <c r="D3632" t="s">
        <v>57</v>
      </c>
      <c r="E3632" t="s">
        <v>64</v>
      </c>
      <c r="F3632" t="s">
        <v>116</v>
      </c>
      <c r="G3632" t="s">
        <v>98</v>
      </c>
      <c r="H3632" s="3">
        <v>-220201</v>
      </c>
      <c r="I3632" s="1"/>
    </row>
    <row r="3633" spans="1:9" hidden="1" x14ac:dyDescent="0.25">
      <c r="A3633">
        <v>2022</v>
      </c>
      <c r="B3633" t="s">
        <v>102</v>
      </c>
      <c r="C3633" s="4" t="s">
        <v>75</v>
      </c>
      <c r="D3633" t="s">
        <v>57</v>
      </c>
      <c r="E3633" t="s">
        <v>38</v>
      </c>
      <c r="F3633" t="s">
        <v>37</v>
      </c>
      <c r="G3633" t="s">
        <v>37</v>
      </c>
      <c r="H3633" s="3">
        <v>-30724380.055296239</v>
      </c>
      <c r="I3633" s="1"/>
    </row>
    <row r="3634" spans="1:9" hidden="1" x14ac:dyDescent="0.25">
      <c r="A3634">
        <v>2022</v>
      </c>
      <c r="B3634" t="s">
        <v>102</v>
      </c>
      <c r="C3634" s="4" t="s">
        <v>75</v>
      </c>
      <c r="D3634" t="s">
        <v>57</v>
      </c>
      <c r="E3634" t="s">
        <v>38</v>
      </c>
      <c r="F3634" t="s">
        <v>39</v>
      </c>
      <c r="G3634" t="s">
        <v>39</v>
      </c>
      <c r="H3634" s="3">
        <v>-13357646</v>
      </c>
      <c r="I3634" s="1"/>
    </row>
    <row r="3635" spans="1:9" hidden="1" x14ac:dyDescent="0.25">
      <c r="A3635">
        <v>2022</v>
      </c>
      <c r="B3635" t="s">
        <v>102</v>
      </c>
      <c r="C3635" s="4" t="s">
        <v>75</v>
      </c>
      <c r="D3635" t="s">
        <v>57</v>
      </c>
      <c r="E3635" t="s">
        <v>62</v>
      </c>
      <c r="F3635" t="s">
        <v>40</v>
      </c>
      <c r="G3635" t="s">
        <v>40</v>
      </c>
      <c r="H3635" s="3">
        <v>0</v>
      </c>
      <c r="I3635" s="1"/>
    </row>
    <row r="3636" spans="1:9" hidden="1" x14ac:dyDescent="0.25">
      <c r="A3636">
        <v>2022</v>
      </c>
      <c r="B3636" t="s">
        <v>102</v>
      </c>
      <c r="C3636" s="4" t="s">
        <v>75</v>
      </c>
      <c r="D3636" t="s">
        <v>57</v>
      </c>
      <c r="E3636" t="s">
        <v>62</v>
      </c>
      <c r="F3636" t="s">
        <v>41</v>
      </c>
      <c r="G3636" t="s">
        <v>119</v>
      </c>
      <c r="H3636" s="3">
        <v>-2490698</v>
      </c>
      <c r="I3636" s="1"/>
    </row>
    <row r="3637" spans="1:9" hidden="1" x14ac:dyDescent="0.25">
      <c r="A3637">
        <v>2022</v>
      </c>
      <c r="B3637" t="s">
        <v>102</v>
      </c>
      <c r="C3637" s="4" t="s">
        <v>75</v>
      </c>
      <c r="D3637" t="s">
        <v>57</v>
      </c>
      <c r="E3637" t="s">
        <v>62</v>
      </c>
      <c r="F3637" t="s">
        <v>42</v>
      </c>
      <c r="G3637" t="s">
        <v>42</v>
      </c>
      <c r="H3637" s="3">
        <v>-1424380</v>
      </c>
      <c r="I3637" s="1"/>
    </row>
    <row r="3638" spans="1:9" hidden="1" x14ac:dyDescent="0.25">
      <c r="A3638">
        <v>2022</v>
      </c>
      <c r="B3638" t="s">
        <v>102</v>
      </c>
      <c r="C3638" s="4" t="s">
        <v>75</v>
      </c>
      <c r="D3638" t="s">
        <v>57</v>
      </c>
      <c r="E3638" t="s">
        <v>43</v>
      </c>
      <c r="F3638" t="s">
        <v>43</v>
      </c>
      <c r="G3638" t="s">
        <v>43</v>
      </c>
      <c r="H3638" s="3">
        <v>-50518076.487062007</v>
      </c>
      <c r="I3638" s="1"/>
    </row>
    <row r="3639" spans="1:9" hidden="1" x14ac:dyDescent="0.25">
      <c r="A3639">
        <v>2022</v>
      </c>
      <c r="B3639" t="s">
        <v>102</v>
      </c>
      <c r="C3639" s="4" t="s">
        <v>75</v>
      </c>
      <c r="D3639" t="s">
        <v>57</v>
      </c>
      <c r="E3639" t="s">
        <v>63</v>
      </c>
      <c r="F3639" t="s">
        <v>44</v>
      </c>
      <c r="G3639" t="s">
        <v>44</v>
      </c>
      <c r="H3639" s="3">
        <v>-33256090.32</v>
      </c>
      <c r="I3639" s="1"/>
    </row>
    <row r="3640" spans="1:9" hidden="1" x14ac:dyDescent="0.25">
      <c r="A3640">
        <v>2022</v>
      </c>
      <c r="B3640" t="s">
        <v>102</v>
      </c>
      <c r="C3640" s="4" t="s">
        <v>75</v>
      </c>
      <c r="D3640" t="s">
        <v>57</v>
      </c>
      <c r="E3640" t="s">
        <v>88</v>
      </c>
      <c r="F3640" t="s">
        <v>45</v>
      </c>
      <c r="G3640" t="s">
        <v>45</v>
      </c>
      <c r="H3640" s="3">
        <v>-3840936.2586047701</v>
      </c>
      <c r="I3640" s="1"/>
    </row>
    <row r="3641" spans="1:9" hidden="1" x14ac:dyDescent="0.25">
      <c r="A3641">
        <v>2022</v>
      </c>
      <c r="B3641" t="s">
        <v>102</v>
      </c>
      <c r="C3641" s="4" t="s">
        <v>75</v>
      </c>
      <c r="D3641" t="s">
        <v>57</v>
      </c>
      <c r="E3641" t="s">
        <v>88</v>
      </c>
      <c r="F3641" t="s">
        <v>46</v>
      </c>
      <c r="G3641" t="s">
        <v>46</v>
      </c>
      <c r="H3641" s="3">
        <v>0</v>
      </c>
      <c r="I3641" s="1"/>
    </row>
    <row r="3642" spans="1:9" hidden="1" x14ac:dyDescent="0.25">
      <c r="A3642">
        <v>2022</v>
      </c>
      <c r="B3642" t="s">
        <v>102</v>
      </c>
      <c r="C3642" s="4" t="s">
        <v>75</v>
      </c>
      <c r="D3642" t="s">
        <v>57</v>
      </c>
      <c r="E3642" t="s">
        <v>91</v>
      </c>
      <c r="H3642" s="3">
        <f>SUM(H3606:H3641)</f>
        <v>35469598.530431911</v>
      </c>
      <c r="I3642" s="1"/>
    </row>
    <row r="3643" spans="1:9" hidden="1" x14ac:dyDescent="0.25">
      <c r="A3643">
        <v>2022</v>
      </c>
      <c r="B3643" t="s">
        <v>102</v>
      </c>
      <c r="C3643" s="4" t="s">
        <v>75</v>
      </c>
      <c r="D3643" t="s">
        <v>57</v>
      </c>
      <c r="E3643" t="s">
        <v>67</v>
      </c>
      <c r="F3643" t="s">
        <v>67</v>
      </c>
      <c r="G3643" t="s">
        <v>67</v>
      </c>
      <c r="H3643" s="3">
        <v>-3546959.8530431897</v>
      </c>
      <c r="I3643" s="1"/>
    </row>
    <row r="3644" spans="1:9" hidden="1" x14ac:dyDescent="0.25">
      <c r="A3644">
        <v>2022</v>
      </c>
      <c r="B3644" t="s">
        <v>102</v>
      </c>
      <c r="C3644" t="s">
        <v>75</v>
      </c>
      <c r="D3644" t="s">
        <v>57</v>
      </c>
      <c r="E3644" t="s">
        <v>68</v>
      </c>
      <c r="F3644" t="s">
        <v>47</v>
      </c>
      <c r="G3644" t="s">
        <v>47</v>
      </c>
      <c r="H3644" s="3">
        <v>0</v>
      </c>
      <c r="I3644" s="1"/>
    </row>
    <row r="3645" spans="1:9" hidden="1" x14ac:dyDescent="0.25">
      <c r="A3645">
        <v>2022</v>
      </c>
      <c r="B3645" t="s">
        <v>102</v>
      </c>
      <c r="C3645" s="4" t="s">
        <v>75</v>
      </c>
      <c r="D3645" t="s">
        <v>57</v>
      </c>
      <c r="E3645" t="s">
        <v>68</v>
      </c>
      <c r="F3645" t="s">
        <v>48</v>
      </c>
      <c r="G3645" t="s">
        <v>48</v>
      </c>
      <c r="H3645" s="3">
        <v>0</v>
      </c>
      <c r="I3645" s="1"/>
    </row>
    <row r="3646" spans="1:9" hidden="1" x14ac:dyDescent="0.25">
      <c r="A3646">
        <v>2022</v>
      </c>
      <c r="B3646" t="s">
        <v>102</v>
      </c>
      <c r="C3646" s="4" t="s">
        <v>75</v>
      </c>
      <c r="D3646" t="s">
        <v>57</v>
      </c>
      <c r="E3646" t="s">
        <v>68</v>
      </c>
      <c r="F3646" t="s">
        <v>49</v>
      </c>
      <c r="G3646" t="s">
        <v>49</v>
      </c>
      <c r="H3646" s="3">
        <v>0</v>
      </c>
      <c r="I3646" s="1"/>
    </row>
    <row r="3647" spans="1:9" hidden="1" x14ac:dyDescent="0.25">
      <c r="A3647">
        <v>2022</v>
      </c>
      <c r="B3647" t="s">
        <v>102</v>
      </c>
      <c r="C3647" s="4" t="s">
        <v>75</v>
      </c>
      <c r="D3647" t="s">
        <v>57</v>
      </c>
      <c r="E3647" t="s">
        <v>68</v>
      </c>
      <c r="F3647" t="s">
        <v>50</v>
      </c>
      <c r="G3647" t="s">
        <v>50</v>
      </c>
      <c r="H3647" s="3">
        <v>363636</v>
      </c>
      <c r="I3647" s="1"/>
    </row>
    <row r="3648" spans="1:9" hidden="1" x14ac:dyDescent="0.25">
      <c r="A3648">
        <v>2022</v>
      </c>
      <c r="B3648" t="s">
        <v>102</v>
      </c>
      <c r="C3648" s="4" t="s">
        <v>75</v>
      </c>
      <c r="D3648" t="s">
        <v>57</v>
      </c>
      <c r="E3648" t="s">
        <v>69</v>
      </c>
      <c r="F3648" t="s">
        <v>51</v>
      </c>
      <c r="G3648" t="s">
        <v>51</v>
      </c>
      <c r="H3648" s="3">
        <v>0</v>
      </c>
      <c r="I3648" s="1"/>
    </row>
    <row r="3649" spans="1:9" hidden="1" x14ac:dyDescent="0.25">
      <c r="A3649">
        <v>2022</v>
      </c>
      <c r="B3649" t="s">
        <v>102</v>
      </c>
      <c r="C3649" s="4" t="s">
        <v>75</v>
      </c>
      <c r="D3649" t="s">
        <v>57</v>
      </c>
      <c r="E3649" t="s">
        <v>69</v>
      </c>
      <c r="F3649" t="s">
        <v>52</v>
      </c>
      <c r="G3649" t="s">
        <v>52</v>
      </c>
      <c r="H3649" s="3">
        <v>0</v>
      </c>
      <c r="I3649" s="1"/>
    </row>
    <row r="3650" spans="1:9" hidden="1" x14ac:dyDescent="0.25">
      <c r="A3650">
        <v>2022</v>
      </c>
      <c r="B3650" t="s">
        <v>102</v>
      </c>
      <c r="C3650" s="4" t="s">
        <v>75</v>
      </c>
      <c r="D3650" t="s">
        <v>57</v>
      </c>
      <c r="E3650" t="s">
        <v>69</v>
      </c>
      <c r="F3650" t="s">
        <v>53</v>
      </c>
      <c r="G3650" t="s">
        <v>53</v>
      </c>
      <c r="H3650" s="3">
        <v>0</v>
      </c>
      <c r="I3650" s="1"/>
    </row>
    <row r="3651" spans="1:9" hidden="1" x14ac:dyDescent="0.25">
      <c r="A3651">
        <v>2022</v>
      </c>
      <c r="B3651" t="s">
        <v>102</v>
      </c>
      <c r="C3651" s="4" t="s">
        <v>75</v>
      </c>
      <c r="D3651" t="s">
        <v>57</v>
      </c>
      <c r="E3651" t="s">
        <v>69</v>
      </c>
      <c r="F3651" t="s">
        <v>54</v>
      </c>
      <c r="G3651" t="s">
        <v>54</v>
      </c>
      <c r="H3651" s="3">
        <v>0</v>
      </c>
      <c r="I3651" s="1"/>
    </row>
    <row r="3652" spans="1:9" hidden="1" x14ac:dyDescent="0.25">
      <c r="A3652">
        <v>2022</v>
      </c>
      <c r="B3652" t="s">
        <v>102</v>
      </c>
      <c r="C3652" s="4" t="s">
        <v>75</v>
      </c>
      <c r="D3652" t="s">
        <v>57</v>
      </c>
      <c r="E3652" t="s">
        <v>55</v>
      </c>
      <c r="F3652" t="s">
        <v>55</v>
      </c>
      <c r="G3652" t="s">
        <v>55</v>
      </c>
      <c r="H3652" s="3">
        <v>0</v>
      </c>
      <c r="I3652" s="1"/>
    </row>
    <row r="3653" spans="1:9" hidden="1" x14ac:dyDescent="0.25">
      <c r="A3653">
        <v>2022</v>
      </c>
      <c r="B3653" t="s">
        <v>102</v>
      </c>
      <c r="C3653" s="4" t="s">
        <v>75</v>
      </c>
      <c r="D3653" t="s">
        <v>57</v>
      </c>
      <c r="E3653" t="s">
        <v>87</v>
      </c>
      <c r="F3653" t="s">
        <v>70</v>
      </c>
      <c r="G3653" t="s">
        <v>70</v>
      </c>
      <c r="H3653" s="3">
        <v>-5868722</v>
      </c>
      <c r="I3653" s="1"/>
    </row>
    <row r="3654" spans="1:9" hidden="1" x14ac:dyDescent="0.25">
      <c r="A3654">
        <v>2022</v>
      </c>
      <c r="B3654" t="s">
        <v>102</v>
      </c>
      <c r="C3654" s="4" t="s">
        <v>75</v>
      </c>
      <c r="D3654" t="s">
        <v>57</v>
      </c>
      <c r="E3654" t="s">
        <v>92</v>
      </c>
      <c r="H3654" s="3">
        <f t="shared" ref="H3654" si="34">SUM(H3642:H3653)</f>
        <v>26417552.67738872</v>
      </c>
      <c r="I3654" s="1"/>
    </row>
    <row r="3655" spans="1:9" hidden="1" x14ac:dyDescent="0.25">
      <c r="A3655">
        <v>2022</v>
      </c>
      <c r="B3655" t="s">
        <v>102</v>
      </c>
      <c r="C3655" s="4" t="s">
        <v>75</v>
      </c>
      <c r="D3655" t="s">
        <v>57</v>
      </c>
      <c r="E3655" t="s">
        <v>71</v>
      </c>
      <c r="F3655" t="s">
        <v>71</v>
      </c>
      <c r="G3655" t="s">
        <v>71</v>
      </c>
      <c r="H3655" s="3">
        <f>H3654-H3640-H3641-SUM(H3648:H3653)</f>
        <v>36127210.935993493</v>
      </c>
      <c r="I3655" s="1"/>
    </row>
    <row r="3656" spans="1:9" hidden="1" x14ac:dyDescent="0.25">
      <c r="A3656">
        <v>2022</v>
      </c>
      <c r="B3656" t="s">
        <v>102</v>
      </c>
      <c r="C3656" s="4" t="s">
        <v>75</v>
      </c>
      <c r="D3656" t="s">
        <v>57</v>
      </c>
      <c r="E3656" t="s">
        <v>72</v>
      </c>
      <c r="F3656" t="s">
        <v>72</v>
      </c>
      <c r="G3656" t="s">
        <v>72</v>
      </c>
      <c r="H3656" s="3">
        <f>H3642-H3640-H3641</f>
        <v>39310534.789036684</v>
      </c>
      <c r="I3656" s="1"/>
    </row>
    <row r="3657" spans="1:9" hidden="1" x14ac:dyDescent="0.25">
      <c r="A3657">
        <v>2022</v>
      </c>
      <c r="B3657" t="s">
        <v>102</v>
      </c>
      <c r="C3657" s="4" t="s">
        <v>76</v>
      </c>
      <c r="D3657" t="s">
        <v>57</v>
      </c>
      <c r="E3657" t="s">
        <v>0</v>
      </c>
      <c r="F3657" t="s">
        <v>0</v>
      </c>
      <c r="G3657" t="s">
        <v>0</v>
      </c>
      <c r="H3657" s="3">
        <v>553390260</v>
      </c>
      <c r="I3657" s="1"/>
    </row>
    <row r="3658" spans="1:9" hidden="1" x14ac:dyDescent="0.25">
      <c r="A3658">
        <v>2022</v>
      </c>
      <c r="B3658" t="s">
        <v>102</v>
      </c>
      <c r="C3658" s="4" t="s">
        <v>76</v>
      </c>
      <c r="D3658" t="s">
        <v>57</v>
      </c>
      <c r="E3658" t="s">
        <v>61</v>
      </c>
      <c r="F3658" t="s">
        <v>113</v>
      </c>
      <c r="G3658" t="s">
        <v>113</v>
      </c>
      <c r="H3658" s="3">
        <v>-212676167.15882468</v>
      </c>
      <c r="I3658" s="1"/>
    </row>
    <row r="3659" spans="1:9" hidden="1" x14ac:dyDescent="0.25">
      <c r="A3659">
        <v>2022</v>
      </c>
      <c r="B3659" t="s">
        <v>102</v>
      </c>
      <c r="C3659" s="4" t="s">
        <v>76</v>
      </c>
      <c r="D3659" t="s">
        <v>57</v>
      </c>
      <c r="E3659" t="s">
        <v>61</v>
      </c>
      <c r="F3659" t="s">
        <v>114</v>
      </c>
      <c r="G3659" t="s">
        <v>114</v>
      </c>
      <c r="H3659" s="3">
        <v>-17197887.918619044</v>
      </c>
      <c r="I3659" s="1"/>
    </row>
    <row r="3660" spans="1:9" hidden="1" x14ac:dyDescent="0.25">
      <c r="A3660">
        <v>2022</v>
      </c>
      <c r="B3660" t="s">
        <v>102</v>
      </c>
      <c r="C3660" s="4" t="s">
        <v>76</v>
      </c>
      <c r="D3660" t="s">
        <v>57</v>
      </c>
      <c r="E3660" t="s">
        <v>89</v>
      </c>
      <c r="H3660" s="3">
        <f>SUM(H3657:H3659)</f>
        <v>323516204.92255628</v>
      </c>
      <c r="I3660" s="1"/>
    </row>
    <row r="3661" spans="1:9" hidden="1" x14ac:dyDescent="0.25">
      <c r="A3661">
        <v>2022</v>
      </c>
      <c r="B3661" t="s">
        <v>102</v>
      </c>
      <c r="C3661" s="4" t="s">
        <v>76</v>
      </c>
      <c r="D3661" t="s">
        <v>57</v>
      </c>
      <c r="E3661" t="s">
        <v>2</v>
      </c>
      <c r="F3661" t="s">
        <v>1</v>
      </c>
      <c r="G3661" t="s">
        <v>1</v>
      </c>
      <c r="H3661" s="3">
        <v>-17775360.722966071</v>
      </c>
      <c r="I3661" s="1"/>
    </row>
    <row r="3662" spans="1:9" hidden="1" x14ac:dyDescent="0.25">
      <c r="A3662">
        <v>2022</v>
      </c>
      <c r="B3662" t="s">
        <v>102</v>
      </c>
      <c r="C3662" s="4" t="s">
        <v>76</v>
      </c>
      <c r="D3662" t="s">
        <v>57</v>
      </c>
      <c r="E3662" t="s">
        <v>2</v>
      </c>
      <c r="F3662" t="s">
        <v>3</v>
      </c>
      <c r="G3662" t="s">
        <v>3</v>
      </c>
      <c r="H3662" s="3">
        <v>0</v>
      </c>
      <c r="I3662" s="1"/>
    </row>
    <row r="3663" spans="1:9" hidden="1" x14ac:dyDescent="0.25">
      <c r="A3663">
        <v>2022</v>
      </c>
      <c r="B3663" t="s">
        <v>102</v>
      </c>
      <c r="C3663" s="4" t="s">
        <v>76</v>
      </c>
      <c r="D3663" t="s">
        <v>57</v>
      </c>
      <c r="E3663" t="s">
        <v>90</v>
      </c>
      <c r="H3663" s="3">
        <f>SUM(H3660:H3662)</f>
        <v>305740844.19959021</v>
      </c>
      <c r="I3663" s="1"/>
    </row>
    <row r="3664" spans="1:9" hidden="1" x14ac:dyDescent="0.25">
      <c r="A3664">
        <v>2022</v>
      </c>
      <c r="B3664" t="s">
        <v>102</v>
      </c>
      <c r="C3664" s="4" t="s">
        <v>76</v>
      </c>
      <c r="D3664" t="s">
        <v>57</v>
      </c>
      <c r="E3664" t="s">
        <v>64</v>
      </c>
      <c r="F3664" t="s">
        <v>115</v>
      </c>
      <c r="G3664" t="s">
        <v>112</v>
      </c>
      <c r="H3664" s="3">
        <v>-37101136</v>
      </c>
      <c r="I3664" s="1"/>
    </row>
    <row r="3665" spans="1:9" hidden="1" x14ac:dyDescent="0.25">
      <c r="A3665">
        <v>2022</v>
      </c>
      <c r="B3665" t="s">
        <v>102</v>
      </c>
      <c r="C3665" s="4" t="s">
        <v>76</v>
      </c>
      <c r="D3665" t="s">
        <v>57</v>
      </c>
      <c r="E3665" t="s">
        <v>64</v>
      </c>
      <c r="F3665" t="s">
        <v>115</v>
      </c>
      <c r="G3665" t="s">
        <v>110</v>
      </c>
      <c r="H3665" s="3">
        <v>-14300000</v>
      </c>
      <c r="I3665" s="1"/>
    </row>
    <row r="3666" spans="1:9" hidden="1" x14ac:dyDescent="0.25">
      <c r="A3666">
        <v>2022</v>
      </c>
      <c r="B3666" t="s">
        <v>102</v>
      </c>
      <c r="C3666" s="4" t="s">
        <v>76</v>
      </c>
      <c r="D3666" t="s">
        <v>57</v>
      </c>
      <c r="E3666" t="s">
        <v>64</v>
      </c>
      <c r="F3666" t="s">
        <v>115</v>
      </c>
      <c r="G3666" t="s">
        <v>4</v>
      </c>
      <c r="H3666" s="3">
        <v>-8873887</v>
      </c>
      <c r="I3666" s="1"/>
    </row>
    <row r="3667" spans="1:9" hidden="1" x14ac:dyDescent="0.25">
      <c r="A3667">
        <v>2022</v>
      </c>
      <c r="B3667" t="s">
        <v>102</v>
      </c>
      <c r="C3667" s="4" t="s">
        <v>76</v>
      </c>
      <c r="D3667" t="s">
        <v>57</v>
      </c>
      <c r="E3667" t="s">
        <v>64</v>
      </c>
      <c r="F3667" t="s">
        <v>115</v>
      </c>
      <c r="G3667" t="s">
        <v>5</v>
      </c>
      <c r="H3667" s="3">
        <v>-4481761</v>
      </c>
      <c r="I3667" s="1"/>
    </row>
    <row r="3668" spans="1:9" hidden="1" x14ac:dyDescent="0.25">
      <c r="A3668">
        <v>2022</v>
      </c>
      <c r="B3668" t="s">
        <v>102</v>
      </c>
      <c r="C3668" s="4" t="s">
        <v>76</v>
      </c>
      <c r="D3668" t="s">
        <v>57</v>
      </c>
      <c r="E3668" t="s">
        <v>64</v>
      </c>
      <c r="F3668" t="s">
        <v>115</v>
      </c>
      <c r="G3668" t="s">
        <v>6</v>
      </c>
      <c r="H3668" s="3">
        <v>-2380000</v>
      </c>
      <c r="I3668" s="1"/>
    </row>
    <row r="3669" spans="1:9" hidden="1" x14ac:dyDescent="0.25">
      <c r="A3669">
        <v>2022</v>
      </c>
      <c r="B3669" t="s">
        <v>102</v>
      </c>
      <c r="C3669" s="4" t="str">
        <f>+C3668</f>
        <v>Noviembre</v>
      </c>
      <c r="D3669" t="str">
        <f>+D3668</f>
        <v>Mariscal</v>
      </c>
      <c r="E3669" t="str">
        <f>+E3668</f>
        <v>Gastos Operativos</v>
      </c>
      <c r="F3669" t="s">
        <v>115</v>
      </c>
      <c r="G3669" t="s">
        <v>7</v>
      </c>
      <c r="H3669" s="3">
        <v>-1570976</v>
      </c>
      <c r="I3669" s="1"/>
    </row>
    <row r="3670" spans="1:9" hidden="1" x14ac:dyDescent="0.25">
      <c r="A3670">
        <v>2022</v>
      </c>
      <c r="B3670" t="s">
        <v>102</v>
      </c>
      <c r="C3670" s="4" t="s">
        <v>76</v>
      </c>
      <c r="D3670" t="s">
        <v>57</v>
      </c>
      <c r="E3670" t="s">
        <v>64</v>
      </c>
      <c r="F3670" t="s">
        <v>115</v>
      </c>
      <c r="G3670" t="s">
        <v>8</v>
      </c>
      <c r="H3670" s="3">
        <v>-255030</v>
      </c>
      <c r="I3670" s="1"/>
    </row>
    <row r="3671" spans="1:9" hidden="1" x14ac:dyDescent="0.25">
      <c r="A3671">
        <v>2022</v>
      </c>
      <c r="B3671" t="s">
        <v>102</v>
      </c>
      <c r="C3671" s="4" t="s">
        <v>76</v>
      </c>
      <c r="D3671" t="s">
        <v>57</v>
      </c>
      <c r="E3671" t="s">
        <v>64</v>
      </c>
      <c r="F3671" t="s">
        <v>115</v>
      </c>
      <c r="G3671" t="s">
        <v>10</v>
      </c>
      <c r="H3671" s="3">
        <v>-649091</v>
      </c>
      <c r="I3671" s="1"/>
    </row>
    <row r="3672" spans="1:9" hidden="1" x14ac:dyDescent="0.25">
      <c r="A3672">
        <v>2022</v>
      </c>
      <c r="B3672" t="s">
        <v>102</v>
      </c>
      <c r="C3672" s="4" t="s">
        <v>76</v>
      </c>
      <c r="D3672" t="s">
        <v>57</v>
      </c>
      <c r="E3672" t="s">
        <v>64</v>
      </c>
      <c r="F3672" t="s">
        <v>116</v>
      </c>
      <c r="G3672" t="s">
        <v>11</v>
      </c>
      <c r="H3672" s="3">
        <v>-9249492</v>
      </c>
      <c r="I3672" s="1"/>
    </row>
    <row r="3673" spans="1:9" hidden="1" x14ac:dyDescent="0.25">
      <c r="A3673">
        <v>2022</v>
      </c>
      <c r="B3673" t="s">
        <v>102</v>
      </c>
      <c r="C3673" s="4" t="s">
        <v>76</v>
      </c>
      <c r="D3673" t="s">
        <v>57</v>
      </c>
      <c r="E3673" t="s">
        <v>64</v>
      </c>
      <c r="F3673" t="s">
        <v>116</v>
      </c>
      <c r="G3673" t="s">
        <v>12</v>
      </c>
      <c r="H3673" s="3">
        <v>-6886377</v>
      </c>
      <c r="I3673" s="1"/>
    </row>
    <row r="3674" spans="1:9" hidden="1" x14ac:dyDescent="0.25">
      <c r="A3674">
        <v>2022</v>
      </c>
      <c r="B3674" t="s">
        <v>102</v>
      </c>
      <c r="C3674" s="4" t="s">
        <v>76</v>
      </c>
      <c r="D3674" s="4" t="s">
        <v>57</v>
      </c>
      <c r="E3674" s="4" t="s">
        <v>64</v>
      </c>
      <c r="F3674" t="s">
        <v>116</v>
      </c>
      <c r="G3674" t="s">
        <v>13</v>
      </c>
      <c r="H3674" s="3">
        <v>-10113375</v>
      </c>
      <c r="I3674" s="1"/>
    </row>
    <row r="3675" spans="1:9" hidden="1" x14ac:dyDescent="0.25">
      <c r="A3675">
        <v>2022</v>
      </c>
      <c r="B3675" t="s">
        <v>102</v>
      </c>
      <c r="C3675" s="4" t="s">
        <v>76</v>
      </c>
      <c r="D3675" t="s">
        <v>57</v>
      </c>
      <c r="E3675" t="s">
        <v>64</v>
      </c>
      <c r="F3675" t="s">
        <v>116</v>
      </c>
      <c r="G3675" t="s">
        <v>14</v>
      </c>
      <c r="H3675" s="3">
        <v>-906818</v>
      </c>
      <c r="I3675" s="1"/>
    </row>
    <row r="3676" spans="1:9" hidden="1" x14ac:dyDescent="0.25">
      <c r="A3676">
        <v>2022</v>
      </c>
      <c r="B3676" t="s">
        <v>102</v>
      </c>
      <c r="C3676" s="4" t="s">
        <v>76</v>
      </c>
      <c r="D3676" t="s">
        <v>57</v>
      </c>
      <c r="E3676" t="s">
        <v>64</v>
      </c>
      <c r="F3676" t="s">
        <v>116</v>
      </c>
      <c r="G3676" t="s">
        <v>15</v>
      </c>
      <c r="H3676" s="3">
        <v>0</v>
      </c>
      <c r="I3676" s="1"/>
    </row>
    <row r="3677" spans="1:9" hidden="1" x14ac:dyDescent="0.25">
      <c r="A3677">
        <v>2022</v>
      </c>
      <c r="B3677" t="s">
        <v>102</v>
      </c>
      <c r="C3677" s="4" t="s">
        <v>76</v>
      </c>
      <c r="D3677" t="s">
        <v>57</v>
      </c>
      <c r="E3677" t="s">
        <v>64</v>
      </c>
      <c r="F3677" t="s">
        <v>116</v>
      </c>
      <c r="G3677" t="s">
        <v>16</v>
      </c>
      <c r="H3677" s="3">
        <v>-819062.96818181814</v>
      </c>
      <c r="I3677" s="1"/>
    </row>
    <row r="3678" spans="1:9" hidden="1" x14ac:dyDescent="0.25">
      <c r="A3678">
        <v>2022</v>
      </c>
      <c r="B3678" t="s">
        <v>102</v>
      </c>
      <c r="C3678" s="4" t="s">
        <v>76</v>
      </c>
      <c r="D3678" t="s">
        <v>57</v>
      </c>
      <c r="E3678" t="s">
        <v>64</v>
      </c>
      <c r="F3678" t="s">
        <v>116</v>
      </c>
      <c r="G3678" t="s">
        <v>17</v>
      </c>
      <c r="H3678" s="3">
        <v>-1155054.3999999999</v>
      </c>
      <c r="I3678" s="1"/>
    </row>
    <row r="3679" spans="1:9" hidden="1" x14ac:dyDescent="0.25">
      <c r="A3679">
        <v>2022</v>
      </c>
      <c r="B3679" t="s">
        <v>102</v>
      </c>
      <c r="C3679" s="4" t="s">
        <v>76</v>
      </c>
      <c r="D3679" t="s">
        <v>57</v>
      </c>
      <c r="E3679" t="s">
        <v>64</v>
      </c>
      <c r="F3679" t="s">
        <v>116</v>
      </c>
      <c r="G3679" t="s">
        <v>18</v>
      </c>
      <c r="H3679" s="3">
        <v>-204500</v>
      </c>
      <c r="I3679" s="1"/>
    </row>
    <row r="3680" spans="1:9" hidden="1" x14ac:dyDescent="0.25">
      <c r="A3680">
        <v>2022</v>
      </c>
      <c r="B3680" t="s">
        <v>102</v>
      </c>
      <c r="C3680" s="4" t="s">
        <v>76</v>
      </c>
      <c r="D3680" t="s">
        <v>57</v>
      </c>
      <c r="E3680" t="s">
        <v>64</v>
      </c>
      <c r="F3680" t="s">
        <v>116</v>
      </c>
      <c r="G3680" t="s">
        <v>20</v>
      </c>
      <c r="H3680" s="3">
        <v>-3633775.3940177616</v>
      </c>
      <c r="I3680" s="1"/>
    </row>
    <row r="3681" spans="1:9" hidden="1" x14ac:dyDescent="0.25">
      <c r="A3681">
        <v>2022</v>
      </c>
      <c r="B3681" t="s">
        <v>102</v>
      </c>
      <c r="C3681" s="4" t="s">
        <v>76</v>
      </c>
      <c r="D3681" t="s">
        <v>57</v>
      </c>
      <c r="E3681" t="s">
        <v>64</v>
      </c>
      <c r="F3681" t="s">
        <v>116</v>
      </c>
      <c r="G3681" t="s">
        <v>22</v>
      </c>
      <c r="H3681" s="3">
        <v>-2703637</v>
      </c>
      <c r="I3681" s="1"/>
    </row>
    <row r="3682" spans="1:9" hidden="1" x14ac:dyDescent="0.25">
      <c r="A3682">
        <v>2022</v>
      </c>
      <c r="B3682" t="s">
        <v>102</v>
      </c>
      <c r="C3682" s="4" t="s">
        <v>76</v>
      </c>
      <c r="D3682" t="s">
        <v>57</v>
      </c>
      <c r="E3682" t="s">
        <v>64</v>
      </c>
      <c r="F3682" t="s">
        <v>116</v>
      </c>
      <c r="G3682" t="s">
        <v>23</v>
      </c>
      <c r="H3682" s="3">
        <v>-660000</v>
      </c>
      <c r="I3682" s="1"/>
    </row>
    <row r="3683" spans="1:9" hidden="1" x14ac:dyDescent="0.25">
      <c r="A3683">
        <v>2022</v>
      </c>
      <c r="B3683" t="s">
        <v>102</v>
      </c>
      <c r="C3683" s="4" t="s">
        <v>76</v>
      </c>
      <c r="D3683" t="s">
        <v>57</v>
      </c>
      <c r="E3683" t="s">
        <v>64</v>
      </c>
      <c r="F3683" t="s">
        <v>116</v>
      </c>
      <c r="G3683" t="s">
        <v>24</v>
      </c>
      <c r="H3683" s="3">
        <v>-180000</v>
      </c>
      <c r="I3683" s="1"/>
    </row>
    <row r="3684" spans="1:9" hidden="1" x14ac:dyDescent="0.25">
      <c r="A3684">
        <v>2022</v>
      </c>
      <c r="B3684" t="s">
        <v>102</v>
      </c>
      <c r="C3684" s="4" t="s">
        <v>76</v>
      </c>
      <c r="D3684" t="s">
        <v>57</v>
      </c>
      <c r="E3684" t="s">
        <v>64</v>
      </c>
      <c r="F3684" t="s">
        <v>116</v>
      </c>
      <c r="G3684" t="s">
        <v>26</v>
      </c>
      <c r="H3684" s="3">
        <v>-30000</v>
      </c>
      <c r="I3684" s="1"/>
    </row>
    <row r="3685" spans="1:9" hidden="1" x14ac:dyDescent="0.25">
      <c r="A3685">
        <v>2022</v>
      </c>
      <c r="B3685" t="s">
        <v>102</v>
      </c>
      <c r="C3685" s="4" t="s">
        <v>76</v>
      </c>
      <c r="D3685" t="s">
        <v>57</v>
      </c>
      <c r="E3685" t="s">
        <v>64</v>
      </c>
      <c r="F3685" t="s">
        <v>116</v>
      </c>
      <c r="G3685" t="s">
        <v>27</v>
      </c>
      <c r="H3685" s="3">
        <v>-59618</v>
      </c>
      <c r="I3685" s="1"/>
    </row>
    <row r="3686" spans="1:9" hidden="1" x14ac:dyDescent="0.25">
      <c r="A3686">
        <v>2022</v>
      </c>
      <c r="B3686" t="s">
        <v>102</v>
      </c>
      <c r="C3686" s="4" t="s">
        <v>76</v>
      </c>
      <c r="D3686" t="s">
        <v>57</v>
      </c>
      <c r="E3686" t="s">
        <v>64</v>
      </c>
      <c r="F3686" t="s">
        <v>116</v>
      </c>
      <c r="G3686" t="s">
        <v>28</v>
      </c>
      <c r="H3686" s="3">
        <v>0</v>
      </c>
      <c r="I3686" s="1"/>
    </row>
    <row r="3687" spans="1:9" hidden="1" x14ac:dyDescent="0.25">
      <c r="A3687">
        <v>2022</v>
      </c>
      <c r="B3687" t="s">
        <v>102</v>
      </c>
      <c r="C3687" s="4" t="s">
        <v>76</v>
      </c>
      <c r="D3687" t="s">
        <v>57</v>
      </c>
      <c r="E3687" t="s">
        <v>64</v>
      </c>
      <c r="F3687" t="s">
        <v>116</v>
      </c>
      <c r="G3687" t="s">
        <v>31</v>
      </c>
      <c r="H3687" s="3">
        <v>0</v>
      </c>
      <c r="I3687" s="1"/>
    </row>
    <row r="3688" spans="1:9" hidden="1" x14ac:dyDescent="0.25">
      <c r="A3688">
        <v>2022</v>
      </c>
      <c r="B3688" t="s">
        <v>102</v>
      </c>
      <c r="C3688" s="4" t="s">
        <v>76</v>
      </c>
      <c r="D3688" t="s">
        <v>57</v>
      </c>
      <c r="E3688" t="s">
        <v>64</v>
      </c>
      <c r="F3688" t="s">
        <v>116</v>
      </c>
      <c r="G3688" t="s">
        <v>32</v>
      </c>
      <c r="H3688" s="3">
        <v>-405273</v>
      </c>
      <c r="I3688" s="1"/>
    </row>
    <row r="3689" spans="1:9" hidden="1" x14ac:dyDescent="0.25">
      <c r="A3689">
        <v>2022</v>
      </c>
      <c r="B3689" t="s">
        <v>102</v>
      </c>
      <c r="C3689" s="4" t="s">
        <v>76</v>
      </c>
      <c r="D3689" t="s">
        <v>57</v>
      </c>
      <c r="E3689" t="s">
        <v>64</v>
      </c>
      <c r="F3689" t="s">
        <v>116</v>
      </c>
      <c r="G3689" t="s">
        <v>36</v>
      </c>
      <c r="H3689" s="3">
        <v>-40909</v>
      </c>
      <c r="I3689" s="1"/>
    </row>
    <row r="3690" spans="1:9" hidden="1" x14ac:dyDescent="0.25">
      <c r="A3690">
        <v>2022</v>
      </c>
      <c r="B3690" t="s">
        <v>102</v>
      </c>
      <c r="C3690" s="4" t="s">
        <v>76</v>
      </c>
      <c r="D3690" t="s">
        <v>57</v>
      </c>
      <c r="E3690" t="s">
        <v>64</v>
      </c>
      <c r="F3690" t="s">
        <v>116</v>
      </c>
      <c r="G3690" t="s">
        <v>98</v>
      </c>
      <c r="H3690" s="3">
        <v>-480363.81818181812</v>
      </c>
      <c r="I3690" s="1"/>
    </row>
    <row r="3691" spans="1:9" hidden="1" x14ac:dyDescent="0.25">
      <c r="A3691">
        <v>2022</v>
      </c>
      <c r="B3691" t="s">
        <v>102</v>
      </c>
      <c r="C3691" s="4" t="s">
        <v>76</v>
      </c>
      <c r="D3691" t="s">
        <v>57</v>
      </c>
      <c r="E3691" t="s">
        <v>38</v>
      </c>
      <c r="F3691" t="s">
        <v>37</v>
      </c>
      <c r="G3691" t="s">
        <v>37</v>
      </c>
      <c r="H3691" s="3">
        <v>-33531301.422899999</v>
      </c>
      <c r="I3691" s="1"/>
    </row>
    <row r="3692" spans="1:9" hidden="1" x14ac:dyDescent="0.25">
      <c r="A3692">
        <v>2022</v>
      </c>
      <c r="B3692" t="s">
        <v>102</v>
      </c>
      <c r="C3692" s="4" t="s">
        <v>76</v>
      </c>
      <c r="D3692" t="s">
        <v>57</v>
      </c>
      <c r="E3692" t="s">
        <v>38</v>
      </c>
      <c r="F3692" t="s">
        <v>39</v>
      </c>
      <c r="G3692" t="s">
        <v>39</v>
      </c>
      <c r="H3692" s="3">
        <v>-13453636</v>
      </c>
      <c r="I3692" s="1"/>
    </row>
    <row r="3693" spans="1:9" hidden="1" x14ac:dyDescent="0.25">
      <c r="A3693">
        <v>2022</v>
      </c>
      <c r="B3693" t="s">
        <v>102</v>
      </c>
      <c r="C3693" s="4" t="s">
        <v>76</v>
      </c>
      <c r="D3693" t="s">
        <v>57</v>
      </c>
      <c r="E3693" t="s">
        <v>62</v>
      </c>
      <c r="F3693" t="s">
        <v>40</v>
      </c>
      <c r="G3693" t="s">
        <v>40</v>
      </c>
      <c r="H3693" s="3">
        <v>0</v>
      </c>
      <c r="I3693" s="1"/>
    </row>
    <row r="3694" spans="1:9" hidden="1" x14ac:dyDescent="0.25">
      <c r="A3694">
        <v>2022</v>
      </c>
      <c r="B3694" t="s">
        <v>102</v>
      </c>
      <c r="C3694" s="4" t="s">
        <v>76</v>
      </c>
      <c r="D3694" t="s">
        <v>57</v>
      </c>
      <c r="E3694" t="s">
        <v>62</v>
      </c>
      <c r="F3694" t="s">
        <v>41</v>
      </c>
      <c r="G3694" t="s">
        <v>119</v>
      </c>
      <c r="H3694" s="3">
        <v>-1363636</v>
      </c>
      <c r="I3694" s="1"/>
    </row>
    <row r="3695" spans="1:9" hidden="1" x14ac:dyDescent="0.25">
      <c r="A3695">
        <v>2022</v>
      </c>
      <c r="B3695" t="s">
        <v>102</v>
      </c>
      <c r="C3695" s="4" t="s">
        <v>76</v>
      </c>
      <c r="D3695" t="s">
        <v>57</v>
      </c>
      <c r="E3695" t="s">
        <v>62</v>
      </c>
      <c r="F3695" t="s">
        <v>42</v>
      </c>
      <c r="G3695" t="s">
        <v>42</v>
      </c>
      <c r="H3695" s="3">
        <v>-6639314.7000000002</v>
      </c>
      <c r="I3695" s="1"/>
    </row>
    <row r="3696" spans="1:9" hidden="1" x14ac:dyDescent="0.25">
      <c r="A3696">
        <v>2022</v>
      </c>
      <c r="B3696" t="s">
        <v>102</v>
      </c>
      <c r="C3696" s="4" t="s">
        <v>76</v>
      </c>
      <c r="D3696" t="s">
        <v>57</v>
      </c>
      <c r="E3696" t="s">
        <v>43</v>
      </c>
      <c r="F3696" t="s">
        <v>43</v>
      </c>
      <c r="G3696" t="s">
        <v>43</v>
      </c>
      <c r="H3696" s="3">
        <v>-48527823.511799261</v>
      </c>
      <c r="I3696" s="1"/>
    </row>
    <row r="3697" spans="1:9" hidden="1" x14ac:dyDescent="0.25">
      <c r="A3697">
        <v>2022</v>
      </c>
      <c r="B3697" t="s">
        <v>102</v>
      </c>
      <c r="C3697" s="4" t="s">
        <v>76</v>
      </c>
      <c r="D3697" t="s">
        <v>57</v>
      </c>
      <c r="E3697" t="s">
        <v>63</v>
      </c>
      <c r="F3697" t="s">
        <v>44</v>
      </c>
      <c r="G3697" t="s">
        <v>44</v>
      </c>
      <c r="H3697" s="3">
        <v>-36247051</v>
      </c>
      <c r="I3697" s="1"/>
    </row>
    <row r="3698" spans="1:9" hidden="1" x14ac:dyDescent="0.25">
      <c r="A3698">
        <v>2022</v>
      </c>
      <c r="B3698" t="s">
        <v>102</v>
      </c>
      <c r="C3698" s="4" t="s">
        <v>76</v>
      </c>
      <c r="D3698" t="s">
        <v>57</v>
      </c>
      <c r="E3698" t="s">
        <v>88</v>
      </c>
      <c r="F3698" t="s">
        <v>45</v>
      </c>
      <c r="G3698" t="s">
        <v>45</v>
      </c>
      <c r="H3698" s="3">
        <v>-4411053.2411047705</v>
      </c>
      <c r="I3698" s="1"/>
    </row>
    <row r="3699" spans="1:9" hidden="1" x14ac:dyDescent="0.25">
      <c r="A3699">
        <v>2022</v>
      </c>
      <c r="B3699" t="s">
        <v>102</v>
      </c>
      <c r="C3699" s="4" t="s">
        <v>76</v>
      </c>
      <c r="D3699" t="s">
        <v>57</v>
      </c>
      <c r="E3699" t="s">
        <v>88</v>
      </c>
      <c r="F3699" t="s">
        <v>46</v>
      </c>
      <c r="G3699" t="s">
        <v>46</v>
      </c>
      <c r="H3699" s="3">
        <v>0</v>
      </c>
      <c r="I3699" s="1"/>
    </row>
    <row r="3700" spans="1:9" hidden="1" x14ac:dyDescent="0.25">
      <c r="A3700">
        <v>2022</v>
      </c>
      <c r="B3700" t="s">
        <v>102</v>
      </c>
      <c r="C3700" s="4" t="s">
        <v>76</v>
      </c>
      <c r="D3700" t="s">
        <v>57</v>
      </c>
      <c r="E3700" t="s">
        <v>91</v>
      </c>
      <c r="H3700" s="3">
        <f>SUM(H3663:H3699)</f>
        <v>54426891.743404806</v>
      </c>
      <c r="I3700" s="1"/>
    </row>
    <row r="3701" spans="1:9" hidden="1" x14ac:dyDescent="0.25">
      <c r="A3701">
        <v>2022</v>
      </c>
      <c r="B3701" t="s">
        <v>102</v>
      </c>
      <c r="C3701" s="4" t="s">
        <v>76</v>
      </c>
      <c r="D3701" t="s">
        <v>57</v>
      </c>
      <c r="E3701" t="s">
        <v>67</v>
      </c>
      <c r="F3701" t="s">
        <v>67</v>
      </c>
      <c r="G3701" t="s">
        <v>67</v>
      </c>
      <c r="H3701" s="3">
        <v>-5442689.1743404791</v>
      </c>
      <c r="I3701" s="1"/>
    </row>
    <row r="3702" spans="1:9" hidden="1" x14ac:dyDescent="0.25">
      <c r="A3702">
        <v>2022</v>
      </c>
      <c r="B3702" t="s">
        <v>102</v>
      </c>
      <c r="C3702" s="4" t="s">
        <v>76</v>
      </c>
      <c r="D3702" t="s">
        <v>57</v>
      </c>
      <c r="E3702" t="s">
        <v>68</v>
      </c>
      <c r="F3702" t="s">
        <v>47</v>
      </c>
      <c r="G3702" t="s">
        <v>47</v>
      </c>
      <c r="H3702" s="3">
        <v>0</v>
      </c>
      <c r="I3702" s="1"/>
    </row>
    <row r="3703" spans="1:9" hidden="1" x14ac:dyDescent="0.25">
      <c r="A3703">
        <v>2022</v>
      </c>
      <c r="B3703" t="s">
        <v>102</v>
      </c>
      <c r="C3703" s="4" t="s">
        <v>76</v>
      </c>
      <c r="D3703" t="s">
        <v>57</v>
      </c>
      <c r="E3703" t="s">
        <v>68</v>
      </c>
      <c r="F3703" t="s">
        <v>48</v>
      </c>
      <c r="G3703" t="s">
        <v>48</v>
      </c>
      <c r="H3703" s="3">
        <v>0</v>
      </c>
      <c r="I3703" s="1"/>
    </row>
    <row r="3704" spans="1:9" hidden="1" x14ac:dyDescent="0.25">
      <c r="A3704">
        <v>2022</v>
      </c>
      <c r="B3704" t="s">
        <v>102</v>
      </c>
      <c r="C3704" s="4" t="s">
        <v>76</v>
      </c>
      <c r="D3704" t="s">
        <v>57</v>
      </c>
      <c r="E3704" t="s">
        <v>68</v>
      </c>
      <c r="F3704" t="s">
        <v>49</v>
      </c>
      <c r="G3704" t="s">
        <v>49</v>
      </c>
      <c r="H3704" s="3">
        <v>0</v>
      </c>
      <c r="I3704" s="1"/>
    </row>
    <row r="3705" spans="1:9" hidden="1" x14ac:dyDescent="0.25">
      <c r="A3705">
        <v>2022</v>
      </c>
      <c r="B3705" t="s">
        <v>102</v>
      </c>
      <c r="C3705" s="4" t="s">
        <v>76</v>
      </c>
      <c r="D3705" t="s">
        <v>57</v>
      </c>
      <c r="E3705" t="s">
        <v>68</v>
      </c>
      <c r="F3705" t="s">
        <v>50</v>
      </c>
      <c r="G3705" t="s">
        <v>50</v>
      </c>
      <c r="H3705" s="3">
        <v>474545</v>
      </c>
      <c r="I3705" s="1"/>
    </row>
    <row r="3706" spans="1:9" hidden="1" x14ac:dyDescent="0.25">
      <c r="A3706">
        <v>2022</v>
      </c>
      <c r="B3706" t="s">
        <v>102</v>
      </c>
      <c r="C3706" s="4" t="s">
        <v>76</v>
      </c>
      <c r="D3706" t="s">
        <v>57</v>
      </c>
      <c r="E3706" t="s">
        <v>69</v>
      </c>
      <c r="F3706" t="s">
        <v>51</v>
      </c>
      <c r="G3706" t="s">
        <v>51</v>
      </c>
      <c r="H3706" s="3">
        <v>0</v>
      </c>
      <c r="I3706" s="1"/>
    </row>
    <row r="3707" spans="1:9" hidden="1" x14ac:dyDescent="0.25">
      <c r="A3707">
        <v>2022</v>
      </c>
      <c r="B3707" t="s">
        <v>102</v>
      </c>
      <c r="C3707" s="4" t="s">
        <v>76</v>
      </c>
      <c r="D3707" t="s">
        <v>57</v>
      </c>
      <c r="E3707" t="s">
        <v>69</v>
      </c>
      <c r="F3707" t="s">
        <v>52</v>
      </c>
      <c r="G3707" t="s">
        <v>52</v>
      </c>
      <c r="H3707" s="3">
        <v>0</v>
      </c>
      <c r="I3707" s="1"/>
    </row>
    <row r="3708" spans="1:9" hidden="1" x14ac:dyDescent="0.25">
      <c r="A3708">
        <v>2022</v>
      </c>
      <c r="B3708" t="s">
        <v>102</v>
      </c>
      <c r="C3708" s="4" t="s">
        <v>76</v>
      </c>
      <c r="D3708" t="s">
        <v>57</v>
      </c>
      <c r="E3708" t="s">
        <v>69</v>
      </c>
      <c r="F3708" t="s">
        <v>53</v>
      </c>
      <c r="G3708" t="s">
        <v>53</v>
      </c>
      <c r="H3708" s="3">
        <v>0</v>
      </c>
      <c r="I3708" s="1"/>
    </row>
    <row r="3709" spans="1:9" hidden="1" x14ac:dyDescent="0.25">
      <c r="A3709">
        <v>2022</v>
      </c>
      <c r="B3709" t="s">
        <v>102</v>
      </c>
      <c r="C3709" s="4" t="s">
        <v>76</v>
      </c>
      <c r="D3709" t="s">
        <v>57</v>
      </c>
      <c r="E3709" t="s">
        <v>69</v>
      </c>
      <c r="F3709" t="s">
        <v>54</v>
      </c>
      <c r="G3709" t="s">
        <v>54</v>
      </c>
      <c r="H3709" s="3">
        <v>0</v>
      </c>
      <c r="I3709" s="1"/>
    </row>
    <row r="3710" spans="1:9" hidden="1" x14ac:dyDescent="0.25">
      <c r="A3710">
        <v>2022</v>
      </c>
      <c r="B3710" t="s">
        <v>102</v>
      </c>
      <c r="C3710" s="4" t="s">
        <v>76</v>
      </c>
      <c r="D3710" t="s">
        <v>57</v>
      </c>
      <c r="E3710" t="s">
        <v>55</v>
      </c>
      <c r="F3710" t="s">
        <v>55</v>
      </c>
      <c r="G3710" t="s">
        <v>55</v>
      </c>
      <c r="H3710" s="3">
        <v>0</v>
      </c>
      <c r="I3710" s="1"/>
    </row>
    <row r="3711" spans="1:9" hidden="1" x14ac:dyDescent="0.25">
      <c r="A3711">
        <v>2022</v>
      </c>
      <c r="B3711" t="s">
        <v>102</v>
      </c>
      <c r="C3711" s="4" t="s">
        <v>76</v>
      </c>
      <c r="D3711" t="s">
        <v>57</v>
      </c>
      <c r="E3711" t="s">
        <v>87</v>
      </c>
      <c r="F3711" t="s">
        <v>70</v>
      </c>
      <c r="G3711" t="s">
        <v>70</v>
      </c>
      <c r="H3711" s="3">
        <v>-6396538</v>
      </c>
      <c r="I3711" s="1"/>
    </row>
    <row r="3712" spans="1:9" hidden="1" x14ac:dyDescent="0.25">
      <c r="A3712">
        <v>2022</v>
      </c>
      <c r="B3712" t="s">
        <v>102</v>
      </c>
      <c r="C3712" s="4" t="s">
        <v>76</v>
      </c>
      <c r="D3712" t="s">
        <v>57</v>
      </c>
      <c r="E3712" t="s">
        <v>92</v>
      </c>
      <c r="H3712" s="3">
        <f t="shared" ref="H3712" si="35">SUM(H3700:H3711)</f>
        <v>43062209.569064327</v>
      </c>
      <c r="I3712" s="1"/>
    </row>
    <row r="3713" spans="1:9" hidden="1" x14ac:dyDescent="0.25">
      <c r="A3713">
        <v>2022</v>
      </c>
      <c r="B3713" t="s">
        <v>102</v>
      </c>
      <c r="C3713" s="4" t="s">
        <v>76</v>
      </c>
      <c r="D3713" t="s">
        <v>57</v>
      </c>
      <c r="E3713" t="s">
        <v>71</v>
      </c>
      <c r="F3713" t="s">
        <v>71</v>
      </c>
      <c r="G3713" t="s">
        <v>71</v>
      </c>
      <c r="H3713" s="3">
        <f>H3712-H3698-H3699-SUM(H3706:H3711)</f>
        <v>53869800.810169101</v>
      </c>
      <c r="I3713" s="1"/>
    </row>
    <row r="3714" spans="1:9" hidden="1" x14ac:dyDescent="0.25">
      <c r="A3714">
        <v>2022</v>
      </c>
      <c r="B3714" t="s">
        <v>102</v>
      </c>
      <c r="C3714" s="4" t="s">
        <v>76</v>
      </c>
      <c r="D3714" t="s">
        <v>57</v>
      </c>
      <c r="E3714" t="s">
        <v>72</v>
      </c>
      <c r="F3714" t="s">
        <v>72</v>
      </c>
      <c r="G3714" t="s">
        <v>72</v>
      </c>
      <c r="H3714" s="3">
        <f>H3700-H3698-H3699</f>
        <v>58837944.984509572</v>
      </c>
      <c r="I3714" s="1"/>
    </row>
    <row r="3715" spans="1:9" hidden="1" x14ac:dyDescent="0.25">
      <c r="A3715">
        <v>2022</v>
      </c>
      <c r="B3715" t="s">
        <v>102</v>
      </c>
      <c r="C3715" s="4" t="s">
        <v>77</v>
      </c>
      <c r="D3715" t="s">
        <v>57</v>
      </c>
      <c r="E3715" t="s">
        <v>0</v>
      </c>
      <c r="F3715" t="s">
        <v>0</v>
      </c>
      <c r="G3715" t="s">
        <v>0</v>
      </c>
      <c r="H3715" s="3">
        <v>728080347.27272725</v>
      </c>
      <c r="I3715" s="1"/>
    </row>
    <row r="3716" spans="1:9" hidden="1" x14ac:dyDescent="0.25">
      <c r="A3716">
        <v>2022</v>
      </c>
      <c r="B3716" t="s">
        <v>102</v>
      </c>
      <c r="C3716" s="4" t="s">
        <v>77</v>
      </c>
      <c r="D3716" t="s">
        <v>57</v>
      </c>
      <c r="E3716" t="s">
        <v>61</v>
      </c>
      <c r="F3716" t="s">
        <v>113</v>
      </c>
      <c r="G3716" t="s">
        <v>113</v>
      </c>
      <c r="H3716" s="3">
        <v>-280551386.4893083</v>
      </c>
      <c r="I3716" s="1"/>
    </row>
    <row r="3717" spans="1:9" hidden="1" x14ac:dyDescent="0.25">
      <c r="A3717">
        <v>2022</v>
      </c>
      <c r="B3717" t="s">
        <v>102</v>
      </c>
      <c r="C3717" s="4" t="s">
        <v>77</v>
      </c>
      <c r="D3717" t="s">
        <v>57</v>
      </c>
      <c r="E3717" t="s">
        <v>61</v>
      </c>
      <c r="F3717" t="s">
        <v>114</v>
      </c>
      <c r="G3717" t="s">
        <v>114</v>
      </c>
      <c r="H3717" s="3">
        <v>-20384669.043030299</v>
      </c>
      <c r="I3717" s="1"/>
    </row>
    <row r="3718" spans="1:9" hidden="1" x14ac:dyDescent="0.25">
      <c r="A3718">
        <v>2022</v>
      </c>
      <c r="B3718" t="s">
        <v>102</v>
      </c>
      <c r="C3718" s="4" t="s">
        <v>77</v>
      </c>
      <c r="D3718" t="s">
        <v>57</v>
      </c>
      <c r="E3718" t="s">
        <v>89</v>
      </c>
      <c r="H3718" s="3">
        <f>SUM(H3715:H3717)</f>
        <v>427144291.74038863</v>
      </c>
      <c r="I3718" s="1"/>
    </row>
    <row r="3719" spans="1:9" hidden="1" x14ac:dyDescent="0.25">
      <c r="A3719">
        <v>2022</v>
      </c>
      <c r="B3719" t="s">
        <v>102</v>
      </c>
      <c r="C3719" s="4" t="s">
        <v>77</v>
      </c>
      <c r="D3719" t="s">
        <v>57</v>
      </c>
      <c r="E3719" t="s">
        <v>2</v>
      </c>
      <c r="F3719" t="s">
        <v>1</v>
      </c>
      <c r="G3719" t="s">
        <v>1</v>
      </c>
      <c r="H3719" s="3">
        <v>-12393292.264355447</v>
      </c>
      <c r="I3719" s="1"/>
    </row>
    <row r="3720" spans="1:9" hidden="1" x14ac:dyDescent="0.25">
      <c r="A3720">
        <v>2022</v>
      </c>
      <c r="B3720" t="s">
        <v>102</v>
      </c>
      <c r="C3720" s="4" t="s">
        <v>77</v>
      </c>
      <c r="D3720" t="s">
        <v>57</v>
      </c>
      <c r="E3720" t="s">
        <v>2</v>
      </c>
      <c r="F3720" t="s">
        <v>3</v>
      </c>
      <c r="G3720" t="s">
        <v>3</v>
      </c>
      <c r="H3720" s="3">
        <v>0</v>
      </c>
      <c r="I3720" s="1"/>
    </row>
    <row r="3721" spans="1:9" hidden="1" x14ac:dyDescent="0.25">
      <c r="A3721">
        <v>2022</v>
      </c>
      <c r="B3721" t="s">
        <v>102</v>
      </c>
      <c r="C3721" s="4" t="s">
        <v>77</v>
      </c>
      <c r="D3721" t="s">
        <v>57</v>
      </c>
      <c r="E3721" t="s">
        <v>90</v>
      </c>
      <c r="H3721" s="3">
        <f>SUM(H3718:H3720)</f>
        <v>414750999.47603321</v>
      </c>
      <c r="I3721" s="1"/>
    </row>
    <row r="3722" spans="1:9" hidden="1" x14ac:dyDescent="0.25">
      <c r="A3722">
        <v>2022</v>
      </c>
      <c r="B3722" t="s">
        <v>102</v>
      </c>
      <c r="C3722" s="4" t="s">
        <v>77</v>
      </c>
      <c r="D3722" t="s">
        <v>57</v>
      </c>
      <c r="E3722" t="s">
        <v>64</v>
      </c>
      <c r="F3722" t="s">
        <v>115</v>
      </c>
      <c r="G3722" t="s">
        <v>112</v>
      </c>
      <c r="H3722" s="3">
        <v>-42233363</v>
      </c>
      <c r="I3722" s="1"/>
    </row>
    <row r="3723" spans="1:9" hidden="1" x14ac:dyDescent="0.25">
      <c r="A3723">
        <v>2022</v>
      </c>
      <c r="B3723" t="s">
        <v>102</v>
      </c>
      <c r="C3723" s="4" t="s">
        <v>77</v>
      </c>
      <c r="D3723" t="s">
        <v>57</v>
      </c>
      <c r="E3723" t="s">
        <v>64</v>
      </c>
      <c r="F3723" t="s">
        <v>115</v>
      </c>
      <c r="G3723" t="s">
        <v>110</v>
      </c>
      <c r="H3723" s="3">
        <v>-16400000</v>
      </c>
      <c r="I3723" s="1"/>
    </row>
    <row r="3724" spans="1:9" hidden="1" x14ac:dyDescent="0.25">
      <c r="A3724">
        <v>2022</v>
      </c>
      <c r="B3724" t="s">
        <v>102</v>
      </c>
      <c r="C3724" s="4" t="s">
        <v>77</v>
      </c>
      <c r="D3724" t="s">
        <v>57</v>
      </c>
      <c r="E3724" t="s">
        <v>64</v>
      </c>
      <c r="F3724" t="s">
        <v>115</v>
      </c>
      <c r="G3724" t="s">
        <v>4</v>
      </c>
      <c r="H3724" s="3">
        <v>-9674505</v>
      </c>
      <c r="I3724" s="1"/>
    </row>
    <row r="3725" spans="1:9" hidden="1" x14ac:dyDescent="0.25">
      <c r="A3725">
        <v>2022</v>
      </c>
      <c r="B3725" t="s">
        <v>102</v>
      </c>
      <c r="C3725" s="4" t="str">
        <f>+C3724</f>
        <v>Diciembre</v>
      </c>
      <c r="D3725" t="str">
        <f>+D3724</f>
        <v>Mariscal</v>
      </c>
      <c r="E3725" t="str">
        <f>+E3724</f>
        <v>Gastos Operativos</v>
      </c>
      <c r="F3725" t="s">
        <v>115</v>
      </c>
      <c r="G3725" t="s">
        <v>5</v>
      </c>
      <c r="H3725" s="3">
        <v>-5124822</v>
      </c>
      <c r="I3725" s="1"/>
    </row>
    <row r="3726" spans="1:9" hidden="1" x14ac:dyDescent="0.25">
      <c r="A3726">
        <v>2022</v>
      </c>
      <c r="B3726" t="s">
        <v>102</v>
      </c>
      <c r="C3726" s="4" t="s">
        <v>77</v>
      </c>
      <c r="D3726" t="s">
        <v>57</v>
      </c>
      <c r="E3726" t="s">
        <v>64</v>
      </c>
      <c r="F3726" t="s">
        <v>115</v>
      </c>
      <c r="G3726" t="s">
        <v>6</v>
      </c>
      <c r="H3726" s="3">
        <v>-2864497</v>
      </c>
      <c r="I3726" s="1"/>
    </row>
    <row r="3727" spans="1:9" hidden="1" x14ac:dyDescent="0.25">
      <c r="A3727">
        <v>2022</v>
      </c>
      <c r="B3727" t="s">
        <v>102</v>
      </c>
      <c r="C3727" s="4" t="s">
        <v>77</v>
      </c>
      <c r="D3727" t="s">
        <v>57</v>
      </c>
      <c r="E3727" t="s">
        <v>64</v>
      </c>
      <c r="F3727" t="s">
        <v>115</v>
      </c>
      <c r="G3727" t="s">
        <v>7</v>
      </c>
      <c r="H3727" s="3">
        <v>-1570976</v>
      </c>
      <c r="I3727" s="1"/>
    </row>
    <row r="3728" spans="1:9" hidden="1" x14ac:dyDescent="0.25">
      <c r="A3728">
        <v>2022</v>
      </c>
      <c r="B3728" t="s">
        <v>102</v>
      </c>
      <c r="C3728" s="4" t="s">
        <v>77</v>
      </c>
      <c r="D3728" t="s">
        <v>57</v>
      </c>
      <c r="E3728" t="s">
        <v>64</v>
      </c>
      <c r="F3728" t="s">
        <v>115</v>
      </c>
      <c r="G3728" t="s">
        <v>8</v>
      </c>
      <c r="H3728" s="3">
        <v>-510060</v>
      </c>
      <c r="I3728" s="1"/>
    </row>
    <row r="3729" spans="1:9" hidden="1" x14ac:dyDescent="0.25">
      <c r="A3729">
        <v>2022</v>
      </c>
      <c r="B3729" t="s">
        <v>102</v>
      </c>
      <c r="C3729" s="4" t="s">
        <v>77</v>
      </c>
      <c r="D3729" t="s">
        <v>57</v>
      </c>
      <c r="E3729" t="s">
        <v>64</v>
      </c>
      <c r="F3729" t="s">
        <v>115</v>
      </c>
      <c r="G3729" t="s">
        <v>10</v>
      </c>
      <c r="H3729" s="3">
        <v>-162273</v>
      </c>
      <c r="I3729" s="1"/>
    </row>
    <row r="3730" spans="1:9" hidden="1" x14ac:dyDescent="0.25">
      <c r="A3730">
        <v>2022</v>
      </c>
      <c r="B3730" t="s">
        <v>102</v>
      </c>
      <c r="C3730" s="4" t="s">
        <v>77</v>
      </c>
      <c r="D3730" t="s">
        <v>57</v>
      </c>
      <c r="E3730" t="s">
        <v>64</v>
      </c>
      <c r="F3730" t="s">
        <v>116</v>
      </c>
      <c r="G3730" t="s">
        <v>11</v>
      </c>
      <c r="H3730" s="3">
        <v>-10543413.636363635</v>
      </c>
      <c r="I3730" s="1"/>
    </row>
    <row r="3731" spans="1:9" hidden="1" x14ac:dyDescent="0.25">
      <c r="A3731">
        <v>2022</v>
      </c>
      <c r="B3731" t="s">
        <v>102</v>
      </c>
      <c r="C3731" s="4" t="s">
        <v>77</v>
      </c>
      <c r="D3731" t="s">
        <v>57</v>
      </c>
      <c r="E3731" t="s">
        <v>64</v>
      </c>
      <c r="F3731" t="s">
        <v>116</v>
      </c>
      <c r="G3731" t="s">
        <v>12</v>
      </c>
      <c r="H3731" s="3">
        <v>-5910938</v>
      </c>
      <c r="I3731" s="1"/>
    </row>
    <row r="3732" spans="1:9" hidden="1" x14ac:dyDescent="0.25">
      <c r="A3732">
        <v>2022</v>
      </c>
      <c r="B3732" t="s">
        <v>102</v>
      </c>
      <c r="C3732" s="4" t="s">
        <v>77</v>
      </c>
      <c r="D3732" t="s">
        <v>57</v>
      </c>
      <c r="E3732" t="s">
        <v>64</v>
      </c>
      <c r="F3732" t="s">
        <v>116</v>
      </c>
      <c r="G3732" t="s">
        <v>13</v>
      </c>
      <c r="H3732" s="3">
        <v>-12282056</v>
      </c>
      <c r="I3732" s="1"/>
    </row>
    <row r="3733" spans="1:9" hidden="1" x14ac:dyDescent="0.25">
      <c r="A3733">
        <v>2022</v>
      </c>
      <c r="B3733" t="s">
        <v>102</v>
      </c>
      <c r="C3733" s="4" t="s">
        <v>77</v>
      </c>
      <c r="D3733" t="s">
        <v>57</v>
      </c>
      <c r="E3733" t="s">
        <v>64</v>
      </c>
      <c r="F3733" t="s">
        <v>116</v>
      </c>
      <c r="G3733" t="s">
        <v>14</v>
      </c>
      <c r="H3733" s="3">
        <v>-911818</v>
      </c>
      <c r="I3733" s="1"/>
    </row>
    <row r="3734" spans="1:9" hidden="1" x14ac:dyDescent="0.25">
      <c r="A3734">
        <v>2022</v>
      </c>
      <c r="B3734" t="s">
        <v>102</v>
      </c>
      <c r="C3734" s="4" t="s">
        <v>77</v>
      </c>
      <c r="D3734" t="s">
        <v>57</v>
      </c>
      <c r="E3734" t="s">
        <v>64</v>
      </c>
      <c r="F3734" t="s">
        <v>116</v>
      </c>
      <c r="G3734" t="s">
        <v>15</v>
      </c>
      <c r="H3734" s="3">
        <v>-1253000</v>
      </c>
      <c r="I3734" s="1"/>
    </row>
    <row r="3735" spans="1:9" hidden="1" x14ac:dyDescent="0.25">
      <c r="A3735">
        <v>2022</v>
      </c>
      <c r="B3735" t="s">
        <v>102</v>
      </c>
      <c r="C3735" s="4" t="s">
        <v>77</v>
      </c>
      <c r="D3735" s="4" t="s">
        <v>57</v>
      </c>
      <c r="E3735" s="4" t="s">
        <v>64</v>
      </c>
      <c r="F3735" t="s">
        <v>116</v>
      </c>
      <c r="G3735" t="s">
        <v>16</v>
      </c>
      <c r="H3735" s="3">
        <v>-1507359.3272727272</v>
      </c>
      <c r="I3735" s="1"/>
    </row>
    <row r="3736" spans="1:9" hidden="1" x14ac:dyDescent="0.25">
      <c r="A3736">
        <v>2022</v>
      </c>
      <c r="B3736" t="s">
        <v>102</v>
      </c>
      <c r="C3736" s="4" t="s">
        <v>77</v>
      </c>
      <c r="D3736" t="s">
        <v>57</v>
      </c>
      <c r="E3736" t="s">
        <v>64</v>
      </c>
      <c r="F3736" t="s">
        <v>116</v>
      </c>
      <c r="G3736" t="s">
        <v>17</v>
      </c>
      <c r="H3736" s="3">
        <v>-1175348.8</v>
      </c>
      <c r="I3736" s="1"/>
    </row>
    <row r="3737" spans="1:9" hidden="1" x14ac:dyDescent="0.25">
      <c r="A3737">
        <v>2022</v>
      </c>
      <c r="B3737" t="s">
        <v>102</v>
      </c>
      <c r="C3737" s="4" t="s">
        <v>77</v>
      </c>
      <c r="D3737" t="s">
        <v>57</v>
      </c>
      <c r="E3737" t="s">
        <v>64</v>
      </c>
      <c r="F3737" t="s">
        <v>116</v>
      </c>
      <c r="G3737" t="s">
        <v>18</v>
      </c>
      <c r="H3737" s="3">
        <v>-204500</v>
      </c>
      <c r="I3737" s="1"/>
    </row>
    <row r="3738" spans="1:9" hidden="1" x14ac:dyDescent="0.25">
      <c r="A3738">
        <v>2022</v>
      </c>
      <c r="B3738" t="s">
        <v>102</v>
      </c>
      <c r="C3738" s="4" t="s">
        <v>77</v>
      </c>
      <c r="D3738" t="s">
        <v>57</v>
      </c>
      <c r="E3738" t="s">
        <v>64</v>
      </c>
      <c r="F3738" t="s">
        <v>116</v>
      </c>
      <c r="G3738" t="s">
        <v>20</v>
      </c>
      <c r="H3738" s="3">
        <v>-2095043</v>
      </c>
      <c r="I3738" s="1"/>
    </row>
    <row r="3739" spans="1:9" hidden="1" x14ac:dyDescent="0.25">
      <c r="A3739">
        <v>2022</v>
      </c>
      <c r="B3739" t="s">
        <v>102</v>
      </c>
      <c r="C3739" s="4" t="s">
        <v>77</v>
      </c>
      <c r="D3739" t="s">
        <v>57</v>
      </c>
      <c r="E3739" t="s">
        <v>64</v>
      </c>
      <c r="F3739" t="s">
        <v>116</v>
      </c>
      <c r="G3739" t="s">
        <v>22</v>
      </c>
      <c r="H3739" s="3">
        <v>-3767273</v>
      </c>
      <c r="I3739" s="1"/>
    </row>
    <row r="3740" spans="1:9" hidden="1" x14ac:dyDescent="0.25">
      <c r="A3740">
        <v>2022</v>
      </c>
      <c r="B3740" t="s">
        <v>102</v>
      </c>
      <c r="C3740" s="4" t="s">
        <v>77</v>
      </c>
      <c r="D3740" t="s">
        <v>57</v>
      </c>
      <c r="E3740" t="s">
        <v>64</v>
      </c>
      <c r="F3740" t="s">
        <v>116</v>
      </c>
      <c r="G3740" t="s">
        <v>23</v>
      </c>
      <c r="H3740" s="3">
        <v>-530000</v>
      </c>
      <c r="I3740" s="1"/>
    </row>
    <row r="3741" spans="1:9" hidden="1" x14ac:dyDescent="0.25">
      <c r="A3741">
        <v>2022</v>
      </c>
      <c r="B3741" t="s">
        <v>102</v>
      </c>
      <c r="C3741" s="4" t="s">
        <v>77</v>
      </c>
      <c r="D3741" t="s">
        <v>57</v>
      </c>
      <c r="E3741" t="s">
        <v>64</v>
      </c>
      <c r="F3741" t="s">
        <v>116</v>
      </c>
      <c r="G3741" t="s">
        <v>24</v>
      </c>
      <c r="H3741" s="3">
        <v>-180000</v>
      </c>
      <c r="I3741" s="1"/>
    </row>
    <row r="3742" spans="1:9" hidden="1" x14ac:dyDescent="0.25">
      <c r="A3742">
        <v>2022</v>
      </c>
      <c r="B3742" t="s">
        <v>102</v>
      </c>
      <c r="C3742" s="4" t="s">
        <v>77</v>
      </c>
      <c r="D3742" t="s">
        <v>57</v>
      </c>
      <c r="E3742" t="s">
        <v>64</v>
      </c>
      <c r="F3742" t="s">
        <v>116</v>
      </c>
      <c r="G3742" t="s">
        <v>26</v>
      </c>
      <c r="H3742" s="3">
        <v>-56015</v>
      </c>
      <c r="I3742" s="1"/>
    </row>
    <row r="3743" spans="1:9" hidden="1" x14ac:dyDescent="0.25">
      <c r="A3743">
        <v>2022</v>
      </c>
      <c r="B3743" t="s">
        <v>102</v>
      </c>
      <c r="C3743" s="4" t="s">
        <v>77</v>
      </c>
      <c r="D3743" t="s">
        <v>57</v>
      </c>
      <c r="E3743" t="s">
        <v>64</v>
      </c>
      <c r="F3743" t="s">
        <v>116</v>
      </c>
      <c r="G3743" t="s">
        <v>27</v>
      </c>
      <c r="H3743" s="3">
        <v>-59618</v>
      </c>
      <c r="I3743" s="1"/>
    </row>
    <row r="3744" spans="1:9" hidden="1" x14ac:dyDescent="0.25">
      <c r="A3744">
        <v>2022</v>
      </c>
      <c r="B3744" t="s">
        <v>102</v>
      </c>
      <c r="C3744" s="4" t="s">
        <v>77</v>
      </c>
      <c r="D3744" t="s">
        <v>57</v>
      </c>
      <c r="E3744" t="s">
        <v>64</v>
      </c>
      <c r="F3744" t="s">
        <v>116</v>
      </c>
      <c r="G3744" t="s">
        <v>28</v>
      </c>
      <c r="H3744" s="3">
        <v>0</v>
      </c>
      <c r="I3744" s="1"/>
    </row>
    <row r="3745" spans="1:9" hidden="1" x14ac:dyDescent="0.25">
      <c r="A3745">
        <v>2022</v>
      </c>
      <c r="B3745" t="s">
        <v>102</v>
      </c>
      <c r="C3745" s="4" t="s">
        <v>77</v>
      </c>
      <c r="D3745" t="s">
        <v>57</v>
      </c>
      <c r="E3745" t="s">
        <v>64</v>
      </c>
      <c r="F3745" t="s">
        <v>116</v>
      </c>
      <c r="G3745" t="s">
        <v>31</v>
      </c>
      <c r="H3745" s="3">
        <v>-66014</v>
      </c>
      <c r="I3745" s="1"/>
    </row>
    <row r="3746" spans="1:9" hidden="1" x14ac:dyDescent="0.25">
      <c r="A3746">
        <v>2022</v>
      </c>
      <c r="B3746" t="s">
        <v>102</v>
      </c>
      <c r="C3746" s="4" t="s">
        <v>77</v>
      </c>
      <c r="D3746" t="s">
        <v>57</v>
      </c>
      <c r="E3746" t="s">
        <v>64</v>
      </c>
      <c r="F3746" t="s">
        <v>116</v>
      </c>
      <c r="G3746" t="s">
        <v>32</v>
      </c>
      <c r="H3746" s="3">
        <v>-328272</v>
      </c>
      <c r="I3746" s="1"/>
    </row>
    <row r="3747" spans="1:9" hidden="1" x14ac:dyDescent="0.25">
      <c r="A3747">
        <v>2022</v>
      </c>
      <c r="B3747" t="s">
        <v>102</v>
      </c>
      <c r="C3747" s="4" t="s">
        <v>77</v>
      </c>
      <c r="D3747" t="s">
        <v>57</v>
      </c>
      <c r="E3747" t="s">
        <v>64</v>
      </c>
      <c r="F3747" t="s">
        <v>116</v>
      </c>
      <c r="G3747" t="s">
        <v>36</v>
      </c>
      <c r="H3747" s="3">
        <v>-227272</v>
      </c>
      <c r="I3747" s="1"/>
    </row>
    <row r="3748" spans="1:9" hidden="1" x14ac:dyDescent="0.25">
      <c r="A3748">
        <v>2022</v>
      </c>
      <c r="B3748" t="s">
        <v>102</v>
      </c>
      <c r="C3748" s="4" t="s">
        <v>77</v>
      </c>
      <c r="D3748" t="s">
        <v>57</v>
      </c>
      <c r="E3748" t="s">
        <v>64</v>
      </c>
      <c r="F3748" t="s">
        <v>116</v>
      </c>
      <c r="G3748" t="s">
        <v>98</v>
      </c>
      <c r="H3748" s="3">
        <v>-592273</v>
      </c>
      <c r="I3748" s="1"/>
    </row>
    <row r="3749" spans="1:9" hidden="1" x14ac:dyDescent="0.25">
      <c r="A3749">
        <v>2022</v>
      </c>
      <c r="B3749" t="s">
        <v>102</v>
      </c>
      <c r="C3749" s="4" t="s">
        <v>77</v>
      </c>
      <c r="D3749" t="s">
        <v>57</v>
      </c>
      <c r="E3749" t="s">
        <v>38</v>
      </c>
      <c r="F3749" t="s">
        <v>37</v>
      </c>
      <c r="G3749" t="s">
        <v>37</v>
      </c>
      <c r="H3749" s="3">
        <v>-45205530.952600002</v>
      </c>
      <c r="I3749" s="1"/>
    </row>
    <row r="3750" spans="1:9" hidden="1" x14ac:dyDescent="0.25">
      <c r="A3750">
        <v>2022</v>
      </c>
      <c r="B3750" t="s">
        <v>102</v>
      </c>
      <c r="C3750" s="4" t="s">
        <v>77</v>
      </c>
      <c r="D3750" t="s">
        <v>57</v>
      </c>
      <c r="E3750" t="s">
        <v>38</v>
      </c>
      <c r="F3750" t="s">
        <v>39</v>
      </c>
      <c r="G3750" t="s">
        <v>39</v>
      </c>
      <c r="H3750" s="3">
        <v>-13453636</v>
      </c>
      <c r="I3750" s="1"/>
    </row>
    <row r="3751" spans="1:9" hidden="1" x14ac:dyDescent="0.25">
      <c r="A3751">
        <v>2022</v>
      </c>
      <c r="B3751" t="s">
        <v>102</v>
      </c>
      <c r="C3751" s="4" t="s">
        <v>77</v>
      </c>
      <c r="D3751" t="s">
        <v>57</v>
      </c>
      <c r="E3751" t="s">
        <v>62</v>
      </c>
      <c r="F3751" t="s">
        <v>40</v>
      </c>
      <c r="G3751" t="s">
        <v>40</v>
      </c>
      <c r="H3751" s="3">
        <v>0</v>
      </c>
      <c r="I3751" s="1"/>
    </row>
    <row r="3752" spans="1:9" hidden="1" x14ac:dyDescent="0.25">
      <c r="A3752">
        <v>2022</v>
      </c>
      <c r="B3752" t="s">
        <v>102</v>
      </c>
      <c r="C3752" s="4" t="s">
        <v>77</v>
      </c>
      <c r="D3752" t="s">
        <v>57</v>
      </c>
      <c r="E3752" t="s">
        <v>62</v>
      </c>
      <c r="F3752" t="s">
        <v>41</v>
      </c>
      <c r="G3752" t="s">
        <v>119</v>
      </c>
      <c r="H3752" s="3">
        <v>-1871590</v>
      </c>
      <c r="I3752" s="1"/>
    </row>
    <row r="3753" spans="1:9" hidden="1" x14ac:dyDescent="0.25">
      <c r="A3753">
        <v>2022</v>
      </c>
      <c r="B3753" t="s">
        <v>102</v>
      </c>
      <c r="C3753" s="4" t="s">
        <v>77</v>
      </c>
      <c r="D3753" t="s">
        <v>57</v>
      </c>
      <c r="E3753" t="s">
        <v>62</v>
      </c>
      <c r="F3753" t="s">
        <v>42</v>
      </c>
      <c r="G3753" t="s">
        <v>42</v>
      </c>
      <c r="H3753" s="3">
        <v>-192267</v>
      </c>
      <c r="I3753" s="1"/>
    </row>
    <row r="3754" spans="1:9" hidden="1" x14ac:dyDescent="0.25">
      <c r="A3754">
        <v>2022</v>
      </c>
      <c r="B3754" t="s">
        <v>102</v>
      </c>
      <c r="C3754" s="4" t="s">
        <v>77</v>
      </c>
      <c r="D3754" t="s">
        <v>57</v>
      </c>
      <c r="E3754" t="s">
        <v>43</v>
      </c>
      <c r="F3754" t="s">
        <v>43</v>
      </c>
      <c r="G3754" t="s">
        <v>43</v>
      </c>
      <c r="H3754" s="3">
        <v>-59938693.294881612</v>
      </c>
      <c r="I3754" s="1"/>
    </row>
    <row r="3755" spans="1:9" hidden="1" x14ac:dyDescent="0.25">
      <c r="A3755">
        <v>2022</v>
      </c>
      <c r="B3755" t="s">
        <v>102</v>
      </c>
      <c r="C3755" s="4" t="s">
        <v>77</v>
      </c>
      <c r="D3755" t="s">
        <v>57</v>
      </c>
      <c r="E3755" t="s">
        <v>63</v>
      </c>
      <c r="F3755" t="s">
        <v>44</v>
      </c>
      <c r="G3755" t="s">
        <v>44</v>
      </c>
      <c r="H3755" s="3">
        <v>-48394986.840000004</v>
      </c>
      <c r="I3755" s="1"/>
    </row>
    <row r="3756" spans="1:9" hidden="1" x14ac:dyDescent="0.25">
      <c r="A3756">
        <v>2022</v>
      </c>
      <c r="B3756" t="s">
        <v>102</v>
      </c>
      <c r="C3756" s="4" t="s">
        <v>77</v>
      </c>
      <c r="D3756" t="s">
        <v>57</v>
      </c>
      <c r="E3756" t="s">
        <v>88</v>
      </c>
      <c r="F3756" t="s">
        <v>45</v>
      </c>
      <c r="G3756" t="s">
        <v>45</v>
      </c>
      <c r="H3756" s="3">
        <v>-4435829.8547411403</v>
      </c>
      <c r="I3756" s="1"/>
    </row>
    <row r="3757" spans="1:9" hidden="1" x14ac:dyDescent="0.25">
      <c r="A3757">
        <v>2022</v>
      </c>
      <c r="B3757" t="s">
        <v>102</v>
      </c>
      <c r="C3757" s="4" t="s">
        <v>77</v>
      </c>
      <c r="D3757" t="s">
        <v>57</v>
      </c>
      <c r="E3757" t="s">
        <v>88</v>
      </c>
      <c r="F3757" t="s">
        <v>46</v>
      </c>
      <c r="G3757" t="s">
        <v>46</v>
      </c>
      <c r="H3757" s="3">
        <v>0</v>
      </c>
      <c r="I3757" s="1"/>
    </row>
    <row r="3758" spans="1:9" hidden="1" x14ac:dyDescent="0.25">
      <c r="A3758">
        <v>2022</v>
      </c>
      <c r="B3758" t="s">
        <v>102</v>
      </c>
      <c r="C3758" s="4" t="s">
        <v>77</v>
      </c>
      <c r="D3758" t="s">
        <v>57</v>
      </c>
      <c r="E3758" t="s">
        <v>91</v>
      </c>
      <c r="H3758" s="3">
        <f>SUM(H3721:H3757)</f>
        <v>121027755.7701741</v>
      </c>
      <c r="I3758" s="1"/>
    </row>
    <row r="3759" spans="1:9" hidden="1" x14ac:dyDescent="0.25">
      <c r="A3759">
        <v>2022</v>
      </c>
      <c r="B3759" t="s">
        <v>102</v>
      </c>
      <c r="C3759" s="4" t="s">
        <v>77</v>
      </c>
      <c r="D3759" t="s">
        <v>57</v>
      </c>
      <c r="E3759" t="s">
        <v>67</v>
      </c>
      <c r="F3759" t="s">
        <v>67</v>
      </c>
      <c r="G3759" t="s">
        <v>67</v>
      </c>
      <c r="H3759" s="3">
        <v>-12102775.577017412</v>
      </c>
      <c r="I3759" s="1"/>
    </row>
    <row r="3760" spans="1:9" hidden="1" x14ac:dyDescent="0.25">
      <c r="A3760">
        <v>2022</v>
      </c>
      <c r="B3760" t="s">
        <v>102</v>
      </c>
      <c r="C3760" s="4" t="s">
        <v>77</v>
      </c>
      <c r="D3760" t="s">
        <v>57</v>
      </c>
      <c r="E3760" t="s">
        <v>68</v>
      </c>
      <c r="F3760" t="s">
        <v>47</v>
      </c>
      <c r="G3760" t="s">
        <v>47</v>
      </c>
      <c r="H3760" s="3">
        <v>0</v>
      </c>
      <c r="I3760" s="1"/>
    </row>
    <row r="3761" spans="1:9" hidden="1" x14ac:dyDescent="0.25">
      <c r="A3761">
        <v>2022</v>
      </c>
      <c r="B3761" t="s">
        <v>102</v>
      </c>
      <c r="C3761" s="4" t="s">
        <v>77</v>
      </c>
      <c r="D3761" t="s">
        <v>57</v>
      </c>
      <c r="E3761" t="s">
        <v>68</v>
      </c>
      <c r="F3761" t="s">
        <v>48</v>
      </c>
      <c r="G3761" t="s">
        <v>48</v>
      </c>
      <c r="H3761" s="3">
        <v>0</v>
      </c>
      <c r="I3761" s="1"/>
    </row>
    <row r="3762" spans="1:9" hidden="1" x14ac:dyDescent="0.25">
      <c r="A3762">
        <v>2022</v>
      </c>
      <c r="B3762" t="s">
        <v>102</v>
      </c>
      <c r="C3762" s="4" t="s">
        <v>77</v>
      </c>
      <c r="D3762" t="s">
        <v>57</v>
      </c>
      <c r="E3762" t="s">
        <v>68</v>
      </c>
      <c r="F3762" t="s">
        <v>49</v>
      </c>
      <c r="G3762" t="s">
        <v>49</v>
      </c>
      <c r="H3762" s="3">
        <v>0</v>
      </c>
      <c r="I3762" s="1"/>
    </row>
    <row r="3763" spans="1:9" hidden="1" x14ac:dyDescent="0.25">
      <c r="A3763">
        <v>2022</v>
      </c>
      <c r="B3763" t="s">
        <v>102</v>
      </c>
      <c r="C3763" s="4" t="s">
        <v>77</v>
      </c>
      <c r="D3763" t="s">
        <v>57</v>
      </c>
      <c r="E3763" t="s">
        <v>68</v>
      </c>
      <c r="F3763" t="s">
        <v>50</v>
      </c>
      <c r="G3763" t="s">
        <v>50</v>
      </c>
      <c r="H3763" s="3">
        <v>109091</v>
      </c>
      <c r="I3763" s="1"/>
    </row>
    <row r="3764" spans="1:9" hidden="1" x14ac:dyDescent="0.25">
      <c r="A3764">
        <v>2022</v>
      </c>
      <c r="B3764" t="s">
        <v>102</v>
      </c>
      <c r="C3764" s="4" t="s">
        <v>77</v>
      </c>
      <c r="D3764" t="s">
        <v>57</v>
      </c>
      <c r="E3764" t="s">
        <v>69</v>
      </c>
      <c r="F3764" t="s">
        <v>51</v>
      </c>
      <c r="G3764" t="s">
        <v>51</v>
      </c>
      <c r="H3764" s="3">
        <v>0</v>
      </c>
      <c r="I3764" s="1"/>
    </row>
    <row r="3765" spans="1:9" hidden="1" x14ac:dyDescent="0.25">
      <c r="A3765">
        <v>2022</v>
      </c>
      <c r="B3765" t="s">
        <v>102</v>
      </c>
      <c r="C3765" s="4" t="s">
        <v>77</v>
      </c>
      <c r="D3765" t="s">
        <v>57</v>
      </c>
      <c r="E3765" t="s">
        <v>69</v>
      </c>
      <c r="F3765" t="s">
        <v>52</v>
      </c>
      <c r="G3765" t="s">
        <v>52</v>
      </c>
      <c r="H3765" s="3">
        <v>0</v>
      </c>
      <c r="I3765" s="1"/>
    </row>
    <row r="3766" spans="1:9" hidden="1" x14ac:dyDescent="0.25">
      <c r="A3766">
        <v>2022</v>
      </c>
      <c r="B3766" t="s">
        <v>102</v>
      </c>
      <c r="C3766" s="4" t="s">
        <v>77</v>
      </c>
      <c r="D3766" t="s">
        <v>57</v>
      </c>
      <c r="E3766" t="s">
        <v>69</v>
      </c>
      <c r="F3766" t="s">
        <v>53</v>
      </c>
      <c r="G3766" t="s">
        <v>53</v>
      </c>
      <c r="H3766" s="3">
        <v>0</v>
      </c>
      <c r="I3766" s="1"/>
    </row>
    <row r="3767" spans="1:9" hidden="1" x14ac:dyDescent="0.25">
      <c r="A3767">
        <v>2022</v>
      </c>
      <c r="B3767" t="s">
        <v>102</v>
      </c>
      <c r="C3767" s="4" t="s">
        <v>77</v>
      </c>
      <c r="D3767" t="s">
        <v>57</v>
      </c>
      <c r="E3767" t="s">
        <v>69</v>
      </c>
      <c r="F3767" t="s">
        <v>54</v>
      </c>
      <c r="G3767" t="s">
        <v>54</v>
      </c>
      <c r="H3767" s="3">
        <v>0</v>
      </c>
      <c r="I3767" s="1"/>
    </row>
    <row r="3768" spans="1:9" hidden="1" x14ac:dyDescent="0.25">
      <c r="A3768">
        <v>2022</v>
      </c>
      <c r="B3768" t="s">
        <v>102</v>
      </c>
      <c r="C3768" s="4" t="s">
        <v>77</v>
      </c>
      <c r="D3768" t="s">
        <v>57</v>
      </c>
      <c r="E3768" t="s">
        <v>55</v>
      </c>
      <c r="F3768" t="s">
        <v>55</v>
      </c>
      <c r="G3768" t="s">
        <v>55</v>
      </c>
      <c r="H3768" s="3">
        <v>0</v>
      </c>
      <c r="I3768" s="1"/>
    </row>
    <row r="3769" spans="1:9" hidden="1" x14ac:dyDescent="0.25">
      <c r="A3769">
        <v>2022</v>
      </c>
      <c r="B3769" t="s">
        <v>102</v>
      </c>
      <c r="C3769" s="4" t="s">
        <v>77</v>
      </c>
      <c r="D3769" t="s">
        <v>57</v>
      </c>
      <c r="E3769" t="s">
        <v>87</v>
      </c>
      <c r="F3769" t="s">
        <v>70</v>
      </c>
      <c r="G3769" t="s">
        <v>70</v>
      </c>
      <c r="H3769" s="3">
        <v>-8540292</v>
      </c>
      <c r="I3769" s="1"/>
    </row>
    <row r="3770" spans="1:9" hidden="1" x14ac:dyDescent="0.25">
      <c r="A3770">
        <v>2022</v>
      </c>
      <c r="B3770" t="s">
        <v>102</v>
      </c>
      <c r="C3770" s="4" t="s">
        <v>77</v>
      </c>
      <c r="D3770" t="s">
        <v>57</v>
      </c>
      <c r="E3770" t="s">
        <v>92</v>
      </c>
      <c r="H3770" s="3">
        <f t="shared" ref="H3770" si="36">SUM(H3758:H3769)</f>
        <v>100493779.19315669</v>
      </c>
      <c r="I3770" s="1"/>
    </row>
    <row r="3771" spans="1:9" hidden="1" x14ac:dyDescent="0.25">
      <c r="A3771">
        <v>2022</v>
      </c>
      <c r="B3771" t="s">
        <v>102</v>
      </c>
      <c r="C3771" s="4" t="s">
        <v>77</v>
      </c>
      <c r="D3771" t="s">
        <v>57</v>
      </c>
      <c r="E3771" t="s">
        <v>71</v>
      </c>
      <c r="F3771" t="s">
        <v>71</v>
      </c>
      <c r="G3771" t="s">
        <v>71</v>
      </c>
      <c r="H3771" s="3">
        <f>H3770-H3756-H3757-SUM(H3764:H3769)</f>
        <v>113469901.04789783</v>
      </c>
      <c r="I3771" s="1"/>
    </row>
    <row r="3772" spans="1:9" hidden="1" x14ac:dyDescent="0.25">
      <c r="A3772">
        <v>2022</v>
      </c>
      <c r="B3772" t="s">
        <v>102</v>
      </c>
      <c r="C3772" s="4" t="s">
        <v>77</v>
      </c>
      <c r="D3772" t="s">
        <v>57</v>
      </c>
      <c r="E3772" t="s">
        <v>72</v>
      </c>
      <c r="F3772" t="s">
        <v>72</v>
      </c>
      <c r="G3772" t="s">
        <v>72</v>
      </c>
      <c r="H3772" s="3">
        <f>H3758-H3756-H3757</f>
        <v>125463585.62491524</v>
      </c>
      <c r="I3772" s="1"/>
    </row>
    <row r="3773" spans="1:9" hidden="1" x14ac:dyDescent="0.25">
      <c r="A3773">
        <v>2023</v>
      </c>
      <c r="B3773" t="s">
        <v>102</v>
      </c>
      <c r="C3773" s="4" t="s">
        <v>78</v>
      </c>
      <c r="D3773" t="s">
        <v>57</v>
      </c>
      <c r="E3773" t="s">
        <v>0</v>
      </c>
      <c r="F3773" t="s">
        <v>0</v>
      </c>
      <c r="G3773" t="s">
        <v>0</v>
      </c>
      <c r="H3773" s="3">
        <v>539361589.09090924</v>
      </c>
      <c r="I3773" s="1"/>
    </row>
    <row r="3774" spans="1:9" hidden="1" x14ac:dyDescent="0.25">
      <c r="A3774">
        <v>2023</v>
      </c>
      <c r="B3774" t="s">
        <v>102</v>
      </c>
      <c r="C3774" s="4" t="s">
        <v>78</v>
      </c>
      <c r="D3774" t="s">
        <v>57</v>
      </c>
      <c r="E3774" t="s">
        <v>61</v>
      </c>
      <c r="F3774" t="s">
        <v>113</v>
      </c>
      <c r="G3774" t="s">
        <v>113</v>
      </c>
      <c r="H3774" s="3">
        <v>-211703757.98013419</v>
      </c>
      <c r="I3774" s="1"/>
    </row>
    <row r="3775" spans="1:9" hidden="1" x14ac:dyDescent="0.25">
      <c r="A3775">
        <v>2023</v>
      </c>
      <c r="B3775" t="s">
        <v>102</v>
      </c>
      <c r="C3775" s="4" t="s">
        <v>78</v>
      </c>
      <c r="D3775" t="s">
        <v>57</v>
      </c>
      <c r="E3775" t="s">
        <v>61</v>
      </c>
      <c r="F3775" t="s">
        <v>114</v>
      </c>
      <c r="G3775" t="s">
        <v>114</v>
      </c>
      <c r="H3775" s="3">
        <v>-19229819.859134201</v>
      </c>
      <c r="I3775" s="1"/>
    </row>
    <row r="3776" spans="1:9" hidden="1" x14ac:dyDescent="0.25">
      <c r="A3776">
        <v>2023</v>
      </c>
      <c r="B3776" t="s">
        <v>102</v>
      </c>
      <c r="C3776" s="4" t="s">
        <v>78</v>
      </c>
      <c r="D3776" t="s">
        <v>57</v>
      </c>
      <c r="E3776" t="s">
        <v>89</v>
      </c>
      <c r="H3776" s="3">
        <f>SUM(H3773:H3775)</f>
        <v>308428011.25164086</v>
      </c>
      <c r="I3776" s="1"/>
    </row>
    <row r="3777" spans="1:9" hidden="1" x14ac:dyDescent="0.25">
      <c r="A3777">
        <v>2023</v>
      </c>
      <c r="B3777" t="s">
        <v>102</v>
      </c>
      <c r="C3777" s="4" t="s">
        <v>78</v>
      </c>
      <c r="D3777" t="s">
        <v>57</v>
      </c>
      <c r="E3777" t="s">
        <v>2</v>
      </c>
      <c r="F3777" t="s">
        <v>1</v>
      </c>
      <c r="G3777" t="s">
        <v>1</v>
      </c>
      <c r="H3777" s="3">
        <v>-9072729.9897520076</v>
      </c>
      <c r="I3777" s="1"/>
    </row>
    <row r="3778" spans="1:9" hidden="1" x14ac:dyDescent="0.25">
      <c r="A3778">
        <v>2023</v>
      </c>
      <c r="B3778" t="s">
        <v>102</v>
      </c>
      <c r="C3778" s="4" t="s">
        <v>78</v>
      </c>
      <c r="D3778" t="s">
        <v>57</v>
      </c>
      <c r="E3778" t="s">
        <v>2</v>
      </c>
      <c r="F3778" t="s">
        <v>3</v>
      </c>
      <c r="G3778" t="s">
        <v>3</v>
      </c>
      <c r="H3778" s="3">
        <v>0</v>
      </c>
      <c r="I3778" s="1"/>
    </row>
    <row r="3779" spans="1:9" hidden="1" x14ac:dyDescent="0.25">
      <c r="A3779">
        <v>2023</v>
      </c>
      <c r="B3779" t="s">
        <v>102</v>
      </c>
      <c r="C3779" s="4" t="s">
        <v>78</v>
      </c>
      <c r="D3779" t="s">
        <v>57</v>
      </c>
      <c r="E3779" t="s">
        <v>90</v>
      </c>
      <c r="H3779" s="3">
        <f>SUM(H3776:H3778)</f>
        <v>299355281.26188886</v>
      </c>
      <c r="I3779" s="1"/>
    </row>
    <row r="3780" spans="1:9" hidden="1" x14ac:dyDescent="0.25">
      <c r="A3780">
        <v>2023</v>
      </c>
      <c r="B3780" t="s">
        <v>102</v>
      </c>
      <c r="C3780" s="4" t="s">
        <v>78</v>
      </c>
      <c r="D3780" t="s">
        <v>57</v>
      </c>
      <c r="E3780" t="s">
        <v>64</v>
      </c>
      <c r="F3780" t="s">
        <v>115</v>
      </c>
      <c r="G3780" t="s">
        <v>112</v>
      </c>
      <c r="H3780" s="3">
        <v>-39401320</v>
      </c>
      <c r="I3780" s="1"/>
    </row>
    <row r="3781" spans="1:9" hidden="1" x14ac:dyDescent="0.25">
      <c r="A3781">
        <v>2023</v>
      </c>
      <c r="B3781" t="s">
        <v>102</v>
      </c>
      <c r="C3781" s="4" t="s">
        <v>78</v>
      </c>
      <c r="D3781" t="s">
        <v>57</v>
      </c>
      <c r="E3781" t="s">
        <v>64</v>
      </c>
      <c r="F3781" t="s">
        <v>115</v>
      </c>
      <c r="G3781" t="s">
        <v>110</v>
      </c>
      <c r="H3781" s="3">
        <v>-12900000</v>
      </c>
      <c r="I3781" s="1"/>
    </row>
    <row r="3782" spans="1:9" hidden="1" x14ac:dyDescent="0.25">
      <c r="A3782">
        <v>2023</v>
      </c>
      <c r="B3782" t="s">
        <v>102</v>
      </c>
      <c r="C3782" s="4" t="str">
        <f>+C3781</f>
        <v>Enero</v>
      </c>
      <c r="D3782" t="str">
        <f>+D3781</f>
        <v>Mariscal</v>
      </c>
      <c r="E3782" t="str">
        <f>+E3781</f>
        <v>Gastos Operativos</v>
      </c>
      <c r="F3782" t="s">
        <v>115</v>
      </c>
      <c r="G3782" t="s">
        <v>4</v>
      </c>
      <c r="H3782" s="3">
        <v>-9519408</v>
      </c>
      <c r="I3782" s="1"/>
    </row>
    <row r="3783" spans="1:9" hidden="1" x14ac:dyDescent="0.25">
      <c r="A3783">
        <v>2023</v>
      </c>
      <c r="B3783" t="s">
        <v>102</v>
      </c>
      <c r="C3783" s="4" t="s">
        <v>78</v>
      </c>
      <c r="D3783" t="s">
        <v>57</v>
      </c>
      <c r="E3783" t="s">
        <v>64</v>
      </c>
      <c r="F3783" t="s">
        <v>115</v>
      </c>
      <c r="G3783" t="s">
        <v>5</v>
      </c>
      <c r="H3783" s="3">
        <v>-4807782</v>
      </c>
      <c r="I3783" s="1"/>
    </row>
    <row r="3784" spans="1:9" hidden="1" x14ac:dyDescent="0.25">
      <c r="A3784">
        <v>2023</v>
      </c>
      <c r="B3784" t="s">
        <v>102</v>
      </c>
      <c r="C3784" s="4" t="s">
        <v>78</v>
      </c>
      <c r="D3784" t="s">
        <v>57</v>
      </c>
      <c r="E3784" t="s">
        <v>64</v>
      </c>
      <c r="F3784" t="s">
        <v>115</v>
      </c>
      <c r="G3784" t="s">
        <v>6</v>
      </c>
      <c r="H3784" s="3">
        <v>-2771941</v>
      </c>
      <c r="I3784" s="1"/>
    </row>
    <row r="3785" spans="1:9" hidden="1" x14ac:dyDescent="0.25">
      <c r="A3785">
        <v>2023</v>
      </c>
      <c r="B3785" t="s">
        <v>102</v>
      </c>
      <c r="C3785" s="4" t="s">
        <v>78</v>
      </c>
      <c r="D3785" t="s">
        <v>57</v>
      </c>
      <c r="E3785" t="s">
        <v>64</v>
      </c>
      <c r="F3785" t="s">
        <v>115</v>
      </c>
      <c r="G3785" t="s">
        <v>7</v>
      </c>
      <c r="H3785" s="3">
        <v>-1570976</v>
      </c>
      <c r="I3785" s="1"/>
    </row>
    <row r="3786" spans="1:9" hidden="1" x14ac:dyDescent="0.25">
      <c r="A3786">
        <v>2023</v>
      </c>
      <c r="B3786" t="s">
        <v>102</v>
      </c>
      <c r="C3786" s="4" t="s">
        <v>78</v>
      </c>
      <c r="D3786" t="s">
        <v>57</v>
      </c>
      <c r="E3786" t="s">
        <v>64</v>
      </c>
      <c r="F3786" t="s">
        <v>115</v>
      </c>
      <c r="G3786" t="s">
        <v>8</v>
      </c>
      <c r="H3786" s="3">
        <v>-51060</v>
      </c>
      <c r="I3786" s="1"/>
    </row>
    <row r="3787" spans="1:9" hidden="1" x14ac:dyDescent="0.25">
      <c r="A3787">
        <v>2023</v>
      </c>
      <c r="B3787" t="s">
        <v>102</v>
      </c>
      <c r="C3787" s="4" t="s">
        <v>78</v>
      </c>
      <c r="D3787" t="s">
        <v>57</v>
      </c>
      <c r="E3787" t="s">
        <v>64</v>
      </c>
      <c r="F3787" t="s">
        <v>115</v>
      </c>
      <c r="G3787" t="s">
        <v>10</v>
      </c>
      <c r="H3787" s="3">
        <v>-324545</v>
      </c>
      <c r="I3787" s="1"/>
    </row>
    <row r="3788" spans="1:9" hidden="1" x14ac:dyDescent="0.25">
      <c r="A3788">
        <v>2023</v>
      </c>
      <c r="B3788" t="s">
        <v>102</v>
      </c>
      <c r="C3788" s="4" t="s">
        <v>78</v>
      </c>
      <c r="D3788" t="s">
        <v>57</v>
      </c>
      <c r="E3788" t="s">
        <v>64</v>
      </c>
      <c r="F3788" t="s">
        <v>116</v>
      </c>
      <c r="G3788" t="s">
        <v>11</v>
      </c>
      <c r="H3788" s="3">
        <v>-9793532</v>
      </c>
      <c r="I3788" s="1"/>
    </row>
    <row r="3789" spans="1:9" hidden="1" x14ac:dyDescent="0.25">
      <c r="A3789">
        <v>2023</v>
      </c>
      <c r="B3789" t="s">
        <v>102</v>
      </c>
      <c r="C3789" s="4" t="s">
        <v>78</v>
      </c>
      <c r="D3789" t="s">
        <v>57</v>
      </c>
      <c r="E3789" t="s">
        <v>64</v>
      </c>
      <c r="F3789" t="s">
        <v>116</v>
      </c>
      <c r="G3789" t="s">
        <v>12</v>
      </c>
      <c r="H3789" s="3">
        <v>-7063445</v>
      </c>
      <c r="I3789" s="1"/>
    </row>
    <row r="3790" spans="1:9" hidden="1" x14ac:dyDescent="0.25">
      <c r="A3790">
        <v>2023</v>
      </c>
      <c r="B3790" t="s">
        <v>102</v>
      </c>
      <c r="C3790" s="4" t="s">
        <v>78</v>
      </c>
      <c r="D3790" t="s">
        <v>57</v>
      </c>
      <c r="E3790" t="s">
        <v>64</v>
      </c>
      <c r="F3790" t="s">
        <v>116</v>
      </c>
      <c r="G3790" t="s">
        <v>13</v>
      </c>
      <c r="H3790" s="3">
        <v>-9268881</v>
      </c>
      <c r="I3790" s="1"/>
    </row>
    <row r="3791" spans="1:9" hidden="1" x14ac:dyDescent="0.25">
      <c r="A3791">
        <v>2023</v>
      </c>
      <c r="B3791" t="s">
        <v>102</v>
      </c>
      <c r="C3791" s="4" t="s">
        <v>78</v>
      </c>
      <c r="D3791" t="s">
        <v>57</v>
      </c>
      <c r="E3791" t="s">
        <v>64</v>
      </c>
      <c r="F3791" t="s">
        <v>116</v>
      </c>
      <c r="G3791" t="s">
        <v>14</v>
      </c>
      <c r="H3791" s="3">
        <v>-928818</v>
      </c>
      <c r="I3791" s="1"/>
    </row>
    <row r="3792" spans="1:9" hidden="1" x14ac:dyDescent="0.25">
      <c r="A3792">
        <v>2023</v>
      </c>
      <c r="B3792" t="s">
        <v>102</v>
      </c>
      <c r="C3792" s="4" t="s">
        <v>78</v>
      </c>
      <c r="D3792" t="s">
        <v>57</v>
      </c>
      <c r="E3792" t="s">
        <v>64</v>
      </c>
      <c r="F3792" t="s">
        <v>116</v>
      </c>
      <c r="G3792" t="s">
        <v>15</v>
      </c>
      <c r="H3792" s="3">
        <v>-138000</v>
      </c>
      <c r="I3792" s="1"/>
    </row>
    <row r="3793" spans="1:9" hidden="1" x14ac:dyDescent="0.25">
      <c r="A3793">
        <v>2023</v>
      </c>
      <c r="B3793" t="s">
        <v>102</v>
      </c>
      <c r="C3793" s="4" t="s">
        <v>78</v>
      </c>
      <c r="D3793" t="s">
        <v>57</v>
      </c>
      <c r="E3793" t="s">
        <v>64</v>
      </c>
      <c r="F3793" t="s">
        <v>116</v>
      </c>
      <c r="G3793" t="s">
        <v>16</v>
      </c>
      <c r="H3793" s="3">
        <v>-1277606.7954545454</v>
      </c>
      <c r="I3793" s="1"/>
    </row>
    <row r="3794" spans="1:9" hidden="1" x14ac:dyDescent="0.25">
      <c r="A3794">
        <v>2023</v>
      </c>
      <c r="B3794" t="s">
        <v>102</v>
      </c>
      <c r="C3794" s="4" t="s">
        <v>78</v>
      </c>
      <c r="D3794" t="s">
        <v>57</v>
      </c>
      <c r="E3794" t="s">
        <v>64</v>
      </c>
      <c r="F3794" t="s">
        <v>116</v>
      </c>
      <c r="G3794" t="s">
        <v>17</v>
      </c>
      <c r="H3794" s="3">
        <v>-1168950.3999999999</v>
      </c>
      <c r="I3794" s="1"/>
    </row>
    <row r="3795" spans="1:9" hidden="1" x14ac:dyDescent="0.25">
      <c r="A3795">
        <v>2023</v>
      </c>
      <c r="B3795" t="s">
        <v>102</v>
      </c>
      <c r="C3795" s="4" t="s">
        <v>78</v>
      </c>
      <c r="D3795" t="s">
        <v>57</v>
      </c>
      <c r="E3795" t="s">
        <v>64</v>
      </c>
      <c r="F3795" t="s">
        <v>116</v>
      </c>
      <c r="G3795" t="s">
        <v>18</v>
      </c>
      <c r="H3795" s="3">
        <v>-204500</v>
      </c>
      <c r="I3795" s="1"/>
    </row>
    <row r="3796" spans="1:9" hidden="1" x14ac:dyDescent="0.25">
      <c r="A3796">
        <v>2023</v>
      </c>
      <c r="B3796" t="s">
        <v>102</v>
      </c>
      <c r="C3796" s="4" t="s">
        <v>78</v>
      </c>
      <c r="D3796" s="4" t="s">
        <v>57</v>
      </c>
      <c r="E3796" s="4" t="s">
        <v>64</v>
      </c>
      <c r="F3796" t="s">
        <v>116</v>
      </c>
      <c r="G3796" t="s">
        <v>19</v>
      </c>
      <c r="H3796" s="3">
        <v>-2636949.8671141979</v>
      </c>
      <c r="I3796" s="1"/>
    </row>
    <row r="3797" spans="1:9" hidden="1" x14ac:dyDescent="0.25">
      <c r="A3797">
        <v>2023</v>
      </c>
      <c r="B3797" t="s">
        <v>102</v>
      </c>
      <c r="C3797" s="4" t="s">
        <v>78</v>
      </c>
      <c r="D3797" t="s">
        <v>57</v>
      </c>
      <c r="E3797" t="s">
        <v>64</v>
      </c>
      <c r="F3797" t="s">
        <v>116</v>
      </c>
      <c r="G3797" t="s">
        <v>20</v>
      </c>
      <c r="H3797" s="3">
        <v>-2085279</v>
      </c>
      <c r="I3797" s="1"/>
    </row>
    <row r="3798" spans="1:9" hidden="1" x14ac:dyDescent="0.25">
      <c r="A3798">
        <v>2023</v>
      </c>
      <c r="B3798" t="s">
        <v>102</v>
      </c>
      <c r="C3798" s="4" t="s">
        <v>78</v>
      </c>
      <c r="D3798" t="s">
        <v>57</v>
      </c>
      <c r="E3798" t="s">
        <v>64</v>
      </c>
      <c r="F3798" t="s">
        <v>116</v>
      </c>
      <c r="G3798" t="s">
        <v>22</v>
      </c>
      <c r="H3798" s="3">
        <v>-2665455</v>
      </c>
      <c r="I3798" s="1"/>
    </row>
    <row r="3799" spans="1:9" hidden="1" x14ac:dyDescent="0.25">
      <c r="A3799">
        <v>2023</v>
      </c>
      <c r="B3799" t="s">
        <v>102</v>
      </c>
      <c r="C3799" s="4" t="s">
        <v>78</v>
      </c>
      <c r="D3799" t="s">
        <v>57</v>
      </c>
      <c r="E3799" t="s">
        <v>64</v>
      </c>
      <c r="F3799" t="s">
        <v>116</v>
      </c>
      <c r="G3799" t="s">
        <v>23</v>
      </c>
      <c r="H3799" s="3">
        <v>-120000</v>
      </c>
      <c r="I3799" s="1"/>
    </row>
    <row r="3800" spans="1:9" hidden="1" x14ac:dyDescent="0.25">
      <c r="A3800">
        <v>2023</v>
      </c>
      <c r="B3800" t="s">
        <v>102</v>
      </c>
      <c r="C3800" s="4" t="s">
        <v>78</v>
      </c>
      <c r="D3800" t="s">
        <v>57</v>
      </c>
      <c r="E3800" t="s">
        <v>64</v>
      </c>
      <c r="F3800" t="s">
        <v>116</v>
      </c>
      <c r="G3800" t="s">
        <v>24</v>
      </c>
      <c r="H3800" s="3">
        <v>-159090.90909090909</v>
      </c>
      <c r="I3800" s="1"/>
    </row>
    <row r="3801" spans="1:9" hidden="1" x14ac:dyDescent="0.25">
      <c r="A3801">
        <v>2023</v>
      </c>
      <c r="B3801" t="s">
        <v>102</v>
      </c>
      <c r="C3801" s="4" t="s">
        <v>78</v>
      </c>
      <c r="D3801" t="s">
        <v>57</v>
      </c>
      <c r="E3801" t="s">
        <v>64</v>
      </c>
      <c r="F3801" t="s">
        <v>116</v>
      </c>
      <c r="G3801" t="s">
        <v>26</v>
      </c>
      <c r="H3801" s="3">
        <v>-30000</v>
      </c>
      <c r="I3801" s="1"/>
    </row>
    <row r="3802" spans="1:9" hidden="1" x14ac:dyDescent="0.25">
      <c r="A3802">
        <v>2023</v>
      </c>
      <c r="B3802" t="s">
        <v>102</v>
      </c>
      <c r="C3802" s="4" t="s">
        <v>78</v>
      </c>
      <c r="D3802" t="s">
        <v>57</v>
      </c>
      <c r="E3802" t="s">
        <v>64</v>
      </c>
      <c r="F3802" t="s">
        <v>116</v>
      </c>
      <c r="G3802" t="s">
        <v>27</v>
      </c>
      <c r="H3802" s="3">
        <v>-59618</v>
      </c>
      <c r="I3802" s="1"/>
    </row>
    <row r="3803" spans="1:9" hidden="1" x14ac:dyDescent="0.25">
      <c r="A3803">
        <v>2023</v>
      </c>
      <c r="B3803" t="s">
        <v>102</v>
      </c>
      <c r="C3803" s="4" t="s">
        <v>78</v>
      </c>
      <c r="D3803" t="s">
        <v>57</v>
      </c>
      <c r="E3803" t="s">
        <v>64</v>
      </c>
      <c r="F3803" t="s">
        <v>116</v>
      </c>
      <c r="G3803" t="s">
        <v>28</v>
      </c>
      <c r="H3803" s="3">
        <v>0</v>
      </c>
      <c r="I3803" s="1"/>
    </row>
    <row r="3804" spans="1:9" hidden="1" x14ac:dyDescent="0.25">
      <c r="A3804">
        <v>2023</v>
      </c>
      <c r="B3804" t="s">
        <v>102</v>
      </c>
      <c r="C3804" s="4" t="s">
        <v>78</v>
      </c>
      <c r="D3804" t="s">
        <v>57</v>
      </c>
      <c r="E3804" t="s">
        <v>64</v>
      </c>
      <c r="F3804" t="s">
        <v>116</v>
      </c>
      <c r="G3804" t="s">
        <v>31</v>
      </c>
      <c r="H3804" s="3">
        <v>-177853</v>
      </c>
      <c r="I3804" s="1"/>
    </row>
    <row r="3805" spans="1:9" hidden="1" x14ac:dyDescent="0.25">
      <c r="A3805">
        <v>2023</v>
      </c>
      <c r="B3805" t="s">
        <v>102</v>
      </c>
      <c r="C3805" s="4" t="s">
        <v>78</v>
      </c>
      <c r="D3805" t="s">
        <v>57</v>
      </c>
      <c r="E3805" t="s">
        <v>64</v>
      </c>
      <c r="F3805" t="s">
        <v>116</v>
      </c>
      <c r="G3805" t="s">
        <v>32</v>
      </c>
      <c r="H3805" s="3">
        <v>-500000</v>
      </c>
      <c r="I3805" s="1"/>
    </row>
    <row r="3806" spans="1:9" hidden="1" x14ac:dyDescent="0.25">
      <c r="A3806">
        <v>2023</v>
      </c>
      <c r="B3806" t="s">
        <v>102</v>
      </c>
      <c r="C3806" s="4" t="s">
        <v>78</v>
      </c>
      <c r="D3806" t="s">
        <v>57</v>
      </c>
      <c r="E3806" t="s">
        <v>64</v>
      </c>
      <c r="F3806" t="s">
        <v>116</v>
      </c>
      <c r="G3806" t="s">
        <v>36</v>
      </c>
      <c r="H3806" s="3">
        <v>-231818</v>
      </c>
      <c r="I3806" s="1"/>
    </row>
    <row r="3807" spans="1:9" hidden="1" x14ac:dyDescent="0.25">
      <c r="A3807">
        <v>2023</v>
      </c>
      <c r="B3807" t="s">
        <v>102</v>
      </c>
      <c r="C3807" s="4" t="s">
        <v>78</v>
      </c>
      <c r="D3807" t="s">
        <v>57</v>
      </c>
      <c r="E3807" t="s">
        <v>64</v>
      </c>
      <c r="F3807" t="s">
        <v>116</v>
      </c>
      <c r="G3807" t="s">
        <v>98</v>
      </c>
      <c r="H3807" s="3">
        <v>-395045</v>
      </c>
      <c r="I3807" s="1"/>
    </row>
    <row r="3808" spans="1:9" hidden="1" x14ac:dyDescent="0.25">
      <c r="A3808">
        <v>2023</v>
      </c>
      <c r="B3808" t="s">
        <v>102</v>
      </c>
      <c r="C3808" s="4" t="s">
        <v>78</v>
      </c>
      <c r="D3808" t="s">
        <v>57</v>
      </c>
      <c r="E3808" t="s">
        <v>38</v>
      </c>
      <c r="F3808" t="s">
        <v>37</v>
      </c>
      <c r="G3808" t="s">
        <v>37</v>
      </c>
      <c r="H3808" s="3">
        <v>-27022334.159199998</v>
      </c>
      <c r="I3808" s="1"/>
    </row>
    <row r="3809" spans="1:9" hidden="1" x14ac:dyDescent="0.25">
      <c r="A3809">
        <v>2023</v>
      </c>
      <c r="B3809" t="s">
        <v>102</v>
      </c>
      <c r="C3809" s="4" t="s">
        <v>78</v>
      </c>
      <c r="D3809" t="s">
        <v>57</v>
      </c>
      <c r="E3809" t="s">
        <v>38</v>
      </c>
      <c r="F3809" t="s">
        <v>39</v>
      </c>
      <c r="G3809" t="s">
        <v>39</v>
      </c>
      <c r="H3809" s="3">
        <v>-18185730</v>
      </c>
      <c r="I3809" s="1"/>
    </row>
    <row r="3810" spans="1:9" hidden="1" x14ac:dyDescent="0.25">
      <c r="A3810">
        <v>2023</v>
      </c>
      <c r="B3810" t="s">
        <v>102</v>
      </c>
      <c r="C3810" s="4" t="s">
        <v>78</v>
      </c>
      <c r="D3810" t="s">
        <v>57</v>
      </c>
      <c r="E3810" t="s">
        <v>62</v>
      </c>
      <c r="F3810" t="s">
        <v>40</v>
      </c>
      <c r="G3810" t="s">
        <v>40</v>
      </c>
      <c r="H3810" s="3">
        <v>0</v>
      </c>
      <c r="I3810" s="1"/>
    </row>
    <row r="3811" spans="1:9" hidden="1" x14ac:dyDescent="0.25">
      <c r="A3811">
        <v>2023</v>
      </c>
      <c r="B3811" t="s">
        <v>102</v>
      </c>
      <c r="C3811" s="4" t="s">
        <v>78</v>
      </c>
      <c r="D3811" t="s">
        <v>57</v>
      </c>
      <c r="E3811" t="s">
        <v>62</v>
      </c>
      <c r="F3811" t="s">
        <v>41</v>
      </c>
      <c r="G3811" t="s">
        <v>119</v>
      </c>
      <c r="H3811" s="3">
        <v>-2308129</v>
      </c>
      <c r="I3811" s="1"/>
    </row>
    <row r="3812" spans="1:9" hidden="1" x14ac:dyDescent="0.25">
      <c r="A3812">
        <v>2023</v>
      </c>
      <c r="B3812" t="s">
        <v>102</v>
      </c>
      <c r="C3812" s="4" t="s">
        <v>78</v>
      </c>
      <c r="D3812" t="s">
        <v>57</v>
      </c>
      <c r="E3812" t="s">
        <v>62</v>
      </c>
      <c r="F3812" t="s">
        <v>42</v>
      </c>
      <c r="G3812" t="s">
        <v>42</v>
      </c>
      <c r="H3812" s="3">
        <v>-4650204</v>
      </c>
      <c r="I3812" s="1"/>
    </row>
    <row r="3813" spans="1:9" hidden="1" x14ac:dyDescent="0.25">
      <c r="A3813">
        <v>2023</v>
      </c>
      <c r="B3813" t="s">
        <v>102</v>
      </c>
      <c r="C3813" s="4" t="s">
        <v>78</v>
      </c>
      <c r="D3813" t="s">
        <v>57</v>
      </c>
      <c r="E3813" t="s">
        <v>43</v>
      </c>
      <c r="F3813" t="s">
        <v>43</v>
      </c>
      <c r="G3813" t="s">
        <v>43</v>
      </c>
      <c r="H3813" s="3">
        <v>-39282653.889782883</v>
      </c>
      <c r="I3813" s="1"/>
    </row>
    <row r="3814" spans="1:9" hidden="1" x14ac:dyDescent="0.25">
      <c r="A3814">
        <v>2023</v>
      </c>
      <c r="B3814" t="s">
        <v>102</v>
      </c>
      <c r="C3814" s="4" t="s">
        <v>78</v>
      </c>
      <c r="D3814" t="s">
        <v>57</v>
      </c>
      <c r="E3814" t="s">
        <v>63</v>
      </c>
      <c r="F3814" t="s">
        <v>44</v>
      </c>
      <c r="G3814" t="s">
        <v>44</v>
      </c>
      <c r="H3814" s="3">
        <v>-35916001</v>
      </c>
      <c r="I3814" s="1"/>
    </row>
    <row r="3815" spans="1:9" hidden="1" x14ac:dyDescent="0.25">
      <c r="A3815">
        <v>2023</v>
      </c>
      <c r="B3815" t="s">
        <v>102</v>
      </c>
      <c r="C3815" s="4" t="s">
        <v>78</v>
      </c>
      <c r="D3815" t="s">
        <v>57</v>
      </c>
      <c r="E3815" t="s">
        <v>88</v>
      </c>
      <c r="F3815" t="s">
        <v>45</v>
      </c>
      <c r="G3815" t="s">
        <v>45</v>
      </c>
      <c r="H3815" s="3">
        <v>-4171422.1774576502</v>
      </c>
      <c r="I3815" s="1"/>
    </row>
    <row r="3816" spans="1:9" hidden="1" x14ac:dyDescent="0.25">
      <c r="A3816">
        <v>2023</v>
      </c>
      <c r="B3816" t="s">
        <v>102</v>
      </c>
      <c r="C3816" s="4" t="s">
        <v>78</v>
      </c>
      <c r="D3816" t="s">
        <v>57</v>
      </c>
      <c r="E3816" t="s">
        <v>88</v>
      </c>
      <c r="F3816" t="s">
        <v>46</v>
      </c>
      <c r="G3816" t="s">
        <v>46</v>
      </c>
      <c r="H3816" s="3">
        <v>0</v>
      </c>
      <c r="I3816" s="1"/>
    </row>
    <row r="3817" spans="1:9" hidden="1" x14ac:dyDescent="0.25">
      <c r="A3817">
        <v>2023</v>
      </c>
      <c r="B3817" t="s">
        <v>102</v>
      </c>
      <c r="C3817" s="4" t="s">
        <v>78</v>
      </c>
      <c r="D3817" t="s">
        <v>57</v>
      </c>
      <c r="E3817" t="s">
        <v>91</v>
      </c>
      <c r="H3817" s="3">
        <f>SUM(H3779:H3816)</f>
        <v>57566933.063788719</v>
      </c>
      <c r="I3817" s="1"/>
    </row>
    <row r="3818" spans="1:9" hidden="1" x14ac:dyDescent="0.25">
      <c r="A3818">
        <v>2023</v>
      </c>
      <c r="B3818" t="s">
        <v>102</v>
      </c>
      <c r="C3818" s="4" t="s">
        <v>78</v>
      </c>
      <c r="D3818" t="s">
        <v>57</v>
      </c>
      <c r="E3818" t="s">
        <v>67</v>
      </c>
      <c r="F3818" t="s">
        <v>67</v>
      </c>
      <c r="G3818" t="s">
        <v>67</v>
      </c>
      <c r="H3818" s="3">
        <v>-5756693.3063788675</v>
      </c>
      <c r="I3818" s="1"/>
    </row>
    <row r="3819" spans="1:9" hidden="1" x14ac:dyDescent="0.25">
      <c r="A3819">
        <v>2023</v>
      </c>
      <c r="B3819" t="s">
        <v>102</v>
      </c>
      <c r="C3819" s="4" t="s">
        <v>78</v>
      </c>
      <c r="D3819" t="s">
        <v>57</v>
      </c>
      <c r="E3819" t="s">
        <v>68</v>
      </c>
      <c r="F3819" t="s">
        <v>47</v>
      </c>
      <c r="G3819" t="s">
        <v>47</v>
      </c>
      <c r="H3819" s="3">
        <v>0</v>
      </c>
      <c r="I3819" s="1"/>
    </row>
    <row r="3820" spans="1:9" hidden="1" x14ac:dyDescent="0.25">
      <c r="A3820">
        <v>2023</v>
      </c>
      <c r="B3820" t="s">
        <v>102</v>
      </c>
      <c r="C3820" s="4" t="s">
        <v>78</v>
      </c>
      <c r="D3820" t="s">
        <v>57</v>
      </c>
      <c r="E3820" t="s">
        <v>68</v>
      </c>
      <c r="F3820" t="s">
        <v>48</v>
      </c>
      <c r="G3820" t="s">
        <v>48</v>
      </c>
      <c r="H3820" s="3">
        <v>0</v>
      </c>
      <c r="I3820" s="1"/>
    </row>
    <row r="3821" spans="1:9" hidden="1" x14ac:dyDescent="0.25">
      <c r="A3821">
        <v>2023</v>
      </c>
      <c r="B3821" t="s">
        <v>102</v>
      </c>
      <c r="C3821" s="4" t="s">
        <v>78</v>
      </c>
      <c r="D3821" t="s">
        <v>57</v>
      </c>
      <c r="E3821" t="s">
        <v>68</v>
      </c>
      <c r="F3821" t="s">
        <v>49</v>
      </c>
      <c r="G3821" t="s">
        <v>49</v>
      </c>
      <c r="H3821" s="3">
        <v>0</v>
      </c>
      <c r="I3821" s="1"/>
    </row>
    <row r="3822" spans="1:9" hidden="1" x14ac:dyDescent="0.25">
      <c r="A3822">
        <v>2023</v>
      </c>
      <c r="B3822" t="s">
        <v>102</v>
      </c>
      <c r="C3822" s="4" t="s">
        <v>78</v>
      </c>
      <c r="D3822" t="s">
        <v>57</v>
      </c>
      <c r="E3822" t="s">
        <v>68</v>
      </c>
      <c r="F3822" t="s">
        <v>50</v>
      </c>
      <c r="G3822" t="s">
        <v>50</v>
      </c>
      <c r="H3822" s="3">
        <v>305455</v>
      </c>
      <c r="I3822" s="1"/>
    </row>
    <row r="3823" spans="1:9" hidden="1" x14ac:dyDescent="0.25">
      <c r="A3823">
        <v>2023</v>
      </c>
      <c r="B3823" t="s">
        <v>102</v>
      </c>
      <c r="C3823" s="4" t="s">
        <v>78</v>
      </c>
      <c r="D3823" t="s">
        <v>57</v>
      </c>
      <c r="E3823" t="s">
        <v>69</v>
      </c>
      <c r="F3823" t="s">
        <v>51</v>
      </c>
      <c r="G3823" t="s">
        <v>51</v>
      </c>
      <c r="H3823" s="3">
        <v>0</v>
      </c>
      <c r="I3823" s="1"/>
    </row>
    <row r="3824" spans="1:9" hidden="1" x14ac:dyDescent="0.25">
      <c r="A3824">
        <v>2023</v>
      </c>
      <c r="B3824" t="s">
        <v>102</v>
      </c>
      <c r="C3824" s="4" t="s">
        <v>78</v>
      </c>
      <c r="D3824" t="s">
        <v>57</v>
      </c>
      <c r="E3824" t="s">
        <v>69</v>
      </c>
      <c r="F3824" t="s">
        <v>52</v>
      </c>
      <c r="G3824" t="s">
        <v>52</v>
      </c>
      <c r="H3824" s="3">
        <v>0</v>
      </c>
      <c r="I3824" s="1"/>
    </row>
    <row r="3825" spans="1:9" hidden="1" x14ac:dyDescent="0.25">
      <c r="A3825">
        <v>2023</v>
      </c>
      <c r="B3825" t="s">
        <v>102</v>
      </c>
      <c r="C3825" s="4" t="s">
        <v>78</v>
      </c>
      <c r="D3825" t="s">
        <v>57</v>
      </c>
      <c r="E3825" t="s">
        <v>69</v>
      </c>
      <c r="F3825" t="s">
        <v>53</v>
      </c>
      <c r="G3825" t="s">
        <v>53</v>
      </c>
      <c r="H3825" s="3">
        <v>0</v>
      </c>
      <c r="I3825" s="1"/>
    </row>
    <row r="3826" spans="1:9" hidden="1" x14ac:dyDescent="0.25">
      <c r="A3826">
        <v>2023</v>
      </c>
      <c r="B3826" t="s">
        <v>102</v>
      </c>
      <c r="C3826" s="4" t="s">
        <v>78</v>
      </c>
      <c r="D3826" t="s">
        <v>57</v>
      </c>
      <c r="E3826" t="s">
        <v>69</v>
      </c>
      <c r="F3826" t="s">
        <v>54</v>
      </c>
      <c r="G3826" t="s">
        <v>54</v>
      </c>
      <c r="H3826" s="3">
        <v>0</v>
      </c>
      <c r="I3826" s="1"/>
    </row>
    <row r="3827" spans="1:9" hidden="1" x14ac:dyDescent="0.25">
      <c r="A3827">
        <v>2023</v>
      </c>
      <c r="B3827" t="s">
        <v>102</v>
      </c>
      <c r="C3827" s="4" t="s">
        <v>78</v>
      </c>
      <c r="D3827" t="s">
        <v>57</v>
      </c>
      <c r="E3827" t="s">
        <v>55</v>
      </c>
      <c r="F3827" t="s">
        <v>55</v>
      </c>
      <c r="G3827" t="s">
        <v>55</v>
      </c>
      <c r="H3827" s="3">
        <v>0</v>
      </c>
      <c r="I3827" s="1"/>
    </row>
    <row r="3828" spans="1:9" hidden="1" x14ac:dyDescent="0.25">
      <c r="A3828">
        <v>2023</v>
      </c>
      <c r="B3828" t="s">
        <v>102</v>
      </c>
      <c r="C3828" s="4" t="s">
        <v>78</v>
      </c>
      <c r="D3828" t="s">
        <v>57</v>
      </c>
      <c r="E3828" t="s">
        <v>87</v>
      </c>
      <c r="F3828" t="s">
        <v>70</v>
      </c>
      <c r="G3828" t="s">
        <v>70</v>
      </c>
      <c r="H3828" s="3">
        <v>-6338118</v>
      </c>
      <c r="I3828" s="1"/>
    </row>
    <row r="3829" spans="1:9" hidden="1" x14ac:dyDescent="0.25">
      <c r="A3829">
        <v>2023</v>
      </c>
      <c r="B3829" t="s">
        <v>102</v>
      </c>
      <c r="C3829" s="4" t="s">
        <v>78</v>
      </c>
      <c r="D3829" t="s">
        <v>57</v>
      </c>
      <c r="E3829" t="s">
        <v>92</v>
      </c>
      <c r="H3829" s="3">
        <f t="shared" ref="H3829" si="37">SUM(H3817:H3828)</f>
        <v>45777576.757409856</v>
      </c>
      <c r="I3829" s="1"/>
    </row>
    <row r="3830" spans="1:9" hidden="1" x14ac:dyDescent="0.25">
      <c r="A3830">
        <v>2023</v>
      </c>
      <c r="B3830" t="s">
        <v>102</v>
      </c>
      <c r="C3830" s="4" t="s">
        <v>78</v>
      </c>
      <c r="D3830" t="s">
        <v>57</v>
      </c>
      <c r="E3830" t="s">
        <v>71</v>
      </c>
      <c r="F3830" t="s">
        <v>71</v>
      </c>
      <c r="G3830" t="s">
        <v>71</v>
      </c>
      <c r="H3830" s="3">
        <f>H3829-H3815-H3816-SUM(H3823:H3828)</f>
        <v>56287116.934867509</v>
      </c>
      <c r="I3830" s="1"/>
    </row>
    <row r="3831" spans="1:9" hidden="1" x14ac:dyDescent="0.25">
      <c r="A3831">
        <v>2023</v>
      </c>
      <c r="B3831" t="s">
        <v>102</v>
      </c>
      <c r="C3831" s="4" t="s">
        <v>78</v>
      </c>
      <c r="D3831" t="s">
        <v>57</v>
      </c>
      <c r="E3831" t="s">
        <v>72</v>
      </c>
      <c r="F3831" t="s">
        <v>72</v>
      </c>
      <c r="G3831" t="s">
        <v>72</v>
      </c>
      <c r="H3831" s="3">
        <f>H3817-H3815-H3816</f>
        <v>61738355.241246372</v>
      </c>
      <c r="I3831" s="1"/>
    </row>
    <row r="3832" spans="1:9" hidden="1" x14ac:dyDescent="0.25">
      <c r="A3832">
        <v>2023</v>
      </c>
      <c r="B3832" t="s">
        <v>102</v>
      </c>
      <c r="C3832" s="4" t="s">
        <v>79</v>
      </c>
      <c r="D3832" t="s">
        <v>57</v>
      </c>
      <c r="E3832" t="s">
        <v>0</v>
      </c>
      <c r="F3832" t="s">
        <v>0</v>
      </c>
      <c r="G3832" t="s">
        <v>0</v>
      </c>
      <c r="H3832" s="3">
        <v>488175452</v>
      </c>
      <c r="I3832" s="1"/>
    </row>
    <row r="3833" spans="1:9" hidden="1" x14ac:dyDescent="0.25">
      <c r="A3833">
        <v>2023</v>
      </c>
      <c r="B3833" t="s">
        <v>102</v>
      </c>
      <c r="C3833" s="4" t="s">
        <v>79</v>
      </c>
      <c r="D3833" t="s">
        <v>57</v>
      </c>
      <c r="E3833" t="s">
        <v>61</v>
      </c>
      <c r="F3833" t="s">
        <v>113</v>
      </c>
      <c r="G3833" t="s">
        <v>113</v>
      </c>
      <c r="H3833" s="3">
        <v>-191172651.89417398</v>
      </c>
      <c r="I3833" s="1"/>
    </row>
    <row r="3834" spans="1:9" hidden="1" x14ac:dyDescent="0.25">
      <c r="A3834">
        <v>2023</v>
      </c>
      <c r="B3834" t="s">
        <v>102</v>
      </c>
      <c r="C3834" s="4" t="s">
        <v>79</v>
      </c>
      <c r="D3834" t="s">
        <v>57</v>
      </c>
      <c r="E3834" t="s">
        <v>61</v>
      </c>
      <c r="F3834" t="s">
        <v>114</v>
      </c>
      <c r="G3834" t="s">
        <v>114</v>
      </c>
      <c r="H3834" s="3">
        <v>-20788851.174580093</v>
      </c>
      <c r="I3834" s="1"/>
    </row>
    <row r="3835" spans="1:9" hidden="1" x14ac:dyDescent="0.25">
      <c r="A3835">
        <v>2023</v>
      </c>
      <c r="B3835" t="s">
        <v>102</v>
      </c>
      <c r="C3835" s="4" t="s">
        <v>79</v>
      </c>
      <c r="D3835" t="s">
        <v>57</v>
      </c>
      <c r="E3835" t="s">
        <v>89</v>
      </c>
      <c r="H3835" s="3">
        <f>SUM(H3832:H3834)</f>
        <v>276213948.93124592</v>
      </c>
      <c r="I3835" s="1"/>
    </row>
    <row r="3836" spans="1:9" hidden="1" x14ac:dyDescent="0.25">
      <c r="A3836">
        <v>2023</v>
      </c>
      <c r="B3836" t="s">
        <v>102</v>
      </c>
      <c r="C3836" s="4" t="s">
        <v>79</v>
      </c>
      <c r="D3836" t="s">
        <v>57</v>
      </c>
      <c r="E3836" t="s">
        <v>2</v>
      </c>
      <c r="F3836" t="s">
        <v>1</v>
      </c>
      <c r="G3836" t="s">
        <v>1</v>
      </c>
      <c r="H3836" s="3">
        <v>-7829064.7426359598</v>
      </c>
      <c r="I3836" s="1"/>
    </row>
    <row r="3837" spans="1:9" hidden="1" x14ac:dyDescent="0.25">
      <c r="A3837">
        <v>2023</v>
      </c>
      <c r="B3837" t="s">
        <v>102</v>
      </c>
      <c r="C3837" s="4" t="s">
        <v>79</v>
      </c>
      <c r="D3837" t="s">
        <v>57</v>
      </c>
      <c r="E3837" t="s">
        <v>2</v>
      </c>
      <c r="F3837" t="s">
        <v>3</v>
      </c>
      <c r="G3837" t="s">
        <v>3</v>
      </c>
      <c r="H3837" s="3">
        <v>0</v>
      </c>
      <c r="I3837" s="1"/>
    </row>
    <row r="3838" spans="1:9" hidden="1" x14ac:dyDescent="0.25">
      <c r="A3838">
        <v>2023</v>
      </c>
      <c r="B3838" t="s">
        <v>102</v>
      </c>
      <c r="C3838" s="4" t="s">
        <v>79</v>
      </c>
      <c r="D3838" t="s">
        <v>57</v>
      </c>
      <c r="E3838" t="s">
        <v>90</v>
      </c>
      <c r="H3838" s="3">
        <f>SUM(H3835:H3837)</f>
        <v>268384884.18860996</v>
      </c>
      <c r="I3838" s="1"/>
    </row>
    <row r="3839" spans="1:9" hidden="1" x14ac:dyDescent="0.25">
      <c r="A3839">
        <v>2023</v>
      </c>
      <c r="B3839" t="s">
        <v>102</v>
      </c>
      <c r="C3839" s="4" t="s">
        <v>79</v>
      </c>
      <c r="D3839" t="s">
        <v>57</v>
      </c>
      <c r="E3839" t="s">
        <v>64</v>
      </c>
      <c r="F3839" t="s">
        <v>115</v>
      </c>
      <c r="G3839" t="s">
        <v>112</v>
      </c>
      <c r="H3839" s="3">
        <v>-35413742</v>
      </c>
      <c r="I3839" s="1"/>
    </row>
    <row r="3840" spans="1:9" hidden="1" x14ac:dyDescent="0.25">
      <c r="A3840">
        <v>2023</v>
      </c>
      <c r="B3840" t="s">
        <v>102</v>
      </c>
      <c r="C3840" s="4" t="s">
        <v>79</v>
      </c>
      <c r="D3840" t="s">
        <v>57</v>
      </c>
      <c r="E3840" t="s">
        <v>64</v>
      </c>
      <c r="F3840" t="s">
        <v>115</v>
      </c>
      <c r="G3840" t="s">
        <v>110</v>
      </c>
      <c r="H3840" s="3">
        <v>-15300000</v>
      </c>
      <c r="I3840" s="1"/>
    </row>
    <row r="3841" spans="1:9" hidden="1" x14ac:dyDescent="0.25">
      <c r="A3841">
        <v>2023</v>
      </c>
      <c r="B3841" t="s">
        <v>102</v>
      </c>
      <c r="C3841" s="4" t="s">
        <v>79</v>
      </c>
      <c r="D3841" t="s">
        <v>57</v>
      </c>
      <c r="E3841" t="s">
        <v>64</v>
      </c>
      <c r="F3841" t="s">
        <v>115</v>
      </c>
      <c r="G3841" t="s">
        <v>4</v>
      </c>
      <c r="H3841" s="3">
        <v>-8952493</v>
      </c>
      <c r="I3841" s="1"/>
    </row>
    <row r="3842" spans="1:9" hidden="1" x14ac:dyDescent="0.25">
      <c r="A3842">
        <v>2023</v>
      </c>
      <c r="B3842" t="s">
        <v>102</v>
      </c>
      <c r="C3842" s="4" t="s">
        <v>79</v>
      </c>
      <c r="D3842" t="s">
        <v>57</v>
      </c>
      <c r="E3842" t="s">
        <v>64</v>
      </c>
      <c r="F3842" t="s">
        <v>115</v>
      </c>
      <c r="G3842" t="s">
        <v>5</v>
      </c>
      <c r="H3842" s="3">
        <v>-4521461</v>
      </c>
      <c r="I3842" s="1"/>
    </row>
    <row r="3843" spans="1:9" hidden="1" x14ac:dyDescent="0.25">
      <c r="A3843">
        <v>2023</v>
      </c>
      <c r="B3843" t="s">
        <v>102</v>
      </c>
      <c r="C3843" s="4" t="str">
        <f>+C3842</f>
        <v>Febrero</v>
      </c>
      <c r="D3843" t="str">
        <f>+D3842</f>
        <v>Mariscal</v>
      </c>
      <c r="E3843" t="str">
        <f>+E3842</f>
        <v>Gastos Operativos</v>
      </c>
      <c r="F3843" t="s">
        <v>115</v>
      </c>
      <c r="G3843" t="s">
        <v>6</v>
      </c>
      <c r="H3843" s="3">
        <v>-2143791</v>
      </c>
      <c r="I3843" s="1"/>
    </row>
    <row r="3844" spans="1:9" hidden="1" x14ac:dyDescent="0.25">
      <c r="A3844">
        <v>2023</v>
      </c>
      <c r="B3844" t="s">
        <v>102</v>
      </c>
      <c r="C3844" s="4" t="s">
        <v>79</v>
      </c>
      <c r="D3844" t="s">
        <v>57</v>
      </c>
      <c r="E3844" t="s">
        <v>64</v>
      </c>
      <c r="F3844" t="s">
        <v>115</v>
      </c>
      <c r="G3844" t="s">
        <v>7</v>
      </c>
      <c r="H3844" s="3">
        <v>-1570976</v>
      </c>
      <c r="I3844" s="1"/>
    </row>
    <row r="3845" spans="1:9" hidden="1" x14ac:dyDescent="0.25">
      <c r="A3845">
        <v>2023</v>
      </c>
      <c r="B3845" t="s">
        <v>102</v>
      </c>
      <c r="C3845" s="4" t="s">
        <v>79</v>
      </c>
      <c r="D3845" t="s">
        <v>57</v>
      </c>
      <c r="E3845" t="s">
        <v>64</v>
      </c>
      <c r="F3845" t="s">
        <v>115</v>
      </c>
      <c r="G3845" t="s">
        <v>8</v>
      </c>
      <c r="H3845" s="3">
        <v>-510060</v>
      </c>
      <c r="I3845" s="1"/>
    </row>
    <row r="3846" spans="1:9" hidden="1" x14ac:dyDescent="0.25">
      <c r="A3846">
        <v>2023</v>
      </c>
      <c r="B3846" t="s">
        <v>102</v>
      </c>
      <c r="C3846" s="4" t="s">
        <v>79</v>
      </c>
      <c r="D3846" t="s">
        <v>57</v>
      </c>
      <c r="E3846" t="s">
        <v>64</v>
      </c>
      <c r="F3846" t="s">
        <v>115</v>
      </c>
      <c r="G3846" t="s">
        <v>10</v>
      </c>
      <c r="H3846" s="3">
        <v>0</v>
      </c>
      <c r="I3846" s="1"/>
    </row>
    <row r="3847" spans="1:9" hidden="1" x14ac:dyDescent="0.25">
      <c r="A3847">
        <v>2023</v>
      </c>
      <c r="B3847" t="s">
        <v>102</v>
      </c>
      <c r="C3847" s="4" t="s">
        <v>79</v>
      </c>
      <c r="D3847" t="s">
        <v>57</v>
      </c>
      <c r="E3847" t="s">
        <v>64</v>
      </c>
      <c r="F3847" t="s">
        <v>116</v>
      </c>
      <c r="G3847" t="s">
        <v>11</v>
      </c>
      <c r="H3847" s="3">
        <v>-8977066</v>
      </c>
      <c r="I3847" s="1"/>
    </row>
    <row r="3848" spans="1:9" hidden="1" x14ac:dyDescent="0.25">
      <c r="A3848">
        <v>2023</v>
      </c>
      <c r="B3848" t="s">
        <v>102</v>
      </c>
      <c r="C3848" s="4" t="s">
        <v>79</v>
      </c>
      <c r="D3848" t="s">
        <v>57</v>
      </c>
      <c r="E3848" t="s">
        <v>64</v>
      </c>
      <c r="F3848" t="s">
        <v>116</v>
      </c>
      <c r="G3848" t="s">
        <v>12</v>
      </c>
      <c r="H3848" s="3">
        <v>-4754355</v>
      </c>
      <c r="I3848" s="1"/>
    </row>
    <row r="3849" spans="1:9" hidden="1" x14ac:dyDescent="0.25">
      <c r="A3849">
        <v>2023</v>
      </c>
      <c r="B3849" t="s">
        <v>102</v>
      </c>
      <c r="C3849" s="4" t="s">
        <v>79</v>
      </c>
      <c r="D3849" t="s">
        <v>57</v>
      </c>
      <c r="E3849" t="s">
        <v>64</v>
      </c>
      <c r="F3849" t="s">
        <v>116</v>
      </c>
      <c r="G3849" t="s">
        <v>13</v>
      </c>
      <c r="H3849" s="3">
        <v>-11163152</v>
      </c>
      <c r="I3849" s="1"/>
    </row>
    <row r="3850" spans="1:9" hidden="1" x14ac:dyDescent="0.25">
      <c r="A3850">
        <v>2023</v>
      </c>
      <c r="B3850" t="s">
        <v>102</v>
      </c>
      <c r="C3850" s="4" t="s">
        <v>79</v>
      </c>
      <c r="D3850" t="s">
        <v>57</v>
      </c>
      <c r="E3850" t="s">
        <v>64</v>
      </c>
      <c r="F3850" t="s">
        <v>116</v>
      </c>
      <c r="G3850" t="s">
        <v>14</v>
      </c>
      <c r="H3850" s="3">
        <v>-919818</v>
      </c>
      <c r="I3850" s="1"/>
    </row>
    <row r="3851" spans="1:9" hidden="1" x14ac:dyDescent="0.25">
      <c r="A3851">
        <v>2023</v>
      </c>
      <c r="B3851" t="s">
        <v>102</v>
      </c>
      <c r="C3851" s="4" t="s">
        <v>79</v>
      </c>
      <c r="D3851" t="s">
        <v>57</v>
      </c>
      <c r="E3851" t="s">
        <v>64</v>
      </c>
      <c r="F3851" t="s">
        <v>116</v>
      </c>
      <c r="G3851" t="s">
        <v>15</v>
      </c>
      <c r="H3851" s="3">
        <v>-4791000</v>
      </c>
      <c r="I3851" s="1"/>
    </row>
    <row r="3852" spans="1:9" hidden="1" x14ac:dyDescent="0.25">
      <c r="A3852">
        <v>2023</v>
      </c>
      <c r="B3852" t="s">
        <v>102</v>
      </c>
      <c r="C3852" s="4" t="s">
        <v>79</v>
      </c>
      <c r="D3852" t="s">
        <v>57</v>
      </c>
      <c r="E3852" t="s">
        <v>64</v>
      </c>
      <c r="F3852" t="s">
        <v>116</v>
      </c>
      <c r="G3852" t="s">
        <v>16</v>
      </c>
      <c r="H3852" s="3">
        <v>-1813825.6636363636</v>
      </c>
      <c r="I3852" s="1"/>
    </row>
    <row r="3853" spans="1:9" hidden="1" x14ac:dyDescent="0.25">
      <c r="A3853">
        <v>2023</v>
      </c>
      <c r="B3853" t="s">
        <v>102</v>
      </c>
      <c r="C3853" s="4" t="s">
        <v>79</v>
      </c>
      <c r="D3853" s="4" t="s">
        <v>57</v>
      </c>
      <c r="E3853" s="4" t="s">
        <v>64</v>
      </c>
      <c r="F3853" t="s">
        <v>116</v>
      </c>
      <c r="G3853" t="s">
        <v>17</v>
      </c>
      <c r="H3853" s="3">
        <v>-1156734.3999999999</v>
      </c>
      <c r="I3853" s="1"/>
    </row>
    <row r="3854" spans="1:9" hidden="1" x14ac:dyDescent="0.25">
      <c r="A3854">
        <v>2023</v>
      </c>
      <c r="B3854" t="s">
        <v>102</v>
      </c>
      <c r="C3854" s="4" t="s">
        <v>79</v>
      </c>
      <c r="D3854" t="s">
        <v>57</v>
      </c>
      <c r="E3854" t="s">
        <v>64</v>
      </c>
      <c r="F3854" t="s">
        <v>116</v>
      </c>
      <c r="G3854" t="s">
        <v>18</v>
      </c>
      <c r="H3854" s="3">
        <v>-204500</v>
      </c>
      <c r="I3854" s="1"/>
    </row>
    <row r="3855" spans="1:9" hidden="1" x14ac:dyDescent="0.25">
      <c r="A3855">
        <v>2023</v>
      </c>
      <c r="B3855" t="s">
        <v>102</v>
      </c>
      <c r="C3855" s="4" t="s">
        <v>79</v>
      </c>
      <c r="D3855" t="s">
        <v>57</v>
      </c>
      <c r="E3855" t="s">
        <v>64</v>
      </c>
      <c r="F3855" t="s">
        <v>116</v>
      </c>
      <c r="G3855" t="s">
        <v>19</v>
      </c>
      <c r="H3855" s="3">
        <v>-320298.89540119935</v>
      </c>
      <c r="I3855" s="1"/>
    </row>
    <row r="3856" spans="1:9" hidden="1" x14ac:dyDescent="0.25">
      <c r="A3856">
        <v>2023</v>
      </c>
      <c r="B3856" t="s">
        <v>102</v>
      </c>
      <c r="C3856" s="4" t="s">
        <v>79</v>
      </c>
      <c r="D3856" t="s">
        <v>57</v>
      </c>
      <c r="E3856" t="s">
        <v>64</v>
      </c>
      <c r="F3856" t="s">
        <v>116</v>
      </c>
      <c r="G3856" t="s">
        <v>20</v>
      </c>
      <c r="H3856" s="3">
        <v>-2081111</v>
      </c>
      <c r="I3856" s="1"/>
    </row>
    <row r="3857" spans="1:9" hidden="1" x14ac:dyDescent="0.25">
      <c r="A3857">
        <v>2023</v>
      </c>
      <c r="B3857" t="s">
        <v>102</v>
      </c>
      <c r="C3857" s="4" t="s">
        <v>79</v>
      </c>
      <c r="D3857" t="s">
        <v>57</v>
      </c>
      <c r="E3857" t="s">
        <v>64</v>
      </c>
      <c r="F3857" t="s">
        <v>116</v>
      </c>
      <c r="G3857" t="s">
        <v>22</v>
      </c>
      <c r="H3857" s="3">
        <v>-2681818</v>
      </c>
      <c r="I3857" s="1"/>
    </row>
    <row r="3858" spans="1:9" hidden="1" x14ac:dyDescent="0.25">
      <c r="A3858">
        <v>2023</v>
      </c>
      <c r="B3858" t="s">
        <v>102</v>
      </c>
      <c r="C3858" s="4" t="s">
        <v>79</v>
      </c>
      <c r="D3858" t="s">
        <v>57</v>
      </c>
      <c r="E3858" t="s">
        <v>64</v>
      </c>
      <c r="F3858" t="s">
        <v>116</v>
      </c>
      <c r="G3858" t="s">
        <v>23</v>
      </c>
      <c r="H3858" s="3">
        <v>-210000</v>
      </c>
      <c r="I3858" s="1"/>
    </row>
    <row r="3859" spans="1:9" hidden="1" x14ac:dyDescent="0.25">
      <c r="A3859">
        <v>2023</v>
      </c>
      <c r="B3859" t="s">
        <v>102</v>
      </c>
      <c r="C3859" s="4" t="s">
        <v>79</v>
      </c>
      <c r="D3859" t="s">
        <v>57</v>
      </c>
      <c r="E3859" t="s">
        <v>64</v>
      </c>
      <c r="F3859" t="s">
        <v>116</v>
      </c>
      <c r="G3859" t="s">
        <v>24</v>
      </c>
      <c r="H3859" s="3">
        <v>-159090.90909090909</v>
      </c>
      <c r="I3859" s="1"/>
    </row>
    <row r="3860" spans="1:9" hidden="1" x14ac:dyDescent="0.25">
      <c r="A3860">
        <v>2023</v>
      </c>
      <c r="B3860" t="s">
        <v>102</v>
      </c>
      <c r="C3860" s="4" t="s">
        <v>79</v>
      </c>
      <c r="D3860" t="s">
        <v>57</v>
      </c>
      <c r="E3860" t="s">
        <v>64</v>
      </c>
      <c r="F3860" t="s">
        <v>116</v>
      </c>
      <c r="G3860" t="s">
        <v>27</v>
      </c>
      <c r="H3860" s="3">
        <v>-59618</v>
      </c>
      <c r="I3860" s="1"/>
    </row>
    <row r="3861" spans="1:9" hidden="1" x14ac:dyDescent="0.25">
      <c r="A3861">
        <v>2023</v>
      </c>
      <c r="B3861" t="s">
        <v>102</v>
      </c>
      <c r="C3861" s="4" t="s">
        <v>79</v>
      </c>
      <c r="D3861" t="s">
        <v>57</v>
      </c>
      <c r="E3861" t="s">
        <v>64</v>
      </c>
      <c r="F3861" t="s">
        <v>116</v>
      </c>
      <c r="G3861" t="s">
        <v>28</v>
      </c>
      <c r="H3861" s="3">
        <v>0</v>
      </c>
      <c r="I3861" s="1"/>
    </row>
    <row r="3862" spans="1:9" hidden="1" x14ac:dyDescent="0.25">
      <c r="A3862">
        <v>2023</v>
      </c>
      <c r="B3862" t="s">
        <v>102</v>
      </c>
      <c r="C3862" s="4" t="s">
        <v>79</v>
      </c>
      <c r="D3862" t="s">
        <v>57</v>
      </c>
      <c r="E3862" t="s">
        <v>64</v>
      </c>
      <c r="F3862" t="s">
        <v>116</v>
      </c>
      <c r="G3862" t="s">
        <v>29</v>
      </c>
      <c r="H3862" s="3">
        <v>0</v>
      </c>
      <c r="I3862" s="1"/>
    </row>
    <row r="3863" spans="1:9" hidden="1" x14ac:dyDescent="0.25">
      <c r="A3863">
        <v>2023</v>
      </c>
      <c r="B3863" t="s">
        <v>102</v>
      </c>
      <c r="C3863" s="4" t="s">
        <v>79</v>
      </c>
      <c r="D3863" t="s">
        <v>57</v>
      </c>
      <c r="E3863" t="s">
        <v>64</v>
      </c>
      <c r="F3863" t="s">
        <v>116</v>
      </c>
      <c r="G3863" t="s">
        <v>31</v>
      </c>
      <c r="H3863" s="3">
        <v>-59603</v>
      </c>
      <c r="I3863" s="1"/>
    </row>
    <row r="3864" spans="1:9" hidden="1" x14ac:dyDescent="0.25">
      <c r="A3864">
        <v>2023</v>
      </c>
      <c r="B3864" t="s">
        <v>102</v>
      </c>
      <c r="C3864" s="4" t="s">
        <v>79</v>
      </c>
      <c r="D3864" t="s">
        <v>57</v>
      </c>
      <c r="E3864" t="s">
        <v>64</v>
      </c>
      <c r="F3864" t="s">
        <v>116</v>
      </c>
      <c r="G3864" t="s">
        <v>32</v>
      </c>
      <c r="H3864" s="3">
        <v>-322910</v>
      </c>
      <c r="I3864" s="1"/>
    </row>
    <row r="3865" spans="1:9" hidden="1" x14ac:dyDescent="0.25">
      <c r="A3865">
        <v>2023</v>
      </c>
      <c r="B3865" t="s">
        <v>102</v>
      </c>
      <c r="C3865" s="4" t="s">
        <v>79</v>
      </c>
      <c r="D3865" t="s">
        <v>57</v>
      </c>
      <c r="E3865" t="s">
        <v>64</v>
      </c>
      <c r="F3865" t="s">
        <v>116</v>
      </c>
      <c r="G3865" t="s">
        <v>36</v>
      </c>
      <c r="H3865" s="3">
        <v>0</v>
      </c>
      <c r="I3865" s="1"/>
    </row>
    <row r="3866" spans="1:9" hidden="1" x14ac:dyDescent="0.25">
      <c r="A3866">
        <v>2023</v>
      </c>
      <c r="B3866" t="s">
        <v>102</v>
      </c>
      <c r="C3866" s="4" t="s">
        <v>79</v>
      </c>
      <c r="D3866" t="s">
        <v>57</v>
      </c>
      <c r="E3866" t="s">
        <v>64</v>
      </c>
      <c r="F3866" t="s">
        <v>116</v>
      </c>
      <c r="G3866" t="s">
        <v>98</v>
      </c>
      <c r="H3866" s="3">
        <v>-528550</v>
      </c>
      <c r="I3866" s="1"/>
    </row>
    <row r="3867" spans="1:9" hidden="1" x14ac:dyDescent="0.25">
      <c r="A3867">
        <v>2023</v>
      </c>
      <c r="B3867" t="s">
        <v>102</v>
      </c>
      <c r="C3867" s="4" t="s">
        <v>79</v>
      </c>
      <c r="D3867" t="s">
        <v>57</v>
      </c>
      <c r="E3867" t="s">
        <v>38</v>
      </c>
      <c r="F3867" t="s">
        <v>37</v>
      </c>
      <c r="G3867" t="s">
        <v>37</v>
      </c>
      <c r="H3867" s="3">
        <v>-24552049.1195</v>
      </c>
      <c r="I3867" s="1"/>
    </row>
    <row r="3868" spans="1:9" hidden="1" x14ac:dyDescent="0.25">
      <c r="A3868">
        <v>2023</v>
      </c>
      <c r="B3868" t="s">
        <v>102</v>
      </c>
      <c r="C3868" s="4" t="s">
        <v>79</v>
      </c>
      <c r="D3868" t="s">
        <v>57</v>
      </c>
      <c r="E3868" t="s">
        <v>38</v>
      </c>
      <c r="F3868" t="s">
        <v>39</v>
      </c>
      <c r="G3868" t="s">
        <v>39</v>
      </c>
      <c r="H3868" s="3">
        <v>-18183001</v>
      </c>
      <c r="I3868" s="1"/>
    </row>
    <row r="3869" spans="1:9" hidden="1" x14ac:dyDescent="0.25">
      <c r="A3869">
        <v>2023</v>
      </c>
      <c r="B3869" t="s">
        <v>102</v>
      </c>
      <c r="C3869" s="4" t="s">
        <v>79</v>
      </c>
      <c r="D3869" t="s">
        <v>57</v>
      </c>
      <c r="E3869" t="s">
        <v>62</v>
      </c>
      <c r="F3869" t="s">
        <v>40</v>
      </c>
      <c r="G3869" t="s">
        <v>40</v>
      </c>
      <c r="H3869" s="3">
        <v>0</v>
      </c>
      <c r="I3869" s="1"/>
    </row>
    <row r="3870" spans="1:9" hidden="1" x14ac:dyDescent="0.25">
      <c r="A3870">
        <v>2023</v>
      </c>
      <c r="B3870" t="s">
        <v>102</v>
      </c>
      <c r="C3870" s="4" t="s">
        <v>79</v>
      </c>
      <c r="D3870" t="s">
        <v>57</v>
      </c>
      <c r="E3870" t="s">
        <v>62</v>
      </c>
      <c r="F3870" t="s">
        <v>41</v>
      </c>
      <c r="G3870" t="s">
        <v>119</v>
      </c>
      <c r="H3870" s="3">
        <v>-2219741</v>
      </c>
      <c r="I3870" s="1"/>
    </row>
    <row r="3871" spans="1:9" hidden="1" x14ac:dyDescent="0.25">
      <c r="A3871">
        <v>2023</v>
      </c>
      <c r="B3871" t="s">
        <v>102</v>
      </c>
      <c r="C3871" s="4" t="s">
        <v>79</v>
      </c>
      <c r="D3871" t="s">
        <v>57</v>
      </c>
      <c r="E3871" t="s">
        <v>62</v>
      </c>
      <c r="F3871" t="s">
        <v>42</v>
      </c>
      <c r="G3871" t="s">
        <v>42</v>
      </c>
      <c r="H3871" s="3">
        <v>-2228421.2727272725</v>
      </c>
      <c r="I3871" s="1"/>
    </row>
    <row r="3872" spans="1:9" hidden="1" x14ac:dyDescent="0.25">
      <c r="A3872">
        <v>2023</v>
      </c>
      <c r="B3872" t="s">
        <v>102</v>
      </c>
      <c r="C3872" s="4" t="s">
        <v>79</v>
      </c>
      <c r="D3872" t="s">
        <v>57</v>
      </c>
      <c r="E3872" t="s">
        <v>43</v>
      </c>
      <c r="F3872" t="s">
        <v>43</v>
      </c>
      <c r="G3872" t="s">
        <v>43</v>
      </c>
      <c r="H3872" s="3">
        <v>-39673166.340670742</v>
      </c>
      <c r="I3872" s="1"/>
    </row>
    <row r="3873" spans="1:9" hidden="1" x14ac:dyDescent="0.25">
      <c r="A3873">
        <v>2023</v>
      </c>
      <c r="B3873" t="s">
        <v>102</v>
      </c>
      <c r="C3873" s="4" t="s">
        <v>79</v>
      </c>
      <c r="D3873" t="s">
        <v>57</v>
      </c>
      <c r="E3873" t="s">
        <v>63</v>
      </c>
      <c r="F3873" t="s">
        <v>44</v>
      </c>
      <c r="G3873" t="s">
        <v>44</v>
      </c>
      <c r="H3873" s="3">
        <v>-30754675.859999999</v>
      </c>
      <c r="I3873" s="1"/>
    </row>
    <row r="3874" spans="1:9" hidden="1" x14ac:dyDescent="0.25">
      <c r="A3874">
        <v>2023</v>
      </c>
      <c r="B3874" t="s">
        <v>102</v>
      </c>
      <c r="C3874" s="4" t="s">
        <v>79</v>
      </c>
      <c r="D3874" t="s">
        <v>57</v>
      </c>
      <c r="E3874" t="s">
        <v>88</v>
      </c>
      <c r="F3874" t="s">
        <v>45</v>
      </c>
      <c r="G3874" t="s">
        <v>45</v>
      </c>
      <c r="H3874" s="3">
        <v>-4172557.40473038</v>
      </c>
      <c r="I3874" s="1"/>
    </row>
    <row r="3875" spans="1:9" hidden="1" x14ac:dyDescent="0.25">
      <c r="A3875">
        <v>2023</v>
      </c>
      <c r="B3875" t="s">
        <v>102</v>
      </c>
      <c r="C3875" s="4" t="s">
        <v>79</v>
      </c>
      <c r="D3875" t="s">
        <v>57</v>
      </c>
      <c r="E3875" t="s">
        <v>88</v>
      </c>
      <c r="F3875" t="s">
        <v>46</v>
      </c>
      <c r="G3875" t="s">
        <v>46</v>
      </c>
      <c r="H3875" s="3">
        <v>0</v>
      </c>
      <c r="I3875" s="1"/>
    </row>
    <row r="3876" spans="1:9" hidden="1" x14ac:dyDescent="0.25">
      <c r="A3876">
        <v>2023</v>
      </c>
      <c r="B3876" t="s">
        <v>102</v>
      </c>
      <c r="C3876" s="4" t="s">
        <v>79</v>
      </c>
      <c r="D3876" t="s">
        <v>57</v>
      </c>
      <c r="E3876" t="s">
        <v>91</v>
      </c>
      <c r="H3876" s="3">
        <f>SUM(H3838:H3875)</f>
        <v>37985298.322853073</v>
      </c>
      <c r="I3876" s="1"/>
    </row>
    <row r="3877" spans="1:9" hidden="1" x14ac:dyDescent="0.25">
      <c r="A3877">
        <v>2023</v>
      </c>
      <c r="B3877" t="s">
        <v>102</v>
      </c>
      <c r="C3877" s="4" t="s">
        <v>79</v>
      </c>
      <c r="D3877" t="s">
        <v>57</v>
      </c>
      <c r="E3877" t="s">
        <v>67</v>
      </c>
      <c r="F3877" t="s">
        <v>67</v>
      </c>
      <c r="G3877" t="s">
        <v>67</v>
      </c>
      <c r="H3877" s="3">
        <v>-3798529.8322853073</v>
      </c>
      <c r="I3877" s="1"/>
    </row>
    <row r="3878" spans="1:9" hidden="1" x14ac:dyDescent="0.25">
      <c r="A3878">
        <v>2023</v>
      </c>
      <c r="B3878" t="s">
        <v>102</v>
      </c>
      <c r="C3878" s="4" t="s">
        <v>79</v>
      </c>
      <c r="D3878" t="s">
        <v>57</v>
      </c>
      <c r="E3878" t="s">
        <v>68</v>
      </c>
      <c r="F3878" t="s">
        <v>47</v>
      </c>
      <c r="G3878" t="s">
        <v>47</v>
      </c>
      <c r="H3878" s="3">
        <v>0</v>
      </c>
      <c r="I3878" s="1"/>
    </row>
    <row r="3879" spans="1:9" hidden="1" x14ac:dyDescent="0.25">
      <c r="A3879">
        <v>2023</v>
      </c>
      <c r="B3879" t="s">
        <v>102</v>
      </c>
      <c r="C3879" s="4" t="s">
        <v>79</v>
      </c>
      <c r="D3879" t="s">
        <v>57</v>
      </c>
      <c r="E3879" t="s">
        <v>68</v>
      </c>
      <c r="F3879" t="s">
        <v>48</v>
      </c>
      <c r="G3879" t="s">
        <v>48</v>
      </c>
      <c r="H3879" s="3">
        <v>0</v>
      </c>
      <c r="I3879" s="1"/>
    </row>
    <row r="3880" spans="1:9" hidden="1" x14ac:dyDescent="0.25">
      <c r="A3880">
        <v>2023</v>
      </c>
      <c r="B3880" t="s">
        <v>102</v>
      </c>
      <c r="C3880" s="4" t="s">
        <v>79</v>
      </c>
      <c r="D3880" t="s">
        <v>57</v>
      </c>
      <c r="E3880" t="s">
        <v>68</v>
      </c>
      <c r="F3880" t="s">
        <v>49</v>
      </c>
      <c r="G3880" t="s">
        <v>49</v>
      </c>
      <c r="H3880" s="3">
        <v>0</v>
      </c>
      <c r="I3880" s="1"/>
    </row>
    <row r="3881" spans="1:9" hidden="1" x14ac:dyDescent="0.25">
      <c r="A3881">
        <v>2023</v>
      </c>
      <c r="B3881" t="s">
        <v>102</v>
      </c>
      <c r="C3881" s="4" t="s">
        <v>79</v>
      </c>
      <c r="D3881" t="s">
        <v>57</v>
      </c>
      <c r="E3881" t="s">
        <v>68</v>
      </c>
      <c r="F3881" t="s">
        <v>50</v>
      </c>
      <c r="G3881" t="s">
        <v>50</v>
      </c>
      <c r="H3881" s="3">
        <v>196364</v>
      </c>
      <c r="I3881" s="1"/>
    </row>
    <row r="3882" spans="1:9" hidden="1" x14ac:dyDescent="0.25">
      <c r="A3882">
        <v>2023</v>
      </c>
      <c r="B3882" t="s">
        <v>102</v>
      </c>
      <c r="C3882" s="4" t="s">
        <v>79</v>
      </c>
      <c r="D3882" t="s">
        <v>57</v>
      </c>
      <c r="E3882" t="s">
        <v>69</v>
      </c>
      <c r="F3882" t="s">
        <v>51</v>
      </c>
      <c r="G3882" t="s">
        <v>51</v>
      </c>
      <c r="H3882" s="3">
        <v>0</v>
      </c>
      <c r="I3882" s="1"/>
    </row>
    <row r="3883" spans="1:9" hidden="1" x14ac:dyDescent="0.25">
      <c r="A3883">
        <v>2023</v>
      </c>
      <c r="B3883" t="s">
        <v>102</v>
      </c>
      <c r="C3883" s="4" t="s">
        <v>79</v>
      </c>
      <c r="D3883" t="s">
        <v>57</v>
      </c>
      <c r="E3883" t="s">
        <v>69</v>
      </c>
      <c r="F3883" t="s">
        <v>52</v>
      </c>
      <c r="G3883" t="s">
        <v>52</v>
      </c>
      <c r="H3883" s="3">
        <v>0</v>
      </c>
      <c r="I3883" s="1"/>
    </row>
    <row r="3884" spans="1:9" hidden="1" x14ac:dyDescent="0.25">
      <c r="A3884">
        <v>2023</v>
      </c>
      <c r="B3884" t="s">
        <v>102</v>
      </c>
      <c r="C3884" s="4" t="s">
        <v>79</v>
      </c>
      <c r="D3884" t="s">
        <v>57</v>
      </c>
      <c r="E3884" t="s">
        <v>69</v>
      </c>
      <c r="F3884" t="s">
        <v>53</v>
      </c>
      <c r="G3884" t="s">
        <v>53</v>
      </c>
      <c r="H3884" s="3">
        <v>0</v>
      </c>
      <c r="I3884" s="1"/>
    </row>
    <row r="3885" spans="1:9" hidden="1" x14ac:dyDescent="0.25">
      <c r="A3885">
        <v>2023</v>
      </c>
      <c r="B3885" t="s">
        <v>102</v>
      </c>
      <c r="C3885" s="4" t="s">
        <v>79</v>
      </c>
      <c r="D3885" t="s">
        <v>57</v>
      </c>
      <c r="E3885" t="s">
        <v>69</v>
      </c>
      <c r="F3885" t="s">
        <v>54</v>
      </c>
      <c r="G3885" t="s">
        <v>54</v>
      </c>
      <c r="H3885" s="3">
        <v>0</v>
      </c>
      <c r="I3885" s="1"/>
    </row>
    <row r="3886" spans="1:9" hidden="1" x14ac:dyDescent="0.25">
      <c r="A3886">
        <v>2023</v>
      </c>
      <c r="B3886" t="s">
        <v>102</v>
      </c>
      <c r="C3886" s="4" t="s">
        <v>79</v>
      </c>
      <c r="D3886" t="s">
        <v>57</v>
      </c>
      <c r="E3886" t="s">
        <v>55</v>
      </c>
      <c r="F3886" t="s">
        <v>55</v>
      </c>
      <c r="G3886" t="s">
        <v>55</v>
      </c>
      <c r="H3886" s="3">
        <v>0</v>
      </c>
      <c r="I3886" s="1"/>
    </row>
    <row r="3887" spans="1:9" hidden="1" x14ac:dyDescent="0.25">
      <c r="A3887">
        <v>2023</v>
      </c>
      <c r="B3887" t="s">
        <v>102</v>
      </c>
      <c r="C3887" s="4" t="s">
        <v>79</v>
      </c>
      <c r="D3887" t="s">
        <v>57</v>
      </c>
      <c r="E3887" t="s">
        <v>87</v>
      </c>
      <c r="F3887" t="s">
        <v>70</v>
      </c>
      <c r="G3887" t="s">
        <v>70</v>
      </c>
      <c r="H3887" s="3">
        <v>-5427296</v>
      </c>
      <c r="I3887" s="1"/>
    </row>
    <row r="3888" spans="1:9" hidden="1" x14ac:dyDescent="0.25">
      <c r="A3888">
        <v>2023</v>
      </c>
      <c r="B3888" t="s">
        <v>102</v>
      </c>
      <c r="C3888" s="4" t="s">
        <v>79</v>
      </c>
      <c r="D3888" t="s">
        <v>57</v>
      </c>
      <c r="E3888" t="s">
        <v>92</v>
      </c>
      <c r="H3888" s="3">
        <f t="shared" ref="H3888" si="38">SUM(H3876:H3887)</f>
        <v>28955836.490567766</v>
      </c>
      <c r="I3888" s="1"/>
    </row>
    <row r="3889" spans="1:9" hidden="1" x14ac:dyDescent="0.25">
      <c r="A3889">
        <v>2023</v>
      </c>
      <c r="B3889" t="s">
        <v>102</v>
      </c>
      <c r="C3889" s="4" t="s">
        <v>79</v>
      </c>
      <c r="D3889" t="s">
        <v>57</v>
      </c>
      <c r="E3889" t="s">
        <v>71</v>
      </c>
      <c r="F3889" t="s">
        <v>71</v>
      </c>
      <c r="G3889" t="s">
        <v>71</v>
      </c>
      <c r="H3889" s="3">
        <f>H3888-H3874-H3875-SUM(H3882:H3887)</f>
        <v>38555689.895298146</v>
      </c>
      <c r="I3889" s="1"/>
    </row>
    <row r="3890" spans="1:9" hidden="1" x14ac:dyDescent="0.25">
      <c r="A3890">
        <v>2023</v>
      </c>
      <c r="B3890" t="s">
        <v>102</v>
      </c>
      <c r="C3890" s="4" t="s">
        <v>79</v>
      </c>
      <c r="D3890" t="s">
        <v>57</v>
      </c>
      <c r="E3890" t="s">
        <v>72</v>
      </c>
      <c r="F3890" t="s">
        <v>72</v>
      </c>
      <c r="G3890" t="s">
        <v>72</v>
      </c>
      <c r="H3890" s="3">
        <f>H3876-H3874-H3875</f>
        <v>42157855.727583453</v>
      </c>
      <c r="I3890" s="1"/>
    </row>
    <row r="3891" spans="1:9" hidden="1" x14ac:dyDescent="0.25">
      <c r="A3891">
        <v>2023</v>
      </c>
      <c r="B3891" t="s">
        <v>102</v>
      </c>
      <c r="C3891" s="4" t="s">
        <v>80</v>
      </c>
      <c r="D3891" t="s">
        <v>57</v>
      </c>
      <c r="E3891" t="s">
        <v>0</v>
      </c>
      <c r="F3891" t="s">
        <v>0</v>
      </c>
      <c r="G3891" t="s">
        <v>0</v>
      </c>
      <c r="H3891" s="3">
        <v>539326735.45454538</v>
      </c>
      <c r="I3891" s="1"/>
    </row>
    <row r="3892" spans="1:9" hidden="1" x14ac:dyDescent="0.25">
      <c r="A3892">
        <v>2023</v>
      </c>
      <c r="B3892" t="s">
        <v>102</v>
      </c>
      <c r="C3892" s="4" t="s">
        <v>80</v>
      </c>
      <c r="D3892" t="s">
        <v>57</v>
      </c>
      <c r="E3892" t="s">
        <v>61</v>
      </c>
      <c r="F3892" t="s">
        <v>113</v>
      </c>
      <c r="G3892" t="s">
        <v>113</v>
      </c>
      <c r="H3892" s="3">
        <v>-203967679.70657179</v>
      </c>
      <c r="I3892" s="1"/>
    </row>
    <row r="3893" spans="1:9" hidden="1" x14ac:dyDescent="0.25">
      <c r="A3893">
        <v>2023</v>
      </c>
      <c r="B3893" t="s">
        <v>102</v>
      </c>
      <c r="C3893" s="4" t="s">
        <v>80</v>
      </c>
      <c r="D3893" t="s">
        <v>57</v>
      </c>
      <c r="E3893" t="s">
        <v>61</v>
      </c>
      <c r="F3893" t="s">
        <v>114</v>
      </c>
      <c r="G3893" t="s">
        <v>114</v>
      </c>
      <c r="H3893" s="3">
        <v>-23236329.216469698</v>
      </c>
      <c r="I3893" s="1"/>
    </row>
    <row r="3894" spans="1:9" hidden="1" x14ac:dyDescent="0.25">
      <c r="A3894">
        <v>2023</v>
      </c>
      <c r="B3894" t="s">
        <v>102</v>
      </c>
      <c r="C3894" s="4" t="s">
        <v>80</v>
      </c>
      <c r="D3894" t="s">
        <v>57</v>
      </c>
      <c r="E3894" t="s">
        <v>89</v>
      </c>
      <c r="H3894" s="3">
        <f>SUM(H3891:H3893)</f>
        <v>312122726.53150386</v>
      </c>
      <c r="I3894" s="1"/>
    </row>
    <row r="3895" spans="1:9" hidden="1" x14ac:dyDescent="0.25">
      <c r="A3895">
        <v>2023</v>
      </c>
      <c r="B3895" t="s">
        <v>102</v>
      </c>
      <c r="C3895" s="4" t="s">
        <v>80</v>
      </c>
      <c r="D3895" t="s">
        <v>57</v>
      </c>
      <c r="E3895" t="s">
        <v>2</v>
      </c>
      <c r="F3895" t="s">
        <v>1</v>
      </c>
      <c r="G3895" t="s">
        <v>1</v>
      </c>
      <c r="H3895" s="3">
        <v>-11962191.897023175</v>
      </c>
      <c r="I3895" s="1"/>
    </row>
    <row r="3896" spans="1:9" hidden="1" x14ac:dyDescent="0.25">
      <c r="A3896">
        <v>2023</v>
      </c>
      <c r="B3896" t="s">
        <v>102</v>
      </c>
      <c r="C3896" s="4" t="s">
        <v>80</v>
      </c>
      <c r="D3896" t="s">
        <v>57</v>
      </c>
      <c r="E3896" t="s">
        <v>2</v>
      </c>
      <c r="F3896" t="s">
        <v>3</v>
      </c>
      <c r="G3896" t="s">
        <v>3</v>
      </c>
      <c r="H3896" s="3">
        <v>0</v>
      </c>
      <c r="I3896" s="1"/>
    </row>
    <row r="3897" spans="1:9" hidden="1" x14ac:dyDescent="0.25">
      <c r="A3897">
        <v>2023</v>
      </c>
      <c r="B3897" t="s">
        <v>102</v>
      </c>
      <c r="C3897" s="4" t="s">
        <v>80</v>
      </c>
      <c r="D3897" t="s">
        <v>57</v>
      </c>
      <c r="E3897" t="s">
        <v>90</v>
      </c>
      <c r="H3897" s="3">
        <f>SUM(H3894:H3896)</f>
        <v>300160534.63448066</v>
      </c>
      <c r="I3897" s="1"/>
    </row>
    <row r="3898" spans="1:9" hidden="1" x14ac:dyDescent="0.25">
      <c r="A3898">
        <v>2023</v>
      </c>
      <c r="B3898" t="s">
        <v>102</v>
      </c>
      <c r="C3898" s="4" t="s">
        <v>80</v>
      </c>
      <c r="D3898" t="s">
        <v>57</v>
      </c>
      <c r="E3898" t="s">
        <v>64</v>
      </c>
      <c r="F3898" t="s">
        <v>115</v>
      </c>
      <c r="G3898" t="s">
        <v>112</v>
      </c>
      <c r="H3898" s="3">
        <v>-24011894</v>
      </c>
      <c r="I3898" s="1"/>
    </row>
    <row r="3899" spans="1:9" hidden="1" x14ac:dyDescent="0.25">
      <c r="A3899">
        <v>2023</v>
      </c>
      <c r="B3899" t="s">
        <v>102</v>
      </c>
      <c r="C3899" s="4" t="s">
        <v>80</v>
      </c>
      <c r="D3899" t="s">
        <v>57</v>
      </c>
      <c r="E3899" t="s">
        <v>64</v>
      </c>
      <c r="F3899" t="s">
        <v>115</v>
      </c>
      <c r="G3899" t="s">
        <v>110</v>
      </c>
      <c r="H3899" s="3">
        <v>-12800000</v>
      </c>
      <c r="I3899" s="1"/>
    </row>
    <row r="3900" spans="1:9" hidden="1" x14ac:dyDescent="0.25">
      <c r="A3900">
        <v>2023</v>
      </c>
      <c r="B3900" t="s">
        <v>102</v>
      </c>
      <c r="C3900" s="4" t="s">
        <v>80</v>
      </c>
      <c r="D3900" t="s">
        <v>57</v>
      </c>
      <c r="E3900" t="s">
        <v>64</v>
      </c>
      <c r="F3900" t="s">
        <v>115</v>
      </c>
      <c r="G3900" t="s">
        <v>4</v>
      </c>
      <c r="H3900" s="3">
        <v>-6323709</v>
      </c>
      <c r="I3900" s="1"/>
    </row>
    <row r="3901" spans="1:9" hidden="1" x14ac:dyDescent="0.25">
      <c r="A3901">
        <v>2023</v>
      </c>
      <c r="B3901" t="s">
        <v>102</v>
      </c>
      <c r="C3901" s="4" t="s">
        <v>80</v>
      </c>
      <c r="D3901" t="s">
        <v>57</v>
      </c>
      <c r="E3901" t="s">
        <v>64</v>
      </c>
      <c r="F3901" t="s">
        <v>115</v>
      </c>
      <c r="G3901" t="s">
        <v>5</v>
      </c>
      <c r="H3901" s="3">
        <v>-3193793</v>
      </c>
      <c r="I3901" s="1"/>
    </row>
    <row r="3902" spans="1:9" hidden="1" x14ac:dyDescent="0.25">
      <c r="A3902">
        <v>2023</v>
      </c>
      <c r="B3902" t="s">
        <v>102</v>
      </c>
      <c r="C3902" s="4" t="s">
        <v>80</v>
      </c>
      <c r="D3902" t="s">
        <v>57</v>
      </c>
      <c r="E3902" t="s">
        <v>64</v>
      </c>
      <c r="F3902" t="s">
        <v>115</v>
      </c>
      <c r="G3902" t="s">
        <v>6</v>
      </c>
      <c r="H3902" s="3">
        <v>-1513618</v>
      </c>
      <c r="I3902" s="1"/>
    </row>
    <row r="3903" spans="1:9" hidden="1" x14ac:dyDescent="0.25">
      <c r="A3903">
        <v>2023</v>
      </c>
      <c r="B3903" t="s">
        <v>102</v>
      </c>
      <c r="C3903" s="4" t="s">
        <v>80</v>
      </c>
      <c r="D3903" t="s">
        <v>57</v>
      </c>
      <c r="E3903" t="s">
        <v>64</v>
      </c>
      <c r="F3903" t="s">
        <v>115</v>
      </c>
      <c r="G3903" t="s">
        <v>7</v>
      </c>
      <c r="H3903" s="3">
        <v>-1570976</v>
      </c>
      <c r="I3903" s="1"/>
    </row>
    <row r="3904" spans="1:9" hidden="1" x14ac:dyDescent="0.25">
      <c r="A3904">
        <v>2023</v>
      </c>
      <c r="B3904" t="s">
        <v>102</v>
      </c>
      <c r="C3904" s="4" t="str">
        <f>+C3903</f>
        <v>Marzo</v>
      </c>
      <c r="D3904" t="str">
        <f>+D3903</f>
        <v>Mariscal</v>
      </c>
      <c r="E3904" t="str">
        <f>+E3903</f>
        <v>Gastos Operativos</v>
      </c>
      <c r="F3904" t="s">
        <v>115</v>
      </c>
      <c r="G3904" t="s">
        <v>8</v>
      </c>
      <c r="H3904" s="3">
        <v>-510060</v>
      </c>
      <c r="I3904" s="1"/>
    </row>
    <row r="3905" spans="1:9" hidden="1" x14ac:dyDescent="0.25">
      <c r="A3905">
        <v>2023</v>
      </c>
      <c r="B3905" t="s">
        <v>102</v>
      </c>
      <c r="C3905" s="4" t="s">
        <v>80</v>
      </c>
      <c r="D3905" t="s">
        <v>57</v>
      </c>
      <c r="E3905" t="s">
        <v>64</v>
      </c>
      <c r="F3905" t="s">
        <v>115</v>
      </c>
      <c r="G3905" t="s">
        <v>10</v>
      </c>
      <c r="H3905" s="3">
        <v>-162273</v>
      </c>
      <c r="I3905" s="1"/>
    </row>
    <row r="3906" spans="1:9" hidden="1" x14ac:dyDescent="0.25">
      <c r="A3906">
        <v>2023</v>
      </c>
      <c r="B3906" t="s">
        <v>102</v>
      </c>
      <c r="C3906" s="4" t="s">
        <v>80</v>
      </c>
      <c r="D3906" t="s">
        <v>57</v>
      </c>
      <c r="E3906" t="s">
        <v>64</v>
      </c>
      <c r="F3906" t="s">
        <v>116</v>
      </c>
      <c r="G3906" t="s">
        <v>11</v>
      </c>
      <c r="H3906" s="3">
        <v>-10648162</v>
      </c>
      <c r="I3906" s="1"/>
    </row>
    <row r="3907" spans="1:9" hidden="1" x14ac:dyDescent="0.25">
      <c r="A3907">
        <v>2023</v>
      </c>
      <c r="B3907" t="s">
        <v>102</v>
      </c>
      <c r="C3907" s="4" t="s">
        <v>80</v>
      </c>
      <c r="D3907" t="s">
        <v>57</v>
      </c>
      <c r="E3907" t="s">
        <v>64</v>
      </c>
      <c r="F3907" t="s">
        <v>116</v>
      </c>
      <c r="G3907" t="s">
        <v>12</v>
      </c>
      <c r="H3907" s="3">
        <v>-4812191</v>
      </c>
      <c r="I3907" s="1"/>
    </row>
    <row r="3908" spans="1:9" hidden="1" x14ac:dyDescent="0.25">
      <c r="A3908">
        <v>2023</v>
      </c>
      <c r="B3908" t="s">
        <v>102</v>
      </c>
      <c r="C3908" s="4" t="s">
        <v>80</v>
      </c>
      <c r="D3908" t="s">
        <v>57</v>
      </c>
      <c r="E3908" t="s">
        <v>64</v>
      </c>
      <c r="F3908" t="s">
        <v>116</v>
      </c>
      <c r="G3908" t="s">
        <v>13</v>
      </c>
      <c r="H3908" s="3">
        <v>-16692275</v>
      </c>
      <c r="I3908" s="1"/>
    </row>
    <row r="3909" spans="1:9" hidden="1" x14ac:dyDescent="0.25">
      <c r="A3909">
        <v>2023</v>
      </c>
      <c r="B3909" t="s">
        <v>102</v>
      </c>
      <c r="C3909" s="4" t="s">
        <v>80</v>
      </c>
      <c r="D3909" t="s">
        <v>57</v>
      </c>
      <c r="E3909" t="s">
        <v>64</v>
      </c>
      <c r="F3909" t="s">
        <v>116</v>
      </c>
      <c r="G3909" t="s">
        <v>14</v>
      </c>
      <c r="H3909" s="3">
        <v>-907820</v>
      </c>
      <c r="I3909" s="1"/>
    </row>
    <row r="3910" spans="1:9" hidden="1" x14ac:dyDescent="0.25">
      <c r="A3910">
        <v>2023</v>
      </c>
      <c r="B3910" t="s">
        <v>102</v>
      </c>
      <c r="C3910" s="4" t="s">
        <v>80</v>
      </c>
      <c r="D3910" t="s">
        <v>57</v>
      </c>
      <c r="E3910" t="s">
        <v>64</v>
      </c>
      <c r="F3910" t="s">
        <v>116</v>
      </c>
      <c r="G3910" t="s">
        <v>15</v>
      </c>
      <c r="H3910" s="3">
        <v>-633000</v>
      </c>
      <c r="I3910" s="1"/>
    </row>
    <row r="3911" spans="1:9" hidden="1" x14ac:dyDescent="0.25">
      <c r="A3911">
        <v>2023</v>
      </c>
      <c r="B3911" t="s">
        <v>102</v>
      </c>
      <c r="C3911" s="4" t="s">
        <v>80</v>
      </c>
      <c r="D3911" t="s">
        <v>57</v>
      </c>
      <c r="E3911" t="s">
        <v>64</v>
      </c>
      <c r="F3911" t="s">
        <v>116</v>
      </c>
      <c r="G3911" t="s">
        <v>16</v>
      </c>
      <c r="H3911" s="3">
        <v>-2035736.3954545455</v>
      </c>
      <c r="I3911" s="1"/>
    </row>
    <row r="3912" spans="1:9" hidden="1" x14ac:dyDescent="0.25">
      <c r="A3912">
        <v>2023</v>
      </c>
      <c r="B3912" t="s">
        <v>102</v>
      </c>
      <c r="C3912" s="4" t="s">
        <v>80</v>
      </c>
      <c r="D3912" t="s">
        <v>57</v>
      </c>
      <c r="E3912" t="s">
        <v>64</v>
      </c>
      <c r="F3912" t="s">
        <v>116</v>
      </c>
      <c r="G3912" t="s">
        <v>17</v>
      </c>
      <c r="H3912" s="3">
        <v>-1151270.3999999999</v>
      </c>
      <c r="I3912" s="1"/>
    </row>
    <row r="3913" spans="1:9" hidden="1" x14ac:dyDescent="0.25">
      <c r="A3913">
        <v>2023</v>
      </c>
      <c r="B3913" t="s">
        <v>102</v>
      </c>
      <c r="C3913" s="4" t="s">
        <v>80</v>
      </c>
      <c r="D3913" t="s">
        <v>57</v>
      </c>
      <c r="E3913" t="s">
        <v>64</v>
      </c>
      <c r="F3913" t="s">
        <v>116</v>
      </c>
      <c r="G3913" t="s">
        <v>18</v>
      </c>
      <c r="H3913" s="3">
        <v>-204500</v>
      </c>
      <c r="I3913" s="1"/>
    </row>
    <row r="3914" spans="1:9" hidden="1" x14ac:dyDescent="0.25">
      <c r="A3914">
        <v>2023</v>
      </c>
      <c r="B3914" t="s">
        <v>102</v>
      </c>
      <c r="C3914" s="4" t="s">
        <v>80</v>
      </c>
      <c r="D3914" s="4" t="s">
        <v>57</v>
      </c>
      <c r="E3914" s="4" t="s">
        <v>64</v>
      </c>
      <c r="F3914" t="s">
        <v>116</v>
      </c>
      <c r="G3914" t="s">
        <v>19</v>
      </c>
      <c r="H3914" s="3">
        <v>-448247.79338953784</v>
      </c>
      <c r="I3914" s="1"/>
    </row>
    <row r="3915" spans="1:9" hidden="1" x14ac:dyDescent="0.25">
      <c r="A3915">
        <v>2023</v>
      </c>
      <c r="B3915" t="s">
        <v>102</v>
      </c>
      <c r="C3915" s="4" t="s">
        <v>80</v>
      </c>
      <c r="D3915" t="s">
        <v>57</v>
      </c>
      <c r="E3915" t="s">
        <v>64</v>
      </c>
      <c r="F3915" t="s">
        <v>116</v>
      </c>
      <c r="G3915" t="s">
        <v>20</v>
      </c>
      <c r="H3915" s="3">
        <v>-2240001</v>
      </c>
      <c r="I3915" s="1"/>
    </row>
    <row r="3916" spans="1:9" hidden="1" x14ac:dyDescent="0.25">
      <c r="A3916">
        <v>2023</v>
      </c>
      <c r="B3916" t="s">
        <v>102</v>
      </c>
      <c r="C3916" s="4" t="s">
        <v>80</v>
      </c>
      <c r="D3916" t="s">
        <v>57</v>
      </c>
      <c r="E3916" t="s">
        <v>64</v>
      </c>
      <c r="F3916" t="s">
        <v>116</v>
      </c>
      <c r="G3916" t="s">
        <v>22</v>
      </c>
      <c r="H3916" s="3">
        <v>-2990909</v>
      </c>
      <c r="I3916" s="1"/>
    </row>
    <row r="3917" spans="1:9" hidden="1" x14ac:dyDescent="0.25">
      <c r="A3917">
        <v>2023</v>
      </c>
      <c r="B3917" t="s">
        <v>102</v>
      </c>
      <c r="C3917" s="4" t="s">
        <v>80</v>
      </c>
      <c r="D3917" t="s">
        <v>57</v>
      </c>
      <c r="E3917" t="s">
        <v>64</v>
      </c>
      <c r="F3917" t="s">
        <v>116</v>
      </c>
      <c r="G3917" t="s">
        <v>23</v>
      </c>
      <c r="H3917" s="3">
        <v>0</v>
      </c>
      <c r="I3917" s="1"/>
    </row>
    <row r="3918" spans="1:9" hidden="1" x14ac:dyDescent="0.25">
      <c r="A3918">
        <v>2023</v>
      </c>
      <c r="B3918" t="s">
        <v>102</v>
      </c>
      <c r="C3918" s="4" t="s">
        <v>80</v>
      </c>
      <c r="D3918" t="s">
        <v>57</v>
      </c>
      <c r="E3918" t="s">
        <v>64</v>
      </c>
      <c r="F3918" t="s">
        <v>116</v>
      </c>
      <c r="G3918" t="s">
        <v>24</v>
      </c>
      <c r="H3918" s="3">
        <v>-159090.90909090909</v>
      </c>
      <c r="I3918" s="1"/>
    </row>
    <row r="3919" spans="1:9" hidden="1" x14ac:dyDescent="0.25">
      <c r="A3919">
        <v>2023</v>
      </c>
      <c r="B3919" t="s">
        <v>102</v>
      </c>
      <c r="C3919" s="4" t="s">
        <v>80</v>
      </c>
      <c r="D3919" t="s">
        <v>57</v>
      </c>
      <c r="E3919" t="s">
        <v>64</v>
      </c>
      <c r="F3919" t="s">
        <v>116</v>
      </c>
      <c r="G3919" t="s">
        <v>26</v>
      </c>
      <c r="H3919" s="3">
        <v>-30001</v>
      </c>
      <c r="I3919" s="1"/>
    </row>
    <row r="3920" spans="1:9" hidden="1" x14ac:dyDescent="0.25">
      <c r="A3920">
        <v>2023</v>
      </c>
      <c r="B3920" t="s">
        <v>102</v>
      </c>
      <c r="C3920" s="4" t="s">
        <v>80</v>
      </c>
      <c r="D3920" t="s">
        <v>57</v>
      </c>
      <c r="E3920" t="s">
        <v>64</v>
      </c>
      <c r="F3920" t="s">
        <v>116</v>
      </c>
      <c r="G3920" t="s">
        <v>27</v>
      </c>
      <c r="H3920" s="3">
        <v>-59619</v>
      </c>
      <c r="I3920" s="1"/>
    </row>
    <row r="3921" spans="1:9" hidden="1" x14ac:dyDescent="0.25">
      <c r="A3921">
        <v>2023</v>
      </c>
      <c r="B3921" t="s">
        <v>102</v>
      </c>
      <c r="C3921" s="4" t="s">
        <v>80</v>
      </c>
      <c r="D3921" t="s">
        <v>57</v>
      </c>
      <c r="E3921" t="s">
        <v>64</v>
      </c>
      <c r="F3921" t="s">
        <v>116</v>
      </c>
      <c r="G3921" t="s">
        <v>28</v>
      </c>
      <c r="H3921" s="3">
        <v>0</v>
      </c>
      <c r="I3921" s="1"/>
    </row>
    <row r="3922" spans="1:9" hidden="1" x14ac:dyDescent="0.25">
      <c r="A3922">
        <v>2023</v>
      </c>
      <c r="B3922" t="s">
        <v>102</v>
      </c>
      <c r="C3922" s="4" t="s">
        <v>80</v>
      </c>
      <c r="D3922" t="s">
        <v>57</v>
      </c>
      <c r="E3922" t="s">
        <v>64</v>
      </c>
      <c r="F3922" t="s">
        <v>116</v>
      </c>
      <c r="G3922" t="s">
        <v>31</v>
      </c>
      <c r="H3922" s="3">
        <v>-106600</v>
      </c>
      <c r="I3922" s="1"/>
    </row>
    <row r="3923" spans="1:9" hidden="1" x14ac:dyDescent="0.25">
      <c r="A3923">
        <v>2023</v>
      </c>
      <c r="B3923" t="s">
        <v>102</v>
      </c>
      <c r="C3923" s="4" t="s">
        <v>80</v>
      </c>
      <c r="D3923" t="s">
        <v>57</v>
      </c>
      <c r="E3923" t="s">
        <v>64</v>
      </c>
      <c r="F3923" t="s">
        <v>116</v>
      </c>
      <c r="G3923" t="s">
        <v>32</v>
      </c>
      <c r="H3923" s="3">
        <v>-350730</v>
      </c>
      <c r="I3923" s="1"/>
    </row>
    <row r="3924" spans="1:9" hidden="1" x14ac:dyDescent="0.25">
      <c r="A3924">
        <v>2023</v>
      </c>
      <c r="B3924" t="s">
        <v>102</v>
      </c>
      <c r="C3924" s="4" t="s">
        <v>80</v>
      </c>
      <c r="D3924" t="s">
        <v>57</v>
      </c>
      <c r="E3924" t="s">
        <v>64</v>
      </c>
      <c r="F3924" t="s">
        <v>116</v>
      </c>
      <c r="G3924" t="s">
        <v>33</v>
      </c>
      <c r="H3924" s="3">
        <v>-2267175</v>
      </c>
      <c r="I3924" s="1"/>
    </row>
    <row r="3925" spans="1:9" hidden="1" x14ac:dyDescent="0.25">
      <c r="A3925">
        <v>2023</v>
      </c>
      <c r="B3925" t="s">
        <v>102</v>
      </c>
      <c r="C3925" s="4" t="s">
        <v>80</v>
      </c>
      <c r="D3925" t="s">
        <v>57</v>
      </c>
      <c r="E3925" t="s">
        <v>64</v>
      </c>
      <c r="F3925" t="s">
        <v>116</v>
      </c>
      <c r="G3925" t="s">
        <v>36</v>
      </c>
      <c r="H3925" s="3">
        <v>-445865</v>
      </c>
      <c r="I3925" s="1"/>
    </row>
    <row r="3926" spans="1:9" hidden="1" x14ac:dyDescent="0.25">
      <c r="A3926">
        <v>2023</v>
      </c>
      <c r="B3926" t="s">
        <v>102</v>
      </c>
      <c r="C3926" s="4" t="s">
        <v>80</v>
      </c>
      <c r="D3926" t="s">
        <v>57</v>
      </c>
      <c r="E3926" t="s">
        <v>64</v>
      </c>
      <c r="F3926" t="s">
        <v>116</v>
      </c>
      <c r="G3926" t="s">
        <v>98</v>
      </c>
      <c r="H3926" s="3">
        <v>-6751</v>
      </c>
      <c r="I3926" s="1"/>
    </row>
    <row r="3927" spans="1:9" hidden="1" x14ac:dyDescent="0.25">
      <c r="A3927">
        <v>2023</v>
      </c>
      <c r="B3927" t="s">
        <v>102</v>
      </c>
      <c r="C3927" s="4" t="s">
        <v>80</v>
      </c>
      <c r="D3927" t="s">
        <v>57</v>
      </c>
      <c r="E3927" t="s">
        <v>38</v>
      </c>
      <c r="F3927" t="s">
        <v>37</v>
      </c>
      <c r="G3927" t="s">
        <v>37</v>
      </c>
      <c r="H3927" s="3">
        <v>-28999236.039999999</v>
      </c>
      <c r="I3927" s="1"/>
    </row>
    <row r="3928" spans="1:9" hidden="1" x14ac:dyDescent="0.25">
      <c r="A3928">
        <v>2023</v>
      </c>
      <c r="B3928" t="s">
        <v>102</v>
      </c>
      <c r="C3928" s="4" t="s">
        <v>80</v>
      </c>
      <c r="D3928" t="s">
        <v>57</v>
      </c>
      <c r="E3928" t="s">
        <v>38</v>
      </c>
      <c r="F3928" t="s">
        <v>39</v>
      </c>
      <c r="G3928" t="s">
        <v>39</v>
      </c>
      <c r="H3928" s="3">
        <v>-18183003</v>
      </c>
      <c r="I3928" s="1"/>
    </row>
    <row r="3929" spans="1:9" hidden="1" x14ac:dyDescent="0.25">
      <c r="A3929">
        <v>2023</v>
      </c>
      <c r="B3929" t="s">
        <v>102</v>
      </c>
      <c r="C3929" s="4" t="s">
        <v>80</v>
      </c>
      <c r="D3929" t="s">
        <v>57</v>
      </c>
      <c r="E3929" t="s">
        <v>62</v>
      </c>
      <c r="F3929" t="s">
        <v>40</v>
      </c>
      <c r="G3929" t="s">
        <v>40</v>
      </c>
      <c r="H3929" s="3">
        <v>0</v>
      </c>
      <c r="I3929" s="1"/>
    </row>
    <row r="3930" spans="1:9" hidden="1" x14ac:dyDescent="0.25">
      <c r="A3930">
        <v>2023</v>
      </c>
      <c r="B3930" t="s">
        <v>102</v>
      </c>
      <c r="C3930" s="4" t="s">
        <v>80</v>
      </c>
      <c r="D3930" t="s">
        <v>57</v>
      </c>
      <c r="E3930" t="s">
        <v>62</v>
      </c>
      <c r="F3930" t="s">
        <v>41</v>
      </c>
      <c r="G3930" t="s">
        <v>119</v>
      </c>
      <c r="H3930" s="3">
        <v>-1363637</v>
      </c>
      <c r="I3930" s="1"/>
    </row>
    <row r="3931" spans="1:9" hidden="1" x14ac:dyDescent="0.25">
      <c r="A3931">
        <v>2023</v>
      </c>
      <c r="B3931" t="s">
        <v>102</v>
      </c>
      <c r="C3931" s="4" t="s">
        <v>80</v>
      </c>
      <c r="D3931" t="s">
        <v>57</v>
      </c>
      <c r="E3931" t="s">
        <v>62</v>
      </c>
      <c r="F3931" t="s">
        <v>42</v>
      </c>
      <c r="G3931" t="s">
        <v>42</v>
      </c>
      <c r="H3931" s="3">
        <v>-3324064</v>
      </c>
      <c r="I3931" s="1"/>
    </row>
    <row r="3932" spans="1:9" hidden="1" x14ac:dyDescent="0.25">
      <c r="A3932">
        <v>2023</v>
      </c>
      <c r="B3932" t="s">
        <v>102</v>
      </c>
      <c r="C3932" s="4" t="s">
        <v>80</v>
      </c>
      <c r="D3932" t="s">
        <v>57</v>
      </c>
      <c r="E3932" t="s">
        <v>43</v>
      </c>
      <c r="F3932" t="s">
        <v>43</v>
      </c>
      <c r="G3932" t="s">
        <v>43</v>
      </c>
      <c r="H3932" s="3">
        <v>-37563912.722071536</v>
      </c>
      <c r="I3932" s="1"/>
    </row>
    <row r="3933" spans="1:9" hidden="1" x14ac:dyDescent="0.25">
      <c r="A3933">
        <v>2023</v>
      </c>
      <c r="B3933" t="s">
        <v>102</v>
      </c>
      <c r="C3933" s="4" t="s">
        <v>80</v>
      </c>
      <c r="D3933" t="s">
        <v>57</v>
      </c>
      <c r="E3933" t="s">
        <v>63</v>
      </c>
      <c r="F3933" t="s">
        <v>44</v>
      </c>
      <c r="G3933" t="s">
        <v>44</v>
      </c>
      <c r="H3933" s="3">
        <v>-35041793</v>
      </c>
      <c r="I3933" s="1"/>
    </row>
    <row r="3934" spans="1:9" hidden="1" x14ac:dyDescent="0.25">
      <c r="A3934">
        <v>2023</v>
      </c>
      <c r="B3934" t="s">
        <v>102</v>
      </c>
      <c r="C3934" s="4" t="s">
        <v>80</v>
      </c>
      <c r="D3934" t="s">
        <v>57</v>
      </c>
      <c r="E3934" t="s">
        <v>88</v>
      </c>
      <c r="F3934" t="s">
        <v>45</v>
      </c>
      <c r="G3934" t="s">
        <v>45</v>
      </c>
      <c r="H3934" s="3">
        <v>-4172557.40473038</v>
      </c>
      <c r="I3934" s="1"/>
    </row>
    <row r="3935" spans="1:9" hidden="1" x14ac:dyDescent="0.25">
      <c r="A3935">
        <v>2023</v>
      </c>
      <c r="B3935" t="s">
        <v>102</v>
      </c>
      <c r="C3935" s="4" t="s">
        <v>80</v>
      </c>
      <c r="D3935" t="s">
        <v>57</v>
      </c>
      <c r="E3935" t="s">
        <v>88</v>
      </c>
      <c r="F3935" t="s">
        <v>46</v>
      </c>
      <c r="G3935" t="s">
        <v>46</v>
      </c>
      <c r="H3935" s="3">
        <v>0</v>
      </c>
      <c r="I3935" s="1"/>
    </row>
    <row r="3936" spans="1:9" hidden="1" x14ac:dyDescent="0.25">
      <c r="A3936">
        <v>2023</v>
      </c>
      <c r="B3936" t="s">
        <v>102</v>
      </c>
      <c r="C3936" t="s">
        <v>80</v>
      </c>
      <c r="D3936" t="s">
        <v>57</v>
      </c>
      <c r="E3936" t="s">
        <v>91</v>
      </c>
      <c r="H3936" s="3">
        <f>SUM(H3897:H3935)</f>
        <v>75236063.969743758</v>
      </c>
      <c r="I3936" s="1"/>
    </row>
    <row r="3937" spans="1:9" hidden="1" x14ac:dyDescent="0.25">
      <c r="A3937">
        <v>2023</v>
      </c>
      <c r="B3937" t="s">
        <v>102</v>
      </c>
      <c r="C3937" s="4" t="s">
        <v>80</v>
      </c>
      <c r="D3937" t="s">
        <v>57</v>
      </c>
      <c r="E3937" t="s">
        <v>67</v>
      </c>
      <c r="F3937" t="s">
        <v>67</v>
      </c>
      <c r="G3937" t="s">
        <v>67</v>
      </c>
      <c r="H3937" s="3">
        <v>-7523606.396974382</v>
      </c>
      <c r="I3937" s="1"/>
    </row>
    <row r="3938" spans="1:9" hidden="1" x14ac:dyDescent="0.25">
      <c r="A3938">
        <v>2023</v>
      </c>
      <c r="B3938" t="s">
        <v>102</v>
      </c>
      <c r="C3938" s="4" t="s">
        <v>80</v>
      </c>
      <c r="D3938" t="s">
        <v>57</v>
      </c>
      <c r="E3938" t="s">
        <v>68</v>
      </c>
      <c r="F3938" t="s">
        <v>47</v>
      </c>
      <c r="G3938" t="s">
        <v>47</v>
      </c>
      <c r="H3938" s="3">
        <v>0</v>
      </c>
      <c r="I3938" s="1"/>
    </row>
    <row r="3939" spans="1:9" hidden="1" x14ac:dyDescent="0.25">
      <c r="A3939">
        <v>2023</v>
      </c>
      <c r="B3939" t="s">
        <v>102</v>
      </c>
      <c r="C3939" s="4" t="s">
        <v>80</v>
      </c>
      <c r="D3939" t="s">
        <v>57</v>
      </c>
      <c r="E3939" t="s">
        <v>68</v>
      </c>
      <c r="F3939" t="s">
        <v>48</v>
      </c>
      <c r="G3939" t="s">
        <v>48</v>
      </c>
      <c r="H3939" s="3">
        <v>0</v>
      </c>
      <c r="I3939" s="1"/>
    </row>
    <row r="3940" spans="1:9" hidden="1" x14ac:dyDescent="0.25">
      <c r="A3940">
        <v>2023</v>
      </c>
      <c r="B3940" t="s">
        <v>102</v>
      </c>
      <c r="C3940" s="4" t="s">
        <v>80</v>
      </c>
      <c r="D3940" t="s">
        <v>57</v>
      </c>
      <c r="E3940" t="s">
        <v>68</v>
      </c>
      <c r="F3940" t="s">
        <v>49</v>
      </c>
      <c r="G3940" t="s">
        <v>49</v>
      </c>
      <c r="H3940" s="3">
        <v>0</v>
      </c>
      <c r="I3940" s="1"/>
    </row>
    <row r="3941" spans="1:9" hidden="1" x14ac:dyDescent="0.25">
      <c r="A3941">
        <v>2023</v>
      </c>
      <c r="B3941" t="s">
        <v>102</v>
      </c>
      <c r="C3941" s="4" t="s">
        <v>80</v>
      </c>
      <c r="D3941" t="s">
        <v>57</v>
      </c>
      <c r="E3941" t="s">
        <v>68</v>
      </c>
      <c r="F3941" t="s">
        <v>50</v>
      </c>
      <c r="G3941" t="s">
        <v>50</v>
      </c>
      <c r="H3941" s="3">
        <v>327273</v>
      </c>
      <c r="I3941" s="1"/>
    </row>
    <row r="3942" spans="1:9" hidden="1" x14ac:dyDescent="0.25">
      <c r="A3942">
        <v>2023</v>
      </c>
      <c r="B3942" t="s">
        <v>102</v>
      </c>
      <c r="C3942" s="4" t="s">
        <v>80</v>
      </c>
      <c r="D3942" t="s">
        <v>57</v>
      </c>
      <c r="E3942" t="s">
        <v>69</v>
      </c>
      <c r="F3942" t="s">
        <v>51</v>
      </c>
      <c r="G3942" t="s">
        <v>51</v>
      </c>
      <c r="H3942" s="3">
        <v>0</v>
      </c>
      <c r="I3942" s="1"/>
    </row>
    <row r="3943" spans="1:9" hidden="1" x14ac:dyDescent="0.25">
      <c r="A3943">
        <v>2023</v>
      </c>
      <c r="B3943" t="s">
        <v>102</v>
      </c>
      <c r="C3943" s="4" t="s">
        <v>80</v>
      </c>
      <c r="D3943" t="s">
        <v>57</v>
      </c>
      <c r="E3943" t="s">
        <v>69</v>
      </c>
      <c r="F3943" t="s">
        <v>52</v>
      </c>
      <c r="G3943" t="s">
        <v>52</v>
      </c>
      <c r="H3943" s="3">
        <v>0</v>
      </c>
      <c r="I3943" s="1"/>
    </row>
    <row r="3944" spans="1:9" hidden="1" x14ac:dyDescent="0.25">
      <c r="A3944">
        <v>2023</v>
      </c>
      <c r="B3944" t="s">
        <v>102</v>
      </c>
      <c r="C3944" s="4" t="s">
        <v>80</v>
      </c>
      <c r="D3944" t="s">
        <v>57</v>
      </c>
      <c r="E3944" t="s">
        <v>69</v>
      </c>
      <c r="F3944" t="s">
        <v>53</v>
      </c>
      <c r="G3944" t="s">
        <v>53</v>
      </c>
      <c r="H3944" s="3">
        <v>0</v>
      </c>
      <c r="I3944" s="1"/>
    </row>
    <row r="3945" spans="1:9" hidden="1" x14ac:dyDescent="0.25">
      <c r="A3945">
        <v>2023</v>
      </c>
      <c r="B3945" t="s">
        <v>102</v>
      </c>
      <c r="C3945" s="4" t="s">
        <v>80</v>
      </c>
      <c r="D3945" t="s">
        <v>57</v>
      </c>
      <c r="E3945" t="s">
        <v>69</v>
      </c>
      <c r="F3945" t="s">
        <v>54</v>
      </c>
      <c r="G3945" t="s">
        <v>54</v>
      </c>
      <c r="H3945" s="3">
        <v>0</v>
      </c>
      <c r="I3945" s="1"/>
    </row>
    <row r="3946" spans="1:9" hidden="1" x14ac:dyDescent="0.25">
      <c r="A3946">
        <v>2023</v>
      </c>
      <c r="B3946" t="s">
        <v>102</v>
      </c>
      <c r="C3946" s="4" t="s">
        <v>80</v>
      </c>
      <c r="D3946" t="s">
        <v>57</v>
      </c>
      <c r="E3946" t="s">
        <v>55</v>
      </c>
      <c r="F3946" t="s">
        <v>55</v>
      </c>
      <c r="G3946" t="s">
        <v>55</v>
      </c>
      <c r="H3946" s="3">
        <v>0</v>
      </c>
      <c r="I3946" s="1"/>
    </row>
    <row r="3947" spans="1:9" hidden="1" x14ac:dyDescent="0.25">
      <c r="A3947">
        <v>2023</v>
      </c>
      <c r="B3947" t="s">
        <v>102</v>
      </c>
      <c r="C3947" s="4" t="s">
        <v>80</v>
      </c>
      <c r="D3947" t="s">
        <v>57</v>
      </c>
      <c r="E3947" t="s">
        <v>87</v>
      </c>
      <c r="F3947" t="s">
        <v>70</v>
      </c>
      <c r="G3947" t="s">
        <v>70</v>
      </c>
      <c r="H3947" s="3">
        <v>-6183846</v>
      </c>
      <c r="I3947" s="1"/>
    </row>
    <row r="3948" spans="1:9" hidden="1" x14ac:dyDescent="0.25">
      <c r="A3948">
        <v>2023</v>
      </c>
      <c r="B3948" t="s">
        <v>102</v>
      </c>
      <c r="C3948" s="4" t="s">
        <v>80</v>
      </c>
      <c r="D3948" t="s">
        <v>57</v>
      </c>
      <c r="E3948" t="s">
        <v>92</v>
      </c>
      <c r="H3948" s="3">
        <f t="shared" ref="H3948" si="39">SUM(H3936:H3947)</f>
        <v>61855884.572769374</v>
      </c>
      <c r="I3948" s="1"/>
    </row>
    <row r="3949" spans="1:9" hidden="1" x14ac:dyDescent="0.25">
      <c r="A3949">
        <v>2023</v>
      </c>
      <c r="B3949" t="s">
        <v>102</v>
      </c>
      <c r="C3949" s="4" t="s">
        <v>80</v>
      </c>
      <c r="D3949" t="s">
        <v>57</v>
      </c>
      <c r="E3949" t="s">
        <v>71</v>
      </c>
      <c r="F3949" t="s">
        <v>71</v>
      </c>
      <c r="G3949" t="s">
        <v>71</v>
      </c>
      <c r="H3949" s="3">
        <f>H3948-H3934-H3935-SUM(H3942:H3947)</f>
        <v>72212287.977499753</v>
      </c>
      <c r="I3949" s="1"/>
    </row>
    <row r="3950" spans="1:9" hidden="1" x14ac:dyDescent="0.25">
      <c r="A3950">
        <v>2023</v>
      </c>
      <c r="B3950" t="s">
        <v>102</v>
      </c>
      <c r="C3950" s="4" t="s">
        <v>80</v>
      </c>
      <c r="D3950" t="s">
        <v>57</v>
      </c>
      <c r="E3950" t="s">
        <v>72</v>
      </c>
      <c r="F3950" t="s">
        <v>72</v>
      </c>
      <c r="G3950" t="s">
        <v>72</v>
      </c>
      <c r="H3950" s="3">
        <f>H3936-H3934-H3935</f>
        <v>79408621.374474138</v>
      </c>
      <c r="I3950" s="1"/>
    </row>
    <row r="3951" spans="1:9" hidden="1" x14ac:dyDescent="0.25">
      <c r="A3951">
        <v>2023</v>
      </c>
      <c r="B3951" t="s">
        <v>102</v>
      </c>
      <c r="C3951" s="4" t="s">
        <v>81</v>
      </c>
      <c r="D3951" t="s">
        <v>57</v>
      </c>
      <c r="E3951" t="s">
        <v>0</v>
      </c>
      <c r="F3951" t="s">
        <v>0</v>
      </c>
      <c r="G3951" t="s">
        <v>0</v>
      </c>
      <c r="H3951" s="3">
        <v>509256789.99999994</v>
      </c>
      <c r="I3951" s="1"/>
    </row>
    <row r="3952" spans="1:9" hidden="1" x14ac:dyDescent="0.25">
      <c r="A3952">
        <v>2023</v>
      </c>
      <c r="B3952" t="s">
        <v>102</v>
      </c>
      <c r="C3952" s="4" t="s">
        <v>81</v>
      </c>
      <c r="D3952" t="s">
        <v>57</v>
      </c>
      <c r="E3952" t="s">
        <v>61</v>
      </c>
      <c r="F3952" t="s">
        <v>113</v>
      </c>
      <c r="G3952" t="s">
        <v>113</v>
      </c>
      <c r="H3952" s="3">
        <v>-191603827.05629224</v>
      </c>
      <c r="I3952" s="1"/>
    </row>
    <row r="3953" spans="1:9" hidden="1" x14ac:dyDescent="0.25">
      <c r="A3953">
        <v>2023</v>
      </c>
      <c r="B3953" t="s">
        <v>102</v>
      </c>
      <c r="C3953" s="4" t="s">
        <v>81</v>
      </c>
      <c r="D3953" t="s">
        <v>57</v>
      </c>
      <c r="E3953" t="s">
        <v>61</v>
      </c>
      <c r="F3953" t="s">
        <v>114</v>
      </c>
      <c r="G3953" t="s">
        <v>114</v>
      </c>
      <c r="H3953" s="3">
        <v>-19450084.762424245</v>
      </c>
      <c r="I3953" s="1"/>
    </row>
    <row r="3954" spans="1:9" hidden="1" x14ac:dyDescent="0.25">
      <c r="A3954">
        <v>2023</v>
      </c>
      <c r="B3954" t="s">
        <v>102</v>
      </c>
      <c r="C3954" s="4" t="s">
        <v>81</v>
      </c>
      <c r="D3954" t="s">
        <v>57</v>
      </c>
      <c r="E3954" t="s">
        <v>89</v>
      </c>
      <c r="H3954" s="3">
        <f>SUM(H3951:H3953)</f>
        <v>298202878.18128347</v>
      </c>
      <c r="I3954" s="1"/>
    </row>
    <row r="3955" spans="1:9" hidden="1" x14ac:dyDescent="0.25">
      <c r="A3955">
        <v>2023</v>
      </c>
      <c r="B3955" t="s">
        <v>102</v>
      </c>
      <c r="C3955" s="4" t="s">
        <v>81</v>
      </c>
      <c r="D3955" t="s">
        <v>57</v>
      </c>
      <c r="E3955" t="s">
        <v>2</v>
      </c>
      <c r="F3955" t="s">
        <v>1</v>
      </c>
      <c r="G3955" t="s">
        <v>1</v>
      </c>
      <c r="H3955" s="3">
        <v>-9173202.4741427451</v>
      </c>
      <c r="I3955" s="1"/>
    </row>
    <row r="3956" spans="1:9" hidden="1" x14ac:dyDescent="0.25">
      <c r="A3956">
        <v>2023</v>
      </c>
      <c r="B3956" t="s">
        <v>102</v>
      </c>
      <c r="C3956" s="4" t="s">
        <v>81</v>
      </c>
      <c r="D3956" t="s">
        <v>57</v>
      </c>
      <c r="E3956" t="s">
        <v>2</v>
      </c>
      <c r="F3956" t="s">
        <v>3</v>
      </c>
      <c r="G3956" t="s">
        <v>3</v>
      </c>
      <c r="H3956" s="3">
        <v>0</v>
      </c>
      <c r="I3956" s="1"/>
    </row>
    <row r="3957" spans="1:9" hidden="1" x14ac:dyDescent="0.25">
      <c r="A3957">
        <v>2023</v>
      </c>
      <c r="B3957" t="s">
        <v>102</v>
      </c>
      <c r="C3957" s="4" t="s">
        <v>81</v>
      </c>
      <c r="D3957" t="s">
        <v>57</v>
      </c>
      <c r="E3957" t="s">
        <v>90</v>
      </c>
      <c r="H3957" s="3">
        <f>SUM(H3954:H3956)</f>
        <v>289029675.70714074</v>
      </c>
      <c r="I3957" s="1"/>
    </row>
    <row r="3958" spans="1:9" hidden="1" x14ac:dyDescent="0.25">
      <c r="A3958">
        <v>2023</v>
      </c>
      <c r="B3958" t="s">
        <v>102</v>
      </c>
      <c r="C3958" s="4" t="s">
        <v>81</v>
      </c>
      <c r="D3958" t="s">
        <v>57</v>
      </c>
      <c r="E3958" t="s">
        <v>64</v>
      </c>
      <c r="F3958" t="s">
        <v>115</v>
      </c>
      <c r="G3958" t="s">
        <v>112</v>
      </c>
      <c r="H3958" s="3">
        <v>-34466768</v>
      </c>
      <c r="I3958" s="1"/>
    </row>
    <row r="3959" spans="1:9" hidden="1" x14ac:dyDescent="0.25">
      <c r="A3959">
        <v>2023</v>
      </c>
      <c r="B3959" t="s">
        <v>102</v>
      </c>
      <c r="C3959" s="4" t="s">
        <v>81</v>
      </c>
      <c r="D3959" t="s">
        <v>57</v>
      </c>
      <c r="E3959" t="s">
        <v>64</v>
      </c>
      <c r="F3959" t="s">
        <v>115</v>
      </c>
      <c r="G3959" t="s">
        <v>110</v>
      </c>
      <c r="H3959" s="3">
        <v>-11700000</v>
      </c>
      <c r="I3959" s="1"/>
    </row>
    <row r="3960" spans="1:9" hidden="1" x14ac:dyDescent="0.25">
      <c r="A3960">
        <v>2023</v>
      </c>
      <c r="B3960" t="s">
        <v>102</v>
      </c>
      <c r="C3960" s="4" t="s">
        <v>81</v>
      </c>
      <c r="D3960" t="s">
        <v>57</v>
      </c>
      <c r="E3960" t="s">
        <v>64</v>
      </c>
      <c r="F3960" t="s">
        <v>115</v>
      </c>
      <c r="G3960" t="s">
        <v>4</v>
      </c>
      <c r="H3960" s="3">
        <v>-8231080</v>
      </c>
      <c r="I3960" s="1"/>
    </row>
    <row r="3961" spans="1:9" hidden="1" x14ac:dyDescent="0.25">
      <c r="A3961">
        <v>2023</v>
      </c>
      <c r="B3961" t="s">
        <v>102</v>
      </c>
      <c r="C3961" s="4" t="str">
        <f>+C3960</f>
        <v>Abril</v>
      </c>
      <c r="D3961" t="str">
        <f>+D3960</f>
        <v>Mariscal</v>
      </c>
      <c r="E3961" t="str">
        <f>+E3960</f>
        <v>Gastos Operativos</v>
      </c>
      <c r="F3961" t="s">
        <v>115</v>
      </c>
      <c r="G3961" t="s">
        <v>5</v>
      </c>
      <c r="H3961" s="3">
        <v>-4157111</v>
      </c>
      <c r="I3961" s="1"/>
    </row>
    <row r="3962" spans="1:9" hidden="1" x14ac:dyDescent="0.25">
      <c r="A3962">
        <v>2023</v>
      </c>
      <c r="B3962" t="s">
        <v>102</v>
      </c>
      <c r="C3962" s="4" t="s">
        <v>81</v>
      </c>
      <c r="D3962" t="s">
        <v>57</v>
      </c>
      <c r="E3962" t="s">
        <v>64</v>
      </c>
      <c r="F3962" t="s">
        <v>115</v>
      </c>
      <c r="G3962" t="s">
        <v>6</v>
      </c>
      <c r="H3962" s="3">
        <v>-1498443</v>
      </c>
      <c r="I3962" s="1"/>
    </row>
    <row r="3963" spans="1:9" hidden="1" x14ac:dyDescent="0.25">
      <c r="A3963">
        <v>2023</v>
      </c>
      <c r="B3963" t="s">
        <v>102</v>
      </c>
      <c r="C3963" s="4" t="s">
        <v>81</v>
      </c>
      <c r="D3963" t="s">
        <v>57</v>
      </c>
      <c r="E3963" t="s">
        <v>64</v>
      </c>
      <c r="F3963" t="s">
        <v>115</v>
      </c>
      <c r="G3963" t="s">
        <v>7</v>
      </c>
      <c r="H3963" s="3">
        <v>-1570976</v>
      </c>
      <c r="I3963" s="1"/>
    </row>
    <row r="3964" spans="1:9" hidden="1" x14ac:dyDescent="0.25">
      <c r="A3964">
        <v>2023</v>
      </c>
      <c r="B3964" t="s">
        <v>102</v>
      </c>
      <c r="C3964" s="4" t="s">
        <v>81</v>
      </c>
      <c r="D3964" t="s">
        <v>57</v>
      </c>
      <c r="E3964" t="s">
        <v>64</v>
      </c>
      <c r="F3964" t="s">
        <v>115</v>
      </c>
      <c r="G3964" t="s">
        <v>8</v>
      </c>
      <c r="H3964" s="3">
        <v>-510060</v>
      </c>
      <c r="I3964" s="1"/>
    </row>
    <row r="3965" spans="1:9" hidden="1" x14ac:dyDescent="0.25">
      <c r="A3965">
        <v>2023</v>
      </c>
      <c r="B3965" t="s">
        <v>102</v>
      </c>
      <c r="C3965" s="4" t="s">
        <v>81</v>
      </c>
      <c r="D3965" t="s">
        <v>57</v>
      </c>
      <c r="E3965" t="s">
        <v>64</v>
      </c>
      <c r="F3965" t="s">
        <v>115</v>
      </c>
      <c r="G3965" t="s">
        <v>10</v>
      </c>
      <c r="H3965" s="3">
        <v>-1298182</v>
      </c>
      <c r="I3965" s="1"/>
    </row>
    <row r="3966" spans="1:9" hidden="1" x14ac:dyDescent="0.25">
      <c r="A3966">
        <v>2023</v>
      </c>
      <c r="B3966" t="s">
        <v>102</v>
      </c>
      <c r="C3966" s="4" t="s">
        <v>81</v>
      </c>
      <c r="D3966" t="s">
        <v>57</v>
      </c>
      <c r="E3966" t="s">
        <v>64</v>
      </c>
      <c r="F3966" t="s">
        <v>116</v>
      </c>
      <c r="G3966" t="s">
        <v>11</v>
      </c>
      <c r="H3966" s="3">
        <v>-9890972</v>
      </c>
      <c r="I3966" s="1"/>
    </row>
    <row r="3967" spans="1:9" hidden="1" x14ac:dyDescent="0.25">
      <c r="A3967">
        <v>2023</v>
      </c>
      <c r="B3967" t="s">
        <v>102</v>
      </c>
      <c r="C3967" s="4" t="s">
        <v>81</v>
      </c>
      <c r="D3967" t="s">
        <v>57</v>
      </c>
      <c r="E3967" t="s">
        <v>64</v>
      </c>
      <c r="F3967" t="s">
        <v>116</v>
      </c>
      <c r="G3967" t="s">
        <v>12</v>
      </c>
      <c r="H3967" s="3">
        <v>-4651212</v>
      </c>
      <c r="I3967" s="1"/>
    </row>
    <row r="3968" spans="1:9" hidden="1" x14ac:dyDescent="0.25">
      <c r="A3968">
        <v>2023</v>
      </c>
      <c r="B3968" t="s">
        <v>102</v>
      </c>
      <c r="C3968" s="4" t="s">
        <v>81</v>
      </c>
      <c r="D3968" t="s">
        <v>57</v>
      </c>
      <c r="E3968" t="s">
        <v>64</v>
      </c>
      <c r="F3968" t="s">
        <v>116</v>
      </c>
      <c r="G3968" t="s">
        <v>13</v>
      </c>
      <c r="H3968" s="3">
        <v>-14269367</v>
      </c>
      <c r="I3968" s="1"/>
    </row>
    <row r="3969" spans="1:9" hidden="1" x14ac:dyDescent="0.25">
      <c r="A3969">
        <v>2023</v>
      </c>
      <c r="B3969" t="s">
        <v>102</v>
      </c>
      <c r="C3969" s="4" t="s">
        <v>81</v>
      </c>
      <c r="D3969" t="s">
        <v>57</v>
      </c>
      <c r="E3969" t="s">
        <v>64</v>
      </c>
      <c r="F3969" t="s">
        <v>116</v>
      </c>
      <c r="G3969" t="s">
        <v>14</v>
      </c>
      <c r="H3969" s="3">
        <v>-901820</v>
      </c>
      <c r="I3969" s="1"/>
    </row>
    <row r="3970" spans="1:9" hidden="1" x14ac:dyDescent="0.25">
      <c r="A3970">
        <v>2023</v>
      </c>
      <c r="B3970" t="s">
        <v>102</v>
      </c>
      <c r="C3970" s="4" t="s">
        <v>81</v>
      </c>
      <c r="D3970" t="s">
        <v>57</v>
      </c>
      <c r="E3970" t="s">
        <v>64</v>
      </c>
      <c r="F3970" t="s">
        <v>116</v>
      </c>
      <c r="G3970" t="s">
        <v>15</v>
      </c>
      <c r="H3970" s="3">
        <v>-656000</v>
      </c>
      <c r="I3970" s="1"/>
    </row>
    <row r="3971" spans="1:9" hidden="1" x14ac:dyDescent="0.25">
      <c r="A3971">
        <v>2023</v>
      </c>
      <c r="B3971" t="s">
        <v>102</v>
      </c>
      <c r="C3971" s="4" t="s">
        <v>81</v>
      </c>
      <c r="D3971" t="s">
        <v>57</v>
      </c>
      <c r="E3971" t="s">
        <v>64</v>
      </c>
      <c r="F3971" t="s">
        <v>116</v>
      </c>
      <c r="G3971" t="s">
        <v>16</v>
      </c>
      <c r="H3971" s="3">
        <v>-1738089.1863636361</v>
      </c>
      <c r="I3971" s="1"/>
    </row>
    <row r="3972" spans="1:9" hidden="1" x14ac:dyDescent="0.25">
      <c r="A3972">
        <v>2023</v>
      </c>
      <c r="B3972" t="s">
        <v>102</v>
      </c>
      <c r="C3972" s="4" t="s">
        <v>81</v>
      </c>
      <c r="D3972" s="4" t="s">
        <v>57</v>
      </c>
      <c r="E3972" s="4" t="s">
        <v>64</v>
      </c>
      <c r="F3972" t="s">
        <v>116</v>
      </c>
      <c r="G3972" t="s">
        <v>17</v>
      </c>
      <c r="H3972" s="3">
        <v>-1157091.2</v>
      </c>
      <c r="I3972" s="1"/>
    </row>
    <row r="3973" spans="1:9" hidden="1" x14ac:dyDescent="0.25">
      <c r="A3973">
        <v>2023</v>
      </c>
      <c r="B3973" t="s">
        <v>102</v>
      </c>
      <c r="C3973" s="4" t="s">
        <v>81</v>
      </c>
      <c r="D3973" t="s">
        <v>57</v>
      </c>
      <c r="E3973" t="s">
        <v>64</v>
      </c>
      <c r="F3973" t="s">
        <v>116</v>
      </c>
      <c r="G3973" t="s">
        <v>18</v>
      </c>
      <c r="H3973" s="3">
        <v>-204500</v>
      </c>
      <c r="I3973" s="1"/>
    </row>
    <row r="3974" spans="1:9" hidden="1" x14ac:dyDescent="0.25">
      <c r="A3974">
        <v>2023</v>
      </c>
      <c r="B3974" t="s">
        <v>102</v>
      </c>
      <c r="C3974" s="4" t="s">
        <v>81</v>
      </c>
      <c r="D3974" t="s">
        <v>57</v>
      </c>
      <c r="E3974" t="s">
        <v>64</v>
      </c>
      <c r="F3974" t="s">
        <v>116</v>
      </c>
      <c r="G3974" t="s">
        <v>19</v>
      </c>
      <c r="H3974" s="3">
        <v>-215672.07329602409</v>
      </c>
      <c r="I3974" s="1"/>
    </row>
    <row r="3975" spans="1:9" hidden="1" x14ac:dyDescent="0.25">
      <c r="A3975">
        <v>2023</v>
      </c>
      <c r="B3975" t="s">
        <v>102</v>
      </c>
      <c r="C3975" s="4" t="s">
        <v>81</v>
      </c>
      <c r="D3975" t="s">
        <v>57</v>
      </c>
      <c r="E3975" t="s">
        <v>64</v>
      </c>
      <c r="F3975" t="s">
        <v>116</v>
      </c>
      <c r="G3975" t="s">
        <v>20</v>
      </c>
      <c r="H3975" s="3">
        <v>-2084743</v>
      </c>
      <c r="I3975" s="1"/>
    </row>
    <row r="3976" spans="1:9" hidden="1" x14ac:dyDescent="0.25">
      <c r="A3976">
        <v>2023</v>
      </c>
      <c r="B3976" t="s">
        <v>102</v>
      </c>
      <c r="C3976" s="4" t="s">
        <v>81</v>
      </c>
      <c r="D3976" t="s">
        <v>57</v>
      </c>
      <c r="E3976" t="s">
        <v>64</v>
      </c>
      <c r="F3976" t="s">
        <v>116</v>
      </c>
      <c r="G3976" t="s">
        <v>22</v>
      </c>
      <c r="H3976" s="3">
        <v>-3532728</v>
      </c>
      <c r="I3976" s="1"/>
    </row>
    <row r="3977" spans="1:9" hidden="1" x14ac:dyDescent="0.25">
      <c r="A3977">
        <v>2023</v>
      </c>
      <c r="B3977" t="s">
        <v>102</v>
      </c>
      <c r="C3977" s="4" t="s">
        <v>81</v>
      </c>
      <c r="D3977" t="s">
        <v>57</v>
      </c>
      <c r="E3977" t="s">
        <v>64</v>
      </c>
      <c r="F3977" t="s">
        <v>116</v>
      </c>
      <c r="G3977" t="s">
        <v>23</v>
      </c>
      <c r="H3977" s="3">
        <v>0</v>
      </c>
      <c r="I3977" s="1"/>
    </row>
    <row r="3978" spans="1:9" hidden="1" x14ac:dyDescent="0.25">
      <c r="A3978">
        <v>2023</v>
      </c>
      <c r="B3978" t="s">
        <v>102</v>
      </c>
      <c r="C3978" s="4" t="s">
        <v>81</v>
      </c>
      <c r="D3978" t="s">
        <v>57</v>
      </c>
      <c r="E3978" t="s">
        <v>64</v>
      </c>
      <c r="F3978" t="s">
        <v>116</v>
      </c>
      <c r="G3978" t="s">
        <v>24</v>
      </c>
      <c r="H3978" s="3">
        <v>-159090.90909090909</v>
      </c>
      <c r="I3978" s="1"/>
    </row>
    <row r="3979" spans="1:9" hidden="1" x14ac:dyDescent="0.25">
      <c r="A3979">
        <v>2023</v>
      </c>
      <c r="B3979" t="s">
        <v>102</v>
      </c>
      <c r="C3979" s="4" t="s">
        <v>81</v>
      </c>
      <c r="D3979" t="s">
        <v>57</v>
      </c>
      <c r="E3979" t="s">
        <v>64</v>
      </c>
      <c r="F3979" t="s">
        <v>116</v>
      </c>
      <c r="G3979" t="s">
        <v>26</v>
      </c>
      <c r="H3979" s="3">
        <v>-60002</v>
      </c>
      <c r="I3979" s="1"/>
    </row>
    <row r="3980" spans="1:9" hidden="1" x14ac:dyDescent="0.25">
      <c r="A3980">
        <v>2023</v>
      </c>
      <c r="B3980" t="s">
        <v>102</v>
      </c>
      <c r="C3980" s="4" t="s">
        <v>81</v>
      </c>
      <c r="D3980" t="s">
        <v>57</v>
      </c>
      <c r="E3980" t="s">
        <v>64</v>
      </c>
      <c r="F3980" t="s">
        <v>116</v>
      </c>
      <c r="G3980" t="s">
        <v>27</v>
      </c>
      <c r="H3980" s="3">
        <v>-59619</v>
      </c>
      <c r="I3980" s="1"/>
    </row>
    <row r="3981" spans="1:9" hidden="1" x14ac:dyDescent="0.25">
      <c r="A3981">
        <v>2023</v>
      </c>
      <c r="B3981" t="s">
        <v>102</v>
      </c>
      <c r="C3981" s="4" t="s">
        <v>81</v>
      </c>
      <c r="D3981" t="s">
        <v>57</v>
      </c>
      <c r="E3981" t="s">
        <v>64</v>
      </c>
      <c r="F3981" t="s">
        <v>116</v>
      </c>
      <c r="G3981" t="s">
        <v>28</v>
      </c>
      <c r="H3981" s="3">
        <v>-35063</v>
      </c>
      <c r="I3981" s="1"/>
    </row>
    <row r="3982" spans="1:9" hidden="1" x14ac:dyDescent="0.25">
      <c r="A3982">
        <v>2023</v>
      </c>
      <c r="B3982" t="s">
        <v>102</v>
      </c>
      <c r="C3982" s="4" t="s">
        <v>81</v>
      </c>
      <c r="D3982" t="s">
        <v>57</v>
      </c>
      <c r="E3982" t="s">
        <v>64</v>
      </c>
      <c r="F3982" t="s">
        <v>116</v>
      </c>
      <c r="G3982" t="s">
        <v>31</v>
      </c>
      <c r="H3982" s="3">
        <v>-84378</v>
      </c>
      <c r="I3982" s="1"/>
    </row>
    <row r="3983" spans="1:9" hidden="1" x14ac:dyDescent="0.25">
      <c r="A3983">
        <v>2023</v>
      </c>
      <c r="B3983" t="s">
        <v>102</v>
      </c>
      <c r="C3983" s="4" t="s">
        <v>81</v>
      </c>
      <c r="D3983" t="s">
        <v>57</v>
      </c>
      <c r="E3983" t="s">
        <v>64</v>
      </c>
      <c r="F3983" t="s">
        <v>116</v>
      </c>
      <c r="G3983" t="s">
        <v>32</v>
      </c>
      <c r="H3983" s="3">
        <v>-337637</v>
      </c>
      <c r="I3983" s="1"/>
    </row>
    <row r="3984" spans="1:9" hidden="1" x14ac:dyDescent="0.25">
      <c r="A3984">
        <v>2023</v>
      </c>
      <c r="B3984" t="s">
        <v>102</v>
      </c>
      <c r="C3984" s="4" t="s">
        <v>81</v>
      </c>
      <c r="D3984" t="s">
        <v>57</v>
      </c>
      <c r="E3984" t="s">
        <v>64</v>
      </c>
      <c r="F3984" t="s">
        <v>116</v>
      </c>
      <c r="G3984" t="s">
        <v>35</v>
      </c>
      <c r="H3984" s="3">
        <v>-4066364</v>
      </c>
      <c r="I3984" s="1"/>
    </row>
    <row r="3985" spans="1:9" hidden="1" x14ac:dyDescent="0.25">
      <c r="A3985">
        <v>2023</v>
      </c>
      <c r="B3985" t="s">
        <v>102</v>
      </c>
      <c r="C3985" s="4" t="s">
        <v>81</v>
      </c>
      <c r="D3985" t="s">
        <v>57</v>
      </c>
      <c r="E3985" t="s">
        <v>64</v>
      </c>
      <c r="F3985" t="s">
        <v>116</v>
      </c>
      <c r="G3985" t="s">
        <v>36</v>
      </c>
      <c r="H3985" s="3">
        <v>0</v>
      </c>
      <c r="I3985" s="1"/>
    </row>
    <row r="3986" spans="1:9" hidden="1" x14ac:dyDescent="0.25">
      <c r="A3986">
        <v>2023</v>
      </c>
      <c r="B3986" t="s">
        <v>102</v>
      </c>
      <c r="C3986" s="4" t="s">
        <v>81</v>
      </c>
      <c r="D3986" t="s">
        <v>57</v>
      </c>
      <c r="E3986" t="s">
        <v>64</v>
      </c>
      <c r="F3986" t="s">
        <v>116</v>
      </c>
      <c r="G3986" t="s">
        <v>98</v>
      </c>
      <c r="H3986" s="3">
        <v>-99911</v>
      </c>
      <c r="I3986" s="1"/>
    </row>
    <row r="3987" spans="1:9" hidden="1" x14ac:dyDescent="0.25">
      <c r="A3987">
        <v>2023</v>
      </c>
      <c r="B3987" t="s">
        <v>102</v>
      </c>
      <c r="C3987" s="4" t="s">
        <v>81</v>
      </c>
      <c r="D3987" t="s">
        <v>57</v>
      </c>
      <c r="E3987" t="s">
        <v>38</v>
      </c>
      <c r="F3987" t="s">
        <v>37</v>
      </c>
      <c r="G3987" t="s">
        <v>37</v>
      </c>
      <c r="H3987" s="3">
        <v>-25987379.48</v>
      </c>
      <c r="I3987" s="1"/>
    </row>
    <row r="3988" spans="1:9" hidden="1" x14ac:dyDescent="0.25">
      <c r="A3988">
        <v>2023</v>
      </c>
      <c r="B3988" t="s">
        <v>102</v>
      </c>
      <c r="C3988" s="4" t="s">
        <v>81</v>
      </c>
      <c r="D3988" t="s">
        <v>57</v>
      </c>
      <c r="E3988" t="s">
        <v>38</v>
      </c>
      <c r="F3988" t="s">
        <v>39</v>
      </c>
      <c r="G3988" t="s">
        <v>39</v>
      </c>
      <c r="H3988" s="3">
        <v>-18183003</v>
      </c>
      <c r="I3988" s="1"/>
    </row>
    <row r="3989" spans="1:9" hidden="1" x14ac:dyDescent="0.25">
      <c r="A3989">
        <v>2023</v>
      </c>
      <c r="B3989" t="s">
        <v>102</v>
      </c>
      <c r="C3989" s="4" t="s">
        <v>81</v>
      </c>
      <c r="D3989" t="s">
        <v>57</v>
      </c>
      <c r="E3989" t="s">
        <v>62</v>
      </c>
      <c r="F3989" t="s">
        <v>40</v>
      </c>
      <c r="G3989" t="s">
        <v>40</v>
      </c>
      <c r="H3989" s="3">
        <v>0</v>
      </c>
      <c r="I3989" s="1"/>
    </row>
    <row r="3990" spans="1:9" hidden="1" x14ac:dyDescent="0.25">
      <c r="A3990">
        <v>2023</v>
      </c>
      <c r="B3990" t="s">
        <v>102</v>
      </c>
      <c r="C3990" s="4" t="s">
        <v>81</v>
      </c>
      <c r="D3990" t="s">
        <v>57</v>
      </c>
      <c r="E3990" t="s">
        <v>62</v>
      </c>
      <c r="F3990" t="s">
        <v>41</v>
      </c>
      <c r="G3990" t="s">
        <v>119</v>
      </c>
      <c r="H3990" s="3">
        <v>-1272728</v>
      </c>
      <c r="I3990" s="1"/>
    </row>
    <row r="3991" spans="1:9" hidden="1" x14ac:dyDescent="0.25">
      <c r="A3991">
        <v>2023</v>
      </c>
      <c r="B3991" t="s">
        <v>102</v>
      </c>
      <c r="C3991" s="4" t="s">
        <v>81</v>
      </c>
      <c r="D3991" t="s">
        <v>57</v>
      </c>
      <c r="E3991" t="s">
        <v>62</v>
      </c>
      <c r="F3991" t="s">
        <v>42</v>
      </c>
      <c r="G3991" t="s">
        <v>42</v>
      </c>
      <c r="H3991" s="3">
        <v>-4230741</v>
      </c>
      <c r="I3991" s="1"/>
    </row>
    <row r="3992" spans="1:9" hidden="1" x14ac:dyDescent="0.25">
      <c r="A3992">
        <v>2023</v>
      </c>
      <c r="B3992" t="s">
        <v>102</v>
      </c>
      <c r="C3992" s="4" t="s">
        <v>81</v>
      </c>
      <c r="D3992" t="s">
        <v>57</v>
      </c>
      <c r="E3992" t="s">
        <v>43</v>
      </c>
      <c r="F3992" t="s">
        <v>43</v>
      </c>
      <c r="G3992" t="s">
        <v>43</v>
      </c>
      <c r="H3992" s="3">
        <v>-33125400.663346455</v>
      </c>
      <c r="I3992" s="1"/>
    </row>
    <row r="3993" spans="1:9" hidden="1" x14ac:dyDescent="0.25">
      <c r="A3993">
        <v>2023</v>
      </c>
      <c r="B3993" t="s">
        <v>102</v>
      </c>
      <c r="C3993" s="4" t="s">
        <v>81</v>
      </c>
      <c r="D3993" t="s">
        <v>57</v>
      </c>
      <c r="E3993" t="s">
        <v>63</v>
      </c>
      <c r="F3993" t="s">
        <v>44</v>
      </c>
      <c r="G3993" t="s">
        <v>44</v>
      </c>
      <c r="H3993" s="3">
        <v>-32897549</v>
      </c>
      <c r="I3993" s="1"/>
    </row>
    <row r="3994" spans="1:9" hidden="1" x14ac:dyDescent="0.25">
      <c r="A3994">
        <v>2023</v>
      </c>
      <c r="B3994" t="s">
        <v>102</v>
      </c>
      <c r="C3994" s="4" t="s">
        <v>81</v>
      </c>
      <c r="D3994" t="s">
        <v>57</v>
      </c>
      <c r="E3994" t="s">
        <v>88</v>
      </c>
      <c r="F3994" t="s">
        <v>45</v>
      </c>
      <c r="G3994" t="s">
        <v>45</v>
      </c>
      <c r="H3994" s="3">
        <v>-4172557.40473038</v>
      </c>
      <c r="I3994" s="1"/>
    </row>
    <row r="3995" spans="1:9" hidden="1" x14ac:dyDescent="0.25">
      <c r="A3995">
        <v>2023</v>
      </c>
      <c r="B3995" t="s">
        <v>102</v>
      </c>
      <c r="C3995" t="s">
        <v>81</v>
      </c>
      <c r="D3995" t="s">
        <v>57</v>
      </c>
      <c r="E3995" t="s">
        <v>88</v>
      </c>
      <c r="F3995" t="s">
        <v>46</v>
      </c>
      <c r="G3995" t="s">
        <v>46</v>
      </c>
      <c r="H3995" s="3">
        <v>0</v>
      </c>
      <c r="I3995" s="1"/>
    </row>
    <row r="3996" spans="1:9" hidden="1" x14ac:dyDescent="0.25">
      <c r="A3996">
        <v>2023</v>
      </c>
      <c r="B3996" t="s">
        <v>102</v>
      </c>
      <c r="C3996" s="4" t="s">
        <v>81</v>
      </c>
      <c r="D3996" t="s">
        <v>57</v>
      </c>
      <c r="E3996" t="s">
        <v>91</v>
      </c>
      <c r="H3996" s="3">
        <f>SUM(H3957:H3995)</f>
        <v>61523437.790313378</v>
      </c>
      <c r="I3996" s="1"/>
    </row>
    <row r="3997" spans="1:9" hidden="1" x14ac:dyDescent="0.25">
      <c r="A3997">
        <v>2023</v>
      </c>
      <c r="B3997" t="s">
        <v>102</v>
      </c>
      <c r="C3997" s="4" t="s">
        <v>81</v>
      </c>
      <c r="D3997" t="s">
        <v>57</v>
      </c>
      <c r="E3997" t="s">
        <v>67</v>
      </c>
      <c r="F3997" t="s">
        <v>67</v>
      </c>
      <c r="G3997" t="s">
        <v>67</v>
      </c>
      <c r="H3997" s="3">
        <v>-6146076.1096676979</v>
      </c>
      <c r="I3997" s="1"/>
    </row>
    <row r="3998" spans="1:9" hidden="1" x14ac:dyDescent="0.25">
      <c r="A3998">
        <v>2023</v>
      </c>
      <c r="B3998" t="s">
        <v>102</v>
      </c>
      <c r="C3998" s="4" t="s">
        <v>81</v>
      </c>
      <c r="D3998" t="s">
        <v>57</v>
      </c>
      <c r="E3998" t="s">
        <v>68</v>
      </c>
      <c r="F3998" t="s">
        <v>47</v>
      </c>
      <c r="G3998" t="s">
        <v>47</v>
      </c>
      <c r="H3998" s="3">
        <v>0</v>
      </c>
      <c r="I3998" s="1"/>
    </row>
    <row r="3999" spans="1:9" hidden="1" x14ac:dyDescent="0.25">
      <c r="A3999">
        <v>2023</v>
      </c>
      <c r="B3999" t="s">
        <v>102</v>
      </c>
      <c r="C3999" s="4" t="s">
        <v>81</v>
      </c>
      <c r="D3999" t="s">
        <v>57</v>
      </c>
      <c r="E3999" t="s">
        <v>68</v>
      </c>
      <c r="F3999" t="s">
        <v>48</v>
      </c>
      <c r="G3999" t="s">
        <v>48</v>
      </c>
      <c r="H3999" s="3">
        <v>0</v>
      </c>
      <c r="I3999" s="1"/>
    </row>
    <row r="4000" spans="1:9" hidden="1" x14ac:dyDescent="0.25">
      <c r="A4000">
        <v>2023</v>
      </c>
      <c r="B4000" t="s">
        <v>102</v>
      </c>
      <c r="C4000" s="4" t="s">
        <v>81</v>
      </c>
      <c r="D4000" t="s">
        <v>57</v>
      </c>
      <c r="E4000" t="s">
        <v>68</v>
      </c>
      <c r="F4000" t="s">
        <v>49</v>
      </c>
      <c r="G4000" t="s">
        <v>49</v>
      </c>
      <c r="H4000" s="3">
        <v>0</v>
      </c>
      <c r="I4000" s="1"/>
    </row>
    <row r="4001" spans="1:9" hidden="1" x14ac:dyDescent="0.25">
      <c r="A4001">
        <v>2023</v>
      </c>
      <c r="B4001" t="s">
        <v>102</v>
      </c>
      <c r="C4001" s="4" t="s">
        <v>81</v>
      </c>
      <c r="D4001" t="s">
        <v>57</v>
      </c>
      <c r="E4001" t="s">
        <v>68</v>
      </c>
      <c r="F4001" t="s">
        <v>50</v>
      </c>
      <c r="G4001" t="s">
        <v>50</v>
      </c>
      <c r="H4001" s="3">
        <v>360000</v>
      </c>
      <c r="I4001" s="1"/>
    </row>
    <row r="4002" spans="1:9" hidden="1" x14ac:dyDescent="0.25">
      <c r="A4002">
        <v>2023</v>
      </c>
      <c r="B4002" t="s">
        <v>102</v>
      </c>
      <c r="C4002" s="4" t="s">
        <v>81</v>
      </c>
      <c r="D4002" t="s">
        <v>57</v>
      </c>
      <c r="E4002" t="s">
        <v>69</v>
      </c>
      <c r="F4002" t="s">
        <v>51</v>
      </c>
      <c r="G4002" t="s">
        <v>51</v>
      </c>
      <c r="H4002" s="3">
        <v>0</v>
      </c>
      <c r="I4002" s="1"/>
    </row>
    <row r="4003" spans="1:9" hidden="1" x14ac:dyDescent="0.25">
      <c r="A4003">
        <v>2023</v>
      </c>
      <c r="B4003" t="s">
        <v>102</v>
      </c>
      <c r="C4003" s="4" t="s">
        <v>81</v>
      </c>
      <c r="D4003" t="s">
        <v>57</v>
      </c>
      <c r="E4003" t="s">
        <v>69</v>
      </c>
      <c r="F4003" t="s">
        <v>52</v>
      </c>
      <c r="G4003" t="s">
        <v>52</v>
      </c>
      <c r="H4003" s="3">
        <v>0</v>
      </c>
      <c r="I4003" s="1"/>
    </row>
    <row r="4004" spans="1:9" hidden="1" x14ac:dyDescent="0.25">
      <c r="A4004">
        <v>2023</v>
      </c>
      <c r="B4004" t="s">
        <v>102</v>
      </c>
      <c r="C4004" s="4" t="s">
        <v>81</v>
      </c>
      <c r="D4004" t="s">
        <v>57</v>
      </c>
      <c r="E4004" t="s">
        <v>69</v>
      </c>
      <c r="F4004" t="s">
        <v>53</v>
      </c>
      <c r="G4004" t="s">
        <v>53</v>
      </c>
      <c r="H4004" s="3">
        <v>0</v>
      </c>
      <c r="I4004" s="1"/>
    </row>
    <row r="4005" spans="1:9" hidden="1" x14ac:dyDescent="0.25">
      <c r="A4005">
        <v>2023</v>
      </c>
      <c r="B4005" t="s">
        <v>102</v>
      </c>
      <c r="C4005" s="4" t="s">
        <v>81</v>
      </c>
      <c r="D4005" t="s">
        <v>57</v>
      </c>
      <c r="E4005" t="s">
        <v>69</v>
      </c>
      <c r="F4005" t="s">
        <v>54</v>
      </c>
      <c r="G4005" t="s">
        <v>54</v>
      </c>
      <c r="H4005" s="3">
        <v>0</v>
      </c>
      <c r="I4005" s="1"/>
    </row>
    <row r="4006" spans="1:9" hidden="1" x14ac:dyDescent="0.25">
      <c r="A4006">
        <v>2023</v>
      </c>
      <c r="B4006" t="s">
        <v>102</v>
      </c>
      <c r="C4006" s="4" t="s">
        <v>81</v>
      </c>
      <c r="D4006" t="s">
        <v>57</v>
      </c>
      <c r="E4006" t="s">
        <v>55</v>
      </c>
      <c r="F4006" t="s">
        <v>55</v>
      </c>
      <c r="G4006" t="s">
        <v>55</v>
      </c>
      <c r="H4006" s="3">
        <v>0</v>
      </c>
      <c r="I4006" s="1"/>
    </row>
    <row r="4007" spans="1:9" hidden="1" x14ac:dyDescent="0.25">
      <c r="A4007">
        <v>2023</v>
      </c>
      <c r="B4007" t="s">
        <v>102</v>
      </c>
      <c r="C4007" s="4" t="s">
        <v>81</v>
      </c>
      <c r="D4007" t="s">
        <v>57</v>
      </c>
      <c r="E4007" t="s">
        <v>87</v>
      </c>
      <c r="F4007" t="s">
        <v>70</v>
      </c>
      <c r="G4007" t="s">
        <v>70</v>
      </c>
      <c r="H4007" s="3">
        <v>-5805450</v>
      </c>
      <c r="I4007" s="1"/>
    </row>
    <row r="4008" spans="1:9" hidden="1" x14ac:dyDescent="0.25">
      <c r="A4008">
        <v>2023</v>
      </c>
      <c r="B4008" t="s">
        <v>102</v>
      </c>
      <c r="C4008" s="4" t="s">
        <v>81</v>
      </c>
      <c r="D4008" t="s">
        <v>57</v>
      </c>
      <c r="E4008" t="s">
        <v>92</v>
      </c>
      <c r="H4008" s="3">
        <f t="shared" ref="H4008" si="40">SUM(H3996:H4007)</f>
        <v>49931911.680645682</v>
      </c>
      <c r="I4008" s="1"/>
    </row>
    <row r="4009" spans="1:9" hidden="1" x14ac:dyDescent="0.25">
      <c r="A4009">
        <v>2023</v>
      </c>
      <c r="B4009" t="s">
        <v>102</v>
      </c>
      <c r="C4009" s="4" t="s">
        <v>81</v>
      </c>
      <c r="D4009" t="s">
        <v>57</v>
      </c>
      <c r="E4009" t="s">
        <v>71</v>
      </c>
      <c r="F4009" t="s">
        <v>71</v>
      </c>
      <c r="G4009" t="s">
        <v>71</v>
      </c>
      <c r="H4009" s="3">
        <f>H4008-H3994-H3995-SUM(H4002:H4007)</f>
        <v>59909919.085376061</v>
      </c>
      <c r="I4009" s="1"/>
    </row>
    <row r="4010" spans="1:9" hidden="1" x14ac:dyDescent="0.25">
      <c r="A4010">
        <v>2023</v>
      </c>
      <c r="B4010" t="s">
        <v>102</v>
      </c>
      <c r="C4010" s="4" t="s">
        <v>81</v>
      </c>
      <c r="D4010" t="s">
        <v>57</v>
      </c>
      <c r="E4010" t="s">
        <v>72</v>
      </c>
      <c r="F4010" t="s">
        <v>72</v>
      </c>
      <c r="G4010" t="s">
        <v>72</v>
      </c>
      <c r="H4010" s="3">
        <f>H3996-H3994-H3995</f>
        <v>65695995.195043758</v>
      </c>
      <c r="I4010" s="1"/>
    </row>
    <row r="4011" spans="1:9" hidden="1" x14ac:dyDescent="0.25">
      <c r="A4011">
        <v>2023</v>
      </c>
      <c r="B4011" t="s">
        <v>102</v>
      </c>
      <c r="C4011" s="4" t="s">
        <v>82</v>
      </c>
      <c r="D4011" t="s">
        <v>57</v>
      </c>
      <c r="E4011" t="s">
        <v>0</v>
      </c>
      <c r="F4011" t="s">
        <v>0</v>
      </c>
      <c r="G4011" t="s">
        <v>0</v>
      </c>
      <c r="H4011" s="3">
        <v>566170689.090909</v>
      </c>
      <c r="I4011" s="1"/>
    </row>
    <row r="4012" spans="1:9" hidden="1" x14ac:dyDescent="0.25">
      <c r="A4012">
        <v>2023</v>
      </c>
      <c r="B4012" t="s">
        <v>102</v>
      </c>
      <c r="C4012" s="4" t="s">
        <v>82</v>
      </c>
      <c r="D4012" t="s">
        <v>57</v>
      </c>
      <c r="E4012" t="s">
        <v>61</v>
      </c>
      <c r="F4012" t="s">
        <v>113</v>
      </c>
      <c r="G4012" t="s">
        <v>113</v>
      </c>
      <c r="H4012" s="3">
        <v>-213291289.78162199</v>
      </c>
      <c r="I4012" s="1"/>
    </row>
    <row r="4013" spans="1:9" hidden="1" x14ac:dyDescent="0.25">
      <c r="A4013">
        <v>2023</v>
      </c>
      <c r="B4013" t="s">
        <v>102</v>
      </c>
      <c r="C4013" s="4" t="s">
        <v>82</v>
      </c>
      <c r="D4013" t="s">
        <v>57</v>
      </c>
      <c r="E4013" t="s">
        <v>61</v>
      </c>
      <c r="F4013" t="s">
        <v>114</v>
      </c>
      <c r="G4013" t="s">
        <v>114</v>
      </c>
      <c r="H4013" s="3">
        <v>-21665074.136688318</v>
      </c>
      <c r="I4013" s="1"/>
    </row>
    <row r="4014" spans="1:9" hidden="1" x14ac:dyDescent="0.25">
      <c r="A4014">
        <v>2023</v>
      </c>
      <c r="B4014" t="s">
        <v>102</v>
      </c>
      <c r="C4014" s="4" t="s">
        <v>82</v>
      </c>
      <c r="D4014" t="s">
        <v>57</v>
      </c>
      <c r="E4014" t="s">
        <v>89</v>
      </c>
      <c r="H4014" s="3">
        <f>SUM(H4011:H4013)</f>
        <v>331214325.17259872</v>
      </c>
      <c r="I4014" s="1"/>
    </row>
    <row r="4015" spans="1:9" hidden="1" x14ac:dyDescent="0.25">
      <c r="A4015">
        <v>2023</v>
      </c>
      <c r="B4015" t="s">
        <v>102</v>
      </c>
      <c r="C4015" s="4" t="s">
        <v>82</v>
      </c>
      <c r="D4015" t="s">
        <v>57</v>
      </c>
      <c r="E4015" t="s">
        <v>2</v>
      </c>
      <c r="F4015" t="s">
        <v>1</v>
      </c>
      <c r="G4015" t="s">
        <v>1</v>
      </c>
      <c r="H4015" s="3">
        <v>-11133567.594572308</v>
      </c>
      <c r="I4015" s="1"/>
    </row>
    <row r="4016" spans="1:9" hidden="1" x14ac:dyDescent="0.25">
      <c r="A4016">
        <v>2023</v>
      </c>
      <c r="B4016" t="s">
        <v>102</v>
      </c>
      <c r="C4016" s="4" t="s">
        <v>82</v>
      </c>
      <c r="D4016" t="s">
        <v>57</v>
      </c>
      <c r="E4016" t="s">
        <v>2</v>
      </c>
      <c r="F4016" t="s">
        <v>3</v>
      </c>
      <c r="G4016" t="s">
        <v>3</v>
      </c>
      <c r="H4016" s="3">
        <v>0</v>
      </c>
      <c r="I4016" s="1"/>
    </row>
    <row r="4017" spans="1:9" hidden="1" x14ac:dyDescent="0.25">
      <c r="A4017">
        <v>2023</v>
      </c>
      <c r="B4017" t="s">
        <v>102</v>
      </c>
      <c r="C4017" s="4" t="s">
        <v>82</v>
      </c>
      <c r="D4017" t="s">
        <v>57</v>
      </c>
      <c r="E4017" t="s">
        <v>90</v>
      </c>
      <c r="H4017" s="3">
        <f>SUM(H4014:H4016)</f>
        <v>320080757.57802641</v>
      </c>
      <c r="I4017" s="1"/>
    </row>
    <row r="4018" spans="1:9" hidden="1" x14ac:dyDescent="0.25">
      <c r="A4018">
        <v>2023</v>
      </c>
      <c r="B4018" t="s">
        <v>102</v>
      </c>
      <c r="C4018" s="4" t="s">
        <v>82</v>
      </c>
      <c r="D4018" t="s">
        <v>57</v>
      </c>
      <c r="E4018" t="s">
        <v>64</v>
      </c>
      <c r="F4018" t="s">
        <v>115</v>
      </c>
      <c r="G4018" t="s">
        <v>112</v>
      </c>
      <c r="H4018" s="3">
        <v>-37553145</v>
      </c>
      <c r="I4018" s="1"/>
    </row>
    <row r="4019" spans="1:9" hidden="1" x14ac:dyDescent="0.25">
      <c r="A4019">
        <v>2023</v>
      </c>
      <c r="B4019" t="s">
        <v>102</v>
      </c>
      <c r="C4019" s="4" t="s">
        <v>82</v>
      </c>
      <c r="D4019" t="s">
        <v>57</v>
      </c>
      <c r="E4019" t="s">
        <v>64</v>
      </c>
      <c r="F4019" t="s">
        <v>115</v>
      </c>
      <c r="G4019" t="s">
        <v>110</v>
      </c>
      <c r="H4019" s="3">
        <v>-9550000</v>
      </c>
      <c r="I4019" s="1"/>
    </row>
    <row r="4020" spans="1:9" hidden="1" x14ac:dyDescent="0.25">
      <c r="A4020">
        <v>2023</v>
      </c>
      <c r="B4020" t="s">
        <v>102</v>
      </c>
      <c r="C4020" s="4" t="s">
        <v>82</v>
      </c>
      <c r="D4020" t="s">
        <v>57</v>
      </c>
      <c r="E4020" t="s">
        <v>64</v>
      </c>
      <c r="F4020" t="s">
        <v>115</v>
      </c>
      <c r="G4020" t="s">
        <v>4</v>
      </c>
      <c r="H4020" s="3">
        <v>-7906955.5949999997</v>
      </c>
      <c r="I4020" s="1"/>
    </row>
    <row r="4021" spans="1:9" hidden="1" x14ac:dyDescent="0.25">
      <c r="A4021">
        <v>2023</v>
      </c>
      <c r="B4021" t="s">
        <v>102</v>
      </c>
      <c r="C4021" s="4" t="s">
        <v>82</v>
      </c>
      <c r="D4021" t="s">
        <v>57</v>
      </c>
      <c r="E4021" t="s">
        <v>64</v>
      </c>
      <c r="F4021" t="s">
        <v>115</v>
      </c>
      <c r="G4021" t="s">
        <v>5</v>
      </c>
      <c r="H4021" s="3">
        <v>-3993411.9166666698</v>
      </c>
      <c r="I4021" s="1"/>
    </row>
    <row r="4022" spans="1:9" hidden="1" x14ac:dyDescent="0.25">
      <c r="A4022">
        <v>2023</v>
      </c>
      <c r="B4022" t="s">
        <v>102</v>
      </c>
      <c r="C4022" s="4" t="str">
        <f>+C4021</f>
        <v>Mayo</v>
      </c>
      <c r="D4022" t="str">
        <f>+D4021</f>
        <v>Mariscal</v>
      </c>
      <c r="E4022" t="str">
        <f>+E4021</f>
        <v>Gastos Operativos</v>
      </c>
      <c r="F4022" t="s">
        <v>115</v>
      </c>
      <c r="G4022" t="s">
        <v>6</v>
      </c>
      <c r="H4022" s="3">
        <v>-817798</v>
      </c>
      <c r="I4022" s="1"/>
    </row>
    <row r="4023" spans="1:9" hidden="1" x14ac:dyDescent="0.25">
      <c r="A4023">
        <v>2023</v>
      </c>
      <c r="B4023" t="s">
        <v>102</v>
      </c>
      <c r="C4023" s="4" t="s">
        <v>82</v>
      </c>
      <c r="D4023" t="s">
        <v>57</v>
      </c>
      <c r="E4023" t="s">
        <v>64</v>
      </c>
      <c r="F4023" t="s">
        <v>115</v>
      </c>
      <c r="G4023" t="s">
        <v>7</v>
      </c>
      <c r="H4023" s="3">
        <v>-1570976</v>
      </c>
      <c r="I4023" s="1"/>
    </row>
    <row r="4024" spans="1:9" hidden="1" x14ac:dyDescent="0.25">
      <c r="A4024">
        <v>2023</v>
      </c>
      <c r="B4024" t="s">
        <v>102</v>
      </c>
      <c r="C4024" s="4" t="s">
        <v>82</v>
      </c>
      <c r="D4024" t="s">
        <v>57</v>
      </c>
      <c r="E4024" t="s">
        <v>64</v>
      </c>
      <c r="F4024" t="s">
        <v>115</v>
      </c>
      <c r="G4024" t="s">
        <v>8</v>
      </c>
      <c r="H4024" s="3">
        <v>-510060</v>
      </c>
      <c r="I4024" s="1"/>
    </row>
    <row r="4025" spans="1:9" hidden="1" x14ac:dyDescent="0.25">
      <c r="A4025">
        <v>2023</v>
      </c>
      <c r="B4025" t="s">
        <v>102</v>
      </c>
      <c r="C4025" s="4" t="s">
        <v>82</v>
      </c>
      <c r="D4025" t="s">
        <v>57</v>
      </c>
      <c r="E4025" t="s">
        <v>64</v>
      </c>
      <c r="F4025" t="s">
        <v>115</v>
      </c>
      <c r="G4025" t="s">
        <v>10</v>
      </c>
      <c r="H4025" s="3">
        <v>0</v>
      </c>
      <c r="I4025" s="1"/>
    </row>
    <row r="4026" spans="1:9" hidden="1" x14ac:dyDescent="0.25">
      <c r="A4026">
        <v>2023</v>
      </c>
      <c r="B4026" t="s">
        <v>102</v>
      </c>
      <c r="C4026" s="4" t="s">
        <v>82</v>
      </c>
      <c r="D4026" t="s">
        <v>57</v>
      </c>
      <c r="E4026" t="s">
        <v>64</v>
      </c>
      <c r="F4026" t="s">
        <v>116</v>
      </c>
      <c r="G4026" t="s">
        <v>11</v>
      </c>
      <c r="H4026" s="3">
        <v>-9132159</v>
      </c>
      <c r="I4026" s="1"/>
    </row>
    <row r="4027" spans="1:9" hidden="1" x14ac:dyDescent="0.25">
      <c r="A4027">
        <v>2023</v>
      </c>
      <c r="B4027" t="s">
        <v>102</v>
      </c>
      <c r="C4027" s="4" t="s">
        <v>82</v>
      </c>
      <c r="D4027" t="s">
        <v>57</v>
      </c>
      <c r="E4027" t="s">
        <v>64</v>
      </c>
      <c r="F4027" t="s">
        <v>116</v>
      </c>
      <c r="G4027" t="s">
        <v>12</v>
      </c>
      <c r="H4027" s="3">
        <v>-6356665</v>
      </c>
      <c r="I4027" s="1"/>
    </row>
    <row r="4028" spans="1:9" hidden="1" x14ac:dyDescent="0.25">
      <c r="A4028">
        <v>2023</v>
      </c>
      <c r="B4028" t="s">
        <v>102</v>
      </c>
      <c r="C4028" s="4" t="s">
        <v>82</v>
      </c>
      <c r="D4028" t="s">
        <v>57</v>
      </c>
      <c r="E4028" t="s">
        <v>64</v>
      </c>
      <c r="F4028" t="s">
        <v>116</v>
      </c>
      <c r="G4028" t="s">
        <v>13</v>
      </c>
      <c r="H4028" s="3">
        <v>-13747933</v>
      </c>
      <c r="I4028" s="1"/>
    </row>
    <row r="4029" spans="1:9" hidden="1" x14ac:dyDescent="0.25">
      <c r="A4029">
        <v>2023</v>
      </c>
      <c r="B4029" t="s">
        <v>102</v>
      </c>
      <c r="C4029" s="4" t="s">
        <v>82</v>
      </c>
      <c r="D4029" t="s">
        <v>57</v>
      </c>
      <c r="E4029" t="s">
        <v>64</v>
      </c>
      <c r="F4029" t="s">
        <v>116</v>
      </c>
      <c r="G4029" t="s">
        <v>14</v>
      </c>
      <c r="H4029" s="3">
        <v>-910820</v>
      </c>
      <c r="I4029" s="1"/>
    </row>
    <row r="4030" spans="1:9" hidden="1" x14ac:dyDescent="0.25">
      <c r="A4030">
        <v>2023</v>
      </c>
      <c r="B4030" t="s">
        <v>102</v>
      </c>
      <c r="C4030" s="4" t="s">
        <v>82</v>
      </c>
      <c r="D4030" t="s">
        <v>57</v>
      </c>
      <c r="E4030" t="s">
        <v>64</v>
      </c>
      <c r="F4030" t="s">
        <v>116</v>
      </c>
      <c r="G4030" t="s">
        <v>15</v>
      </c>
      <c r="H4030" s="3">
        <v>-284000</v>
      </c>
      <c r="I4030" s="1"/>
    </row>
    <row r="4031" spans="1:9" hidden="1" x14ac:dyDescent="0.25">
      <c r="A4031">
        <v>2023</v>
      </c>
      <c r="B4031" t="s">
        <v>102</v>
      </c>
      <c r="C4031" s="4" t="s">
        <v>82</v>
      </c>
      <c r="D4031" t="s">
        <v>57</v>
      </c>
      <c r="E4031" t="s">
        <v>64</v>
      </c>
      <c r="F4031" t="s">
        <v>116</v>
      </c>
      <c r="G4031" t="s">
        <v>16</v>
      </c>
      <c r="H4031" s="3">
        <v>-2267496.5863636364</v>
      </c>
      <c r="I4031" s="1"/>
    </row>
    <row r="4032" spans="1:9" hidden="1" x14ac:dyDescent="0.25">
      <c r="A4032">
        <v>2023</v>
      </c>
      <c r="B4032" t="s">
        <v>102</v>
      </c>
      <c r="C4032" s="4" t="s">
        <v>82</v>
      </c>
      <c r="D4032" t="s">
        <v>57</v>
      </c>
      <c r="E4032" t="s">
        <v>64</v>
      </c>
      <c r="F4032" t="s">
        <v>116</v>
      </c>
      <c r="G4032" t="s">
        <v>17</v>
      </c>
      <c r="H4032" s="3">
        <v>-1164000</v>
      </c>
      <c r="I4032" s="1"/>
    </row>
    <row r="4033" spans="1:9" hidden="1" x14ac:dyDescent="0.25">
      <c r="A4033">
        <v>2023</v>
      </c>
      <c r="B4033" t="s">
        <v>102</v>
      </c>
      <c r="C4033" s="4" t="s">
        <v>82</v>
      </c>
      <c r="D4033" t="s">
        <v>57</v>
      </c>
      <c r="E4033" t="s">
        <v>64</v>
      </c>
      <c r="F4033" t="s">
        <v>116</v>
      </c>
      <c r="G4033" t="s">
        <v>18</v>
      </c>
      <c r="H4033" s="3">
        <v>-204500</v>
      </c>
      <c r="I4033" s="1"/>
    </row>
    <row r="4034" spans="1:9" hidden="1" x14ac:dyDescent="0.25">
      <c r="A4034">
        <v>2023</v>
      </c>
      <c r="B4034" t="s">
        <v>102</v>
      </c>
      <c r="C4034" s="4" t="s">
        <v>82</v>
      </c>
      <c r="D4034" t="s">
        <v>57</v>
      </c>
      <c r="E4034" t="s">
        <v>64</v>
      </c>
      <c r="F4034" t="s">
        <v>116</v>
      </c>
      <c r="G4034" t="s">
        <v>19</v>
      </c>
      <c r="H4034" s="3">
        <v>-219923.5126802781</v>
      </c>
      <c r="I4034" s="1"/>
    </row>
    <row r="4035" spans="1:9" hidden="1" x14ac:dyDescent="0.25">
      <c r="A4035">
        <v>2023</v>
      </c>
      <c r="B4035" t="s">
        <v>102</v>
      </c>
      <c r="C4035" s="4" t="s">
        <v>82</v>
      </c>
      <c r="D4035" t="s">
        <v>57</v>
      </c>
      <c r="E4035" t="s">
        <v>64</v>
      </c>
      <c r="F4035" t="s">
        <v>116</v>
      </c>
      <c r="G4035" t="s">
        <v>20</v>
      </c>
      <c r="H4035" s="3">
        <v>-2560001</v>
      </c>
      <c r="I4035" s="1"/>
    </row>
    <row r="4036" spans="1:9" hidden="1" x14ac:dyDescent="0.25">
      <c r="A4036">
        <v>2023</v>
      </c>
      <c r="B4036" t="s">
        <v>102</v>
      </c>
      <c r="C4036" s="4" t="s">
        <v>82</v>
      </c>
      <c r="D4036" t="s">
        <v>57</v>
      </c>
      <c r="E4036" t="s">
        <v>64</v>
      </c>
      <c r="F4036" t="s">
        <v>116</v>
      </c>
      <c r="G4036" t="s">
        <v>22</v>
      </c>
      <c r="H4036" s="3">
        <v>-3272727</v>
      </c>
      <c r="I4036" s="1"/>
    </row>
    <row r="4037" spans="1:9" hidden="1" x14ac:dyDescent="0.25">
      <c r="A4037">
        <v>2023</v>
      </c>
      <c r="B4037" t="s">
        <v>102</v>
      </c>
      <c r="C4037" s="4" t="s">
        <v>82</v>
      </c>
      <c r="D4037" t="s">
        <v>57</v>
      </c>
      <c r="E4037" t="s">
        <v>64</v>
      </c>
      <c r="F4037" t="s">
        <v>116</v>
      </c>
      <c r="G4037" t="s">
        <v>23</v>
      </c>
      <c r="H4037" s="3">
        <v>-20000</v>
      </c>
      <c r="I4037" s="1"/>
    </row>
    <row r="4038" spans="1:9" hidden="1" x14ac:dyDescent="0.25">
      <c r="A4038">
        <v>2023</v>
      </c>
      <c r="B4038" t="s">
        <v>102</v>
      </c>
      <c r="C4038" s="4" t="s">
        <v>82</v>
      </c>
      <c r="D4038" t="s">
        <v>57</v>
      </c>
      <c r="E4038" t="s">
        <v>64</v>
      </c>
      <c r="F4038" t="s">
        <v>116</v>
      </c>
      <c r="G4038" t="s">
        <v>24</v>
      </c>
      <c r="H4038" s="3">
        <v>-159090.90909090909</v>
      </c>
      <c r="I4038" s="1"/>
    </row>
    <row r="4039" spans="1:9" hidden="1" x14ac:dyDescent="0.25">
      <c r="A4039">
        <v>2023</v>
      </c>
      <c r="B4039" t="s">
        <v>102</v>
      </c>
      <c r="C4039" s="4" t="s">
        <v>82</v>
      </c>
      <c r="D4039" t="s">
        <v>57</v>
      </c>
      <c r="E4039" t="s">
        <v>64</v>
      </c>
      <c r="F4039" t="s">
        <v>116</v>
      </c>
      <c r="G4039" t="s">
        <v>26</v>
      </c>
      <c r="H4039" s="3">
        <v>-30001</v>
      </c>
      <c r="I4039" s="1"/>
    </row>
    <row r="4040" spans="1:9" hidden="1" x14ac:dyDescent="0.25">
      <c r="A4040">
        <v>2023</v>
      </c>
      <c r="B4040" t="s">
        <v>102</v>
      </c>
      <c r="C4040" s="4" t="s">
        <v>82</v>
      </c>
      <c r="D4040" t="s">
        <v>57</v>
      </c>
      <c r="E4040" t="s">
        <v>64</v>
      </c>
      <c r="F4040" t="s">
        <v>116</v>
      </c>
      <c r="G4040" t="s">
        <v>27</v>
      </c>
      <c r="H4040" s="3">
        <v>-59619</v>
      </c>
      <c r="I4040" s="1"/>
    </row>
    <row r="4041" spans="1:9" hidden="1" x14ac:dyDescent="0.25">
      <c r="A4041">
        <v>2023</v>
      </c>
      <c r="B4041" t="s">
        <v>102</v>
      </c>
      <c r="C4041" s="4" t="s">
        <v>82</v>
      </c>
      <c r="D4041" t="s">
        <v>57</v>
      </c>
      <c r="E4041" t="s">
        <v>64</v>
      </c>
      <c r="F4041" t="s">
        <v>116</v>
      </c>
      <c r="G4041" t="s">
        <v>28</v>
      </c>
      <c r="H4041" s="3">
        <v>-544319</v>
      </c>
      <c r="I4041" s="1"/>
    </row>
    <row r="4042" spans="1:9" hidden="1" x14ac:dyDescent="0.25">
      <c r="A4042">
        <v>2023</v>
      </c>
      <c r="B4042" t="s">
        <v>102</v>
      </c>
      <c r="C4042" s="4" t="s">
        <v>82</v>
      </c>
      <c r="D4042" t="s">
        <v>57</v>
      </c>
      <c r="E4042" t="s">
        <v>64</v>
      </c>
      <c r="F4042" t="s">
        <v>116</v>
      </c>
      <c r="G4042" t="s">
        <v>31</v>
      </c>
      <c r="H4042" s="3">
        <v>-33112</v>
      </c>
      <c r="I4042" s="1"/>
    </row>
    <row r="4043" spans="1:9" hidden="1" x14ac:dyDescent="0.25">
      <c r="A4043">
        <v>2023</v>
      </c>
      <c r="B4043" t="s">
        <v>102</v>
      </c>
      <c r="C4043" s="4" t="s">
        <v>82</v>
      </c>
      <c r="D4043" t="s">
        <v>57</v>
      </c>
      <c r="E4043" t="s">
        <v>64</v>
      </c>
      <c r="F4043" t="s">
        <v>116</v>
      </c>
      <c r="G4043" t="s">
        <v>32</v>
      </c>
      <c r="H4043" s="3">
        <v>-332183</v>
      </c>
      <c r="I4043" s="1"/>
    </row>
    <row r="4044" spans="1:9" hidden="1" x14ac:dyDescent="0.25">
      <c r="A4044">
        <v>2023</v>
      </c>
      <c r="B4044" t="s">
        <v>102</v>
      </c>
      <c r="C4044" s="4" t="s">
        <v>82</v>
      </c>
      <c r="D4044" t="s">
        <v>57</v>
      </c>
      <c r="E4044" t="s">
        <v>64</v>
      </c>
      <c r="F4044" t="s">
        <v>116</v>
      </c>
      <c r="G4044" t="s">
        <v>36</v>
      </c>
      <c r="H4044" s="3">
        <v>0</v>
      </c>
      <c r="I4044" s="1"/>
    </row>
    <row r="4045" spans="1:9" hidden="1" x14ac:dyDescent="0.25">
      <c r="A4045">
        <v>2023</v>
      </c>
      <c r="B4045" t="s">
        <v>102</v>
      </c>
      <c r="C4045" s="4" t="s">
        <v>82</v>
      </c>
      <c r="D4045" t="s">
        <v>57</v>
      </c>
      <c r="E4045" t="s">
        <v>64</v>
      </c>
      <c r="F4045" t="s">
        <v>116</v>
      </c>
      <c r="G4045" t="s">
        <v>98</v>
      </c>
      <c r="H4045" s="3">
        <v>-2123385</v>
      </c>
      <c r="I4045" s="1"/>
    </row>
    <row r="4046" spans="1:9" hidden="1" x14ac:dyDescent="0.25">
      <c r="A4046">
        <v>2023</v>
      </c>
      <c r="B4046" t="s">
        <v>102</v>
      </c>
      <c r="C4046" s="4" t="s">
        <v>82</v>
      </c>
      <c r="D4046" t="s">
        <v>57</v>
      </c>
      <c r="E4046" t="s">
        <v>38</v>
      </c>
      <c r="F4046" t="s">
        <v>37</v>
      </c>
      <c r="G4046" t="s">
        <v>37</v>
      </c>
      <c r="H4046" s="3">
        <v>-29177900</v>
      </c>
      <c r="I4046" s="1"/>
    </row>
    <row r="4047" spans="1:9" hidden="1" x14ac:dyDescent="0.25">
      <c r="A4047">
        <v>2023</v>
      </c>
      <c r="B4047" t="s">
        <v>102</v>
      </c>
      <c r="C4047" s="4" t="s">
        <v>82</v>
      </c>
      <c r="D4047" t="s">
        <v>57</v>
      </c>
      <c r="E4047" t="s">
        <v>38</v>
      </c>
      <c r="F4047" t="s">
        <v>39</v>
      </c>
      <c r="G4047" t="s">
        <v>39</v>
      </c>
      <c r="H4047" s="3">
        <v>-18183003</v>
      </c>
      <c r="I4047" s="1"/>
    </row>
    <row r="4048" spans="1:9" hidden="1" x14ac:dyDescent="0.25">
      <c r="A4048">
        <v>2023</v>
      </c>
      <c r="B4048" t="s">
        <v>102</v>
      </c>
      <c r="C4048" s="4" t="s">
        <v>82</v>
      </c>
      <c r="D4048" t="s">
        <v>57</v>
      </c>
      <c r="E4048" t="s">
        <v>62</v>
      </c>
      <c r="F4048" t="s">
        <v>40</v>
      </c>
      <c r="G4048" t="s">
        <v>40</v>
      </c>
      <c r="H4048" s="3">
        <v>0</v>
      </c>
      <c r="I4048" s="1"/>
    </row>
    <row r="4049" spans="1:9" hidden="1" x14ac:dyDescent="0.25">
      <c r="A4049">
        <v>2023</v>
      </c>
      <c r="B4049" t="s">
        <v>102</v>
      </c>
      <c r="C4049" s="4" t="s">
        <v>82</v>
      </c>
      <c r="D4049" t="s">
        <v>57</v>
      </c>
      <c r="E4049" t="s">
        <v>62</v>
      </c>
      <c r="F4049" t="s">
        <v>41</v>
      </c>
      <c r="G4049" t="s">
        <v>119</v>
      </c>
      <c r="H4049" s="3">
        <v>-2266959</v>
      </c>
      <c r="I4049" s="1"/>
    </row>
    <row r="4050" spans="1:9" hidden="1" x14ac:dyDescent="0.25">
      <c r="A4050">
        <v>2023</v>
      </c>
      <c r="B4050" t="s">
        <v>102</v>
      </c>
      <c r="C4050" s="4" t="s">
        <v>82</v>
      </c>
      <c r="D4050" t="s">
        <v>57</v>
      </c>
      <c r="E4050" t="s">
        <v>62</v>
      </c>
      <c r="F4050" t="s">
        <v>42</v>
      </c>
      <c r="G4050" t="s">
        <v>42</v>
      </c>
      <c r="H4050" s="3">
        <v>-5290809</v>
      </c>
      <c r="I4050" s="1"/>
    </row>
    <row r="4051" spans="1:9" hidden="1" x14ac:dyDescent="0.25">
      <c r="A4051">
        <v>2023</v>
      </c>
      <c r="B4051" t="s">
        <v>102</v>
      </c>
      <c r="C4051" t="s">
        <v>82</v>
      </c>
      <c r="D4051" t="s">
        <v>57</v>
      </c>
      <c r="E4051" t="s">
        <v>43</v>
      </c>
      <c r="F4051" t="s">
        <v>43</v>
      </c>
      <c r="G4051" t="s">
        <v>43</v>
      </c>
      <c r="H4051" s="3">
        <v>-31797010.251129232</v>
      </c>
      <c r="I4051" s="1"/>
    </row>
    <row r="4052" spans="1:9" hidden="1" x14ac:dyDescent="0.25">
      <c r="A4052">
        <v>2023</v>
      </c>
      <c r="B4052" t="s">
        <v>102</v>
      </c>
      <c r="C4052" s="4" t="s">
        <v>82</v>
      </c>
      <c r="D4052" t="s">
        <v>57</v>
      </c>
      <c r="E4052" t="s">
        <v>63</v>
      </c>
      <c r="F4052" t="s">
        <v>44</v>
      </c>
      <c r="G4052" t="s">
        <v>44</v>
      </c>
      <c r="H4052" s="3">
        <v>-37386225</v>
      </c>
      <c r="I4052" s="1"/>
    </row>
    <row r="4053" spans="1:9" hidden="1" x14ac:dyDescent="0.25">
      <c r="A4053">
        <v>2023</v>
      </c>
      <c r="B4053" t="s">
        <v>102</v>
      </c>
      <c r="C4053" s="4" t="s">
        <v>82</v>
      </c>
      <c r="D4053" t="s">
        <v>57</v>
      </c>
      <c r="E4053" t="s">
        <v>88</v>
      </c>
      <c r="F4053" t="s">
        <v>45</v>
      </c>
      <c r="G4053" t="s">
        <v>45</v>
      </c>
      <c r="H4053" s="3">
        <v>-4944020.6496167397</v>
      </c>
      <c r="I4053" s="1"/>
    </row>
    <row r="4054" spans="1:9" hidden="1" x14ac:dyDescent="0.25">
      <c r="A4054">
        <v>2023</v>
      </c>
      <c r="B4054" t="s">
        <v>102</v>
      </c>
      <c r="C4054" s="4" t="s">
        <v>82</v>
      </c>
      <c r="D4054" t="s">
        <v>57</v>
      </c>
      <c r="E4054" t="s">
        <v>88</v>
      </c>
      <c r="F4054" t="s">
        <v>46</v>
      </c>
      <c r="G4054" t="s">
        <v>46</v>
      </c>
      <c r="H4054" s="3">
        <v>0</v>
      </c>
      <c r="I4054" s="1"/>
    </row>
    <row r="4055" spans="1:9" hidden="1" x14ac:dyDescent="0.25">
      <c r="A4055">
        <v>2023</v>
      </c>
      <c r="B4055" t="s">
        <v>102</v>
      </c>
      <c r="C4055" s="4" t="s">
        <v>82</v>
      </c>
      <c r="D4055" t="s">
        <v>57</v>
      </c>
      <c r="E4055" t="s">
        <v>91</v>
      </c>
      <c r="H4055" s="3">
        <f>SUM(H4017:H4054)</f>
        <v>85710549.157478943</v>
      </c>
      <c r="I4055" s="1"/>
    </row>
    <row r="4056" spans="1:9" hidden="1" x14ac:dyDescent="0.25">
      <c r="A4056">
        <v>2023</v>
      </c>
      <c r="B4056" t="s">
        <v>102</v>
      </c>
      <c r="C4056" s="4" t="s">
        <v>82</v>
      </c>
      <c r="D4056" t="s">
        <v>57</v>
      </c>
      <c r="E4056" t="s">
        <v>67</v>
      </c>
      <c r="F4056" t="s">
        <v>67</v>
      </c>
      <c r="G4056" t="s">
        <v>67</v>
      </c>
      <c r="H4056" s="3">
        <v>-8535294.8458217233</v>
      </c>
      <c r="I4056" s="1"/>
    </row>
    <row r="4057" spans="1:9" hidden="1" x14ac:dyDescent="0.25">
      <c r="A4057">
        <v>2023</v>
      </c>
      <c r="B4057" t="s">
        <v>102</v>
      </c>
      <c r="C4057" s="4" t="s">
        <v>82</v>
      </c>
      <c r="D4057" t="s">
        <v>57</v>
      </c>
      <c r="E4057" t="s">
        <v>68</v>
      </c>
      <c r="F4057" t="s">
        <v>47</v>
      </c>
      <c r="G4057" t="s">
        <v>47</v>
      </c>
      <c r="H4057" s="3">
        <v>0</v>
      </c>
      <c r="I4057" s="1"/>
    </row>
    <row r="4058" spans="1:9" hidden="1" x14ac:dyDescent="0.25">
      <c r="A4058">
        <v>2023</v>
      </c>
      <c r="B4058" t="s">
        <v>102</v>
      </c>
      <c r="C4058" s="4" t="s">
        <v>82</v>
      </c>
      <c r="D4058" t="s">
        <v>57</v>
      </c>
      <c r="E4058" t="s">
        <v>68</v>
      </c>
      <c r="F4058" t="s">
        <v>48</v>
      </c>
      <c r="G4058" t="s">
        <v>48</v>
      </c>
      <c r="H4058" s="3">
        <v>0</v>
      </c>
      <c r="I4058" s="1"/>
    </row>
    <row r="4059" spans="1:9" hidden="1" x14ac:dyDescent="0.25">
      <c r="A4059">
        <v>2023</v>
      </c>
      <c r="B4059" t="s">
        <v>102</v>
      </c>
      <c r="C4059" s="4" t="s">
        <v>82</v>
      </c>
      <c r="D4059" t="s">
        <v>57</v>
      </c>
      <c r="E4059" t="s">
        <v>68</v>
      </c>
      <c r="F4059" t="s">
        <v>49</v>
      </c>
      <c r="G4059" t="s">
        <v>49</v>
      </c>
      <c r="H4059" s="3">
        <v>0</v>
      </c>
      <c r="I4059" s="1"/>
    </row>
    <row r="4060" spans="1:9" hidden="1" x14ac:dyDescent="0.25">
      <c r="A4060">
        <v>2023</v>
      </c>
      <c r="B4060" t="s">
        <v>102</v>
      </c>
      <c r="C4060" s="4" t="s">
        <v>82</v>
      </c>
      <c r="D4060" t="s">
        <v>57</v>
      </c>
      <c r="E4060" t="s">
        <v>68</v>
      </c>
      <c r="F4060" t="s">
        <v>50</v>
      </c>
      <c r="G4060" t="s">
        <v>50</v>
      </c>
      <c r="H4060" s="3">
        <v>261818</v>
      </c>
      <c r="I4060" s="1"/>
    </row>
    <row r="4061" spans="1:9" hidden="1" x14ac:dyDescent="0.25">
      <c r="A4061">
        <v>2023</v>
      </c>
      <c r="B4061" t="s">
        <v>102</v>
      </c>
      <c r="C4061" s="4" t="s">
        <v>82</v>
      </c>
      <c r="D4061" t="s">
        <v>57</v>
      </c>
      <c r="E4061" t="s">
        <v>69</v>
      </c>
      <c r="F4061" t="s">
        <v>51</v>
      </c>
      <c r="G4061" t="s">
        <v>51</v>
      </c>
      <c r="H4061" s="3">
        <v>0</v>
      </c>
      <c r="I4061" s="1"/>
    </row>
    <row r="4062" spans="1:9" hidden="1" x14ac:dyDescent="0.25">
      <c r="A4062">
        <v>2023</v>
      </c>
      <c r="B4062" t="s">
        <v>102</v>
      </c>
      <c r="C4062" s="4" t="s">
        <v>82</v>
      </c>
      <c r="D4062" t="s">
        <v>57</v>
      </c>
      <c r="E4062" t="s">
        <v>69</v>
      </c>
      <c r="F4062" t="s">
        <v>52</v>
      </c>
      <c r="G4062" t="s">
        <v>52</v>
      </c>
      <c r="H4062" s="3">
        <v>0</v>
      </c>
      <c r="I4062" s="1"/>
    </row>
    <row r="4063" spans="1:9" hidden="1" x14ac:dyDescent="0.25">
      <c r="A4063">
        <v>2023</v>
      </c>
      <c r="B4063" t="s">
        <v>102</v>
      </c>
      <c r="C4063" s="4" t="s">
        <v>82</v>
      </c>
      <c r="D4063" t="s">
        <v>57</v>
      </c>
      <c r="E4063" t="s">
        <v>69</v>
      </c>
      <c r="F4063" t="s">
        <v>53</v>
      </c>
      <c r="G4063" t="s">
        <v>53</v>
      </c>
      <c r="H4063" s="3">
        <v>0</v>
      </c>
      <c r="I4063" s="1"/>
    </row>
    <row r="4064" spans="1:9" hidden="1" x14ac:dyDescent="0.25">
      <c r="A4064">
        <v>2023</v>
      </c>
      <c r="B4064" t="s">
        <v>102</v>
      </c>
      <c r="C4064" s="4" t="s">
        <v>82</v>
      </c>
      <c r="D4064" t="s">
        <v>57</v>
      </c>
      <c r="E4064" t="s">
        <v>69</v>
      </c>
      <c r="F4064" t="s">
        <v>54</v>
      </c>
      <c r="G4064" t="s">
        <v>54</v>
      </c>
      <c r="H4064" s="3">
        <v>0</v>
      </c>
      <c r="I4064" s="1"/>
    </row>
    <row r="4065" spans="1:9" hidden="1" x14ac:dyDescent="0.25">
      <c r="A4065">
        <v>2023</v>
      </c>
      <c r="B4065" t="s">
        <v>102</v>
      </c>
      <c r="C4065" s="4" t="s">
        <v>82</v>
      </c>
      <c r="D4065" t="s">
        <v>57</v>
      </c>
      <c r="E4065" t="s">
        <v>55</v>
      </c>
      <c r="F4065" t="s">
        <v>55</v>
      </c>
      <c r="G4065" t="s">
        <v>55</v>
      </c>
      <c r="H4065" s="3">
        <v>0</v>
      </c>
      <c r="I4065" s="1"/>
    </row>
    <row r="4066" spans="1:9" hidden="1" x14ac:dyDescent="0.25">
      <c r="A4066">
        <v>2023</v>
      </c>
      <c r="B4066" t="s">
        <v>102</v>
      </c>
      <c r="C4066" s="4" t="s">
        <v>82</v>
      </c>
      <c r="D4066" t="s">
        <v>57</v>
      </c>
      <c r="E4066" t="s">
        <v>87</v>
      </c>
      <c r="F4066" t="s">
        <v>70</v>
      </c>
      <c r="G4066" t="s">
        <v>70</v>
      </c>
      <c r="H4066" s="3">
        <v>-6597569</v>
      </c>
      <c r="I4066" s="1"/>
    </row>
    <row r="4067" spans="1:9" hidden="1" x14ac:dyDescent="0.25">
      <c r="A4067">
        <v>2023</v>
      </c>
      <c r="B4067" t="s">
        <v>102</v>
      </c>
      <c r="C4067" s="4" t="s">
        <v>82</v>
      </c>
      <c r="D4067" t="s">
        <v>57</v>
      </c>
      <c r="E4067" t="s">
        <v>92</v>
      </c>
      <c r="H4067" s="3">
        <f t="shared" ref="H4067" si="41">SUM(H4055:H4066)</f>
        <v>70839503.31165722</v>
      </c>
      <c r="I4067" s="1"/>
    </row>
    <row r="4068" spans="1:9" hidden="1" x14ac:dyDescent="0.25">
      <c r="A4068">
        <v>2023</v>
      </c>
      <c r="B4068" t="s">
        <v>102</v>
      </c>
      <c r="C4068" s="4" t="s">
        <v>82</v>
      </c>
      <c r="D4068" t="s">
        <v>57</v>
      </c>
      <c r="E4068" t="s">
        <v>71</v>
      </c>
      <c r="F4068" t="s">
        <v>71</v>
      </c>
      <c r="G4068" t="s">
        <v>71</v>
      </c>
      <c r="H4068" s="3">
        <f>H4067-H4053-H4054-SUM(H4061:H4066)</f>
        <v>82381092.961273953</v>
      </c>
      <c r="I4068" s="1"/>
    </row>
    <row r="4069" spans="1:9" hidden="1" x14ac:dyDescent="0.25">
      <c r="A4069">
        <v>2023</v>
      </c>
      <c r="B4069" t="s">
        <v>102</v>
      </c>
      <c r="C4069" s="4" t="s">
        <v>82</v>
      </c>
      <c r="D4069" t="s">
        <v>57</v>
      </c>
      <c r="E4069" t="s">
        <v>72</v>
      </c>
      <c r="F4069" t="s">
        <v>72</v>
      </c>
      <c r="G4069" t="s">
        <v>72</v>
      </c>
      <c r="H4069" s="3">
        <f>H4055-H4053-H4054</f>
        <v>90654569.807095677</v>
      </c>
      <c r="I4069" s="1"/>
    </row>
    <row r="4070" spans="1:9" hidden="1" x14ac:dyDescent="0.25">
      <c r="A4070">
        <v>2023</v>
      </c>
      <c r="B4070" t="s">
        <v>102</v>
      </c>
      <c r="C4070" s="4" t="s">
        <v>83</v>
      </c>
      <c r="D4070" t="s">
        <v>57</v>
      </c>
      <c r="E4070" t="s">
        <v>0</v>
      </c>
      <c r="F4070" t="s">
        <v>0</v>
      </c>
      <c r="G4070" t="s">
        <v>0</v>
      </c>
      <c r="H4070" s="3">
        <v>555068249.090909</v>
      </c>
      <c r="I4070" s="1"/>
    </row>
    <row r="4071" spans="1:9" hidden="1" x14ac:dyDescent="0.25">
      <c r="A4071">
        <v>2023</v>
      </c>
      <c r="B4071" t="s">
        <v>102</v>
      </c>
      <c r="C4071" s="4" t="s">
        <v>83</v>
      </c>
      <c r="D4071" t="s">
        <v>57</v>
      </c>
      <c r="E4071" t="s">
        <v>61</v>
      </c>
      <c r="F4071" t="s">
        <v>113</v>
      </c>
      <c r="G4071" t="s">
        <v>113</v>
      </c>
      <c r="H4071" s="3">
        <v>-222239217.42410818</v>
      </c>
      <c r="I4071" s="1"/>
    </row>
    <row r="4072" spans="1:9" hidden="1" x14ac:dyDescent="0.25">
      <c r="A4072">
        <v>2023</v>
      </c>
      <c r="B4072" t="s">
        <v>102</v>
      </c>
      <c r="C4072" s="4" t="s">
        <v>83</v>
      </c>
      <c r="D4072" t="s">
        <v>57</v>
      </c>
      <c r="E4072" t="s">
        <v>61</v>
      </c>
      <c r="F4072" t="s">
        <v>114</v>
      </c>
      <c r="G4072" t="s">
        <v>114</v>
      </c>
      <c r="H4072" s="3">
        <v>-11942175.327402594</v>
      </c>
      <c r="I4072" s="1"/>
    </row>
    <row r="4073" spans="1:9" hidden="1" x14ac:dyDescent="0.25">
      <c r="A4073">
        <v>2023</v>
      </c>
      <c r="B4073" t="s">
        <v>102</v>
      </c>
      <c r="C4073" s="4" t="s">
        <v>83</v>
      </c>
      <c r="D4073" t="s">
        <v>57</v>
      </c>
      <c r="E4073" t="s">
        <v>89</v>
      </c>
      <c r="H4073" s="3">
        <f>SUM(H4070:H4072)</f>
        <v>320886856.33939826</v>
      </c>
      <c r="I4073" s="1"/>
    </row>
    <row r="4074" spans="1:9" hidden="1" x14ac:dyDescent="0.25">
      <c r="A4074">
        <v>2023</v>
      </c>
      <c r="B4074" t="s">
        <v>102</v>
      </c>
      <c r="C4074" s="4" t="s">
        <v>83</v>
      </c>
      <c r="D4074" t="s">
        <v>57</v>
      </c>
      <c r="E4074" t="s">
        <v>2</v>
      </c>
      <c r="F4074" t="s">
        <v>1</v>
      </c>
      <c r="G4074" t="s">
        <v>1</v>
      </c>
      <c r="H4074" s="3">
        <v>-17751101.317091711</v>
      </c>
      <c r="I4074" s="1"/>
    </row>
    <row r="4075" spans="1:9" hidden="1" x14ac:dyDescent="0.25">
      <c r="A4075">
        <v>2023</v>
      </c>
      <c r="B4075" t="s">
        <v>102</v>
      </c>
      <c r="C4075" s="4" t="s">
        <v>83</v>
      </c>
      <c r="D4075" t="s">
        <v>57</v>
      </c>
      <c r="E4075" t="s">
        <v>2</v>
      </c>
      <c r="F4075" t="s">
        <v>3</v>
      </c>
      <c r="G4075" t="s">
        <v>3</v>
      </c>
      <c r="H4075" s="3">
        <v>0</v>
      </c>
      <c r="I4075" s="1"/>
    </row>
    <row r="4076" spans="1:9" hidden="1" x14ac:dyDescent="0.25">
      <c r="A4076">
        <v>2023</v>
      </c>
      <c r="B4076" t="s">
        <v>102</v>
      </c>
      <c r="C4076" s="4" t="s">
        <v>83</v>
      </c>
      <c r="D4076" t="s">
        <v>57</v>
      </c>
      <c r="E4076" t="s">
        <v>90</v>
      </c>
      <c r="H4076" s="3">
        <f>SUM(H4073:H4075)</f>
        <v>303135755.02230656</v>
      </c>
      <c r="I4076" s="1"/>
    </row>
    <row r="4077" spans="1:9" hidden="1" x14ac:dyDescent="0.25">
      <c r="A4077">
        <v>2023</v>
      </c>
      <c r="B4077" t="s">
        <v>102</v>
      </c>
      <c r="C4077" s="4" t="s">
        <v>83</v>
      </c>
      <c r="D4077" t="s">
        <v>57</v>
      </c>
      <c r="E4077" t="s">
        <v>64</v>
      </c>
      <c r="F4077" t="s">
        <v>115</v>
      </c>
      <c r="G4077" t="s">
        <v>112</v>
      </c>
      <c r="H4077" s="3">
        <v>-44588145</v>
      </c>
      <c r="I4077" s="1"/>
    </row>
    <row r="4078" spans="1:9" hidden="1" x14ac:dyDescent="0.25">
      <c r="A4078">
        <v>2023</v>
      </c>
      <c r="B4078" t="s">
        <v>102</v>
      </c>
      <c r="C4078" s="4" t="s">
        <v>83</v>
      </c>
      <c r="D4078" t="s">
        <v>57</v>
      </c>
      <c r="E4078" t="s">
        <v>64</v>
      </c>
      <c r="F4078" t="s">
        <v>115</v>
      </c>
      <c r="G4078" t="s">
        <v>110</v>
      </c>
      <c r="H4078" s="3">
        <v>-10074269</v>
      </c>
      <c r="I4078" s="1"/>
    </row>
    <row r="4079" spans="1:9" hidden="1" x14ac:dyDescent="0.25">
      <c r="A4079">
        <v>2023</v>
      </c>
      <c r="B4079" t="s">
        <v>102</v>
      </c>
      <c r="C4079" s="4" t="s">
        <v>83</v>
      </c>
      <c r="D4079" t="s">
        <v>57</v>
      </c>
      <c r="E4079" t="s">
        <v>64</v>
      </c>
      <c r="F4079" t="s">
        <v>115</v>
      </c>
      <c r="G4079" t="s">
        <v>4</v>
      </c>
      <c r="H4079" s="3">
        <v>-9182692</v>
      </c>
      <c r="I4079" s="1"/>
    </row>
    <row r="4080" spans="1:9" hidden="1" x14ac:dyDescent="0.25">
      <c r="A4080">
        <v>2023</v>
      </c>
      <c r="B4080" t="s">
        <v>102</v>
      </c>
      <c r="C4080" s="4" t="str">
        <f>+C4079</f>
        <v>Junio</v>
      </c>
      <c r="D4080" t="str">
        <f>+D4079</f>
        <v>Mariscal</v>
      </c>
      <c r="E4080" t="str">
        <f>+E4079</f>
        <v>Gastos Operativos</v>
      </c>
      <c r="F4080" t="s">
        <v>115</v>
      </c>
      <c r="G4080" t="s">
        <v>5</v>
      </c>
      <c r="H4080" s="3">
        <v>-4680228</v>
      </c>
      <c r="I4080" s="1"/>
    </row>
    <row r="4081" spans="1:9" hidden="1" x14ac:dyDescent="0.25">
      <c r="A4081">
        <v>2023</v>
      </c>
      <c r="B4081" t="s">
        <v>102</v>
      </c>
      <c r="C4081" s="4" t="s">
        <v>83</v>
      </c>
      <c r="D4081" t="s">
        <v>57</v>
      </c>
      <c r="E4081" t="s">
        <v>64</v>
      </c>
      <c r="F4081" t="s">
        <v>115</v>
      </c>
      <c r="G4081" t="s">
        <v>6</v>
      </c>
      <c r="H4081" s="3">
        <v>-990267</v>
      </c>
      <c r="I4081" s="1"/>
    </row>
    <row r="4082" spans="1:9" hidden="1" x14ac:dyDescent="0.25">
      <c r="A4082">
        <v>2023</v>
      </c>
      <c r="B4082" t="s">
        <v>102</v>
      </c>
      <c r="C4082" s="4" t="s">
        <v>83</v>
      </c>
      <c r="D4082" t="s">
        <v>57</v>
      </c>
      <c r="E4082" t="s">
        <v>64</v>
      </c>
      <c r="F4082" t="s">
        <v>115</v>
      </c>
      <c r="G4082" t="s">
        <v>7</v>
      </c>
      <c r="H4082" s="3">
        <v>-1570976</v>
      </c>
      <c r="I4082" s="1"/>
    </row>
    <row r="4083" spans="1:9" hidden="1" x14ac:dyDescent="0.25">
      <c r="A4083">
        <v>2023</v>
      </c>
      <c r="B4083" t="s">
        <v>102</v>
      </c>
      <c r="C4083" s="4" t="s">
        <v>83</v>
      </c>
      <c r="D4083" t="s">
        <v>57</v>
      </c>
      <c r="E4083" t="s">
        <v>64</v>
      </c>
      <c r="F4083" t="s">
        <v>115</v>
      </c>
      <c r="G4083" t="s">
        <v>8</v>
      </c>
      <c r="H4083" s="3">
        <v>-510060</v>
      </c>
      <c r="I4083" s="1"/>
    </row>
    <row r="4084" spans="1:9" hidden="1" x14ac:dyDescent="0.25">
      <c r="A4084">
        <v>2023</v>
      </c>
      <c r="B4084" t="s">
        <v>102</v>
      </c>
      <c r="C4084" s="4" t="s">
        <v>83</v>
      </c>
      <c r="D4084" t="s">
        <v>57</v>
      </c>
      <c r="E4084" t="s">
        <v>64</v>
      </c>
      <c r="F4084" t="s">
        <v>115</v>
      </c>
      <c r="G4084" t="s">
        <v>9</v>
      </c>
      <c r="H4084" s="3">
        <v>-510060</v>
      </c>
      <c r="I4084" s="1"/>
    </row>
    <row r="4085" spans="1:9" hidden="1" x14ac:dyDescent="0.25">
      <c r="A4085">
        <v>2023</v>
      </c>
      <c r="B4085" t="s">
        <v>102</v>
      </c>
      <c r="C4085" s="4" t="s">
        <v>83</v>
      </c>
      <c r="D4085" t="s">
        <v>57</v>
      </c>
      <c r="E4085" t="s">
        <v>64</v>
      </c>
      <c r="F4085" t="s">
        <v>115</v>
      </c>
      <c r="G4085" t="s">
        <v>10</v>
      </c>
      <c r="H4085" s="3">
        <v>-811364</v>
      </c>
      <c r="I4085" s="1"/>
    </row>
    <row r="4086" spans="1:9" hidden="1" x14ac:dyDescent="0.25">
      <c r="A4086">
        <v>2023</v>
      </c>
      <c r="B4086" t="s">
        <v>102</v>
      </c>
      <c r="C4086" s="4" t="s">
        <v>83</v>
      </c>
      <c r="D4086" t="s">
        <v>57</v>
      </c>
      <c r="E4086" t="s">
        <v>64</v>
      </c>
      <c r="F4086" t="s">
        <v>116</v>
      </c>
      <c r="G4086" t="s">
        <v>11</v>
      </c>
      <c r="H4086" s="3">
        <v>-9035124</v>
      </c>
      <c r="I4086" s="1"/>
    </row>
    <row r="4087" spans="1:9" hidden="1" x14ac:dyDescent="0.25">
      <c r="A4087">
        <v>2023</v>
      </c>
      <c r="B4087" t="s">
        <v>102</v>
      </c>
      <c r="C4087" s="4" t="s">
        <v>83</v>
      </c>
      <c r="D4087" t="s">
        <v>57</v>
      </c>
      <c r="E4087" t="s">
        <v>64</v>
      </c>
      <c r="F4087" t="s">
        <v>116</v>
      </c>
      <c r="G4087" t="s">
        <v>12</v>
      </c>
      <c r="H4087" s="3">
        <v>-5800816</v>
      </c>
      <c r="I4087" s="1"/>
    </row>
    <row r="4088" spans="1:9" hidden="1" x14ac:dyDescent="0.25">
      <c r="A4088">
        <v>2023</v>
      </c>
      <c r="B4088" t="s">
        <v>102</v>
      </c>
      <c r="C4088" s="4" t="s">
        <v>83</v>
      </c>
      <c r="D4088" t="s">
        <v>57</v>
      </c>
      <c r="E4088" t="s">
        <v>64</v>
      </c>
      <c r="F4088" t="s">
        <v>116</v>
      </c>
      <c r="G4088" t="s">
        <v>13</v>
      </c>
      <c r="H4088" s="3">
        <v>-14471759</v>
      </c>
      <c r="I4088" s="1"/>
    </row>
    <row r="4089" spans="1:9" hidden="1" x14ac:dyDescent="0.25">
      <c r="A4089">
        <v>2023</v>
      </c>
      <c r="B4089" t="s">
        <v>102</v>
      </c>
      <c r="C4089" s="4" t="s">
        <v>83</v>
      </c>
      <c r="D4089" t="s">
        <v>57</v>
      </c>
      <c r="E4089" t="s">
        <v>64</v>
      </c>
      <c r="F4089" t="s">
        <v>116</v>
      </c>
      <c r="G4089" t="s">
        <v>14</v>
      </c>
      <c r="H4089" s="3">
        <v>-914820</v>
      </c>
      <c r="I4089" s="1"/>
    </row>
    <row r="4090" spans="1:9" hidden="1" x14ac:dyDescent="0.25">
      <c r="A4090">
        <v>2023</v>
      </c>
      <c r="B4090" t="s">
        <v>102</v>
      </c>
      <c r="C4090" s="4" t="s">
        <v>83</v>
      </c>
      <c r="D4090" t="s">
        <v>57</v>
      </c>
      <c r="E4090" t="s">
        <v>64</v>
      </c>
      <c r="F4090" t="s">
        <v>116</v>
      </c>
      <c r="G4090" t="s">
        <v>15</v>
      </c>
      <c r="H4090" s="3">
        <v>-346000</v>
      </c>
      <c r="I4090" s="1"/>
    </row>
    <row r="4091" spans="1:9" hidden="1" x14ac:dyDescent="0.25">
      <c r="A4091">
        <v>2023</v>
      </c>
      <c r="B4091" t="s">
        <v>102</v>
      </c>
      <c r="C4091" s="4" t="s">
        <v>83</v>
      </c>
      <c r="D4091" t="s">
        <v>57</v>
      </c>
      <c r="E4091" t="s">
        <v>64</v>
      </c>
      <c r="F4091" t="s">
        <v>116</v>
      </c>
      <c r="G4091" t="s">
        <v>16</v>
      </c>
      <c r="H4091" s="3">
        <v>-1747167.3209090908</v>
      </c>
      <c r="I4091" s="1"/>
    </row>
    <row r="4092" spans="1:9" hidden="1" x14ac:dyDescent="0.25">
      <c r="A4092">
        <v>2023</v>
      </c>
      <c r="B4092" t="s">
        <v>102</v>
      </c>
      <c r="C4092" s="4" t="s">
        <v>83</v>
      </c>
      <c r="D4092" t="s">
        <v>57</v>
      </c>
      <c r="E4092" t="s">
        <v>64</v>
      </c>
      <c r="F4092" t="s">
        <v>116</v>
      </c>
      <c r="G4092" t="s">
        <v>17</v>
      </c>
      <c r="H4092" s="3">
        <v>-1162568</v>
      </c>
      <c r="I4092" s="1"/>
    </row>
    <row r="4093" spans="1:9" hidden="1" x14ac:dyDescent="0.25">
      <c r="A4093">
        <v>2023</v>
      </c>
      <c r="B4093" t="s">
        <v>102</v>
      </c>
      <c r="C4093" s="4" t="s">
        <v>83</v>
      </c>
      <c r="D4093" t="s">
        <v>57</v>
      </c>
      <c r="E4093" t="s">
        <v>64</v>
      </c>
      <c r="F4093" t="s">
        <v>116</v>
      </c>
      <c r="G4093" t="s">
        <v>18</v>
      </c>
      <c r="H4093" s="3">
        <v>-204500</v>
      </c>
      <c r="I4093" s="1"/>
    </row>
    <row r="4094" spans="1:9" hidden="1" x14ac:dyDescent="0.25">
      <c r="A4094">
        <v>2023</v>
      </c>
      <c r="B4094" t="s">
        <v>102</v>
      </c>
      <c r="C4094" s="4" t="s">
        <v>83</v>
      </c>
      <c r="D4094" t="s">
        <v>57</v>
      </c>
      <c r="E4094" t="s">
        <v>64</v>
      </c>
      <c r="F4094" t="s">
        <v>116</v>
      </c>
      <c r="G4094" t="s">
        <v>19</v>
      </c>
      <c r="H4094" s="3">
        <v>-171408.37700299537</v>
      </c>
      <c r="I4094" s="1"/>
    </row>
    <row r="4095" spans="1:9" hidden="1" x14ac:dyDescent="0.25">
      <c r="A4095">
        <v>2023</v>
      </c>
      <c r="B4095" t="s">
        <v>102</v>
      </c>
      <c r="C4095" s="4" t="s">
        <v>83</v>
      </c>
      <c r="D4095" t="s">
        <v>57</v>
      </c>
      <c r="E4095" t="s">
        <v>64</v>
      </c>
      <c r="F4095" t="s">
        <v>116</v>
      </c>
      <c r="G4095" t="s">
        <v>20</v>
      </c>
      <c r="H4095" s="3">
        <v>-2247306</v>
      </c>
      <c r="I4095" s="1"/>
    </row>
    <row r="4096" spans="1:9" hidden="1" x14ac:dyDescent="0.25">
      <c r="A4096">
        <v>2023</v>
      </c>
      <c r="B4096" t="s">
        <v>102</v>
      </c>
      <c r="C4096" s="4" t="s">
        <v>83</v>
      </c>
      <c r="D4096" t="s">
        <v>57</v>
      </c>
      <c r="E4096" t="s">
        <v>64</v>
      </c>
      <c r="F4096" t="s">
        <v>116</v>
      </c>
      <c r="G4096" t="s">
        <v>22</v>
      </c>
      <c r="H4096" s="3">
        <v>-3580001</v>
      </c>
      <c r="I4096" s="1"/>
    </row>
    <row r="4097" spans="1:9" hidden="1" x14ac:dyDescent="0.25">
      <c r="A4097">
        <v>2023</v>
      </c>
      <c r="B4097" t="s">
        <v>102</v>
      </c>
      <c r="C4097" s="4" t="s">
        <v>83</v>
      </c>
      <c r="D4097" t="s">
        <v>57</v>
      </c>
      <c r="E4097" t="s">
        <v>64</v>
      </c>
      <c r="F4097" t="s">
        <v>116</v>
      </c>
      <c r="G4097" t="s">
        <v>23</v>
      </c>
      <c r="H4097" s="3">
        <v>0</v>
      </c>
      <c r="I4097" s="1"/>
    </row>
    <row r="4098" spans="1:9" hidden="1" x14ac:dyDescent="0.25">
      <c r="A4098">
        <v>2023</v>
      </c>
      <c r="B4098" t="s">
        <v>102</v>
      </c>
      <c r="C4098" s="4" t="s">
        <v>83</v>
      </c>
      <c r="D4098" t="s">
        <v>57</v>
      </c>
      <c r="E4098" t="s">
        <v>64</v>
      </c>
      <c r="F4098" t="s">
        <v>116</v>
      </c>
      <c r="G4098" t="s">
        <v>24</v>
      </c>
      <c r="H4098" s="3">
        <v>-159090.90909090909</v>
      </c>
      <c r="I4098" s="1"/>
    </row>
    <row r="4099" spans="1:9" hidden="1" x14ac:dyDescent="0.25">
      <c r="A4099">
        <v>2023</v>
      </c>
      <c r="B4099" t="s">
        <v>102</v>
      </c>
      <c r="C4099" s="4" t="s">
        <v>83</v>
      </c>
      <c r="D4099" t="s">
        <v>57</v>
      </c>
      <c r="E4099" t="s">
        <v>64</v>
      </c>
      <c r="F4099" t="s">
        <v>116</v>
      </c>
      <c r="G4099" t="s">
        <v>25</v>
      </c>
      <c r="H4099" s="3">
        <v>-477057.27272727271</v>
      </c>
      <c r="I4099" s="1"/>
    </row>
    <row r="4100" spans="1:9" hidden="1" x14ac:dyDescent="0.25">
      <c r="A4100">
        <v>2023</v>
      </c>
      <c r="B4100" t="s">
        <v>102</v>
      </c>
      <c r="C4100" s="4" t="s">
        <v>83</v>
      </c>
      <c r="D4100" t="s">
        <v>57</v>
      </c>
      <c r="E4100" t="s">
        <v>64</v>
      </c>
      <c r="F4100" t="s">
        <v>116</v>
      </c>
      <c r="G4100" t="s">
        <v>27</v>
      </c>
      <c r="H4100" s="3">
        <v>-59619</v>
      </c>
      <c r="I4100" s="1"/>
    </row>
    <row r="4101" spans="1:9" hidden="1" x14ac:dyDescent="0.25">
      <c r="A4101">
        <v>2023</v>
      </c>
      <c r="B4101" t="s">
        <v>102</v>
      </c>
      <c r="C4101" s="4" t="s">
        <v>83</v>
      </c>
      <c r="D4101" t="s">
        <v>57</v>
      </c>
      <c r="E4101" t="s">
        <v>64</v>
      </c>
      <c r="F4101" t="s">
        <v>116</v>
      </c>
      <c r="G4101" t="s">
        <v>28</v>
      </c>
      <c r="H4101" s="3">
        <v>0</v>
      </c>
      <c r="I4101" s="1"/>
    </row>
    <row r="4102" spans="1:9" hidden="1" x14ac:dyDescent="0.25">
      <c r="A4102">
        <v>2023</v>
      </c>
      <c r="B4102" t="s">
        <v>102</v>
      </c>
      <c r="C4102" s="4" t="s">
        <v>83</v>
      </c>
      <c r="D4102" t="s">
        <v>57</v>
      </c>
      <c r="E4102" t="s">
        <v>64</v>
      </c>
      <c r="F4102" t="s">
        <v>116</v>
      </c>
      <c r="G4102" t="s">
        <v>31</v>
      </c>
      <c r="H4102" s="3">
        <v>-1527204</v>
      </c>
      <c r="I4102" s="1"/>
    </row>
    <row r="4103" spans="1:9" hidden="1" x14ac:dyDescent="0.25">
      <c r="A4103">
        <v>2023</v>
      </c>
      <c r="B4103" t="s">
        <v>102</v>
      </c>
      <c r="C4103" s="4" t="s">
        <v>83</v>
      </c>
      <c r="D4103" t="s">
        <v>57</v>
      </c>
      <c r="E4103" t="s">
        <v>64</v>
      </c>
      <c r="F4103" t="s">
        <v>116</v>
      </c>
      <c r="G4103" t="s">
        <v>32</v>
      </c>
      <c r="H4103" s="3">
        <v>-431455</v>
      </c>
      <c r="I4103" s="1"/>
    </row>
    <row r="4104" spans="1:9" hidden="1" x14ac:dyDescent="0.25">
      <c r="A4104">
        <v>2023</v>
      </c>
      <c r="B4104" t="s">
        <v>102</v>
      </c>
      <c r="C4104" s="4" t="s">
        <v>83</v>
      </c>
      <c r="D4104" t="s">
        <v>57</v>
      </c>
      <c r="E4104" t="s">
        <v>64</v>
      </c>
      <c r="F4104" t="s">
        <v>116</v>
      </c>
      <c r="G4104" t="s">
        <v>36</v>
      </c>
      <c r="H4104" s="3">
        <v>0</v>
      </c>
      <c r="I4104" s="1"/>
    </row>
    <row r="4105" spans="1:9" hidden="1" x14ac:dyDescent="0.25">
      <c r="A4105">
        <v>2023</v>
      </c>
      <c r="B4105" t="s">
        <v>102</v>
      </c>
      <c r="C4105" s="4" t="s">
        <v>83</v>
      </c>
      <c r="D4105" t="s">
        <v>57</v>
      </c>
      <c r="E4105" t="s">
        <v>64</v>
      </c>
      <c r="F4105" t="s">
        <v>116</v>
      </c>
      <c r="G4105" t="s">
        <v>98</v>
      </c>
      <c r="H4105" s="3">
        <v>-85456</v>
      </c>
      <c r="I4105" s="1"/>
    </row>
    <row r="4106" spans="1:9" hidden="1" x14ac:dyDescent="0.25">
      <c r="A4106">
        <v>2023</v>
      </c>
      <c r="B4106" t="s">
        <v>102</v>
      </c>
      <c r="C4106" s="4" t="s">
        <v>83</v>
      </c>
      <c r="D4106" t="s">
        <v>57</v>
      </c>
      <c r="E4106" t="s">
        <v>38</v>
      </c>
      <c r="F4106" t="s">
        <v>37</v>
      </c>
      <c r="G4106" t="s">
        <v>37</v>
      </c>
      <c r="H4106" s="3">
        <v>-28549629.399999999</v>
      </c>
      <c r="I4106" s="1"/>
    </row>
    <row r="4107" spans="1:9" hidden="1" x14ac:dyDescent="0.25">
      <c r="A4107">
        <v>2023</v>
      </c>
      <c r="B4107" t="s">
        <v>102</v>
      </c>
      <c r="C4107" s="4" t="s">
        <v>83</v>
      </c>
      <c r="D4107" t="s">
        <v>57</v>
      </c>
      <c r="E4107" t="s">
        <v>38</v>
      </c>
      <c r="F4107" t="s">
        <v>39</v>
      </c>
      <c r="G4107" t="s">
        <v>39</v>
      </c>
      <c r="H4107" s="3">
        <v>-19092152</v>
      </c>
      <c r="I4107" s="1"/>
    </row>
    <row r="4108" spans="1:9" hidden="1" x14ac:dyDescent="0.25">
      <c r="A4108">
        <v>2023</v>
      </c>
      <c r="B4108" t="s">
        <v>102</v>
      </c>
      <c r="C4108" s="4" t="s">
        <v>83</v>
      </c>
      <c r="D4108" t="s">
        <v>57</v>
      </c>
      <c r="E4108" t="s">
        <v>62</v>
      </c>
      <c r="F4108" t="s">
        <v>40</v>
      </c>
      <c r="G4108" t="s">
        <v>40</v>
      </c>
      <c r="H4108" s="3">
        <v>0</v>
      </c>
      <c r="I4108" s="1"/>
    </row>
    <row r="4109" spans="1:9" hidden="1" x14ac:dyDescent="0.25">
      <c r="A4109">
        <v>2023</v>
      </c>
      <c r="B4109" t="s">
        <v>102</v>
      </c>
      <c r="C4109" s="4" t="s">
        <v>83</v>
      </c>
      <c r="D4109" t="s">
        <v>57</v>
      </c>
      <c r="E4109" t="s">
        <v>62</v>
      </c>
      <c r="F4109" t="s">
        <v>41</v>
      </c>
      <c r="G4109" t="s">
        <v>119</v>
      </c>
      <c r="H4109" s="3">
        <v>-2791096</v>
      </c>
      <c r="I4109" s="1"/>
    </row>
    <row r="4110" spans="1:9" hidden="1" x14ac:dyDescent="0.25">
      <c r="A4110">
        <v>2023</v>
      </c>
      <c r="B4110" t="s">
        <v>102</v>
      </c>
      <c r="C4110" s="4" t="s">
        <v>83</v>
      </c>
      <c r="D4110" t="s">
        <v>57</v>
      </c>
      <c r="E4110" t="s">
        <v>62</v>
      </c>
      <c r="F4110" t="s">
        <v>42</v>
      </c>
      <c r="G4110" t="s">
        <v>42</v>
      </c>
      <c r="H4110" s="3">
        <v>-20029023</v>
      </c>
      <c r="I4110" s="1"/>
    </row>
    <row r="4111" spans="1:9" hidden="1" x14ac:dyDescent="0.25">
      <c r="A4111">
        <v>2023</v>
      </c>
      <c r="B4111" t="s">
        <v>102</v>
      </c>
      <c r="C4111" s="4" t="s">
        <v>83</v>
      </c>
      <c r="D4111" t="s">
        <v>57</v>
      </c>
      <c r="E4111" t="s">
        <v>43</v>
      </c>
      <c r="F4111" t="s">
        <v>43</v>
      </c>
      <c r="G4111" t="s">
        <v>43</v>
      </c>
      <c r="H4111" s="3">
        <v>-36378837.363147803</v>
      </c>
      <c r="I4111" s="1"/>
    </row>
    <row r="4112" spans="1:9" hidden="1" x14ac:dyDescent="0.25">
      <c r="A4112">
        <v>2023</v>
      </c>
      <c r="B4112" t="s">
        <v>102</v>
      </c>
      <c r="C4112" s="4" t="s">
        <v>83</v>
      </c>
      <c r="D4112" t="s">
        <v>57</v>
      </c>
      <c r="E4112" t="s">
        <v>63</v>
      </c>
      <c r="F4112" t="s">
        <v>44</v>
      </c>
      <c r="G4112" t="s">
        <v>44</v>
      </c>
      <c r="H4112" s="3">
        <v>-36606360</v>
      </c>
      <c r="I4112" s="1"/>
    </row>
    <row r="4113" spans="1:9" hidden="1" x14ac:dyDescent="0.25">
      <c r="A4113">
        <v>2023</v>
      </c>
      <c r="B4113" t="s">
        <v>102</v>
      </c>
      <c r="C4113" s="4" t="s">
        <v>83</v>
      </c>
      <c r="D4113" t="s">
        <v>57</v>
      </c>
      <c r="E4113" t="s">
        <v>88</v>
      </c>
      <c r="F4113" t="s">
        <v>45</v>
      </c>
      <c r="G4113" t="s">
        <v>45</v>
      </c>
      <c r="H4113" s="3">
        <v>-5106923.3496167399</v>
      </c>
      <c r="I4113" s="1"/>
    </row>
    <row r="4114" spans="1:9" hidden="1" x14ac:dyDescent="0.25">
      <c r="A4114">
        <v>2023</v>
      </c>
      <c r="B4114" t="s">
        <v>102</v>
      </c>
      <c r="C4114" s="4" t="s">
        <v>83</v>
      </c>
      <c r="D4114" t="s">
        <v>57</v>
      </c>
      <c r="E4114" t="s">
        <v>88</v>
      </c>
      <c r="F4114" t="s">
        <v>46</v>
      </c>
      <c r="G4114" t="s">
        <v>46</v>
      </c>
      <c r="H4114" s="3">
        <v>0</v>
      </c>
      <c r="I4114" s="1"/>
    </row>
    <row r="4115" spans="1:9" hidden="1" x14ac:dyDescent="0.25">
      <c r="A4115">
        <v>2023</v>
      </c>
      <c r="B4115" t="s">
        <v>102</v>
      </c>
      <c r="C4115" s="4" t="s">
        <v>83</v>
      </c>
      <c r="D4115" t="s">
        <v>57</v>
      </c>
      <c r="E4115" t="s">
        <v>91</v>
      </c>
      <c r="H4115" s="3">
        <f>SUM(H4076:H4114)</f>
        <v>39242321.02981177</v>
      </c>
      <c r="I4115" s="1"/>
    </row>
    <row r="4116" spans="1:9" hidden="1" x14ac:dyDescent="0.25">
      <c r="A4116">
        <v>2023</v>
      </c>
      <c r="B4116" t="s">
        <v>102</v>
      </c>
      <c r="C4116" s="4" t="s">
        <v>83</v>
      </c>
      <c r="D4116" t="s">
        <v>57</v>
      </c>
      <c r="E4116" t="s">
        <v>67</v>
      </c>
      <c r="F4116" t="s">
        <v>67</v>
      </c>
      <c r="G4116" t="s">
        <v>67</v>
      </c>
      <c r="H4116" s="3">
        <v>-3924232.1029811781</v>
      </c>
      <c r="I4116" s="1"/>
    </row>
    <row r="4117" spans="1:9" hidden="1" x14ac:dyDescent="0.25">
      <c r="A4117">
        <v>2023</v>
      </c>
      <c r="B4117" t="s">
        <v>102</v>
      </c>
      <c r="C4117" s="4" t="s">
        <v>83</v>
      </c>
      <c r="D4117" t="s">
        <v>57</v>
      </c>
      <c r="E4117" t="s">
        <v>68</v>
      </c>
      <c r="F4117" t="s">
        <v>47</v>
      </c>
      <c r="G4117" t="s">
        <v>47</v>
      </c>
      <c r="H4117" s="3">
        <v>0</v>
      </c>
      <c r="I4117" s="1"/>
    </row>
    <row r="4118" spans="1:9" hidden="1" x14ac:dyDescent="0.25">
      <c r="A4118">
        <v>2023</v>
      </c>
      <c r="B4118" t="s">
        <v>102</v>
      </c>
      <c r="C4118" s="4" t="s">
        <v>83</v>
      </c>
      <c r="D4118" t="s">
        <v>57</v>
      </c>
      <c r="E4118" t="s">
        <v>68</v>
      </c>
      <c r="F4118" t="s">
        <v>48</v>
      </c>
      <c r="G4118" t="s">
        <v>48</v>
      </c>
      <c r="H4118" s="3">
        <v>0</v>
      </c>
      <c r="I4118" s="1"/>
    </row>
    <row r="4119" spans="1:9" hidden="1" x14ac:dyDescent="0.25">
      <c r="A4119">
        <v>2023</v>
      </c>
      <c r="B4119" t="s">
        <v>102</v>
      </c>
      <c r="C4119" s="4" t="s">
        <v>83</v>
      </c>
      <c r="D4119" t="s">
        <v>57</v>
      </c>
      <c r="E4119" t="s">
        <v>68</v>
      </c>
      <c r="F4119" t="s">
        <v>49</v>
      </c>
      <c r="G4119" t="s">
        <v>49</v>
      </c>
      <c r="H4119" s="3">
        <v>0</v>
      </c>
      <c r="I4119" s="1"/>
    </row>
    <row r="4120" spans="1:9" hidden="1" x14ac:dyDescent="0.25">
      <c r="A4120">
        <v>2023</v>
      </c>
      <c r="B4120" t="s">
        <v>102</v>
      </c>
      <c r="C4120" s="4" t="s">
        <v>83</v>
      </c>
      <c r="D4120" t="s">
        <v>57</v>
      </c>
      <c r="E4120" t="s">
        <v>68</v>
      </c>
      <c r="F4120" t="s">
        <v>50</v>
      </c>
      <c r="G4120" t="s">
        <v>50</v>
      </c>
      <c r="H4120" s="3">
        <v>414545</v>
      </c>
      <c r="I4120" s="1"/>
    </row>
    <row r="4121" spans="1:9" hidden="1" x14ac:dyDescent="0.25">
      <c r="A4121">
        <v>2023</v>
      </c>
      <c r="B4121" t="s">
        <v>102</v>
      </c>
      <c r="C4121" s="4" t="s">
        <v>83</v>
      </c>
      <c r="D4121" t="s">
        <v>57</v>
      </c>
      <c r="E4121" t="s">
        <v>69</v>
      </c>
      <c r="F4121" t="s">
        <v>51</v>
      </c>
      <c r="G4121" t="s">
        <v>51</v>
      </c>
      <c r="H4121" s="3">
        <v>0</v>
      </c>
      <c r="I4121" s="1"/>
    </row>
    <row r="4122" spans="1:9" hidden="1" x14ac:dyDescent="0.25">
      <c r="A4122">
        <v>2023</v>
      </c>
      <c r="B4122" t="s">
        <v>102</v>
      </c>
      <c r="C4122" s="4" t="s">
        <v>83</v>
      </c>
      <c r="D4122" t="s">
        <v>57</v>
      </c>
      <c r="E4122" t="s">
        <v>69</v>
      </c>
      <c r="F4122" t="s">
        <v>52</v>
      </c>
      <c r="G4122" t="s">
        <v>52</v>
      </c>
      <c r="H4122" s="3">
        <v>0</v>
      </c>
      <c r="I4122" s="1"/>
    </row>
    <row r="4123" spans="1:9" hidden="1" x14ac:dyDescent="0.25">
      <c r="A4123">
        <v>2023</v>
      </c>
      <c r="B4123" t="s">
        <v>102</v>
      </c>
      <c r="C4123" s="4" t="s">
        <v>83</v>
      </c>
      <c r="D4123" t="s">
        <v>57</v>
      </c>
      <c r="E4123" t="s">
        <v>69</v>
      </c>
      <c r="F4123" t="s">
        <v>53</v>
      </c>
      <c r="G4123" t="s">
        <v>53</v>
      </c>
      <c r="H4123" s="3">
        <v>0</v>
      </c>
      <c r="I4123" s="1"/>
    </row>
    <row r="4124" spans="1:9" hidden="1" x14ac:dyDescent="0.25">
      <c r="A4124">
        <v>2023</v>
      </c>
      <c r="B4124" t="s">
        <v>102</v>
      </c>
      <c r="C4124" s="4" t="s">
        <v>83</v>
      </c>
      <c r="D4124" t="s">
        <v>57</v>
      </c>
      <c r="E4124" t="s">
        <v>69</v>
      </c>
      <c r="F4124" t="s">
        <v>54</v>
      </c>
      <c r="G4124" t="s">
        <v>54</v>
      </c>
      <c r="H4124" s="3">
        <v>0</v>
      </c>
      <c r="I4124" s="1"/>
    </row>
    <row r="4125" spans="1:9" hidden="1" x14ac:dyDescent="0.25">
      <c r="A4125">
        <v>2023</v>
      </c>
      <c r="B4125" t="s">
        <v>102</v>
      </c>
      <c r="C4125" s="4" t="s">
        <v>83</v>
      </c>
      <c r="D4125" t="s">
        <v>57</v>
      </c>
      <c r="E4125" t="s">
        <v>55</v>
      </c>
      <c r="F4125" t="s">
        <v>55</v>
      </c>
      <c r="G4125" t="s">
        <v>55</v>
      </c>
      <c r="H4125" s="3">
        <v>0</v>
      </c>
      <c r="I4125" s="1"/>
    </row>
    <row r="4126" spans="1:9" hidden="1" x14ac:dyDescent="0.25">
      <c r="A4126">
        <v>2023</v>
      </c>
      <c r="B4126" t="s">
        <v>102</v>
      </c>
      <c r="C4126" s="4" t="s">
        <v>83</v>
      </c>
      <c r="D4126" t="s">
        <v>57</v>
      </c>
      <c r="E4126" t="s">
        <v>87</v>
      </c>
      <c r="F4126" t="s">
        <v>70</v>
      </c>
      <c r="G4126" t="s">
        <v>70</v>
      </c>
      <c r="H4126" s="3">
        <v>-5490954</v>
      </c>
      <c r="I4126" s="1"/>
    </row>
    <row r="4127" spans="1:9" hidden="1" x14ac:dyDescent="0.25">
      <c r="A4127">
        <v>2023</v>
      </c>
      <c r="B4127" t="s">
        <v>102</v>
      </c>
      <c r="C4127" s="4" t="s">
        <v>83</v>
      </c>
      <c r="D4127" t="s">
        <v>57</v>
      </c>
      <c r="E4127" t="s">
        <v>92</v>
      </c>
      <c r="H4127" s="3">
        <f t="shared" ref="H4127" si="42">SUM(H4115:H4126)</f>
        <v>30241679.92683059</v>
      </c>
      <c r="I4127" s="1"/>
    </row>
    <row r="4128" spans="1:9" hidden="1" x14ac:dyDescent="0.25">
      <c r="A4128">
        <v>2023</v>
      </c>
      <c r="B4128" t="s">
        <v>102</v>
      </c>
      <c r="C4128" s="4" t="s">
        <v>83</v>
      </c>
      <c r="D4128" t="s">
        <v>57</v>
      </c>
      <c r="E4128" t="s">
        <v>71</v>
      </c>
      <c r="F4128" t="s">
        <v>71</v>
      </c>
      <c r="G4128" t="s">
        <v>71</v>
      </c>
      <c r="H4128" s="3">
        <f>H4127-H4113-H4114-SUM(H4121:H4126)</f>
        <v>40839557.276447326</v>
      </c>
      <c r="I4128" s="1"/>
    </row>
    <row r="4129" spans="1:9" hidden="1" x14ac:dyDescent="0.25">
      <c r="A4129">
        <v>2023</v>
      </c>
      <c r="B4129" t="s">
        <v>102</v>
      </c>
      <c r="C4129" s="4" t="s">
        <v>83</v>
      </c>
      <c r="D4129" t="s">
        <v>57</v>
      </c>
      <c r="E4129" t="s">
        <v>72</v>
      </c>
      <c r="F4129" t="s">
        <v>72</v>
      </c>
      <c r="G4129" t="s">
        <v>72</v>
      </c>
      <c r="H4129" s="3">
        <f>H4115-H4113-H4114</f>
        <v>44349244.379428506</v>
      </c>
      <c r="I4129" s="1"/>
    </row>
    <row r="4130" spans="1:9" hidden="1" x14ac:dyDescent="0.25">
      <c r="A4130">
        <v>2022</v>
      </c>
      <c r="B4130" t="s">
        <v>102</v>
      </c>
      <c r="C4130" s="4" t="s">
        <v>58</v>
      </c>
      <c r="D4130" t="s">
        <v>84</v>
      </c>
      <c r="E4130" t="s">
        <v>0</v>
      </c>
      <c r="F4130" t="s">
        <v>0</v>
      </c>
      <c r="G4130" t="s">
        <v>0</v>
      </c>
      <c r="H4130" s="3">
        <v>686288324.76190472</v>
      </c>
      <c r="I4130" s="1"/>
    </row>
    <row r="4131" spans="1:9" hidden="1" x14ac:dyDescent="0.25">
      <c r="A4131">
        <v>2022</v>
      </c>
      <c r="B4131" t="s">
        <v>102</v>
      </c>
      <c r="C4131" s="4" t="s">
        <v>58</v>
      </c>
      <c r="D4131" t="s">
        <v>84</v>
      </c>
      <c r="E4131" t="s">
        <v>61</v>
      </c>
      <c r="F4131" t="s">
        <v>113</v>
      </c>
      <c r="G4131" t="s">
        <v>113</v>
      </c>
      <c r="H4131" s="3">
        <v>-255442761.53553894</v>
      </c>
      <c r="I4131" s="1"/>
    </row>
    <row r="4132" spans="1:9" hidden="1" x14ac:dyDescent="0.25">
      <c r="A4132">
        <v>2022</v>
      </c>
      <c r="B4132" t="s">
        <v>102</v>
      </c>
      <c r="C4132" s="4" t="s">
        <v>58</v>
      </c>
      <c r="D4132" t="s">
        <v>84</v>
      </c>
      <c r="E4132" t="s">
        <v>61</v>
      </c>
      <c r="F4132" t="s">
        <v>114</v>
      </c>
      <c r="G4132" t="s">
        <v>114</v>
      </c>
      <c r="H4132" s="3">
        <v>-12615196.676524673</v>
      </c>
      <c r="I4132" s="1"/>
    </row>
    <row r="4133" spans="1:9" hidden="1" x14ac:dyDescent="0.25">
      <c r="A4133">
        <v>2022</v>
      </c>
      <c r="B4133" t="s">
        <v>102</v>
      </c>
      <c r="C4133" s="4" t="s">
        <v>58</v>
      </c>
      <c r="D4133" t="s">
        <v>84</v>
      </c>
      <c r="E4133" t="s">
        <v>89</v>
      </c>
      <c r="H4133" s="3">
        <f>SUM(H4130:H4132)</f>
        <v>418230366.54984111</v>
      </c>
      <c r="I4133" s="1"/>
    </row>
    <row r="4134" spans="1:9" hidden="1" x14ac:dyDescent="0.25">
      <c r="A4134">
        <v>2022</v>
      </c>
      <c r="B4134" t="s">
        <v>102</v>
      </c>
      <c r="C4134" s="4" t="s">
        <v>58</v>
      </c>
      <c r="D4134" t="s">
        <v>84</v>
      </c>
      <c r="E4134" t="s">
        <v>2</v>
      </c>
      <c r="F4134" t="s">
        <v>1</v>
      </c>
      <c r="G4134" t="s">
        <v>1</v>
      </c>
      <c r="H4134" s="3">
        <v>-47812976.405329548</v>
      </c>
      <c r="I4134" s="1"/>
    </row>
    <row r="4135" spans="1:9" hidden="1" x14ac:dyDescent="0.25">
      <c r="A4135">
        <v>2022</v>
      </c>
      <c r="B4135" t="s">
        <v>102</v>
      </c>
      <c r="C4135" s="4" t="s">
        <v>58</v>
      </c>
      <c r="D4135" t="s">
        <v>84</v>
      </c>
      <c r="E4135" t="s">
        <v>2</v>
      </c>
      <c r="F4135" t="s">
        <v>3</v>
      </c>
      <c r="G4135" t="s">
        <v>3</v>
      </c>
      <c r="H4135" s="3">
        <v>0</v>
      </c>
      <c r="I4135" s="1"/>
    </row>
    <row r="4136" spans="1:9" hidden="1" x14ac:dyDescent="0.25">
      <c r="A4136">
        <v>2022</v>
      </c>
      <c r="B4136" t="s">
        <v>102</v>
      </c>
      <c r="C4136" s="4" t="s">
        <v>58</v>
      </c>
      <c r="D4136" t="s">
        <v>84</v>
      </c>
      <c r="E4136" t="s">
        <v>90</v>
      </c>
      <c r="H4136" s="3">
        <f>SUM(H4133:H4135)</f>
        <v>370417390.14451158</v>
      </c>
      <c r="I4136" s="1"/>
    </row>
    <row r="4137" spans="1:9" hidden="1" x14ac:dyDescent="0.25">
      <c r="A4137">
        <v>2022</v>
      </c>
      <c r="B4137" t="s">
        <v>102</v>
      </c>
      <c r="C4137" s="4" t="s">
        <v>58</v>
      </c>
      <c r="D4137" t="s">
        <v>84</v>
      </c>
      <c r="E4137" t="s">
        <v>64</v>
      </c>
      <c r="F4137" t="s">
        <v>115</v>
      </c>
      <c r="G4137" t="s">
        <v>112</v>
      </c>
      <c r="H4137" s="3">
        <v>-37597163</v>
      </c>
      <c r="I4137" s="1"/>
    </row>
    <row r="4138" spans="1:9" hidden="1" x14ac:dyDescent="0.25">
      <c r="A4138">
        <v>2022</v>
      </c>
      <c r="B4138" t="s">
        <v>102</v>
      </c>
      <c r="C4138" s="4" t="s">
        <v>58</v>
      </c>
      <c r="D4138" t="s">
        <v>84</v>
      </c>
      <c r="E4138" t="s">
        <v>64</v>
      </c>
      <c r="F4138" t="s">
        <v>115</v>
      </c>
      <c r="G4138" t="s">
        <v>110</v>
      </c>
      <c r="H4138" s="3">
        <v>-12795207</v>
      </c>
      <c r="I4138" s="1"/>
    </row>
    <row r="4139" spans="1:9" hidden="1" x14ac:dyDescent="0.25">
      <c r="A4139">
        <v>2022</v>
      </c>
      <c r="B4139" t="s">
        <v>102</v>
      </c>
      <c r="C4139" s="4" t="s">
        <v>58</v>
      </c>
      <c r="D4139" t="s">
        <v>84</v>
      </c>
      <c r="E4139" t="s">
        <v>64</v>
      </c>
      <c r="F4139" t="s">
        <v>115</v>
      </c>
      <c r="G4139" t="s">
        <v>4</v>
      </c>
      <c r="H4139" s="3">
        <v>-8342962</v>
      </c>
      <c r="I4139" s="1"/>
    </row>
    <row r="4140" spans="1:9" hidden="1" x14ac:dyDescent="0.25">
      <c r="A4140">
        <v>2022</v>
      </c>
      <c r="B4140" t="s">
        <v>102</v>
      </c>
      <c r="C4140" s="4" t="s">
        <v>58</v>
      </c>
      <c r="D4140" t="s">
        <v>84</v>
      </c>
      <c r="E4140" t="s">
        <v>64</v>
      </c>
      <c r="F4140" t="s">
        <v>115</v>
      </c>
      <c r="G4140" t="s">
        <v>5</v>
      </c>
      <c r="H4140" s="3">
        <v>-4213617</v>
      </c>
      <c r="I4140" s="1"/>
    </row>
    <row r="4141" spans="1:9" hidden="1" x14ac:dyDescent="0.25">
      <c r="A4141">
        <v>2022</v>
      </c>
      <c r="B4141" t="s">
        <v>102</v>
      </c>
      <c r="C4141" s="4" t="str">
        <f>+C4140</f>
        <v>Julio</v>
      </c>
      <c r="D4141" t="str">
        <f>+D4140</f>
        <v>Pinedo</v>
      </c>
      <c r="E4141" t="str">
        <f>+E4140</f>
        <v>Gastos Operativos</v>
      </c>
      <c r="F4141" t="s">
        <v>115</v>
      </c>
      <c r="G4141" t="s">
        <v>6</v>
      </c>
      <c r="H4141" s="3">
        <v>-1800000</v>
      </c>
      <c r="I4141" s="1"/>
    </row>
    <row r="4142" spans="1:9" hidden="1" x14ac:dyDescent="0.25">
      <c r="A4142">
        <v>2022</v>
      </c>
      <c r="B4142" t="s">
        <v>102</v>
      </c>
      <c r="C4142" s="4" t="s">
        <v>58</v>
      </c>
      <c r="D4142" t="s">
        <v>84</v>
      </c>
      <c r="E4142" t="s">
        <v>64</v>
      </c>
      <c r="F4142" t="s">
        <v>115</v>
      </c>
      <c r="G4142" t="s">
        <v>7</v>
      </c>
      <c r="H4142" s="3">
        <v>-1866576</v>
      </c>
      <c r="I4142" s="1"/>
    </row>
    <row r="4143" spans="1:9" hidden="1" x14ac:dyDescent="0.25">
      <c r="A4143">
        <v>2022</v>
      </c>
      <c r="B4143" t="s">
        <v>102</v>
      </c>
      <c r="C4143" s="4" t="s">
        <v>58</v>
      </c>
      <c r="D4143" t="s">
        <v>84</v>
      </c>
      <c r="E4143" t="s">
        <v>64</v>
      </c>
      <c r="F4143" t="s">
        <v>115</v>
      </c>
      <c r="G4143" t="s">
        <v>8</v>
      </c>
      <c r="H4143" s="3">
        <v>0</v>
      </c>
      <c r="I4143" s="1"/>
    </row>
    <row r="4144" spans="1:9" hidden="1" x14ac:dyDescent="0.25">
      <c r="A4144">
        <v>2022</v>
      </c>
      <c r="B4144" t="s">
        <v>102</v>
      </c>
      <c r="C4144" s="4" t="s">
        <v>58</v>
      </c>
      <c r="D4144" t="s">
        <v>84</v>
      </c>
      <c r="E4144" t="s">
        <v>64</v>
      </c>
      <c r="F4144" t="s">
        <v>115</v>
      </c>
      <c r="G4144" t="s">
        <v>10</v>
      </c>
      <c r="H4144" s="3">
        <v>-486818</v>
      </c>
      <c r="I4144" s="1"/>
    </row>
    <row r="4145" spans="1:9" hidden="1" x14ac:dyDescent="0.25">
      <c r="A4145">
        <v>2022</v>
      </c>
      <c r="B4145" t="s">
        <v>102</v>
      </c>
      <c r="C4145" s="4" t="s">
        <v>58</v>
      </c>
      <c r="D4145" t="s">
        <v>84</v>
      </c>
      <c r="E4145" t="s">
        <v>64</v>
      </c>
      <c r="F4145" t="s">
        <v>116</v>
      </c>
      <c r="G4145" t="s">
        <v>11</v>
      </c>
      <c r="H4145" s="3">
        <v>-1289545</v>
      </c>
      <c r="I4145" s="1"/>
    </row>
    <row r="4146" spans="1:9" hidden="1" x14ac:dyDescent="0.25">
      <c r="A4146">
        <v>2022</v>
      </c>
      <c r="B4146" t="s">
        <v>102</v>
      </c>
      <c r="C4146" s="4" t="s">
        <v>58</v>
      </c>
      <c r="D4146" t="s">
        <v>84</v>
      </c>
      <c r="E4146" t="s">
        <v>64</v>
      </c>
      <c r="F4146" t="s">
        <v>116</v>
      </c>
      <c r="G4146" t="s">
        <v>12</v>
      </c>
      <c r="H4146" s="3">
        <v>-3336380</v>
      </c>
      <c r="I4146" s="1"/>
    </row>
    <row r="4147" spans="1:9" hidden="1" x14ac:dyDescent="0.25">
      <c r="A4147">
        <v>2022</v>
      </c>
      <c r="B4147" t="s">
        <v>102</v>
      </c>
      <c r="C4147" s="4" t="s">
        <v>58</v>
      </c>
      <c r="D4147" t="s">
        <v>84</v>
      </c>
      <c r="E4147" t="s">
        <v>64</v>
      </c>
      <c r="F4147" t="s">
        <v>116</v>
      </c>
      <c r="G4147" t="s">
        <v>13</v>
      </c>
      <c r="H4147" s="3">
        <v>-12039037</v>
      </c>
      <c r="I4147" s="1"/>
    </row>
    <row r="4148" spans="1:9" hidden="1" x14ac:dyDescent="0.25">
      <c r="A4148">
        <v>2022</v>
      </c>
      <c r="B4148" t="s">
        <v>102</v>
      </c>
      <c r="C4148" s="4" t="s">
        <v>58</v>
      </c>
      <c r="D4148" t="s">
        <v>84</v>
      </c>
      <c r="E4148" t="s">
        <v>64</v>
      </c>
      <c r="F4148" t="s">
        <v>116</v>
      </c>
      <c r="G4148" t="s">
        <v>14</v>
      </c>
      <c r="H4148" s="3">
        <v>-780909</v>
      </c>
      <c r="I4148" s="1"/>
    </row>
    <row r="4149" spans="1:9" hidden="1" x14ac:dyDescent="0.25">
      <c r="A4149">
        <v>2022</v>
      </c>
      <c r="B4149" t="s">
        <v>102</v>
      </c>
      <c r="C4149" s="4" t="s">
        <v>58</v>
      </c>
      <c r="D4149" t="s">
        <v>84</v>
      </c>
      <c r="E4149" t="s">
        <v>64</v>
      </c>
      <c r="F4149" t="s">
        <v>116</v>
      </c>
      <c r="G4149" t="s">
        <v>15</v>
      </c>
      <c r="H4149" s="3">
        <v>-441000</v>
      </c>
      <c r="I4149" s="1"/>
    </row>
    <row r="4150" spans="1:9" hidden="1" x14ac:dyDescent="0.25">
      <c r="A4150">
        <v>2022</v>
      </c>
      <c r="B4150" t="s">
        <v>102</v>
      </c>
      <c r="C4150" s="4" t="s">
        <v>58</v>
      </c>
      <c r="D4150" s="4" t="s">
        <v>84</v>
      </c>
      <c r="E4150" s="4" t="s">
        <v>64</v>
      </c>
      <c r="F4150" t="s">
        <v>116</v>
      </c>
      <c r="G4150" t="s">
        <v>16</v>
      </c>
      <c r="H4150" s="3">
        <v>-936787.40909090906</v>
      </c>
      <c r="I4150" s="1"/>
    </row>
    <row r="4151" spans="1:9" hidden="1" x14ac:dyDescent="0.25">
      <c r="A4151">
        <v>2022</v>
      </c>
      <c r="B4151" t="s">
        <v>102</v>
      </c>
      <c r="C4151" s="4" t="s">
        <v>58</v>
      </c>
      <c r="D4151" t="s">
        <v>84</v>
      </c>
      <c r="E4151" t="s">
        <v>64</v>
      </c>
      <c r="F4151" t="s">
        <v>116</v>
      </c>
      <c r="G4151" t="s">
        <v>18</v>
      </c>
      <c r="H4151" s="3">
        <v>-204500</v>
      </c>
      <c r="I4151" s="1"/>
    </row>
    <row r="4152" spans="1:9" hidden="1" x14ac:dyDescent="0.25">
      <c r="A4152">
        <v>2022</v>
      </c>
      <c r="B4152" t="s">
        <v>102</v>
      </c>
      <c r="C4152" s="4" t="s">
        <v>58</v>
      </c>
      <c r="D4152" t="s">
        <v>84</v>
      </c>
      <c r="E4152" t="s">
        <v>64</v>
      </c>
      <c r="F4152" t="s">
        <v>116</v>
      </c>
      <c r="G4152" t="s">
        <v>20</v>
      </c>
      <c r="H4152" s="3">
        <v>-3225446.5201528487</v>
      </c>
      <c r="I4152" s="1"/>
    </row>
    <row r="4153" spans="1:9" hidden="1" x14ac:dyDescent="0.25">
      <c r="A4153">
        <v>2022</v>
      </c>
      <c r="B4153" t="s">
        <v>102</v>
      </c>
      <c r="C4153" s="4" t="s">
        <v>58</v>
      </c>
      <c r="D4153" t="s">
        <v>84</v>
      </c>
      <c r="E4153" t="s">
        <v>64</v>
      </c>
      <c r="F4153" t="s">
        <v>116</v>
      </c>
      <c r="G4153" t="s">
        <v>21</v>
      </c>
      <c r="H4153" s="3">
        <v>-6744682</v>
      </c>
      <c r="I4153" s="1"/>
    </row>
    <row r="4154" spans="1:9" hidden="1" x14ac:dyDescent="0.25">
      <c r="A4154">
        <v>2022</v>
      </c>
      <c r="B4154" t="s">
        <v>102</v>
      </c>
      <c r="C4154" s="4" t="s">
        <v>58</v>
      </c>
      <c r="D4154" t="s">
        <v>84</v>
      </c>
      <c r="E4154" t="s">
        <v>64</v>
      </c>
      <c r="F4154" t="s">
        <v>116</v>
      </c>
      <c r="G4154" t="s">
        <v>22</v>
      </c>
      <c r="H4154" s="3">
        <v>-1045455</v>
      </c>
      <c r="I4154" s="1"/>
    </row>
    <row r="4155" spans="1:9" hidden="1" x14ac:dyDescent="0.25">
      <c r="A4155">
        <v>2022</v>
      </c>
      <c r="B4155" t="s">
        <v>102</v>
      </c>
      <c r="C4155" s="4" t="s">
        <v>58</v>
      </c>
      <c r="D4155" t="s">
        <v>84</v>
      </c>
      <c r="E4155" t="s">
        <v>64</v>
      </c>
      <c r="F4155" t="s">
        <v>116</v>
      </c>
      <c r="G4155" t="s">
        <v>23</v>
      </c>
      <c r="H4155" s="3">
        <v>-150000</v>
      </c>
      <c r="I4155" s="1"/>
    </row>
    <row r="4156" spans="1:9" hidden="1" x14ac:dyDescent="0.25">
      <c r="A4156">
        <v>2022</v>
      </c>
      <c r="B4156" t="s">
        <v>102</v>
      </c>
      <c r="C4156" s="4" t="s">
        <v>58</v>
      </c>
      <c r="D4156" t="s">
        <v>84</v>
      </c>
      <c r="E4156" t="s">
        <v>64</v>
      </c>
      <c r="F4156" t="s">
        <v>116</v>
      </c>
      <c r="G4156" t="s">
        <v>24</v>
      </c>
      <c r="H4156" s="3">
        <v>-120000</v>
      </c>
      <c r="I4156" s="1"/>
    </row>
    <row r="4157" spans="1:9" hidden="1" x14ac:dyDescent="0.25">
      <c r="A4157">
        <v>2022</v>
      </c>
      <c r="B4157" t="s">
        <v>102</v>
      </c>
      <c r="C4157" s="4" t="s">
        <v>58</v>
      </c>
      <c r="D4157" t="s">
        <v>84</v>
      </c>
      <c r="E4157" t="s">
        <v>64</v>
      </c>
      <c r="F4157" t="s">
        <v>116</v>
      </c>
      <c r="G4157" t="s">
        <v>27</v>
      </c>
      <c r="H4157" s="3">
        <v>-400000</v>
      </c>
      <c r="I4157" s="1"/>
    </row>
    <row r="4158" spans="1:9" hidden="1" x14ac:dyDescent="0.25">
      <c r="A4158">
        <v>2022</v>
      </c>
      <c r="B4158" t="s">
        <v>102</v>
      </c>
      <c r="C4158" s="4" t="s">
        <v>58</v>
      </c>
      <c r="D4158" t="s">
        <v>84</v>
      </c>
      <c r="E4158" t="s">
        <v>64</v>
      </c>
      <c r="F4158" t="s">
        <v>116</v>
      </c>
      <c r="G4158" t="s">
        <v>28</v>
      </c>
      <c r="H4158" s="3">
        <v>0</v>
      </c>
      <c r="I4158" s="1"/>
    </row>
    <row r="4159" spans="1:9" hidden="1" x14ac:dyDescent="0.25">
      <c r="A4159">
        <v>2022</v>
      </c>
      <c r="B4159" t="s">
        <v>102</v>
      </c>
      <c r="C4159" s="4" t="s">
        <v>58</v>
      </c>
      <c r="D4159" t="s">
        <v>84</v>
      </c>
      <c r="E4159" t="s">
        <v>64</v>
      </c>
      <c r="F4159" t="s">
        <v>116</v>
      </c>
      <c r="G4159" t="s">
        <v>31</v>
      </c>
      <c r="H4159" s="3">
        <v>-162272</v>
      </c>
      <c r="I4159" s="1"/>
    </row>
    <row r="4160" spans="1:9" hidden="1" x14ac:dyDescent="0.25">
      <c r="A4160">
        <v>2022</v>
      </c>
      <c r="B4160" t="s">
        <v>102</v>
      </c>
      <c r="C4160" s="4" t="s">
        <v>58</v>
      </c>
      <c r="D4160" t="s">
        <v>84</v>
      </c>
      <c r="E4160" t="s">
        <v>64</v>
      </c>
      <c r="F4160" t="s">
        <v>116</v>
      </c>
      <c r="G4160" t="s">
        <v>32</v>
      </c>
      <c r="H4160" s="3">
        <v>-421364</v>
      </c>
      <c r="I4160" s="1"/>
    </row>
    <row r="4161" spans="1:9" hidden="1" x14ac:dyDescent="0.25">
      <c r="A4161">
        <v>2022</v>
      </c>
      <c r="B4161" t="s">
        <v>102</v>
      </c>
      <c r="C4161" s="4" t="s">
        <v>58</v>
      </c>
      <c r="D4161" t="s">
        <v>84</v>
      </c>
      <c r="E4161" t="s">
        <v>64</v>
      </c>
      <c r="F4161" t="s">
        <v>116</v>
      </c>
      <c r="G4161" t="s">
        <v>33</v>
      </c>
      <c r="H4161" s="3">
        <v>-4371400</v>
      </c>
      <c r="I4161" s="1"/>
    </row>
    <row r="4162" spans="1:9" hidden="1" x14ac:dyDescent="0.25">
      <c r="A4162">
        <v>2022</v>
      </c>
      <c r="B4162" t="s">
        <v>102</v>
      </c>
      <c r="C4162" s="4" t="s">
        <v>58</v>
      </c>
      <c r="D4162" t="s">
        <v>84</v>
      </c>
      <c r="E4162" t="s">
        <v>64</v>
      </c>
      <c r="F4162" t="s">
        <v>116</v>
      </c>
      <c r="G4162" t="s">
        <v>36</v>
      </c>
      <c r="H4162" s="3">
        <v>0</v>
      </c>
      <c r="I4162" s="1"/>
    </row>
    <row r="4163" spans="1:9" hidden="1" x14ac:dyDescent="0.25">
      <c r="A4163">
        <v>2022</v>
      </c>
      <c r="B4163" t="s">
        <v>102</v>
      </c>
      <c r="C4163" s="4" t="s">
        <v>58</v>
      </c>
      <c r="D4163" t="s">
        <v>84</v>
      </c>
      <c r="E4163" t="s">
        <v>64</v>
      </c>
      <c r="F4163" t="s">
        <v>116</v>
      </c>
      <c r="G4163" t="s">
        <v>98</v>
      </c>
      <c r="H4163" s="3">
        <v>-347091</v>
      </c>
      <c r="I4163" s="1"/>
    </row>
    <row r="4164" spans="1:9" hidden="1" x14ac:dyDescent="0.25">
      <c r="A4164">
        <v>2022</v>
      </c>
      <c r="B4164" t="s">
        <v>102</v>
      </c>
      <c r="C4164" s="4" t="s">
        <v>58</v>
      </c>
      <c r="D4164" t="s">
        <v>84</v>
      </c>
      <c r="E4164" t="s">
        <v>38</v>
      </c>
      <c r="F4164" t="s">
        <v>37</v>
      </c>
      <c r="G4164" t="s">
        <v>37</v>
      </c>
      <c r="H4164" s="3">
        <v>-42144426.061999992</v>
      </c>
      <c r="I4164" s="1"/>
    </row>
    <row r="4165" spans="1:9" hidden="1" x14ac:dyDescent="0.25">
      <c r="A4165">
        <v>2022</v>
      </c>
      <c r="B4165" t="s">
        <v>102</v>
      </c>
      <c r="C4165" s="4" t="s">
        <v>58</v>
      </c>
      <c r="D4165" t="s">
        <v>84</v>
      </c>
      <c r="E4165" t="s">
        <v>38</v>
      </c>
      <c r="F4165" t="s">
        <v>39</v>
      </c>
      <c r="G4165" t="s">
        <v>39</v>
      </c>
      <c r="H4165" s="3">
        <v>-10386390</v>
      </c>
      <c r="I4165" s="1"/>
    </row>
    <row r="4166" spans="1:9" hidden="1" x14ac:dyDescent="0.25">
      <c r="A4166">
        <v>2022</v>
      </c>
      <c r="B4166" t="s">
        <v>102</v>
      </c>
      <c r="C4166" s="4" t="s">
        <v>58</v>
      </c>
      <c r="D4166" t="s">
        <v>84</v>
      </c>
      <c r="E4166" t="s">
        <v>62</v>
      </c>
      <c r="F4166" t="s">
        <v>40</v>
      </c>
      <c r="G4166" t="s">
        <v>40</v>
      </c>
      <c r="H4166" s="3">
        <v>0</v>
      </c>
      <c r="I4166" s="1"/>
    </row>
    <row r="4167" spans="1:9" hidden="1" x14ac:dyDescent="0.25">
      <c r="A4167">
        <v>2022</v>
      </c>
      <c r="B4167" t="s">
        <v>102</v>
      </c>
      <c r="C4167" s="4" t="s">
        <v>58</v>
      </c>
      <c r="D4167" t="s">
        <v>84</v>
      </c>
      <c r="E4167" t="s">
        <v>62</v>
      </c>
      <c r="F4167" t="s">
        <v>41</v>
      </c>
      <c r="G4167" t="s">
        <v>119</v>
      </c>
      <c r="H4167" s="3">
        <v>-1878861</v>
      </c>
      <c r="I4167" s="1"/>
    </row>
    <row r="4168" spans="1:9" hidden="1" x14ac:dyDescent="0.25">
      <c r="A4168">
        <v>2022</v>
      </c>
      <c r="B4168" t="s">
        <v>102</v>
      </c>
      <c r="C4168" s="4" t="s">
        <v>58</v>
      </c>
      <c r="D4168" t="s">
        <v>84</v>
      </c>
      <c r="E4168" t="s">
        <v>62</v>
      </c>
      <c r="F4168" t="s">
        <v>42</v>
      </c>
      <c r="G4168" t="s">
        <v>42</v>
      </c>
      <c r="H4168" s="3">
        <v>-5195869</v>
      </c>
      <c r="I4168" s="1"/>
    </row>
    <row r="4169" spans="1:9" hidden="1" x14ac:dyDescent="0.25">
      <c r="A4169">
        <v>2022</v>
      </c>
      <c r="B4169" t="s">
        <v>102</v>
      </c>
      <c r="C4169" s="4" t="s">
        <v>58</v>
      </c>
      <c r="D4169" t="s">
        <v>84</v>
      </c>
      <c r="E4169" t="s">
        <v>43</v>
      </c>
      <c r="F4169" t="s">
        <v>43</v>
      </c>
      <c r="G4169" t="s">
        <v>43</v>
      </c>
      <c r="H4169" s="3">
        <v>-31847699.059641551</v>
      </c>
      <c r="I4169" s="1"/>
    </row>
    <row r="4170" spans="1:9" hidden="1" x14ac:dyDescent="0.25">
      <c r="A4170">
        <v>2022</v>
      </c>
      <c r="B4170" t="s">
        <v>102</v>
      </c>
      <c r="C4170" s="4" t="s">
        <v>58</v>
      </c>
      <c r="D4170" t="s">
        <v>84</v>
      </c>
      <c r="E4170" t="s">
        <v>63</v>
      </c>
      <c r="F4170" t="s">
        <v>44</v>
      </c>
      <c r="G4170" t="s">
        <v>44</v>
      </c>
      <c r="H4170" s="3">
        <v>-39155367.059999995</v>
      </c>
      <c r="I4170" s="1"/>
    </row>
    <row r="4171" spans="1:9" hidden="1" x14ac:dyDescent="0.25">
      <c r="A4171">
        <v>2022</v>
      </c>
      <c r="B4171" t="s">
        <v>102</v>
      </c>
      <c r="C4171" s="4" t="s">
        <v>58</v>
      </c>
      <c r="D4171" t="s">
        <v>84</v>
      </c>
      <c r="E4171" t="s">
        <v>88</v>
      </c>
      <c r="F4171" t="s">
        <v>45</v>
      </c>
      <c r="G4171" t="s">
        <v>45</v>
      </c>
      <c r="H4171" s="3">
        <v>-17798673.213721398</v>
      </c>
      <c r="I4171" s="1"/>
    </row>
    <row r="4172" spans="1:9" hidden="1" x14ac:dyDescent="0.25">
      <c r="A4172">
        <v>2022</v>
      </c>
      <c r="B4172" t="s">
        <v>102</v>
      </c>
      <c r="C4172" s="4" t="s">
        <v>58</v>
      </c>
      <c r="D4172" t="s">
        <v>84</v>
      </c>
      <c r="E4172" t="s">
        <v>88</v>
      </c>
      <c r="F4172" t="s">
        <v>46</v>
      </c>
      <c r="G4172" t="s">
        <v>46</v>
      </c>
      <c r="H4172" s="3">
        <v>0</v>
      </c>
      <c r="I4172" s="1"/>
    </row>
    <row r="4173" spans="1:9" hidden="1" x14ac:dyDescent="0.25">
      <c r="A4173">
        <v>2022</v>
      </c>
      <c r="B4173" t="s">
        <v>102</v>
      </c>
      <c r="C4173" t="s">
        <v>58</v>
      </c>
      <c r="D4173" t="s">
        <v>84</v>
      </c>
      <c r="E4173" t="s">
        <v>91</v>
      </c>
      <c r="H4173" s="3">
        <f>SUM(H4136:H4172)</f>
        <v>118891892.81990486</v>
      </c>
      <c r="I4173" s="1"/>
    </row>
    <row r="4174" spans="1:9" hidden="1" x14ac:dyDescent="0.25">
      <c r="A4174">
        <v>2022</v>
      </c>
      <c r="B4174" t="s">
        <v>102</v>
      </c>
      <c r="C4174" s="4" t="s">
        <v>58</v>
      </c>
      <c r="D4174" t="s">
        <v>84</v>
      </c>
      <c r="E4174" t="s">
        <v>67</v>
      </c>
      <c r="F4174" t="s">
        <v>67</v>
      </c>
      <c r="G4174" t="s">
        <v>67</v>
      </c>
      <c r="H4174" s="3">
        <v>-11889189.281990491</v>
      </c>
      <c r="I4174" s="1"/>
    </row>
    <row r="4175" spans="1:9" hidden="1" x14ac:dyDescent="0.25">
      <c r="A4175">
        <v>2022</v>
      </c>
      <c r="B4175" t="s">
        <v>102</v>
      </c>
      <c r="C4175" s="4" t="s">
        <v>58</v>
      </c>
      <c r="D4175" t="s">
        <v>84</v>
      </c>
      <c r="E4175" t="s">
        <v>68</v>
      </c>
      <c r="F4175" t="s">
        <v>47</v>
      </c>
      <c r="G4175" t="s">
        <v>47</v>
      </c>
      <c r="H4175" s="3">
        <v>0</v>
      </c>
      <c r="I4175" s="1"/>
    </row>
    <row r="4176" spans="1:9" hidden="1" x14ac:dyDescent="0.25">
      <c r="A4176">
        <v>2022</v>
      </c>
      <c r="B4176" t="s">
        <v>102</v>
      </c>
      <c r="C4176" s="4" t="s">
        <v>58</v>
      </c>
      <c r="D4176" t="s">
        <v>84</v>
      </c>
      <c r="E4176" t="s">
        <v>68</v>
      </c>
      <c r="F4176" t="s">
        <v>48</v>
      </c>
      <c r="G4176" t="s">
        <v>48</v>
      </c>
      <c r="H4176" s="3">
        <v>0</v>
      </c>
      <c r="I4176" s="1"/>
    </row>
    <row r="4177" spans="1:9" hidden="1" x14ac:dyDescent="0.25">
      <c r="A4177">
        <v>2022</v>
      </c>
      <c r="B4177" t="s">
        <v>102</v>
      </c>
      <c r="C4177" s="4" t="s">
        <v>58</v>
      </c>
      <c r="D4177" t="s">
        <v>84</v>
      </c>
      <c r="E4177" t="s">
        <v>68</v>
      </c>
      <c r="F4177" t="s">
        <v>49</v>
      </c>
      <c r="G4177" t="s">
        <v>49</v>
      </c>
      <c r="H4177" s="3">
        <v>0</v>
      </c>
      <c r="I4177" s="1"/>
    </row>
    <row r="4178" spans="1:9" hidden="1" x14ac:dyDescent="0.25">
      <c r="A4178">
        <v>2022</v>
      </c>
      <c r="B4178" t="s">
        <v>102</v>
      </c>
      <c r="C4178" s="4" t="s">
        <v>58</v>
      </c>
      <c r="D4178" t="s">
        <v>84</v>
      </c>
      <c r="E4178" t="s">
        <v>68</v>
      </c>
      <c r="F4178" t="s">
        <v>50</v>
      </c>
      <c r="G4178" t="s">
        <v>50</v>
      </c>
      <c r="H4178" s="3">
        <v>580909</v>
      </c>
      <c r="I4178" s="1"/>
    </row>
    <row r="4179" spans="1:9" hidden="1" x14ac:dyDescent="0.25">
      <c r="A4179">
        <v>2022</v>
      </c>
      <c r="B4179" t="s">
        <v>102</v>
      </c>
      <c r="C4179" s="4" t="s">
        <v>58</v>
      </c>
      <c r="D4179" t="s">
        <v>84</v>
      </c>
      <c r="E4179" t="s">
        <v>69</v>
      </c>
      <c r="F4179" t="s">
        <v>51</v>
      </c>
      <c r="G4179" t="s">
        <v>51</v>
      </c>
      <c r="H4179" s="3">
        <v>0</v>
      </c>
      <c r="I4179" s="1"/>
    </row>
    <row r="4180" spans="1:9" hidden="1" x14ac:dyDescent="0.25">
      <c r="A4180">
        <v>2022</v>
      </c>
      <c r="B4180" t="s">
        <v>102</v>
      </c>
      <c r="C4180" s="4" t="s">
        <v>58</v>
      </c>
      <c r="D4180" t="s">
        <v>84</v>
      </c>
      <c r="E4180" t="s">
        <v>69</v>
      </c>
      <c r="F4180" t="s">
        <v>52</v>
      </c>
      <c r="G4180" t="s">
        <v>52</v>
      </c>
      <c r="H4180" s="3">
        <v>0</v>
      </c>
      <c r="I4180" s="1"/>
    </row>
    <row r="4181" spans="1:9" hidden="1" x14ac:dyDescent="0.25">
      <c r="A4181">
        <v>2022</v>
      </c>
      <c r="B4181" t="s">
        <v>102</v>
      </c>
      <c r="C4181" s="4" t="s">
        <v>58</v>
      </c>
      <c r="D4181" t="s">
        <v>84</v>
      </c>
      <c r="E4181" t="s">
        <v>69</v>
      </c>
      <c r="F4181" t="s">
        <v>53</v>
      </c>
      <c r="G4181" t="s">
        <v>53</v>
      </c>
      <c r="H4181" s="3">
        <v>0</v>
      </c>
      <c r="I4181" s="1"/>
    </row>
    <row r="4182" spans="1:9" hidden="1" x14ac:dyDescent="0.25">
      <c r="A4182">
        <v>2022</v>
      </c>
      <c r="B4182" t="s">
        <v>102</v>
      </c>
      <c r="C4182" s="4" t="s">
        <v>58</v>
      </c>
      <c r="D4182" t="s">
        <v>84</v>
      </c>
      <c r="E4182" t="s">
        <v>69</v>
      </c>
      <c r="F4182" t="s">
        <v>54</v>
      </c>
      <c r="G4182" t="s">
        <v>54</v>
      </c>
      <c r="H4182" s="3">
        <v>0</v>
      </c>
      <c r="I4182" s="1"/>
    </row>
    <row r="4183" spans="1:9" hidden="1" x14ac:dyDescent="0.25">
      <c r="A4183">
        <v>2022</v>
      </c>
      <c r="B4183" t="s">
        <v>102</v>
      </c>
      <c r="C4183" s="4" t="s">
        <v>58</v>
      </c>
      <c r="D4183" t="s">
        <v>84</v>
      </c>
      <c r="E4183" t="s">
        <v>55</v>
      </c>
      <c r="F4183" t="s">
        <v>55</v>
      </c>
      <c r="G4183" t="s">
        <v>55</v>
      </c>
      <c r="H4183" s="3">
        <v>0</v>
      </c>
      <c r="I4183" s="1"/>
    </row>
    <row r="4184" spans="1:9" hidden="1" x14ac:dyDescent="0.25">
      <c r="A4184">
        <v>2022</v>
      </c>
      <c r="B4184" t="s">
        <v>102</v>
      </c>
      <c r="C4184" s="4" t="s">
        <v>58</v>
      </c>
      <c r="D4184" t="s">
        <v>84</v>
      </c>
      <c r="E4184" t="s">
        <v>87</v>
      </c>
      <c r="F4184" t="s">
        <v>70</v>
      </c>
      <c r="G4184" t="s">
        <v>70</v>
      </c>
      <c r="H4184" s="3">
        <v>-6909771</v>
      </c>
      <c r="I4184" s="1"/>
    </row>
    <row r="4185" spans="1:9" hidden="1" x14ac:dyDescent="0.25">
      <c r="A4185">
        <v>2022</v>
      </c>
      <c r="B4185" t="s">
        <v>102</v>
      </c>
      <c r="C4185" s="4" t="s">
        <v>58</v>
      </c>
      <c r="D4185" t="s">
        <v>84</v>
      </c>
      <c r="E4185" t="s">
        <v>92</v>
      </c>
      <c r="H4185" s="3">
        <f t="shared" ref="H4185" si="43">SUM(H4173:H4184)</f>
        <v>100673841.53791437</v>
      </c>
      <c r="I4185" s="1"/>
    </row>
    <row r="4186" spans="1:9" hidden="1" x14ac:dyDescent="0.25">
      <c r="A4186">
        <v>2022</v>
      </c>
      <c r="B4186" t="s">
        <v>102</v>
      </c>
      <c r="C4186" s="4" t="s">
        <v>58</v>
      </c>
      <c r="D4186" t="s">
        <v>84</v>
      </c>
      <c r="E4186" t="s">
        <v>71</v>
      </c>
      <c r="F4186" t="s">
        <v>71</v>
      </c>
      <c r="G4186" t="s">
        <v>71</v>
      </c>
      <c r="H4186" s="3">
        <f>H4185-H4171-H4172-SUM(H4179:H4184)</f>
        <v>125382285.75163576</v>
      </c>
      <c r="I4186" s="1"/>
    </row>
    <row r="4187" spans="1:9" hidden="1" x14ac:dyDescent="0.25">
      <c r="A4187">
        <v>2022</v>
      </c>
      <c r="B4187" t="s">
        <v>102</v>
      </c>
      <c r="C4187" s="4" t="s">
        <v>58</v>
      </c>
      <c r="D4187" t="s">
        <v>84</v>
      </c>
      <c r="E4187" t="s">
        <v>72</v>
      </c>
      <c r="F4187" t="s">
        <v>72</v>
      </c>
      <c r="G4187" t="s">
        <v>72</v>
      </c>
      <c r="H4187" s="3">
        <f>H4173-H4171-H4172</f>
        <v>136690566.03362626</v>
      </c>
      <c r="I4187" s="1"/>
    </row>
    <row r="4188" spans="1:9" hidden="1" x14ac:dyDescent="0.25">
      <c r="A4188">
        <v>2022</v>
      </c>
      <c r="B4188" t="s">
        <v>102</v>
      </c>
      <c r="C4188" s="4" t="s">
        <v>73</v>
      </c>
      <c r="D4188" t="s">
        <v>84</v>
      </c>
      <c r="E4188" t="s">
        <v>0</v>
      </c>
      <c r="F4188" t="s">
        <v>0</v>
      </c>
      <c r="G4188" t="s">
        <v>0</v>
      </c>
      <c r="H4188" s="3">
        <v>541715405.71428573</v>
      </c>
      <c r="I4188" s="1"/>
    </row>
    <row r="4189" spans="1:9" hidden="1" x14ac:dyDescent="0.25">
      <c r="A4189">
        <v>2022</v>
      </c>
      <c r="B4189" t="s">
        <v>102</v>
      </c>
      <c r="C4189" s="4" t="s">
        <v>73</v>
      </c>
      <c r="D4189" t="s">
        <v>84</v>
      </c>
      <c r="E4189" t="s">
        <v>61</v>
      </c>
      <c r="F4189" t="s">
        <v>113</v>
      </c>
      <c r="G4189" t="s">
        <v>113</v>
      </c>
      <c r="H4189" s="3">
        <v>-204672883.36372203</v>
      </c>
      <c r="I4189" s="1"/>
    </row>
    <row r="4190" spans="1:9" hidden="1" x14ac:dyDescent="0.25">
      <c r="A4190">
        <v>2022</v>
      </c>
      <c r="B4190" t="s">
        <v>102</v>
      </c>
      <c r="C4190" s="4" t="s">
        <v>73</v>
      </c>
      <c r="D4190" t="s">
        <v>84</v>
      </c>
      <c r="E4190" t="s">
        <v>61</v>
      </c>
      <c r="F4190" t="s">
        <v>114</v>
      </c>
      <c r="G4190" t="s">
        <v>114</v>
      </c>
      <c r="H4190" s="3">
        <v>-11386809.595051946</v>
      </c>
      <c r="I4190" s="1"/>
    </row>
    <row r="4191" spans="1:9" hidden="1" x14ac:dyDescent="0.25">
      <c r="A4191">
        <v>2022</v>
      </c>
      <c r="B4191" t="s">
        <v>102</v>
      </c>
      <c r="C4191" s="4" t="s">
        <v>73</v>
      </c>
      <c r="D4191" t="s">
        <v>84</v>
      </c>
      <c r="E4191" t="s">
        <v>89</v>
      </c>
      <c r="H4191" s="3">
        <f>SUM(H4188:H4190)</f>
        <v>325655712.75551176</v>
      </c>
      <c r="I4191" s="1"/>
    </row>
    <row r="4192" spans="1:9" hidden="1" x14ac:dyDescent="0.25">
      <c r="A4192">
        <v>2022</v>
      </c>
      <c r="B4192" t="s">
        <v>102</v>
      </c>
      <c r="C4192" s="4" t="s">
        <v>73</v>
      </c>
      <c r="D4192" t="s">
        <v>84</v>
      </c>
      <c r="E4192" t="s">
        <v>2</v>
      </c>
      <c r="F4192" t="s">
        <v>1</v>
      </c>
      <c r="G4192" t="s">
        <v>1</v>
      </c>
      <c r="H4192" s="3">
        <v>-7461372.7953551598</v>
      </c>
      <c r="I4192" s="1"/>
    </row>
    <row r="4193" spans="1:9" hidden="1" x14ac:dyDescent="0.25">
      <c r="A4193">
        <v>2022</v>
      </c>
      <c r="B4193" t="s">
        <v>102</v>
      </c>
      <c r="C4193" s="4" t="s">
        <v>73</v>
      </c>
      <c r="D4193" t="s">
        <v>84</v>
      </c>
      <c r="E4193" t="s">
        <v>2</v>
      </c>
      <c r="F4193" t="s">
        <v>3</v>
      </c>
      <c r="G4193" t="s">
        <v>3</v>
      </c>
      <c r="H4193" s="3">
        <v>0</v>
      </c>
      <c r="I4193" s="1"/>
    </row>
    <row r="4194" spans="1:9" hidden="1" x14ac:dyDescent="0.25">
      <c r="A4194">
        <v>2022</v>
      </c>
      <c r="B4194" t="s">
        <v>102</v>
      </c>
      <c r="C4194" s="4" t="s">
        <v>73</v>
      </c>
      <c r="D4194" t="s">
        <v>84</v>
      </c>
      <c r="E4194" t="s">
        <v>90</v>
      </c>
      <c r="H4194" s="3">
        <f>SUM(H4191:H4193)</f>
        <v>318194339.96015662</v>
      </c>
      <c r="I4194" s="1"/>
    </row>
    <row r="4195" spans="1:9" hidden="1" x14ac:dyDescent="0.25">
      <c r="A4195">
        <v>2022</v>
      </c>
      <c r="B4195" t="s">
        <v>102</v>
      </c>
      <c r="C4195" s="4" t="s">
        <v>73</v>
      </c>
      <c r="D4195" t="s">
        <v>84</v>
      </c>
      <c r="E4195" t="s">
        <v>64</v>
      </c>
      <c r="F4195" t="s">
        <v>115</v>
      </c>
      <c r="G4195" t="s">
        <v>112</v>
      </c>
      <c r="H4195" s="3">
        <v>-36001393</v>
      </c>
      <c r="I4195" s="1"/>
    </row>
    <row r="4196" spans="1:9" hidden="1" x14ac:dyDescent="0.25">
      <c r="A4196">
        <v>2022</v>
      </c>
      <c r="B4196" t="s">
        <v>102</v>
      </c>
      <c r="C4196" s="4" t="s">
        <v>73</v>
      </c>
      <c r="D4196" t="s">
        <v>84</v>
      </c>
      <c r="E4196" t="s">
        <v>64</v>
      </c>
      <c r="F4196" t="s">
        <v>115</v>
      </c>
      <c r="G4196" t="s">
        <v>110</v>
      </c>
      <c r="H4196" s="3">
        <v>-13800000</v>
      </c>
      <c r="I4196" s="1"/>
    </row>
    <row r="4197" spans="1:9" hidden="1" x14ac:dyDescent="0.25">
      <c r="A4197">
        <v>2022</v>
      </c>
      <c r="B4197" t="s">
        <v>102</v>
      </c>
      <c r="C4197" s="4" t="s">
        <v>73</v>
      </c>
      <c r="D4197" t="s">
        <v>84</v>
      </c>
      <c r="E4197" t="s">
        <v>64</v>
      </c>
      <c r="F4197" t="s">
        <v>115</v>
      </c>
      <c r="G4197" t="s">
        <v>4</v>
      </c>
      <c r="H4197" s="3">
        <v>-8490717</v>
      </c>
      <c r="I4197" s="1"/>
    </row>
    <row r="4198" spans="1:9" hidden="1" x14ac:dyDescent="0.25">
      <c r="A4198">
        <v>2022</v>
      </c>
      <c r="B4198" t="s">
        <v>102</v>
      </c>
      <c r="C4198" s="4" t="s">
        <v>73</v>
      </c>
      <c r="D4198" t="s">
        <v>84</v>
      </c>
      <c r="E4198" t="s">
        <v>64</v>
      </c>
      <c r="F4198" t="s">
        <v>115</v>
      </c>
      <c r="G4198" t="s">
        <v>5</v>
      </c>
      <c r="H4198" s="3">
        <v>-4288241</v>
      </c>
      <c r="I4198" s="1"/>
    </row>
    <row r="4199" spans="1:9" hidden="1" x14ac:dyDescent="0.25">
      <c r="A4199">
        <v>2022</v>
      </c>
      <c r="B4199" t="s">
        <v>102</v>
      </c>
      <c r="C4199" s="4" t="str">
        <f>+C4198</f>
        <v>Agosto</v>
      </c>
      <c r="D4199" t="str">
        <f>+D4198</f>
        <v>Pinedo</v>
      </c>
      <c r="E4199" t="str">
        <f>+E4198</f>
        <v>Gastos Operativos</v>
      </c>
      <c r="F4199" t="s">
        <v>115</v>
      </c>
      <c r="G4199" t="s">
        <v>6</v>
      </c>
      <c r="H4199" s="3">
        <v>-1657500</v>
      </c>
      <c r="I4199" s="1"/>
    </row>
    <row r="4200" spans="1:9" hidden="1" x14ac:dyDescent="0.25">
      <c r="A4200">
        <v>2022</v>
      </c>
      <c r="B4200" t="s">
        <v>102</v>
      </c>
      <c r="C4200" s="4" t="s">
        <v>73</v>
      </c>
      <c r="D4200" t="s">
        <v>84</v>
      </c>
      <c r="E4200" t="s">
        <v>64</v>
      </c>
      <c r="F4200" t="s">
        <v>115</v>
      </c>
      <c r="G4200" t="s">
        <v>7</v>
      </c>
      <c r="H4200" s="3">
        <v>-1866576</v>
      </c>
      <c r="I4200" s="1"/>
    </row>
    <row r="4201" spans="1:9" hidden="1" x14ac:dyDescent="0.25">
      <c r="A4201">
        <v>2022</v>
      </c>
      <c r="B4201" t="s">
        <v>102</v>
      </c>
      <c r="C4201" s="4" t="s">
        <v>73</v>
      </c>
      <c r="D4201" t="s">
        <v>84</v>
      </c>
      <c r="E4201" t="s">
        <v>64</v>
      </c>
      <c r="F4201" t="s">
        <v>115</v>
      </c>
      <c r="G4201" t="s">
        <v>8</v>
      </c>
      <c r="H4201" s="3">
        <v>0</v>
      </c>
      <c r="I4201" s="1"/>
    </row>
    <row r="4202" spans="1:9" hidden="1" x14ac:dyDescent="0.25">
      <c r="A4202">
        <v>2022</v>
      </c>
      <c r="B4202" t="s">
        <v>102</v>
      </c>
      <c r="C4202" s="4" t="s">
        <v>73</v>
      </c>
      <c r="D4202" t="s">
        <v>84</v>
      </c>
      <c r="E4202" t="s">
        <v>64</v>
      </c>
      <c r="F4202" t="s">
        <v>116</v>
      </c>
      <c r="G4202" t="s">
        <v>11</v>
      </c>
      <c r="H4202" s="3">
        <v>-1133864</v>
      </c>
      <c r="I4202" s="1"/>
    </row>
    <row r="4203" spans="1:9" hidden="1" x14ac:dyDescent="0.25">
      <c r="A4203">
        <v>2022</v>
      </c>
      <c r="B4203" t="s">
        <v>102</v>
      </c>
      <c r="C4203" s="4" t="s">
        <v>73</v>
      </c>
      <c r="D4203" t="s">
        <v>84</v>
      </c>
      <c r="E4203" t="s">
        <v>64</v>
      </c>
      <c r="F4203" t="s">
        <v>116</v>
      </c>
      <c r="G4203" t="s">
        <v>12</v>
      </c>
      <c r="H4203" s="3">
        <v>-3610087</v>
      </c>
      <c r="I4203" s="1"/>
    </row>
    <row r="4204" spans="1:9" hidden="1" x14ac:dyDescent="0.25">
      <c r="A4204">
        <v>2022</v>
      </c>
      <c r="B4204" t="s">
        <v>102</v>
      </c>
      <c r="C4204" s="4" t="s">
        <v>73</v>
      </c>
      <c r="D4204" t="s">
        <v>84</v>
      </c>
      <c r="E4204" t="s">
        <v>64</v>
      </c>
      <c r="F4204" t="s">
        <v>116</v>
      </c>
      <c r="G4204" t="s">
        <v>13</v>
      </c>
      <c r="H4204" s="3">
        <v>-11025148</v>
      </c>
      <c r="I4204" s="1"/>
    </row>
    <row r="4205" spans="1:9" hidden="1" x14ac:dyDescent="0.25">
      <c r="A4205">
        <v>2022</v>
      </c>
      <c r="B4205" t="s">
        <v>102</v>
      </c>
      <c r="C4205" s="4" t="s">
        <v>73</v>
      </c>
      <c r="D4205" t="s">
        <v>84</v>
      </c>
      <c r="E4205" t="s">
        <v>64</v>
      </c>
      <c r="F4205" t="s">
        <v>116</v>
      </c>
      <c r="G4205" t="s">
        <v>14</v>
      </c>
      <c r="H4205" s="3">
        <v>-785909</v>
      </c>
      <c r="I4205" s="1"/>
    </row>
    <row r="4206" spans="1:9" hidden="1" x14ac:dyDescent="0.25">
      <c r="A4206">
        <v>2022</v>
      </c>
      <c r="B4206" t="s">
        <v>102</v>
      </c>
      <c r="C4206" s="4" t="s">
        <v>73</v>
      </c>
      <c r="D4206" t="s">
        <v>84</v>
      </c>
      <c r="E4206" t="s">
        <v>64</v>
      </c>
      <c r="F4206" t="s">
        <v>116</v>
      </c>
      <c r="G4206" t="s">
        <v>15</v>
      </c>
      <c r="H4206" s="3">
        <v>-510000</v>
      </c>
      <c r="I4206" s="1"/>
    </row>
    <row r="4207" spans="1:9" hidden="1" x14ac:dyDescent="0.25">
      <c r="A4207">
        <v>2022</v>
      </c>
      <c r="B4207" t="s">
        <v>102</v>
      </c>
      <c r="C4207" s="4" t="s">
        <v>73</v>
      </c>
      <c r="D4207" t="s">
        <v>84</v>
      </c>
      <c r="E4207" t="s">
        <v>64</v>
      </c>
      <c r="F4207" t="s">
        <v>116</v>
      </c>
      <c r="G4207" t="s">
        <v>16</v>
      </c>
      <c r="H4207" s="3">
        <v>-922980.31818181812</v>
      </c>
      <c r="I4207" s="1"/>
    </row>
    <row r="4208" spans="1:9" hidden="1" x14ac:dyDescent="0.25">
      <c r="A4208">
        <v>2022</v>
      </c>
      <c r="B4208" t="s">
        <v>102</v>
      </c>
      <c r="C4208" s="4" t="s">
        <v>73</v>
      </c>
      <c r="D4208" s="4" t="s">
        <v>84</v>
      </c>
      <c r="E4208" s="4" t="s">
        <v>64</v>
      </c>
      <c r="F4208" t="s">
        <v>116</v>
      </c>
      <c r="G4208" t="s">
        <v>18</v>
      </c>
      <c r="H4208" s="3">
        <v>-204500</v>
      </c>
      <c r="I4208" s="1"/>
    </row>
    <row r="4209" spans="1:9" hidden="1" x14ac:dyDescent="0.25">
      <c r="A4209">
        <v>2022</v>
      </c>
      <c r="B4209" t="s">
        <v>102</v>
      </c>
      <c r="C4209" s="4" t="s">
        <v>73</v>
      </c>
      <c r="D4209" t="s">
        <v>84</v>
      </c>
      <c r="E4209" t="s">
        <v>64</v>
      </c>
      <c r="F4209" t="s">
        <v>116</v>
      </c>
      <c r="G4209" t="s">
        <v>20</v>
      </c>
      <c r="H4209" s="3">
        <v>-4385021.1669652201</v>
      </c>
      <c r="I4209" s="1"/>
    </row>
    <row r="4210" spans="1:9" hidden="1" x14ac:dyDescent="0.25">
      <c r="A4210">
        <v>2022</v>
      </c>
      <c r="B4210" t="s">
        <v>102</v>
      </c>
      <c r="C4210" s="4" t="s">
        <v>73</v>
      </c>
      <c r="D4210" t="s">
        <v>84</v>
      </c>
      <c r="E4210" t="s">
        <v>64</v>
      </c>
      <c r="F4210" t="s">
        <v>116</v>
      </c>
      <c r="G4210" t="s">
        <v>21</v>
      </c>
      <c r="H4210" s="3">
        <v>-8024864</v>
      </c>
      <c r="I4210" s="1"/>
    </row>
    <row r="4211" spans="1:9" hidden="1" x14ac:dyDescent="0.25">
      <c r="A4211">
        <v>2022</v>
      </c>
      <c r="B4211" t="s">
        <v>102</v>
      </c>
      <c r="C4211" s="4" t="s">
        <v>73</v>
      </c>
      <c r="D4211" t="s">
        <v>84</v>
      </c>
      <c r="E4211" t="s">
        <v>64</v>
      </c>
      <c r="F4211" t="s">
        <v>116</v>
      </c>
      <c r="G4211" t="s">
        <v>22</v>
      </c>
      <c r="H4211" s="3">
        <v>-772727</v>
      </c>
      <c r="I4211" s="1"/>
    </row>
    <row r="4212" spans="1:9" hidden="1" x14ac:dyDescent="0.25">
      <c r="A4212">
        <v>2022</v>
      </c>
      <c r="B4212" t="s">
        <v>102</v>
      </c>
      <c r="C4212" s="4" t="s">
        <v>73</v>
      </c>
      <c r="D4212" t="s">
        <v>84</v>
      </c>
      <c r="E4212" t="s">
        <v>64</v>
      </c>
      <c r="F4212" t="s">
        <v>116</v>
      </c>
      <c r="G4212" t="s">
        <v>23</v>
      </c>
      <c r="H4212" s="3">
        <v>-60000</v>
      </c>
      <c r="I4212" s="1"/>
    </row>
    <row r="4213" spans="1:9" hidden="1" x14ac:dyDescent="0.25">
      <c r="A4213">
        <v>2022</v>
      </c>
      <c r="B4213" t="s">
        <v>102</v>
      </c>
      <c r="C4213" s="4" t="s">
        <v>73</v>
      </c>
      <c r="D4213" t="s">
        <v>84</v>
      </c>
      <c r="E4213" t="s">
        <v>64</v>
      </c>
      <c r="F4213" t="s">
        <v>116</v>
      </c>
      <c r="G4213" t="s">
        <v>24</v>
      </c>
      <c r="H4213" s="3">
        <v>-120000</v>
      </c>
      <c r="I4213" s="1"/>
    </row>
    <row r="4214" spans="1:9" hidden="1" x14ac:dyDescent="0.25">
      <c r="A4214">
        <v>2022</v>
      </c>
      <c r="B4214" t="s">
        <v>102</v>
      </c>
      <c r="C4214" s="4" t="s">
        <v>73</v>
      </c>
      <c r="D4214" t="s">
        <v>84</v>
      </c>
      <c r="E4214" t="s">
        <v>64</v>
      </c>
      <c r="F4214" t="s">
        <v>116</v>
      </c>
      <c r="G4214" t="s">
        <v>26</v>
      </c>
      <c r="H4214" s="3">
        <v>-60000</v>
      </c>
      <c r="I4214" s="1"/>
    </row>
    <row r="4215" spans="1:9" hidden="1" x14ac:dyDescent="0.25">
      <c r="A4215">
        <v>2022</v>
      </c>
      <c r="B4215" t="s">
        <v>102</v>
      </c>
      <c r="C4215" s="4" t="s">
        <v>73</v>
      </c>
      <c r="D4215" t="s">
        <v>84</v>
      </c>
      <c r="E4215" t="s">
        <v>64</v>
      </c>
      <c r="F4215" t="s">
        <v>116</v>
      </c>
      <c r="G4215" t="s">
        <v>27</v>
      </c>
      <c r="H4215" s="3">
        <v>-400000</v>
      </c>
      <c r="I4215" s="1"/>
    </row>
    <row r="4216" spans="1:9" hidden="1" x14ac:dyDescent="0.25">
      <c r="A4216">
        <v>2022</v>
      </c>
      <c r="B4216" t="s">
        <v>102</v>
      </c>
      <c r="C4216" s="4" t="s">
        <v>73</v>
      </c>
      <c r="D4216" t="s">
        <v>84</v>
      </c>
      <c r="E4216" t="s">
        <v>64</v>
      </c>
      <c r="F4216" t="s">
        <v>116</v>
      </c>
      <c r="G4216" t="s">
        <v>28</v>
      </c>
      <c r="H4216" s="3">
        <v>0</v>
      </c>
      <c r="I4216" s="1"/>
    </row>
    <row r="4217" spans="1:9" hidden="1" x14ac:dyDescent="0.25">
      <c r="A4217">
        <v>2022</v>
      </c>
      <c r="B4217" t="s">
        <v>102</v>
      </c>
      <c r="C4217" s="4" t="s">
        <v>73</v>
      </c>
      <c r="D4217" t="s">
        <v>84</v>
      </c>
      <c r="E4217" t="s">
        <v>64</v>
      </c>
      <c r="F4217" t="s">
        <v>116</v>
      </c>
      <c r="G4217" t="s">
        <v>29</v>
      </c>
      <c r="H4217" s="3">
        <v>0</v>
      </c>
      <c r="I4217" s="1"/>
    </row>
    <row r="4218" spans="1:9" hidden="1" x14ac:dyDescent="0.25">
      <c r="A4218">
        <v>2022</v>
      </c>
      <c r="B4218" t="s">
        <v>102</v>
      </c>
      <c r="C4218" s="4" t="s">
        <v>73</v>
      </c>
      <c r="D4218" t="s">
        <v>84</v>
      </c>
      <c r="E4218" t="s">
        <v>64</v>
      </c>
      <c r="F4218" t="s">
        <v>116</v>
      </c>
      <c r="G4218" t="s">
        <v>31</v>
      </c>
      <c r="H4218" s="3">
        <v>-215455</v>
      </c>
      <c r="I4218" s="1"/>
    </row>
    <row r="4219" spans="1:9" hidden="1" x14ac:dyDescent="0.25">
      <c r="A4219">
        <v>2022</v>
      </c>
      <c r="B4219" t="s">
        <v>102</v>
      </c>
      <c r="C4219" s="4" t="s">
        <v>73</v>
      </c>
      <c r="D4219" t="s">
        <v>84</v>
      </c>
      <c r="E4219" t="s">
        <v>64</v>
      </c>
      <c r="F4219" t="s">
        <v>116</v>
      </c>
      <c r="G4219" t="s">
        <v>32</v>
      </c>
      <c r="H4219" s="3">
        <v>-323364</v>
      </c>
      <c r="I4219" s="1"/>
    </row>
    <row r="4220" spans="1:9" hidden="1" x14ac:dyDescent="0.25">
      <c r="A4220">
        <v>2022</v>
      </c>
      <c r="B4220" t="s">
        <v>102</v>
      </c>
      <c r="C4220" s="4" t="s">
        <v>73</v>
      </c>
      <c r="D4220" t="s">
        <v>84</v>
      </c>
      <c r="E4220" t="s">
        <v>64</v>
      </c>
      <c r="F4220" t="s">
        <v>116</v>
      </c>
      <c r="G4220" t="s">
        <v>36</v>
      </c>
      <c r="H4220" s="3">
        <v>0</v>
      </c>
      <c r="I4220" s="1"/>
    </row>
    <row r="4221" spans="1:9" hidden="1" x14ac:dyDescent="0.25">
      <c r="A4221">
        <v>2022</v>
      </c>
      <c r="B4221" t="s">
        <v>102</v>
      </c>
      <c r="C4221" s="4" t="s">
        <v>73</v>
      </c>
      <c r="D4221" t="s">
        <v>84</v>
      </c>
      <c r="E4221" t="s">
        <v>64</v>
      </c>
      <c r="F4221" t="s">
        <v>116</v>
      </c>
      <c r="G4221" t="s">
        <v>98</v>
      </c>
      <c r="H4221" s="3">
        <v>-58727</v>
      </c>
      <c r="I4221" s="1"/>
    </row>
    <row r="4222" spans="1:9" hidden="1" x14ac:dyDescent="0.25">
      <c r="A4222">
        <v>2022</v>
      </c>
      <c r="B4222" t="s">
        <v>102</v>
      </c>
      <c r="C4222" s="4" t="s">
        <v>73</v>
      </c>
      <c r="D4222" t="s">
        <v>84</v>
      </c>
      <c r="E4222" t="s">
        <v>38</v>
      </c>
      <c r="F4222" t="s">
        <v>37</v>
      </c>
      <c r="G4222" t="s">
        <v>37</v>
      </c>
      <c r="H4222" s="3">
        <v>-33862677.351999998</v>
      </c>
      <c r="I4222" s="1"/>
    </row>
    <row r="4223" spans="1:9" hidden="1" x14ac:dyDescent="0.25">
      <c r="A4223">
        <v>2022</v>
      </c>
      <c r="B4223" t="s">
        <v>102</v>
      </c>
      <c r="C4223" s="4" t="s">
        <v>73</v>
      </c>
      <c r="D4223" t="s">
        <v>84</v>
      </c>
      <c r="E4223" t="s">
        <v>38</v>
      </c>
      <c r="F4223" t="s">
        <v>39</v>
      </c>
      <c r="G4223" t="s">
        <v>39</v>
      </c>
      <c r="H4223" s="3">
        <v>-10403079</v>
      </c>
      <c r="I4223" s="1"/>
    </row>
    <row r="4224" spans="1:9" hidden="1" x14ac:dyDescent="0.25">
      <c r="A4224">
        <v>2022</v>
      </c>
      <c r="B4224" t="s">
        <v>102</v>
      </c>
      <c r="C4224" s="4" t="s">
        <v>73</v>
      </c>
      <c r="D4224" t="s">
        <v>84</v>
      </c>
      <c r="E4224" t="s">
        <v>62</v>
      </c>
      <c r="F4224" t="s">
        <v>40</v>
      </c>
      <c r="G4224" t="s">
        <v>40</v>
      </c>
      <c r="H4224" s="3">
        <v>0</v>
      </c>
      <c r="I4224" s="1"/>
    </row>
    <row r="4225" spans="1:9" hidden="1" x14ac:dyDescent="0.25">
      <c r="A4225">
        <v>2022</v>
      </c>
      <c r="B4225" t="s">
        <v>102</v>
      </c>
      <c r="C4225" s="4" t="s">
        <v>73</v>
      </c>
      <c r="D4225" t="s">
        <v>84</v>
      </c>
      <c r="E4225" t="s">
        <v>62</v>
      </c>
      <c r="F4225" t="s">
        <v>41</v>
      </c>
      <c r="G4225" t="s">
        <v>119</v>
      </c>
      <c r="H4225" s="3">
        <v>-2284273</v>
      </c>
      <c r="I4225" s="1"/>
    </row>
    <row r="4226" spans="1:9" hidden="1" x14ac:dyDescent="0.25">
      <c r="A4226">
        <v>2022</v>
      </c>
      <c r="B4226" t="s">
        <v>102</v>
      </c>
      <c r="C4226" s="4" t="s">
        <v>73</v>
      </c>
      <c r="D4226" t="s">
        <v>84</v>
      </c>
      <c r="E4226" t="s">
        <v>62</v>
      </c>
      <c r="F4226" t="s">
        <v>42</v>
      </c>
      <c r="G4226" t="s">
        <v>42</v>
      </c>
      <c r="H4226" s="3">
        <v>-1637202</v>
      </c>
      <c r="I4226" s="1"/>
    </row>
    <row r="4227" spans="1:9" hidden="1" x14ac:dyDescent="0.25">
      <c r="A4227">
        <v>2022</v>
      </c>
      <c r="B4227" t="s">
        <v>102</v>
      </c>
      <c r="C4227" s="4" t="s">
        <v>73</v>
      </c>
      <c r="D4227" t="s">
        <v>84</v>
      </c>
      <c r="E4227" t="s">
        <v>43</v>
      </c>
      <c r="F4227" t="s">
        <v>43</v>
      </c>
      <c r="G4227" t="s">
        <v>43</v>
      </c>
      <c r="H4227" s="3">
        <v>-33603248.044861257</v>
      </c>
      <c r="I4227" s="1"/>
    </row>
    <row r="4228" spans="1:9" hidden="1" x14ac:dyDescent="0.25">
      <c r="A4228">
        <v>2022</v>
      </c>
      <c r="B4228" t="s">
        <v>102</v>
      </c>
      <c r="C4228" s="4" t="s">
        <v>73</v>
      </c>
      <c r="D4228" t="s">
        <v>84</v>
      </c>
      <c r="E4228" t="s">
        <v>63</v>
      </c>
      <c r="F4228" t="s">
        <v>44</v>
      </c>
      <c r="G4228" t="s">
        <v>44</v>
      </c>
      <c r="H4228" s="3">
        <v>-31096066.400000002</v>
      </c>
      <c r="I4228" s="1"/>
    </row>
    <row r="4229" spans="1:9" hidden="1" x14ac:dyDescent="0.25">
      <c r="A4229">
        <v>2022</v>
      </c>
      <c r="B4229" t="s">
        <v>102</v>
      </c>
      <c r="C4229" s="4" t="s">
        <v>73</v>
      </c>
      <c r="D4229" t="s">
        <v>84</v>
      </c>
      <c r="E4229" t="s">
        <v>88</v>
      </c>
      <c r="F4229" t="s">
        <v>45</v>
      </c>
      <c r="G4229" t="s">
        <v>45</v>
      </c>
      <c r="H4229" s="3">
        <v>-17890516.225939602</v>
      </c>
      <c r="I4229" s="1"/>
    </row>
    <row r="4230" spans="1:9" hidden="1" x14ac:dyDescent="0.25">
      <c r="A4230">
        <v>2022</v>
      </c>
      <c r="B4230" t="s">
        <v>102</v>
      </c>
      <c r="C4230" s="4" t="s">
        <v>73</v>
      </c>
      <c r="D4230" t="s">
        <v>84</v>
      </c>
      <c r="E4230" t="s">
        <v>88</v>
      </c>
      <c r="F4230" t="s">
        <v>46</v>
      </c>
      <c r="G4230" t="s">
        <v>46</v>
      </c>
      <c r="H4230" s="3">
        <v>0</v>
      </c>
      <c r="I4230" s="1"/>
    </row>
    <row r="4231" spans="1:9" hidden="1" x14ac:dyDescent="0.25">
      <c r="A4231">
        <v>2022</v>
      </c>
      <c r="B4231" t="s">
        <v>102</v>
      </c>
      <c r="C4231" s="4" t="s">
        <v>73</v>
      </c>
      <c r="D4231" t="s">
        <v>84</v>
      </c>
      <c r="E4231" t="s">
        <v>91</v>
      </c>
      <c r="H4231" s="3">
        <f>SUM(H4194:H4230)</f>
        <v>88700204.452208728</v>
      </c>
      <c r="I4231" s="1"/>
    </row>
    <row r="4232" spans="1:9" hidden="1" x14ac:dyDescent="0.25">
      <c r="A4232">
        <v>2022</v>
      </c>
      <c r="B4232" t="s">
        <v>102</v>
      </c>
      <c r="C4232" s="4" t="s">
        <v>73</v>
      </c>
      <c r="D4232" t="s">
        <v>84</v>
      </c>
      <c r="E4232" t="s">
        <v>67</v>
      </c>
      <c r="F4232" t="s">
        <v>67</v>
      </c>
      <c r="G4232" t="s">
        <v>67</v>
      </c>
      <c r="H4232" s="3">
        <v>-8870020.4452208728</v>
      </c>
      <c r="I4232" s="1"/>
    </row>
    <row r="4233" spans="1:9" hidden="1" x14ac:dyDescent="0.25">
      <c r="A4233">
        <v>2022</v>
      </c>
      <c r="B4233" t="s">
        <v>102</v>
      </c>
      <c r="C4233" s="4" t="s">
        <v>73</v>
      </c>
      <c r="D4233" t="s">
        <v>84</v>
      </c>
      <c r="E4233" t="s">
        <v>68</v>
      </c>
      <c r="F4233" t="s">
        <v>47</v>
      </c>
      <c r="G4233" t="s">
        <v>47</v>
      </c>
      <c r="H4233" s="3">
        <v>0</v>
      </c>
      <c r="I4233" s="1"/>
    </row>
    <row r="4234" spans="1:9" hidden="1" x14ac:dyDescent="0.25">
      <c r="A4234">
        <v>2022</v>
      </c>
      <c r="B4234" t="s">
        <v>102</v>
      </c>
      <c r="C4234" s="4" t="s">
        <v>73</v>
      </c>
      <c r="D4234" t="s">
        <v>84</v>
      </c>
      <c r="E4234" t="s">
        <v>68</v>
      </c>
      <c r="F4234" t="s">
        <v>48</v>
      </c>
      <c r="G4234" t="s">
        <v>48</v>
      </c>
      <c r="H4234" s="3">
        <v>0</v>
      </c>
      <c r="I4234" s="1"/>
    </row>
    <row r="4235" spans="1:9" hidden="1" x14ac:dyDescent="0.25">
      <c r="A4235">
        <v>2022</v>
      </c>
      <c r="B4235" t="s">
        <v>102</v>
      </c>
      <c r="C4235" s="4" t="s">
        <v>73</v>
      </c>
      <c r="D4235" t="s">
        <v>84</v>
      </c>
      <c r="E4235" t="s">
        <v>68</v>
      </c>
      <c r="F4235" t="s">
        <v>49</v>
      </c>
      <c r="G4235" t="s">
        <v>49</v>
      </c>
      <c r="H4235" s="3">
        <v>0</v>
      </c>
      <c r="I4235" s="1"/>
    </row>
    <row r="4236" spans="1:9" hidden="1" x14ac:dyDescent="0.25">
      <c r="A4236">
        <v>2022</v>
      </c>
      <c r="B4236" t="s">
        <v>102</v>
      </c>
      <c r="C4236" s="4" t="s">
        <v>73</v>
      </c>
      <c r="D4236" t="s">
        <v>84</v>
      </c>
      <c r="E4236" t="s">
        <v>68</v>
      </c>
      <c r="F4236" t="s">
        <v>50</v>
      </c>
      <c r="G4236" t="s">
        <v>50</v>
      </c>
      <c r="H4236" s="3">
        <v>1716909</v>
      </c>
      <c r="I4236" s="1"/>
    </row>
    <row r="4237" spans="1:9" hidden="1" x14ac:dyDescent="0.25">
      <c r="A4237">
        <v>2022</v>
      </c>
      <c r="B4237" t="s">
        <v>102</v>
      </c>
      <c r="C4237" s="4" t="s">
        <v>73</v>
      </c>
      <c r="D4237" t="s">
        <v>84</v>
      </c>
      <c r="E4237" t="s">
        <v>69</v>
      </c>
      <c r="F4237" t="s">
        <v>51</v>
      </c>
      <c r="G4237" t="s">
        <v>51</v>
      </c>
      <c r="H4237" s="3">
        <v>0</v>
      </c>
      <c r="I4237" s="1"/>
    </row>
    <row r="4238" spans="1:9" hidden="1" x14ac:dyDescent="0.25">
      <c r="A4238">
        <v>2022</v>
      </c>
      <c r="B4238" t="s">
        <v>102</v>
      </c>
      <c r="C4238" s="4" t="s">
        <v>73</v>
      </c>
      <c r="D4238" t="s">
        <v>84</v>
      </c>
      <c r="E4238" t="s">
        <v>69</v>
      </c>
      <c r="F4238" t="s">
        <v>52</v>
      </c>
      <c r="G4238" t="s">
        <v>52</v>
      </c>
      <c r="H4238" s="3">
        <v>0</v>
      </c>
      <c r="I4238" s="1"/>
    </row>
    <row r="4239" spans="1:9" hidden="1" x14ac:dyDescent="0.25">
      <c r="A4239">
        <v>2022</v>
      </c>
      <c r="B4239" t="s">
        <v>102</v>
      </c>
      <c r="C4239" s="4" t="s">
        <v>73</v>
      </c>
      <c r="D4239" t="s">
        <v>84</v>
      </c>
      <c r="E4239" t="s">
        <v>69</v>
      </c>
      <c r="F4239" t="s">
        <v>53</v>
      </c>
      <c r="G4239" t="s">
        <v>53</v>
      </c>
      <c r="H4239" s="3">
        <v>0</v>
      </c>
      <c r="I4239" s="1"/>
    </row>
    <row r="4240" spans="1:9" hidden="1" x14ac:dyDescent="0.25">
      <c r="A4240">
        <v>2022</v>
      </c>
      <c r="B4240" t="s">
        <v>102</v>
      </c>
      <c r="C4240" s="4" t="s">
        <v>73</v>
      </c>
      <c r="D4240" t="s">
        <v>84</v>
      </c>
      <c r="E4240" t="s">
        <v>69</v>
      </c>
      <c r="F4240" t="s">
        <v>54</v>
      </c>
      <c r="G4240" t="s">
        <v>54</v>
      </c>
      <c r="H4240" s="3">
        <v>0</v>
      </c>
      <c r="I4240" s="1"/>
    </row>
    <row r="4241" spans="1:9" hidden="1" x14ac:dyDescent="0.25">
      <c r="A4241">
        <v>2022</v>
      </c>
      <c r="B4241" t="s">
        <v>102</v>
      </c>
      <c r="C4241" s="4" t="s">
        <v>73</v>
      </c>
      <c r="D4241" t="s">
        <v>84</v>
      </c>
      <c r="E4241" t="s">
        <v>55</v>
      </c>
      <c r="F4241" t="s">
        <v>55</v>
      </c>
      <c r="G4241" t="s">
        <v>55</v>
      </c>
      <c r="H4241" s="3">
        <v>0</v>
      </c>
      <c r="I4241" s="1"/>
    </row>
    <row r="4242" spans="1:9" hidden="1" x14ac:dyDescent="0.25">
      <c r="A4242">
        <v>2022</v>
      </c>
      <c r="B4242" t="s">
        <v>102</v>
      </c>
      <c r="C4242" s="4" t="s">
        <v>73</v>
      </c>
      <c r="D4242" t="s">
        <v>84</v>
      </c>
      <c r="E4242" t="s">
        <v>87</v>
      </c>
      <c r="F4242" t="s">
        <v>70</v>
      </c>
      <c r="G4242" t="s">
        <v>70</v>
      </c>
      <c r="H4242" s="3">
        <v>-5487541</v>
      </c>
      <c r="I4242" s="1"/>
    </row>
    <row r="4243" spans="1:9" hidden="1" x14ac:dyDescent="0.25">
      <c r="A4243">
        <v>2022</v>
      </c>
      <c r="B4243" t="s">
        <v>102</v>
      </c>
      <c r="C4243" s="4" t="s">
        <v>73</v>
      </c>
      <c r="D4243" t="s">
        <v>84</v>
      </c>
      <c r="E4243" t="s">
        <v>92</v>
      </c>
      <c r="H4243" s="3">
        <f t="shared" ref="H4243" si="44">SUM(H4231:H4242)</f>
        <v>76059552.006987855</v>
      </c>
      <c r="I4243" s="1"/>
    </row>
    <row r="4244" spans="1:9" hidden="1" x14ac:dyDescent="0.25">
      <c r="A4244">
        <v>2022</v>
      </c>
      <c r="B4244" t="s">
        <v>102</v>
      </c>
      <c r="C4244" s="4" t="s">
        <v>73</v>
      </c>
      <c r="D4244" t="s">
        <v>84</v>
      </c>
      <c r="E4244" t="s">
        <v>71</v>
      </c>
      <c r="F4244" t="s">
        <v>71</v>
      </c>
      <c r="G4244" t="s">
        <v>71</v>
      </c>
      <c r="H4244" s="3">
        <f>H4243-H4229-H4230-SUM(H4237:H4242)</f>
        <v>99437609.232927456</v>
      </c>
      <c r="I4244" s="1"/>
    </row>
    <row r="4245" spans="1:9" hidden="1" x14ac:dyDescent="0.25">
      <c r="A4245">
        <v>2022</v>
      </c>
      <c r="B4245" t="s">
        <v>102</v>
      </c>
      <c r="C4245" s="4" t="s">
        <v>73</v>
      </c>
      <c r="D4245" t="s">
        <v>84</v>
      </c>
      <c r="E4245" t="s">
        <v>72</v>
      </c>
      <c r="F4245" t="s">
        <v>72</v>
      </c>
      <c r="G4245" t="s">
        <v>72</v>
      </c>
      <c r="H4245" s="3">
        <f>H4231-H4229-H4230</f>
        <v>106590720.67814833</v>
      </c>
      <c r="I4245" s="1"/>
    </row>
    <row r="4246" spans="1:9" hidden="1" x14ac:dyDescent="0.25">
      <c r="A4246">
        <v>2022</v>
      </c>
      <c r="B4246" t="s">
        <v>102</v>
      </c>
      <c r="C4246" s="4" t="s">
        <v>74</v>
      </c>
      <c r="D4246" t="s">
        <v>84</v>
      </c>
      <c r="E4246" t="s">
        <v>0</v>
      </c>
      <c r="F4246" t="s">
        <v>0</v>
      </c>
      <c r="G4246" t="s">
        <v>0</v>
      </c>
      <c r="H4246" s="3">
        <v>494578406.36363631</v>
      </c>
      <c r="I4246" s="1"/>
    </row>
    <row r="4247" spans="1:9" hidden="1" x14ac:dyDescent="0.25">
      <c r="A4247">
        <v>2022</v>
      </c>
      <c r="B4247" t="s">
        <v>102</v>
      </c>
      <c r="C4247" s="4" t="s">
        <v>74</v>
      </c>
      <c r="D4247" t="s">
        <v>84</v>
      </c>
      <c r="E4247" t="s">
        <v>61</v>
      </c>
      <c r="F4247" t="s">
        <v>113</v>
      </c>
      <c r="G4247" t="s">
        <v>113</v>
      </c>
      <c r="H4247" s="3">
        <v>-202978859.74232081</v>
      </c>
      <c r="I4247" s="1"/>
    </row>
    <row r="4248" spans="1:9" hidden="1" x14ac:dyDescent="0.25">
      <c r="A4248">
        <v>2022</v>
      </c>
      <c r="B4248" t="s">
        <v>102</v>
      </c>
      <c r="C4248" s="4" t="s">
        <v>74</v>
      </c>
      <c r="D4248" t="s">
        <v>84</v>
      </c>
      <c r="E4248" t="s">
        <v>61</v>
      </c>
      <c r="F4248" t="s">
        <v>114</v>
      </c>
      <c r="G4248" t="s">
        <v>114</v>
      </c>
      <c r="H4248" s="3">
        <v>-12826660.587748915</v>
      </c>
      <c r="I4248" s="1"/>
    </row>
    <row r="4249" spans="1:9" hidden="1" x14ac:dyDescent="0.25">
      <c r="A4249">
        <v>2022</v>
      </c>
      <c r="B4249" t="s">
        <v>102</v>
      </c>
      <c r="C4249" s="4" t="s">
        <v>74</v>
      </c>
      <c r="D4249" t="s">
        <v>84</v>
      </c>
      <c r="E4249" t="s">
        <v>89</v>
      </c>
      <c r="H4249" s="3">
        <f>SUM(H4246:H4248)</f>
        <v>278772886.03356659</v>
      </c>
      <c r="I4249" s="1"/>
    </row>
    <row r="4250" spans="1:9" hidden="1" x14ac:dyDescent="0.25">
      <c r="A4250">
        <v>2022</v>
      </c>
      <c r="B4250" t="s">
        <v>102</v>
      </c>
      <c r="C4250" s="4" t="s">
        <v>74</v>
      </c>
      <c r="D4250" t="s">
        <v>84</v>
      </c>
      <c r="E4250" t="s">
        <v>2</v>
      </c>
      <c r="F4250" t="s">
        <v>1</v>
      </c>
      <c r="G4250" t="s">
        <v>1</v>
      </c>
      <c r="H4250" s="3">
        <v>-16198932.988903059</v>
      </c>
      <c r="I4250" s="1"/>
    </row>
    <row r="4251" spans="1:9" hidden="1" x14ac:dyDescent="0.25">
      <c r="A4251">
        <v>2022</v>
      </c>
      <c r="B4251" t="s">
        <v>102</v>
      </c>
      <c r="C4251" s="4" t="s">
        <v>74</v>
      </c>
      <c r="D4251" t="s">
        <v>84</v>
      </c>
      <c r="E4251" t="s">
        <v>2</v>
      </c>
      <c r="F4251" t="s">
        <v>3</v>
      </c>
      <c r="G4251" t="s">
        <v>3</v>
      </c>
      <c r="H4251" s="3">
        <v>0</v>
      </c>
      <c r="I4251" s="1"/>
    </row>
    <row r="4252" spans="1:9" hidden="1" x14ac:dyDescent="0.25">
      <c r="A4252">
        <v>2022</v>
      </c>
      <c r="B4252" t="s">
        <v>102</v>
      </c>
      <c r="C4252" s="4" t="s">
        <v>74</v>
      </c>
      <c r="D4252" t="s">
        <v>84</v>
      </c>
      <c r="E4252" t="s">
        <v>90</v>
      </c>
      <c r="H4252" s="3">
        <f>SUM(H4249:H4251)</f>
        <v>262573953.04466355</v>
      </c>
      <c r="I4252" s="1"/>
    </row>
    <row r="4253" spans="1:9" hidden="1" x14ac:dyDescent="0.25">
      <c r="A4253">
        <v>2022</v>
      </c>
      <c r="B4253" t="s">
        <v>102</v>
      </c>
      <c r="C4253" s="4" t="s">
        <v>74</v>
      </c>
      <c r="D4253" t="s">
        <v>84</v>
      </c>
      <c r="E4253" t="s">
        <v>64</v>
      </c>
      <c r="F4253" t="s">
        <v>115</v>
      </c>
      <c r="G4253" t="s">
        <v>112</v>
      </c>
      <c r="H4253" s="3">
        <v>-37424863</v>
      </c>
      <c r="I4253" s="1"/>
    </row>
    <row r="4254" spans="1:9" hidden="1" x14ac:dyDescent="0.25">
      <c r="A4254">
        <v>2022</v>
      </c>
      <c r="B4254" t="s">
        <v>102</v>
      </c>
      <c r="C4254" s="4" t="s">
        <v>74</v>
      </c>
      <c r="D4254" t="s">
        <v>84</v>
      </c>
      <c r="E4254" t="s">
        <v>64</v>
      </c>
      <c r="F4254" t="s">
        <v>115</v>
      </c>
      <c r="G4254" t="s">
        <v>110</v>
      </c>
      <c r="H4254" s="3">
        <v>-12200000</v>
      </c>
      <c r="I4254" s="1"/>
    </row>
    <row r="4255" spans="1:9" hidden="1" x14ac:dyDescent="0.25">
      <c r="A4255">
        <v>2022</v>
      </c>
      <c r="B4255" t="s">
        <v>102</v>
      </c>
      <c r="C4255" s="4" t="s">
        <v>74</v>
      </c>
      <c r="D4255" t="s">
        <v>84</v>
      </c>
      <c r="E4255" t="s">
        <v>64</v>
      </c>
      <c r="F4255" t="s">
        <v>115</v>
      </c>
      <c r="G4255" t="s">
        <v>4</v>
      </c>
      <c r="H4255" s="3">
        <v>-8696103</v>
      </c>
      <c r="I4255" s="1"/>
    </row>
    <row r="4256" spans="1:9" hidden="1" x14ac:dyDescent="0.25">
      <c r="A4256">
        <v>2022</v>
      </c>
      <c r="B4256" t="s">
        <v>102</v>
      </c>
      <c r="C4256" s="4" t="s">
        <v>74</v>
      </c>
      <c r="D4256" t="s">
        <v>84</v>
      </c>
      <c r="E4256" t="s">
        <v>64</v>
      </c>
      <c r="F4256" t="s">
        <v>115</v>
      </c>
      <c r="G4256" t="s">
        <v>5</v>
      </c>
      <c r="H4256" s="3">
        <v>-4391971</v>
      </c>
      <c r="I4256" s="1"/>
    </row>
    <row r="4257" spans="1:9" hidden="1" x14ac:dyDescent="0.25">
      <c r="A4257">
        <v>2022</v>
      </c>
      <c r="B4257" t="s">
        <v>102</v>
      </c>
      <c r="C4257" s="4" t="s">
        <v>74</v>
      </c>
      <c r="D4257" t="s">
        <v>84</v>
      </c>
      <c r="E4257" t="s">
        <v>64</v>
      </c>
      <c r="F4257" t="s">
        <v>115</v>
      </c>
      <c r="G4257" t="s">
        <v>6</v>
      </c>
      <c r="H4257" s="3">
        <v>-1678793</v>
      </c>
      <c r="I4257" s="1"/>
    </row>
    <row r="4258" spans="1:9" hidden="1" x14ac:dyDescent="0.25">
      <c r="A4258">
        <v>2022</v>
      </c>
      <c r="B4258" t="s">
        <v>102</v>
      </c>
      <c r="C4258" s="4" t="str">
        <f>+C4257</f>
        <v>Septiembre</v>
      </c>
      <c r="D4258" t="str">
        <f>+D4257</f>
        <v>Pinedo</v>
      </c>
      <c r="E4258" t="str">
        <f>+E4257</f>
        <v>Gastos Operativos</v>
      </c>
      <c r="F4258" t="s">
        <v>115</v>
      </c>
      <c r="G4258" t="s">
        <v>7</v>
      </c>
      <c r="H4258" s="3">
        <v>-1866576</v>
      </c>
      <c r="I4258" s="1"/>
    </row>
    <row r="4259" spans="1:9" hidden="1" x14ac:dyDescent="0.25">
      <c r="A4259">
        <v>2022</v>
      </c>
      <c r="B4259" t="s">
        <v>102</v>
      </c>
      <c r="C4259" s="4" t="s">
        <v>74</v>
      </c>
      <c r="D4259" t="s">
        <v>84</v>
      </c>
      <c r="E4259" t="s">
        <v>64</v>
      </c>
      <c r="F4259" t="s">
        <v>115</v>
      </c>
      <c r="G4259" t="s">
        <v>8</v>
      </c>
      <c r="H4259" s="3">
        <v>0</v>
      </c>
      <c r="I4259" s="1"/>
    </row>
    <row r="4260" spans="1:9" hidden="1" x14ac:dyDescent="0.25">
      <c r="A4260">
        <v>2022</v>
      </c>
      <c r="B4260" t="s">
        <v>102</v>
      </c>
      <c r="C4260" s="4" t="s">
        <v>74</v>
      </c>
      <c r="D4260" t="s">
        <v>84</v>
      </c>
      <c r="E4260" t="s">
        <v>64</v>
      </c>
      <c r="F4260" t="s">
        <v>115</v>
      </c>
      <c r="G4260" t="s">
        <v>10</v>
      </c>
      <c r="H4260" s="3">
        <v>-162273</v>
      </c>
      <c r="I4260" s="1"/>
    </row>
    <row r="4261" spans="1:9" hidden="1" x14ac:dyDescent="0.25">
      <c r="A4261">
        <v>2022</v>
      </c>
      <c r="B4261" t="s">
        <v>102</v>
      </c>
      <c r="C4261" s="4" t="s">
        <v>74</v>
      </c>
      <c r="D4261" t="s">
        <v>84</v>
      </c>
      <c r="E4261" t="s">
        <v>64</v>
      </c>
      <c r="F4261" t="s">
        <v>116</v>
      </c>
      <c r="G4261" t="s">
        <v>11</v>
      </c>
      <c r="H4261" s="3">
        <v>-1233182</v>
      </c>
      <c r="I4261" s="1"/>
    </row>
    <row r="4262" spans="1:9" hidden="1" x14ac:dyDescent="0.25">
      <c r="A4262">
        <v>2022</v>
      </c>
      <c r="B4262" t="s">
        <v>102</v>
      </c>
      <c r="C4262" s="4" t="s">
        <v>74</v>
      </c>
      <c r="D4262" t="s">
        <v>84</v>
      </c>
      <c r="E4262" t="s">
        <v>64</v>
      </c>
      <c r="F4262" t="s">
        <v>116</v>
      </c>
      <c r="G4262" t="s">
        <v>12</v>
      </c>
      <c r="H4262" s="3">
        <v>-3241597</v>
      </c>
      <c r="I4262" s="1"/>
    </row>
    <row r="4263" spans="1:9" hidden="1" x14ac:dyDescent="0.25">
      <c r="A4263">
        <v>2022</v>
      </c>
      <c r="B4263" t="s">
        <v>102</v>
      </c>
      <c r="C4263" s="4" t="s">
        <v>74</v>
      </c>
      <c r="D4263" s="4" t="s">
        <v>84</v>
      </c>
      <c r="E4263" s="4" t="s">
        <v>64</v>
      </c>
      <c r="F4263" t="s">
        <v>116</v>
      </c>
      <c r="G4263" t="s">
        <v>13</v>
      </c>
      <c r="H4263" s="3">
        <v>-11724023</v>
      </c>
      <c r="I4263" s="1"/>
    </row>
    <row r="4264" spans="1:9" hidden="1" x14ac:dyDescent="0.25">
      <c r="A4264">
        <v>2022</v>
      </c>
      <c r="B4264" t="s">
        <v>102</v>
      </c>
      <c r="C4264" s="4" t="s">
        <v>74</v>
      </c>
      <c r="D4264" t="s">
        <v>84</v>
      </c>
      <c r="E4264" t="s">
        <v>64</v>
      </c>
      <c r="F4264" t="s">
        <v>116</v>
      </c>
      <c r="G4264" t="s">
        <v>14</v>
      </c>
      <c r="H4264" s="3">
        <v>-797909</v>
      </c>
      <c r="I4264" s="1"/>
    </row>
    <row r="4265" spans="1:9" hidden="1" x14ac:dyDescent="0.25">
      <c r="A4265">
        <v>2022</v>
      </c>
      <c r="B4265" t="s">
        <v>102</v>
      </c>
      <c r="C4265" s="4" t="s">
        <v>74</v>
      </c>
      <c r="D4265" t="s">
        <v>84</v>
      </c>
      <c r="E4265" t="s">
        <v>64</v>
      </c>
      <c r="F4265" t="s">
        <v>116</v>
      </c>
      <c r="G4265" t="s">
        <v>15</v>
      </c>
      <c r="H4265" s="3">
        <v>-532000</v>
      </c>
      <c r="I4265" s="1"/>
    </row>
    <row r="4266" spans="1:9" hidden="1" x14ac:dyDescent="0.25">
      <c r="A4266">
        <v>2022</v>
      </c>
      <c r="B4266" t="s">
        <v>102</v>
      </c>
      <c r="C4266" s="4" t="s">
        <v>74</v>
      </c>
      <c r="D4266" t="s">
        <v>84</v>
      </c>
      <c r="E4266" t="s">
        <v>64</v>
      </c>
      <c r="F4266" t="s">
        <v>116</v>
      </c>
      <c r="G4266" t="s">
        <v>16</v>
      </c>
      <c r="H4266" s="3">
        <v>-943811.95454545459</v>
      </c>
      <c r="I4266" s="1"/>
    </row>
    <row r="4267" spans="1:9" hidden="1" x14ac:dyDescent="0.25">
      <c r="A4267">
        <v>2022</v>
      </c>
      <c r="B4267" t="s">
        <v>102</v>
      </c>
      <c r="C4267" s="4" t="s">
        <v>74</v>
      </c>
      <c r="D4267" t="s">
        <v>84</v>
      </c>
      <c r="E4267" t="s">
        <v>64</v>
      </c>
      <c r="F4267" t="s">
        <v>116</v>
      </c>
      <c r="G4267" t="s">
        <v>18</v>
      </c>
      <c r="H4267" s="3">
        <v>-204500</v>
      </c>
      <c r="I4267" s="1"/>
    </row>
    <row r="4268" spans="1:9" hidden="1" x14ac:dyDescent="0.25">
      <c r="A4268">
        <v>2022</v>
      </c>
      <c r="B4268" t="s">
        <v>102</v>
      </c>
      <c r="C4268" s="4" t="s">
        <v>74</v>
      </c>
      <c r="D4268" t="s">
        <v>84</v>
      </c>
      <c r="E4268" t="s">
        <v>64</v>
      </c>
      <c r="F4268" t="s">
        <v>116</v>
      </c>
      <c r="G4268" t="s">
        <v>20</v>
      </c>
      <c r="H4268" s="3">
        <v>-5001849.9115268514</v>
      </c>
      <c r="I4268" s="1"/>
    </row>
    <row r="4269" spans="1:9" hidden="1" x14ac:dyDescent="0.25">
      <c r="A4269">
        <v>2022</v>
      </c>
      <c r="B4269" t="s">
        <v>102</v>
      </c>
      <c r="C4269" s="4" t="s">
        <v>74</v>
      </c>
      <c r="D4269" t="s">
        <v>84</v>
      </c>
      <c r="E4269" t="s">
        <v>64</v>
      </c>
      <c r="F4269" t="s">
        <v>116</v>
      </c>
      <c r="G4269" t="s">
        <v>21</v>
      </c>
      <c r="H4269" s="3">
        <v>-7253455</v>
      </c>
      <c r="I4269" s="1"/>
    </row>
    <row r="4270" spans="1:9" hidden="1" x14ac:dyDescent="0.25">
      <c r="A4270">
        <v>2022</v>
      </c>
      <c r="B4270" t="s">
        <v>102</v>
      </c>
      <c r="C4270" s="4" t="s">
        <v>74</v>
      </c>
      <c r="D4270" t="s">
        <v>84</v>
      </c>
      <c r="E4270" t="s">
        <v>64</v>
      </c>
      <c r="F4270" t="s">
        <v>116</v>
      </c>
      <c r="G4270" t="s">
        <v>22</v>
      </c>
      <c r="H4270" s="3">
        <v>-618182</v>
      </c>
      <c r="I4270" s="1"/>
    </row>
    <row r="4271" spans="1:9" hidden="1" x14ac:dyDescent="0.25">
      <c r="A4271">
        <v>2022</v>
      </c>
      <c r="B4271" t="s">
        <v>102</v>
      </c>
      <c r="C4271" s="4" t="s">
        <v>74</v>
      </c>
      <c r="D4271" t="s">
        <v>84</v>
      </c>
      <c r="E4271" t="s">
        <v>64</v>
      </c>
      <c r="F4271" t="s">
        <v>116</v>
      </c>
      <c r="G4271" t="s">
        <v>23</v>
      </c>
      <c r="H4271" s="3">
        <v>-120000</v>
      </c>
      <c r="I4271" s="1"/>
    </row>
    <row r="4272" spans="1:9" hidden="1" x14ac:dyDescent="0.25">
      <c r="A4272">
        <v>2022</v>
      </c>
      <c r="B4272" t="s">
        <v>102</v>
      </c>
      <c r="C4272" s="4" t="s">
        <v>74</v>
      </c>
      <c r="D4272" t="s">
        <v>84</v>
      </c>
      <c r="E4272" t="s">
        <v>64</v>
      </c>
      <c r="F4272" t="s">
        <v>116</v>
      </c>
      <c r="G4272" t="s">
        <v>24</v>
      </c>
      <c r="H4272" s="3">
        <v>-270000</v>
      </c>
      <c r="I4272" s="1"/>
    </row>
    <row r="4273" spans="1:9" hidden="1" x14ac:dyDescent="0.25">
      <c r="A4273">
        <v>2022</v>
      </c>
      <c r="B4273" t="s">
        <v>102</v>
      </c>
      <c r="C4273" s="4" t="s">
        <v>74</v>
      </c>
      <c r="D4273" t="s">
        <v>84</v>
      </c>
      <c r="E4273" t="s">
        <v>64</v>
      </c>
      <c r="F4273" t="s">
        <v>116</v>
      </c>
      <c r="G4273" t="s">
        <v>27</v>
      </c>
      <c r="H4273" s="3">
        <v>-400000</v>
      </c>
      <c r="I4273" s="1"/>
    </row>
    <row r="4274" spans="1:9" hidden="1" x14ac:dyDescent="0.25">
      <c r="A4274">
        <v>2022</v>
      </c>
      <c r="B4274" t="s">
        <v>102</v>
      </c>
      <c r="C4274" s="4" t="s">
        <v>74</v>
      </c>
      <c r="D4274" t="s">
        <v>84</v>
      </c>
      <c r="E4274" t="s">
        <v>64</v>
      </c>
      <c r="F4274" t="s">
        <v>116</v>
      </c>
      <c r="G4274" t="s">
        <v>28</v>
      </c>
      <c r="H4274" s="3">
        <v>0</v>
      </c>
      <c r="I4274" s="1"/>
    </row>
    <row r="4275" spans="1:9" hidden="1" x14ac:dyDescent="0.25">
      <c r="A4275">
        <v>2022</v>
      </c>
      <c r="B4275" t="s">
        <v>102</v>
      </c>
      <c r="C4275" s="4" t="s">
        <v>74</v>
      </c>
      <c r="D4275" t="s">
        <v>84</v>
      </c>
      <c r="E4275" t="s">
        <v>64</v>
      </c>
      <c r="F4275" t="s">
        <v>116</v>
      </c>
      <c r="G4275" t="s">
        <v>31</v>
      </c>
      <c r="H4275" s="3">
        <v>-89546</v>
      </c>
      <c r="I4275" s="1"/>
    </row>
    <row r="4276" spans="1:9" hidden="1" x14ac:dyDescent="0.25">
      <c r="A4276">
        <v>2022</v>
      </c>
      <c r="B4276" t="s">
        <v>102</v>
      </c>
      <c r="C4276" s="4" t="s">
        <v>74</v>
      </c>
      <c r="D4276" t="s">
        <v>84</v>
      </c>
      <c r="E4276" t="s">
        <v>64</v>
      </c>
      <c r="F4276" t="s">
        <v>116</v>
      </c>
      <c r="G4276" t="s">
        <v>32</v>
      </c>
      <c r="H4276" s="3">
        <v>-453181</v>
      </c>
      <c r="I4276" s="1"/>
    </row>
    <row r="4277" spans="1:9" hidden="1" x14ac:dyDescent="0.25">
      <c r="A4277">
        <v>2022</v>
      </c>
      <c r="B4277" t="s">
        <v>102</v>
      </c>
      <c r="C4277" s="4" t="s">
        <v>74</v>
      </c>
      <c r="D4277" t="s">
        <v>84</v>
      </c>
      <c r="E4277" t="s">
        <v>64</v>
      </c>
      <c r="F4277" t="s">
        <v>116</v>
      </c>
      <c r="G4277" t="s">
        <v>36</v>
      </c>
      <c r="H4277" s="3">
        <v>-54545</v>
      </c>
      <c r="I4277" s="1"/>
    </row>
    <row r="4278" spans="1:9" hidden="1" x14ac:dyDescent="0.25">
      <c r="A4278">
        <v>2022</v>
      </c>
      <c r="B4278" t="s">
        <v>102</v>
      </c>
      <c r="C4278" s="4" t="s">
        <v>74</v>
      </c>
      <c r="D4278" t="s">
        <v>84</v>
      </c>
      <c r="E4278" t="s">
        <v>64</v>
      </c>
      <c r="F4278" t="s">
        <v>116</v>
      </c>
      <c r="G4278" t="s">
        <v>98</v>
      </c>
      <c r="H4278" s="3">
        <v>-88637</v>
      </c>
      <c r="I4278" s="1"/>
    </row>
    <row r="4279" spans="1:9" hidden="1" x14ac:dyDescent="0.25">
      <c r="A4279">
        <v>2022</v>
      </c>
      <c r="B4279" t="s">
        <v>102</v>
      </c>
      <c r="C4279" s="4" t="s">
        <v>74</v>
      </c>
      <c r="D4279" t="s">
        <v>84</v>
      </c>
      <c r="E4279" t="s">
        <v>38</v>
      </c>
      <c r="F4279" t="s">
        <v>37</v>
      </c>
      <c r="G4279" t="s">
        <v>37</v>
      </c>
      <c r="H4279" s="3">
        <v>-33039301.745520532</v>
      </c>
      <c r="I4279" s="1"/>
    </row>
    <row r="4280" spans="1:9" hidden="1" x14ac:dyDescent="0.25">
      <c r="A4280">
        <v>2022</v>
      </c>
      <c r="B4280" t="s">
        <v>102</v>
      </c>
      <c r="C4280" s="4" t="s">
        <v>74</v>
      </c>
      <c r="D4280" t="s">
        <v>84</v>
      </c>
      <c r="E4280" t="s">
        <v>38</v>
      </c>
      <c r="F4280" t="s">
        <v>39</v>
      </c>
      <c r="G4280" t="s">
        <v>39</v>
      </c>
      <c r="H4280" s="3">
        <v>-10390129</v>
      </c>
      <c r="I4280" s="1"/>
    </row>
    <row r="4281" spans="1:9" hidden="1" x14ac:dyDescent="0.25">
      <c r="A4281">
        <v>2022</v>
      </c>
      <c r="B4281" t="s">
        <v>102</v>
      </c>
      <c r="C4281" s="4" t="s">
        <v>74</v>
      </c>
      <c r="D4281" t="s">
        <v>84</v>
      </c>
      <c r="E4281" t="s">
        <v>62</v>
      </c>
      <c r="F4281" t="s">
        <v>40</v>
      </c>
      <c r="G4281" t="s">
        <v>40</v>
      </c>
      <c r="H4281" s="3">
        <v>0</v>
      </c>
      <c r="I4281" s="1"/>
    </row>
    <row r="4282" spans="1:9" hidden="1" x14ac:dyDescent="0.25">
      <c r="A4282">
        <v>2022</v>
      </c>
      <c r="B4282" t="s">
        <v>102</v>
      </c>
      <c r="C4282" s="4" t="s">
        <v>74</v>
      </c>
      <c r="D4282" t="s">
        <v>84</v>
      </c>
      <c r="E4282" t="s">
        <v>62</v>
      </c>
      <c r="F4282" t="s">
        <v>41</v>
      </c>
      <c r="G4282" t="s">
        <v>119</v>
      </c>
      <c r="H4282" s="3">
        <v>-2014545</v>
      </c>
      <c r="I4282" s="1"/>
    </row>
    <row r="4283" spans="1:9" hidden="1" x14ac:dyDescent="0.25">
      <c r="A4283">
        <v>2022</v>
      </c>
      <c r="B4283" t="s">
        <v>102</v>
      </c>
      <c r="C4283" s="4" t="s">
        <v>74</v>
      </c>
      <c r="D4283" t="s">
        <v>84</v>
      </c>
      <c r="E4283" t="s">
        <v>62</v>
      </c>
      <c r="F4283" t="s">
        <v>42</v>
      </c>
      <c r="G4283" t="s">
        <v>42</v>
      </c>
      <c r="H4283" s="3">
        <v>-559657</v>
      </c>
      <c r="I4283" s="1"/>
    </row>
    <row r="4284" spans="1:9" hidden="1" x14ac:dyDescent="0.25">
      <c r="A4284">
        <v>2022</v>
      </c>
      <c r="B4284" t="s">
        <v>102</v>
      </c>
      <c r="C4284" s="4" t="s">
        <v>74</v>
      </c>
      <c r="D4284" t="s">
        <v>84</v>
      </c>
      <c r="E4284" t="s">
        <v>43</v>
      </c>
      <c r="F4284" t="s">
        <v>43</v>
      </c>
      <c r="G4284" t="s">
        <v>43</v>
      </c>
      <c r="H4284" s="3">
        <v>-36785089.901452601</v>
      </c>
      <c r="I4284" s="1"/>
    </row>
    <row r="4285" spans="1:9" hidden="1" x14ac:dyDescent="0.25">
      <c r="A4285">
        <v>2022</v>
      </c>
      <c r="B4285" t="s">
        <v>102</v>
      </c>
      <c r="C4285" s="4" t="s">
        <v>74</v>
      </c>
      <c r="D4285" t="s">
        <v>84</v>
      </c>
      <c r="E4285" t="s">
        <v>63</v>
      </c>
      <c r="F4285" t="s">
        <v>44</v>
      </c>
      <c r="G4285" t="s">
        <v>44</v>
      </c>
      <c r="H4285" s="3">
        <v>-32017626</v>
      </c>
      <c r="I4285" s="1"/>
    </row>
    <row r="4286" spans="1:9" hidden="1" x14ac:dyDescent="0.25">
      <c r="A4286">
        <v>2022</v>
      </c>
      <c r="B4286" t="s">
        <v>102</v>
      </c>
      <c r="C4286" s="4" t="s">
        <v>74</v>
      </c>
      <c r="D4286" t="s">
        <v>84</v>
      </c>
      <c r="E4286" t="s">
        <v>88</v>
      </c>
      <c r="F4286" t="s">
        <v>45</v>
      </c>
      <c r="G4286" t="s">
        <v>45</v>
      </c>
      <c r="H4286" s="3">
        <v>-17890516.225939602</v>
      </c>
      <c r="I4286" s="1"/>
    </row>
    <row r="4287" spans="1:9" hidden="1" x14ac:dyDescent="0.25">
      <c r="A4287">
        <v>2022</v>
      </c>
      <c r="B4287" t="s">
        <v>102</v>
      </c>
      <c r="C4287" s="4" t="s">
        <v>74</v>
      </c>
      <c r="D4287" t="s">
        <v>84</v>
      </c>
      <c r="E4287" t="s">
        <v>88</v>
      </c>
      <c r="F4287" t="s">
        <v>46</v>
      </c>
      <c r="G4287" t="s">
        <v>46</v>
      </c>
      <c r="H4287" s="3">
        <v>0</v>
      </c>
      <c r="I4287" s="1"/>
    </row>
    <row r="4288" spans="1:9" hidden="1" x14ac:dyDescent="0.25">
      <c r="A4288">
        <v>2022</v>
      </c>
      <c r="B4288" t="s">
        <v>102</v>
      </c>
      <c r="C4288" s="4" t="s">
        <v>74</v>
      </c>
      <c r="D4288" t="s">
        <v>84</v>
      </c>
      <c r="E4288" t="s">
        <v>91</v>
      </c>
      <c r="H4288" s="3">
        <f>SUM(H4252:H4287)</f>
        <v>30430090.305678487</v>
      </c>
      <c r="I4288" s="1"/>
    </row>
    <row r="4289" spans="1:9" hidden="1" x14ac:dyDescent="0.25">
      <c r="A4289">
        <v>2022</v>
      </c>
      <c r="B4289" t="s">
        <v>102</v>
      </c>
      <c r="C4289" s="4" t="s">
        <v>74</v>
      </c>
      <c r="D4289" t="s">
        <v>84</v>
      </c>
      <c r="E4289" t="s">
        <v>67</v>
      </c>
      <c r="F4289" t="s">
        <v>67</v>
      </c>
      <c r="G4289" t="s">
        <v>67</v>
      </c>
      <c r="H4289" s="3">
        <v>-3043009.0305678518</v>
      </c>
      <c r="I4289" s="1"/>
    </row>
    <row r="4290" spans="1:9" hidden="1" x14ac:dyDescent="0.25">
      <c r="A4290">
        <v>2022</v>
      </c>
      <c r="B4290" t="s">
        <v>102</v>
      </c>
      <c r="C4290" s="4" t="s">
        <v>74</v>
      </c>
      <c r="D4290" t="s">
        <v>84</v>
      </c>
      <c r="E4290" t="s">
        <v>68</v>
      </c>
      <c r="F4290" t="s">
        <v>47</v>
      </c>
      <c r="G4290" t="s">
        <v>47</v>
      </c>
      <c r="H4290" s="3">
        <v>0</v>
      </c>
      <c r="I4290" s="1"/>
    </row>
    <row r="4291" spans="1:9" hidden="1" x14ac:dyDescent="0.25">
      <c r="A4291">
        <v>2022</v>
      </c>
      <c r="B4291" t="s">
        <v>102</v>
      </c>
      <c r="C4291" s="4" t="s">
        <v>74</v>
      </c>
      <c r="D4291" t="s">
        <v>84</v>
      </c>
      <c r="E4291" t="s">
        <v>68</v>
      </c>
      <c r="F4291" t="s">
        <v>48</v>
      </c>
      <c r="G4291" t="s">
        <v>48</v>
      </c>
      <c r="H4291" s="3">
        <v>0</v>
      </c>
      <c r="I4291" s="1"/>
    </row>
    <row r="4292" spans="1:9" hidden="1" x14ac:dyDescent="0.25">
      <c r="A4292">
        <v>2022</v>
      </c>
      <c r="B4292" t="s">
        <v>102</v>
      </c>
      <c r="C4292" s="4" t="s">
        <v>74</v>
      </c>
      <c r="D4292" t="s">
        <v>84</v>
      </c>
      <c r="E4292" t="s">
        <v>68</v>
      </c>
      <c r="F4292" t="s">
        <v>49</v>
      </c>
      <c r="G4292" t="s">
        <v>49</v>
      </c>
      <c r="H4292" s="3">
        <v>0</v>
      </c>
      <c r="I4292" s="1"/>
    </row>
    <row r="4293" spans="1:9" hidden="1" x14ac:dyDescent="0.25">
      <c r="A4293">
        <v>2022</v>
      </c>
      <c r="B4293" t="s">
        <v>102</v>
      </c>
      <c r="C4293" s="4" t="s">
        <v>74</v>
      </c>
      <c r="D4293" t="s">
        <v>84</v>
      </c>
      <c r="E4293" t="s">
        <v>68</v>
      </c>
      <c r="F4293" t="s">
        <v>50</v>
      </c>
      <c r="G4293" t="s">
        <v>50</v>
      </c>
      <c r="H4293" s="3">
        <v>645455</v>
      </c>
      <c r="I4293" s="1"/>
    </row>
    <row r="4294" spans="1:9" hidden="1" x14ac:dyDescent="0.25">
      <c r="A4294">
        <v>2022</v>
      </c>
      <c r="B4294" t="s">
        <v>102</v>
      </c>
      <c r="C4294" s="4" t="s">
        <v>74</v>
      </c>
      <c r="D4294" t="s">
        <v>84</v>
      </c>
      <c r="E4294" t="s">
        <v>69</v>
      </c>
      <c r="F4294" t="s">
        <v>51</v>
      </c>
      <c r="G4294" t="s">
        <v>51</v>
      </c>
      <c r="H4294" s="3">
        <v>0</v>
      </c>
      <c r="I4294" s="1"/>
    </row>
    <row r="4295" spans="1:9" hidden="1" x14ac:dyDescent="0.25">
      <c r="A4295">
        <v>2022</v>
      </c>
      <c r="B4295" t="s">
        <v>102</v>
      </c>
      <c r="C4295" s="4" t="s">
        <v>74</v>
      </c>
      <c r="D4295" t="s">
        <v>84</v>
      </c>
      <c r="E4295" t="s">
        <v>69</v>
      </c>
      <c r="F4295" t="s">
        <v>52</v>
      </c>
      <c r="G4295" t="s">
        <v>52</v>
      </c>
      <c r="H4295" s="3">
        <v>0</v>
      </c>
      <c r="I4295" s="1"/>
    </row>
    <row r="4296" spans="1:9" hidden="1" x14ac:dyDescent="0.25">
      <c r="A4296">
        <v>2022</v>
      </c>
      <c r="B4296" t="s">
        <v>102</v>
      </c>
      <c r="C4296" s="4" t="s">
        <v>74</v>
      </c>
      <c r="D4296" t="s">
        <v>84</v>
      </c>
      <c r="E4296" t="s">
        <v>69</v>
      </c>
      <c r="F4296" t="s">
        <v>53</v>
      </c>
      <c r="G4296" t="s">
        <v>53</v>
      </c>
      <c r="H4296" s="3">
        <v>0</v>
      </c>
      <c r="I4296" s="1"/>
    </row>
    <row r="4297" spans="1:9" hidden="1" x14ac:dyDescent="0.25">
      <c r="A4297">
        <v>2022</v>
      </c>
      <c r="B4297" t="s">
        <v>102</v>
      </c>
      <c r="C4297" s="4" t="s">
        <v>74</v>
      </c>
      <c r="D4297" t="s">
        <v>84</v>
      </c>
      <c r="E4297" t="s">
        <v>69</v>
      </c>
      <c r="F4297" t="s">
        <v>54</v>
      </c>
      <c r="G4297" t="s">
        <v>54</v>
      </c>
      <c r="H4297" s="3">
        <v>0</v>
      </c>
      <c r="I4297" s="1"/>
    </row>
    <row r="4298" spans="1:9" hidden="1" x14ac:dyDescent="0.25">
      <c r="A4298">
        <v>2022</v>
      </c>
      <c r="B4298" t="s">
        <v>102</v>
      </c>
      <c r="C4298" s="4" t="s">
        <v>74</v>
      </c>
      <c r="D4298" t="s">
        <v>84</v>
      </c>
      <c r="E4298" t="s">
        <v>55</v>
      </c>
      <c r="F4298" t="s">
        <v>55</v>
      </c>
      <c r="G4298" t="s">
        <v>55</v>
      </c>
      <c r="H4298" s="3">
        <v>0</v>
      </c>
      <c r="I4298" s="1"/>
    </row>
    <row r="4299" spans="1:9" hidden="1" x14ac:dyDescent="0.25">
      <c r="A4299">
        <v>2022</v>
      </c>
      <c r="B4299" t="s">
        <v>102</v>
      </c>
      <c r="C4299" s="4" t="s">
        <v>74</v>
      </c>
      <c r="D4299" t="s">
        <v>84</v>
      </c>
      <c r="E4299" t="s">
        <v>87</v>
      </c>
      <c r="F4299" t="s">
        <v>70</v>
      </c>
      <c r="G4299" t="s">
        <v>70</v>
      </c>
      <c r="H4299" s="3">
        <v>-5650169</v>
      </c>
      <c r="I4299" s="1"/>
    </row>
    <row r="4300" spans="1:9" hidden="1" x14ac:dyDescent="0.25">
      <c r="A4300">
        <v>2022</v>
      </c>
      <c r="B4300" t="s">
        <v>102</v>
      </c>
      <c r="C4300" s="4" t="s">
        <v>74</v>
      </c>
      <c r="D4300" t="s">
        <v>84</v>
      </c>
      <c r="E4300" t="s">
        <v>92</v>
      </c>
      <c r="H4300" s="3">
        <f t="shared" ref="H4300" si="45">SUM(H4288:H4299)</f>
        <v>22382367.275110636</v>
      </c>
      <c r="I4300" s="1"/>
    </row>
    <row r="4301" spans="1:9" hidden="1" x14ac:dyDescent="0.25">
      <c r="A4301">
        <v>2022</v>
      </c>
      <c r="B4301" t="s">
        <v>102</v>
      </c>
      <c r="C4301" s="4" t="s">
        <v>74</v>
      </c>
      <c r="D4301" t="s">
        <v>84</v>
      </c>
      <c r="E4301" t="s">
        <v>71</v>
      </c>
      <c r="F4301" t="s">
        <v>71</v>
      </c>
      <c r="G4301" t="s">
        <v>71</v>
      </c>
      <c r="H4301" s="3">
        <f>H4300-H4286-H4287-SUM(H4294:H4299)</f>
        <v>45923052.501050234</v>
      </c>
      <c r="I4301" s="1"/>
    </row>
    <row r="4302" spans="1:9" hidden="1" x14ac:dyDescent="0.25">
      <c r="A4302">
        <v>2022</v>
      </c>
      <c r="B4302" t="s">
        <v>102</v>
      </c>
      <c r="C4302" s="4" t="s">
        <v>74</v>
      </c>
      <c r="D4302" t="s">
        <v>84</v>
      </c>
      <c r="E4302" t="s">
        <v>72</v>
      </c>
      <c r="F4302" t="s">
        <v>72</v>
      </c>
      <c r="G4302" t="s">
        <v>72</v>
      </c>
      <c r="H4302" s="3">
        <f>H4288-H4286-H4287</f>
        <v>48320606.531618088</v>
      </c>
      <c r="I4302" s="1"/>
    </row>
    <row r="4303" spans="1:9" hidden="1" x14ac:dyDescent="0.25">
      <c r="A4303">
        <v>2022</v>
      </c>
      <c r="B4303" t="s">
        <v>102</v>
      </c>
      <c r="C4303" s="4" t="s">
        <v>75</v>
      </c>
      <c r="D4303" t="s">
        <v>84</v>
      </c>
      <c r="E4303" t="s">
        <v>0</v>
      </c>
      <c r="F4303" t="s">
        <v>0</v>
      </c>
      <c r="G4303" t="s">
        <v>0</v>
      </c>
      <c r="H4303" s="3">
        <v>532317104.5454545</v>
      </c>
      <c r="I4303" s="1"/>
    </row>
    <row r="4304" spans="1:9" hidden="1" x14ac:dyDescent="0.25">
      <c r="A4304">
        <v>2022</v>
      </c>
      <c r="B4304" t="s">
        <v>102</v>
      </c>
      <c r="C4304" s="4" t="s">
        <v>75</v>
      </c>
      <c r="D4304" t="s">
        <v>84</v>
      </c>
      <c r="E4304" t="s">
        <v>61</v>
      </c>
      <c r="F4304" t="s">
        <v>113</v>
      </c>
      <c r="G4304" t="s">
        <v>113</v>
      </c>
      <c r="H4304" s="3">
        <v>-216086067.61274633</v>
      </c>
      <c r="I4304" s="1"/>
    </row>
    <row r="4305" spans="1:9" hidden="1" x14ac:dyDescent="0.25">
      <c r="A4305">
        <v>2022</v>
      </c>
      <c r="B4305" t="s">
        <v>102</v>
      </c>
      <c r="C4305" s="4" t="s">
        <v>75</v>
      </c>
      <c r="D4305" t="s">
        <v>84</v>
      </c>
      <c r="E4305" t="s">
        <v>61</v>
      </c>
      <c r="F4305" t="s">
        <v>114</v>
      </c>
      <c r="G4305" t="s">
        <v>114</v>
      </c>
      <c r="H4305" s="3">
        <v>-11511989.650688309</v>
      </c>
      <c r="I4305" s="1"/>
    </row>
    <row r="4306" spans="1:9" hidden="1" x14ac:dyDescent="0.25">
      <c r="A4306">
        <v>2022</v>
      </c>
      <c r="B4306" t="s">
        <v>102</v>
      </c>
      <c r="C4306" s="4" t="s">
        <v>75</v>
      </c>
      <c r="D4306" t="s">
        <v>84</v>
      </c>
      <c r="E4306" t="s">
        <v>89</v>
      </c>
      <c r="H4306" s="3">
        <f>SUM(H4303:H4305)</f>
        <v>304719047.28201985</v>
      </c>
      <c r="I4306" s="1"/>
    </row>
    <row r="4307" spans="1:9" hidden="1" x14ac:dyDescent="0.25">
      <c r="A4307">
        <v>2022</v>
      </c>
      <c r="B4307" t="s">
        <v>102</v>
      </c>
      <c r="C4307" s="4" t="s">
        <v>75</v>
      </c>
      <c r="D4307" t="s">
        <v>84</v>
      </c>
      <c r="E4307" t="s">
        <v>2</v>
      </c>
      <c r="F4307" t="s">
        <v>1</v>
      </c>
      <c r="G4307" t="s">
        <v>1</v>
      </c>
      <c r="H4307" s="3">
        <v>-23220288.161226243</v>
      </c>
      <c r="I4307" s="1"/>
    </row>
    <row r="4308" spans="1:9" hidden="1" x14ac:dyDescent="0.25">
      <c r="A4308">
        <v>2022</v>
      </c>
      <c r="B4308" t="s">
        <v>102</v>
      </c>
      <c r="C4308" s="4" t="s">
        <v>75</v>
      </c>
      <c r="D4308" t="s">
        <v>84</v>
      </c>
      <c r="E4308" t="s">
        <v>2</v>
      </c>
      <c r="F4308" t="s">
        <v>3</v>
      </c>
      <c r="G4308" t="s">
        <v>3</v>
      </c>
      <c r="H4308" s="3">
        <v>0</v>
      </c>
      <c r="I4308" s="1"/>
    </row>
    <row r="4309" spans="1:9" hidden="1" x14ac:dyDescent="0.25">
      <c r="A4309">
        <v>2022</v>
      </c>
      <c r="B4309" t="s">
        <v>102</v>
      </c>
      <c r="C4309" s="4" t="s">
        <v>75</v>
      </c>
      <c r="D4309" t="s">
        <v>84</v>
      </c>
      <c r="E4309" t="s">
        <v>90</v>
      </c>
      <c r="H4309" s="3">
        <f>SUM(H4306:H4308)</f>
        <v>281498759.12079358</v>
      </c>
      <c r="I4309" s="1"/>
    </row>
    <row r="4310" spans="1:9" hidden="1" x14ac:dyDescent="0.25">
      <c r="A4310">
        <v>2022</v>
      </c>
      <c r="B4310" t="s">
        <v>102</v>
      </c>
      <c r="C4310" s="4" t="s">
        <v>75</v>
      </c>
      <c r="D4310" t="s">
        <v>84</v>
      </c>
      <c r="E4310" t="s">
        <v>64</v>
      </c>
      <c r="F4310" t="s">
        <v>115</v>
      </c>
      <c r="G4310" t="s">
        <v>112</v>
      </c>
      <c r="H4310" s="3">
        <v>-30323708</v>
      </c>
      <c r="I4310" s="1"/>
    </row>
    <row r="4311" spans="1:9" hidden="1" x14ac:dyDescent="0.25">
      <c r="A4311">
        <v>2022</v>
      </c>
      <c r="B4311" t="s">
        <v>102</v>
      </c>
      <c r="C4311" s="4" t="s">
        <v>75</v>
      </c>
      <c r="D4311" t="s">
        <v>84</v>
      </c>
      <c r="E4311" t="s">
        <v>64</v>
      </c>
      <c r="F4311" t="s">
        <v>115</v>
      </c>
      <c r="G4311" t="s">
        <v>110</v>
      </c>
      <c r="H4311" s="3">
        <v>-13300000</v>
      </c>
      <c r="I4311" s="1"/>
    </row>
    <row r="4312" spans="1:9" hidden="1" x14ac:dyDescent="0.25">
      <c r="A4312">
        <v>2022</v>
      </c>
      <c r="B4312" t="s">
        <v>102</v>
      </c>
      <c r="C4312" s="4" t="s">
        <v>75</v>
      </c>
      <c r="D4312" t="s">
        <v>84</v>
      </c>
      <c r="E4312" t="s">
        <v>64</v>
      </c>
      <c r="F4312" t="s">
        <v>115</v>
      </c>
      <c r="G4312" t="s">
        <v>4</v>
      </c>
      <c r="H4312" s="3">
        <v>-7618352</v>
      </c>
      <c r="I4312" s="1"/>
    </row>
    <row r="4313" spans="1:9" hidden="1" x14ac:dyDescent="0.25">
      <c r="A4313">
        <v>2022</v>
      </c>
      <c r="B4313" t="s">
        <v>102</v>
      </c>
      <c r="C4313" s="4" t="s">
        <v>75</v>
      </c>
      <c r="D4313" t="s">
        <v>84</v>
      </c>
      <c r="E4313" t="s">
        <v>64</v>
      </c>
      <c r="F4313" t="s">
        <v>115</v>
      </c>
      <c r="G4313" t="s">
        <v>5</v>
      </c>
      <c r="H4313" s="3">
        <v>-3847652</v>
      </c>
      <c r="I4313" s="1"/>
    </row>
    <row r="4314" spans="1:9" hidden="1" x14ac:dyDescent="0.25">
      <c r="A4314">
        <v>2022</v>
      </c>
      <c r="B4314" t="s">
        <v>102</v>
      </c>
      <c r="C4314" s="4" t="s">
        <v>75</v>
      </c>
      <c r="D4314" t="s">
        <v>84</v>
      </c>
      <c r="E4314" t="s">
        <v>64</v>
      </c>
      <c r="F4314" t="s">
        <v>115</v>
      </c>
      <c r="G4314" t="s">
        <v>6</v>
      </c>
      <c r="H4314" s="3">
        <v>-1528000</v>
      </c>
      <c r="I4314" s="1"/>
    </row>
    <row r="4315" spans="1:9" hidden="1" x14ac:dyDescent="0.25">
      <c r="A4315">
        <v>2022</v>
      </c>
      <c r="B4315" t="s">
        <v>102</v>
      </c>
      <c r="C4315" s="4" t="s">
        <v>75</v>
      </c>
      <c r="D4315" t="s">
        <v>84</v>
      </c>
      <c r="E4315" t="s">
        <v>64</v>
      </c>
      <c r="F4315" t="s">
        <v>115</v>
      </c>
      <c r="G4315" t="s">
        <v>7</v>
      </c>
      <c r="H4315" s="3">
        <v>-1866575.66666667</v>
      </c>
      <c r="I4315" s="1"/>
    </row>
    <row r="4316" spans="1:9" hidden="1" x14ac:dyDescent="0.25">
      <c r="A4316">
        <v>2022</v>
      </c>
      <c r="B4316" t="s">
        <v>102</v>
      </c>
      <c r="C4316" s="4" t="str">
        <f>+C4315</f>
        <v>Octubre</v>
      </c>
      <c r="D4316" t="str">
        <f>+D4315</f>
        <v>Pinedo</v>
      </c>
      <c r="E4316" t="str">
        <f>+E4315</f>
        <v>Gastos Operativos</v>
      </c>
      <c r="F4316" t="s">
        <v>115</v>
      </c>
      <c r="G4316" t="s">
        <v>8</v>
      </c>
      <c r="H4316" s="3">
        <v>-127515</v>
      </c>
      <c r="I4316" s="1"/>
    </row>
    <row r="4317" spans="1:9" hidden="1" x14ac:dyDescent="0.25">
      <c r="A4317">
        <v>2022</v>
      </c>
      <c r="B4317" t="s">
        <v>102</v>
      </c>
      <c r="C4317" s="4" t="s">
        <v>75</v>
      </c>
      <c r="D4317" t="s">
        <v>84</v>
      </c>
      <c r="E4317" t="s">
        <v>64</v>
      </c>
      <c r="F4317" t="s">
        <v>115</v>
      </c>
      <c r="G4317" t="s">
        <v>10</v>
      </c>
      <c r="H4317" s="3">
        <v>0</v>
      </c>
      <c r="I4317" s="1"/>
    </row>
    <row r="4318" spans="1:9" hidden="1" x14ac:dyDescent="0.25">
      <c r="A4318">
        <v>2022</v>
      </c>
      <c r="B4318" t="s">
        <v>102</v>
      </c>
      <c r="C4318" s="4" t="s">
        <v>75</v>
      </c>
      <c r="D4318" t="s">
        <v>84</v>
      </c>
      <c r="E4318" t="s">
        <v>64</v>
      </c>
      <c r="F4318" t="s">
        <v>116</v>
      </c>
      <c r="G4318" t="s">
        <v>11</v>
      </c>
      <c r="H4318" s="3">
        <v>-1450000</v>
      </c>
      <c r="I4318" s="1"/>
    </row>
    <row r="4319" spans="1:9" hidden="1" x14ac:dyDescent="0.25">
      <c r="A4319">
        <v>2022</v>
      </c>
      <c r="B4319" t="s">
        <v>102</v>
      </c>
      <c r="C4319" s="4" t="s">
        <v>75</v>
      </c>
      <c r="D4319" t="s">
        <v>84</v>
      </c>
      <c r="E4319" t="s">
        <v>64</v>
      </c>
      <c r="F4319" t="s">
        <v>116</v>
      </c>
      <c r="G4319" t="s">
        <v>12</v>
      </c>
      <c r="H4319" s="3">
        <v>-3169260</v>
      </c>
      <c r="I4319" s="1"/>
    </row>
    <row r="4320" spans="1:9" hidden="1" x14ac:dyDescent="0.25">
      <c r="A4320">
        <v>2022</v>
      </c>
      <c r="B4320" t="s">
        <v>102</v>
      </c>
      <c r="C4320" s="4" t="s">
        <v>75</v>
      </c>
      <c r="D4320" t="s">
        <v>84</v>
      </c>
      <c r="E4320" t="s">
        <v>64</v>
      </c>
      <c r="F4320" t="s">
        <v>116</v>
      </c>
      <c r="G4320" t="s">
        <v>13</v>
      </c>
      <c r="H4320" s="3">
        <v>-10784675</v>
      </c>
      <c r="I4320" s="1"/>
    </row>
    <row r="4321" spans="1:9" hidden="1" x14ac:dyDescent="0.25">
      <c r="A4321">
        <v>2022</v>
      </c>
      <c r="B4321" t="s">
        <v>102</v>
      </c>
      <c r="C4321" s="4" t="s">
        <v>75</v>
      </c>
      <c r="D4321" t="s">
        <v>84</v>
      </c>
      <c r="E4321" t="s">
        <v>64</v>
      </c>
      <c r="F4321" t="s">
        <v>116</v>
      </c>
      <c r="G4321" t="s">
        <v>14</v>
      </c>
      <c r="H4321" s="3">
        <v>-819909</v>
      </c>
      <c r="I4321" s="1"/>
    </row>
    <row r="4322" spans="1:9" hidden="1" x14ac:dyDescent="0.25">
      <c r="A4322">
        <v>2022</v>
      </c>
      <c r="B4322" t="s">
        <v>102</v>
      </c>
      <c r="C4322" s="4" t="s">
        <v>75</v>
      </c>
      <c r="D4322" s="4" t="s">
        <v>84</v>
      </c>
      <c r="E4322" s="4" t="s">
        <v>64</v>
      </c>
      <c r="F4322" t="s">
        <v>116</v>
      </c>
      <c r="G4322" t="s">
        <v>15</v>
      </c>
      <c r="H4322" s="3">
        <v>-719000</v>
      </c>
      <c r="I4322" s="1"/>
    </row>
    <row r="4323" spans="1:9" hidden="1" x14ac:dyDescent="0.25">
      <c r="A4323">
        <v>2022</v>
      </c>
      <c r="B4323" t="s">
        <v>102</v>
      </c>
      <c r="C4323" s="4" t="s">
        <v>75</v>
      </c>
      <c r="D4323" t="s">
        <v>84</v>
      </c>
      <c r="E4323" t="s">
        <v>64</v>
      </c>
      <c r="F4323" t="s">
        <v>116</v>
      </c>
      <c r="G4323" t="s">
        <v>16</v>
      </c>
      <c r="H4323" s="3">
        <v>-1060248.3181818181</v>
      </c>
      <c r="I4323" s="1"/>
    </row>
    <row r="4324" spans="1:9" hidden="1" x14ac:dyDescent="0.25">
      <c r="A4324">
        <v>2022</v>
      </c>
      <c r="B4324" t="s">
        <v>102</v>
      </c>
      <c r="C4324" s="4" t="s">
        <v>75</v>
      </c>
      <c r="D4324" t="s">
        <v>84</v>
      </c>
      <c r="E4324" t="s">
        <v>64</v>
      </c>
      <c r="F4324" t="s">
        <v>116</v>
      </c>
      <c r="G4324" t="s">
        <v>18</v>
      </c>
      <c r="H4324" s="3">
        <v>-204500</v>
      </c>
      <c r="I4324" s="1"/>
    </row>
    <row r="4325" spans="1:9" hidden="1" x14ac:dyDescent="0.25">
      <c r="A4325">
        <v>2022</v>
      </c>
      <c r="B4325" t="s">
        <v>102</v>
      </c>
      <c r="C4325" s="4" t="s">
        <v>75</v>
      </c>
      <c r="D4325" t="s">
        <v>84</v>
      </c>
      <c r="E4325" t="s">
        <v>64</v>
      </c>
      <c r="F4325" t="s">
        <v>116</v>
      </c>
      <c r="G4325" t="s">
        <v>20</v>
      </c>
      <c r="H4325" s="3">
        <v>-4492476.6324922089</v>
      </c>
      <c r="I4325" s="1"/>
    </row>
    <row r="4326" spans="1:9" hidden="1" x14ac:dyDescent="0.25">
      <c r="A4326">
        <v>2022</v>
      </c>
      <c r="B4326" t="s">
        <v>102</v>
      </c>
      <c r="C4326" s="4" t="s">
        <v>75</v>
      </c>
      <c r="D4326" t="s">
        <v>84</v>
      </c>
      <c r="E4326" t="s">
        <v>64</v>
      </c>
      <c r="F4326" t="s">
        <v>116</v>
      </c>
      <c r="G4326" t="s">
        <v>21</v>
      </c>
      <c r="H4326" s="3">
        <v>-6755182</v>
      </c>
      <c r="I4326" s="1"/>
    </row>
    <row r="4327" spans="1:9" hidden="1" x14ac:dyDescent="0.25">
      <c r="A4327">
        <v>2022</v>
      </c>
      <c r="B4327" t="s">
        <v>102</v>
      </c>
      <c r="C4327" s="4" t="s">
        <v>75</v>
      </c>
      <c r="D4327" t="s">
        <v>84</v>
      </c>
      <c r="E4327" t="s">
        <v>64</v>
      </c>
      <c r="F4327" t="s">
        <v>116</v>
      </c>
      <c r="G4327" t="s">
        <v>22</v>
      </c>
      <c r="H4327" s="3">
        <v>-718182</v>
      </c>
      <c r="I4327" s="1"/>
    </row>
    <row r="4328" spans="1:9" hidden="1" x14ac:dyDescent="0.25">
      <c r="A4328">
        <v>2022</v>
      </c>
      <c r="B4328" t="s">
        <v>102</v>
      </c>
      <c r="C4328" s="4" t="s">
        <v>75</v>
      </c>
      <c r="D4328" t="s">
        <v>84</v>
      </c>
      <c r="E4328" t="s">
        <v>64</v>
      </c>
      <c r="F4328" t="s">
        <v>116</v>
      </c>
      <c r="G4328" t="s">
        <v>23</v>
      </c>
      <c r="H4328" s="3">
        <v>-150000</v>
      </c>
      <c r="I4328" s="1"/>
    </row>
    <row r="4329" spans="1:9" hidden="1" x14ac:dyDescent="0.25">
      <c r="A4329">
        <v>2022</v>
      </c>
      <c r="B4329" t="s">
        <v>102</v>
      </c>
      <c r="C4329" s="4" t="s">
        <v>75</v>
      </c>
      <c r="D4329" t="s">
        <v>84</v>
      </c>
      <c r="E4329" t="s">
        <v>64</v>
      </c>
      <c r="F4329" t="s">
        <v>116</v>
      </c>
      <c r="G4329" t="s">
        <v>24</v>
      </c>
      <c r="H4329" s="3">
        <v>-270000</v>
      </c>
      <c r="I4329" s="1"/>
    </row>
    <row r="4330" spans="1:9" hidden="1" x14ac:dyDescent="0.25">
      <c r="A4330">
        <v>2022</v>
      </c>
      <c r="B4330" t="s">
        <v>102</v>
      </c>
      <c r="C4330" s="4" t="s">
        <v>75</v>
      </c>
      <c r="D4330" t="s">
        <v>84</v>
      </c>
      <c r="E4330" t="s">
        <v>64</v>
      </c>
      <c r="F4330" t="s">
        <v>116</v>
      </c>
      <c r="G4330" t="s">
        <v>27</v>
      </c>
      <c r="H4330" s="3">
        <v>-400000</v>
      </c>
      <c r="I4330" s="1"/>
    </row>
    <row r="4331" spans="1:9" hidden="1" x14ac:dyDescent="0.25">
      <c r="A4331">
        <v>2022</v>
      </c>
      <c r="B4331" t="s">
        <v>102</v>
      </c>
      <c r="C4331" s="4" t="s">
        <v>75</v>
      </c>
      <c r="D4331" t="s">
        <v>84</v>
      </c>
      <c r="E4331" t="s">
        <v>64</v>
      </c>
      <c r="F4331" t="s">
        <v>116</v>
      </c>
      <c r="G4331" t="s">
        <v>28</v>
      </c>
      <c r="H4331" s="3">
        <v>0</v>
      </c>
      <c r="I4331" s="1"/>
    </row>
    <row r="4332" spans="1:9" hidden="1" x14ac:dyDescent="0.25">
      <c r="A4332">
        <v>2022</v>
      </c>
      <c r="B4332" t="s">
        <v>102</v>
      </c>
      <c r="C4332" s="4" t="s">
        <v>75</v>
      </c>
      <c r="D4332" t="s">
        <v>84</v>
      </c>
      <c r="E4332" t="s">
        <v>64</v>
      </c>
      <c r="F4332" t="s">
        <v>116</v>
      </c>
      <c r="G4332" t="s">
        <v>31</v>
      </c>
      <c r="H4332" s="3">
        <v>-110865</v>
      </c>
      <c r="I4332" s="1"/>
    </row>
    <row r="4333" spans="1:9" hidden="1" x14ac:dyDescent="0.25">
      <c r="A4333">
        <v>2022</v>
      </c>
      <c r="B4333" t="s">
        <v>102</v>
      </c>
      <c r="C4333" s="4" t="s">
        <v>75</v>
      </c>
      <c r="D4333" t="s">
        <v>84</v>
      </c>
      <c r="E4333" t="s">
        <v>64</v>
      </c>
      <c r="F4333" t="s">
        <v>116</v>
      </c>
      <c r="G4333" t="s">
        <v>32</v>
      </c>
      <c r="H4333" s="3">
        <v>-612455</v>
      </c>
      <c r="I4333" s="1"/>
    </row>
    <row r="4334" spans="1:9" hidden="1" x14ac:dyDescent="0.25">
      <c r="A4334">
        <v>2022</v>
      </c>
      <c r="B4334" t="s">
        <v>102</v>
      </c>
      <c r="C4334" s="4" t="s">
        <v>75</v>
      </c>
      <c r="D4334" t="s">
        <v>84</v>
      </c>
      <c r="E4334" t="s">
        <v>64</v>
      </c>
      <c r="F4334" t="s">
        <v>116</v>
      </c>
      <c r="G4334" t="s">
        <v>36</v>
      </c>
      <c r="H4334" s="3">
        <v>-22727</v>
      </c>
      <c r="I4334" s="1"/>
    </row>
    <row r="4335" spans="1:9" hidden="1" x14ac:dyDescent="0.25">
      <c r="A4335">
        <v>2022</v>
      </c>
      <c r="B4335" t="s">
        <v>102</v>
      </c>
      <c r="C4335" s="4" t="s">
        <v>75</v>
      </c>
      <c r="D4335" t="s">
        <v>84</v>
      </c>
      <c r="E4335" t="s">
        <v>64</v>
      </c>
      <c r="F4335" t="s">
        <v>116</v>
      </c>
      <c r="G4335" t="s">
        <v>98</v>
      </c>
      <c r="H4335" s="3">
        <v>-647667</v>
      </c>
      <c r="I4335" s="1"/>
    </row>
    <row r="4336" spans="1:9" hidden="1" x14ac:dyDescent="0.25">
      <c r="A4336">
        <v>2022</v>
      </c>
      <c r="B4336" t="s">
        <v>102</v>
      </c>
      <c r="C4336" s="4" t="s">
        <v>75</v>
      </c>
      <c r="D4336" t="s">
        <v>84</v>
      </c>
      <c r="E4336" t="s">
        <v>38</v>
      </c>
      <c r="F4336" t="s">
        <v>37</v>
      </c>
      <c r="G4336" t="s">
        <v>37</v>
      </c>
      <c r="H4336" s="3">
        <v>-35432422.964400001</v>
      </c>
      <c r="I4336" s="1"/>
    </row>
    <row r="4337" spans="1:9" hidden="1" x14ac:dyDescent="0.25">
      <c r="A4337">
        <v>2022</v>
      </c>
      <c r="B4337" t="s">
        <v>102</v>
      </c>
      <c r="C4337" s="4" t="s">
        <v>75</v>
      </c>
      <c r="D4337" t="s">
        <v>84</v>
      </c>
      <c r="E4337" t="s">
        <v>38</v>
      </c>
      <c r="F4337" t="s">
        <v>39</v>
      </c>
      <c r="G4337" t="s">
        <v>39</v>
      </c>
      <c r="H4337" s="3">
        <v>-10434463</v>
      </c>
      <c r="I4337" s="1"/>
    </row>
    <row r="4338" spans="1:9" hidden="1" x14ac:dyDescent="0.25">
      <c r="A4338">
        <v>2022</v>
      </c>
      <c r="B4338" t="s">
        <v>102</v>
      </c>
      <c r="C4338" s="4" t="s">
        <v>75</v>
      </c>
      <c r="D4338" t="s">
        <v>84</v>
      </c>
      <c r="E4338" t="s">
        <v>62</v>
      </c>
      <c r="F4338" t="s">
        <v>40</v>
      </c>
      <c r="G4338" t="s">
        <v>40</v>
      </c>
      <c r="H4338" s="3">
        <v>0</v>
      </c>
      <c r="I4338" s="1"/>
    </row>
    <row r="4339" spans="1:9" hidden="1" x14ac:dyDescent="0.25">
      <c r="A4339">
        <v>2022</v>
      </c>
      <c r="B4339" t="s">
        <v>102</v>
      </c>
      <c r="C4339" s="4" t="s">
        <v>75</v>
      </c>
      <c r="D4339" t="s">
        <v>84</v>
      </c>
      <c r="E4339" t="s">
        <v>62</v>
      </c>
      <c r="F4339" t="s">
        <v>41</v>
      </c>
      <c r="G4339" t="s">
        <v>119</v>
      </c>
      <c r="H4339" s="3">
        <v>-1689185</v>
      </c>
      <c r="I4339" s="1"/>
    </row>
    <row r="4340" spans="1:9" hidden="1" x14ac:dyDescent="0.25">
      <c r="A4340">
        <v>2022</v>
      </c>
      <c r="B4340" t="s">
        <v>102</v>
      </c>
      <c r="C4340" s="4" t="s">
        <v>75</v>
      </c>
      <c r="D4340" t="s">
        <v>84</v>
      </c>
      <c r="E4340" t="s">
        <v>62</v>
      </c>
      <c r="F4340" t="s">
        <v>42</v>
      </c>
      <c r="G4340" t="s">
        <v>42</v>
      </c>
      <c r="H4340" s="3">
        <v>-1955817</v>
      </c>
      <c r="I4340" s="1"/>
    </row>
    <row r="4341" spans="1:9" hidden="1" x14ac:dyDescent="0.25">
      <c r="A4341">
        <v>2022</v>
      </c>
      <c r="B4341" t="s">
        <v>102</v>
      </c>
      <c r="C4341" s="4" t="s">
        <v>75</v>
      </c>
      <c r="D4341" t="s">
        <v>84</v>
      </c>
      <c r="E4341" t="s">
        <v>43</v>
      </c>
      <c r="F4341" t="s">
        <v>43</v>
      </c>
      <c r="G4341" t="s">
        <v>43</v>
      </c>
      <c r="H4341" s="3">
        <v>-52742481.899478287</v>
      </c>
      <c r="I4341" s="1"/>
    </row>
    <row r="4342" spans="1:9" hidden="1" x14ac:dyDescent="0.25">
      <c r="A4342">
        <v>2022</v>
      </c>
      <c r="B4342" t="s">
        <v>102</v>
      </c>
      <c r="C4342" s="4" t="s">
        <v>75</v>
      </c>
      <c r="D4342" t="s">
        <v>84</v>
      </c>
      <c r="E4342" t="s">
        <v>63</v>
      </c>
      <c r="F4342" t="s">
        <v>44</v>
      </c>
      <c r="G4342" t="s">
        <v>44</v>
      </c>
      <c r="H4342" s="3">
        <v>-32027345.400000002</v>
      </c>
      <c r="I4342" s="1"/>
    </row>
    <row r="4343" spans="1:9" hidden="1" x14ac:dyDescent="0.25">
      <c r="A4343">
        <v>2022</v>
      </c>
      <c r="B4343" t="s">
        <v>102</v>
      </c>
      <c r="C4343" s="4" t="s">
        <v>75</v>
      </c>
      <c r="D4343" t="s">
        <v>84</v>
      </c>
      <c r="E4343" t="s">
        <v>88</v>
      </c>
      <c r="F4343" t="s">
        <v>45</v>
      </c>
      <c r="G4343" t="s">
        <v>45</v>
      </c>
      <c r="H4343" s="3">
        <v>-18026368.275939599</v>
      </c>
      <c r="I4343" s="1"/>
    </row>
    <row r="4344" spans="1:9" hidden="1" x14ac:dyDescent="0.25">
      <c r="A4344">
        <v>2022</v>
      </c>
      <c r="B4344" t="s">
        <v>102</v>
      </c>
      <c r="C4344" s="4" t="s">
        <v>75</v>
      </c>
      <c r="D4344" t="s">
        <v>84</v>
      </c>
      <c r="E4344" t="s">
        <v>88</v>
      </c>
      <c r="F4344" t="s">
        <v>46</v>
      </c>
      <c r="G4344" t="s">
        <v>46</v>
      </c>
      <c r="H4344" s="3">
        <v>0</v>
      </c>
      <c r="I4344" s="1"/>
    </row>
    <row r="4345" spans="1:9" hidden="1" x14ac:dyDescent="0.25">
      <c r="A4345">
        <v>2022</v>
      </c>
      <c r="B4345" t="s">
        <v>102</v>
      </c>
      <c r="C4345" s="4" t="s">
        <v>75</v>
      </c>
      <c r="D4345" t="s">
        <v>84</v>
      </c>
      <c r="E4345" t="s">
        <v>91</v>
      </c>
      <c r="H4345" s="3">
        <f>SUM(H4309:H4344)</f>
        <v>38191725.963635013</v>
      </c>
      <c r="I4345" s="1"/>
    </row>
    <row r="4346" spans="1:9" hidden="1" x14ac:dyDescent="0.25">
      <c r="A4346">
        <v>2022</v>
      </c>
      <c r="B4346" t="s">
        <v>102</v>
      </c>
      <c r="C4346" s="4" t="s">
        <v>75</v>
      </c>
      <c r="D4346" t="s">
        <v>84</v>
      </c>
      <c r="E4346" t="s">
        <v>67</v>
      </c>
      <c r="F4346" t="s">
        <v>67</v>
      </c>
      <c r="G4346" t="s">
        <v>67</v>
      </c>
      <c r="H4346" s="3">
        <v>-3819172.5963634993</v>
      </c>
      <c r="I4346" s="1"/>
    </row>
    <row r="4347" spans="1:9" hidden="1" x14ac:dyDescent="0.25">
      <c r="A4347">
        <v>2022</v>
      </c>
      <c r="B4347" t="s">
        <v>102</v>
      </c>
      <c r="C4347" s="4" t="s">
        <v>75</v>
      </c>
      <c r="D4347" t="s">
        <v>84</v>
      </c>
      <c r="E4347" t="s">
        <v>68</v>
      </c>
      <c r="F4347" t="s">
        <v>47</v>
      </c>
      <c r="G4347" t="s">
        <v>47</v>
      </c>
      <c r="H4347" s="3">
        <v>0</v>
      </c>
      <c r="I4347" s="1"/>
    </row>
    <row r="4348" spans="1:9" hidden="1" x14ac:dyDescent="0.25">
      <c r="A4348">
        <v>2022</v>
      </c>
      <c r="B4348" t="s">
        <v>102</v>
      </c>
      <c r="C4348" s="4" t="s">
        <v>75</v>
      </c>
      <c r="D4348" t="s">
        <v>84</v>
      </c>
      <c r="E4348" t="s">
        <v>68</v>
      </c>
      <c r="F4348" t="s">
        <v>48</v>
      </c>
      <c r="G4348" t="s">
        <v>48</v>
      </c>
      <c r="H4348" s="3">
        <v>0</v>
      </c>
      <c r="I4348" s="1"/>
    </row>
    <row r="4349" spans="1:9" hidden="1" x14ac:dyDescent="0.25">
      <c r="A4349">
        <v>2022</v>
      </c>
      <c r="B4349" t="s">
        <v>102</v>
      </c>
      <c r="C4349" s="4" t="s">
        <v>75</v>
      </c>
      <c r="D4349" t="s">
        <v>84</v>
      </c>
      <c r="E4349" t="s">
        <v>68</v>
      </c>
      <c r="F4349" t="s">
        <v>49</v>
      </c>
      <c r="G4349" t="s">
        <v>49</v>
      </c>
      <c r="H4349" s="3">
        <v>0</v>
      </c>
      <c r="I4349" s="1"/>
    </row>
    <row r="4350" spans="1:9" hidden="1" x14ac:dyDescent="0.25">
      <c r="A4350">
        <v>2022</v>
      </c>
      <c r="B4350" t="s">
        <v>102</v>
      </c>
      <c r="C4350" s="4" t="s">
        <v>75</v>
      </c>
      <c r="D4350" t="s">
        <v>84</v>
      </c>
      <c r="E4350" t="s">
        <v>68</v>
      </c>
      <c r="F4350" t="s">
        <v>50</v>
      </c>
      <c r="G4350" t="s">
        <v>50</v>
      </c>
      <c r="H4350" s="3">
        <v>363636</v>
      </c>
      <c r="I4350" s="1"/>
    </row>
    <row r="4351" spans="1:9" hidden="1" x14ac:dyDescent="0.25">
      <c r="A4351">
        <v>2022</v>
      </c>
      <c r="B4351" t="s">
        <v>102</v>
      </c>
      <c r="C4351" s="4" t="s">
        <v>75</v>
      </c>
      <c r="D4351" t="s">
        <v>84</v>
      </c>
      <c r="E4351" t="s">
        <v>69</v>
      </c>
      <c r="F4351" t="s">
        <v>51</v>
      </c>
      <c r="G4351" t="s">
        <v>51</v>
      </c>
      <c r="H4351" s="3">
        <v>0</v>
      </c>
      <c r="I4351" s="1"/>
    </row>
    <row r="4352" spans="1:9" hidden="1" x14ac:dyDescent="0.25">
      <c r="A4352">
        <v>2022</v>
      </c>
      <c r="B4352" t="s">
        <v>102</v>
      </c>
      <c r="C4352" s="4" t="s">
        <v>75</v>
      </c>
      <c r="D4352" t="s">
        <v>84</v>
      </c>
      <c r="E4352" t="s">
        <v>69</v>
      </c>
      <c r="F4352" t="s">
        <v>52</v>
      </c>
      <c r="G4352" t="s">
        <v>52</v>
      </c>
      <c r="H4352" s="3">
        <v>0</v>
      </c>
      <c r="I4352" s="1"/>
    </row>
    <row r="4353" spans="1:9" hidden="1" x14ac:dyDescent="0.25">
      <c r="A4353">
        <v>2022</v>
      </c>
      <c r="B4353" t="s">
        <v>102</v>
      </c>
      <c r="C4353" s="4" t="s">
        <v>75</v>
      </c>
      <c r="D4353" t="s">
        <v>84</v>
      </c>
      <c r="E4353" t="s">
        <v>69</v>
      </c>
      <c r="F4353" t="s">
        <v>53</v>
      </c>
      <c r="G4353" t="s">
        <v>53</v>
      </c>
      <c r="H4353" s="3">
        <v>0</v>
      </c>
      <c r="I4353" s="1"/>
    </row>
    <row r="4354" spans="1:9" hidden="1" x14ac:dyDescent="0.25">
      <c r="A4354">
        <v>2022</v>
      </c>
      <c r="B4354" t="s">
        <v>102</v>
      </c>
      <c r="C4354" s="4" t="s">
        <v>75</v>
      </c>
      <c r="D4354" t="s">
        <v>84</v>
      </c>
      <c r="E4354" t="s">
        <v>69</v>
      </c>
      <c r="F4354" t="s">
        <v>54</v>
      </c>
      <c r="G4354" t="s">
        <v>54</v>
      </c>
      <c r="H4354" s="3">
        <v>0</v>
      </c>
      <c r="I4354" s="1"/>
    </row>
    <row r="4355" spans="1:9" hidden="1" x14ac:dyDescent="0.25">
      <c r="A4355">
        <v>2022</v>
      </c>
      <c r="B4355" t="s">
        <v>102</v>
      </c>
      <c r="C4355" s="4" t="s">
        <v>75</v>
      </c>
      <c r="D4355" t="s">
        <v>84</v>
      </c>
      <c r="E4355" t="s">
        <v>55</v>
      </c>
      <c r="F4355" t="s">
        <v>55</v>
      </c>
      <c r="G4355" t="s">
        <v>55</v>
      </c>
      <c r="H4355" s="3">
        <v>0</v>
      </c>
      <c r="I4355" s="1"/>
    </row>
    <row r="4356" spans="1:9" hidden="1" x14ac:dyDescent="0.25">
      <c r="A4356">
        <v>2022</v>
      </c>
      <c r="B4356" t="s">
        <v>102</v>
      </c>
      <c r="C4356" s="4" t="s">
        <v>75</v>
      </c>
      <c r="D4356" t="s">
        <v>84</v>
      </c>
      <c r="E4356" t="s">
        <v>87</v>
      </c>
      <c r="F4356" t="s">
        <v>70</v>
      </c>
      <c r="G4356" t="s">
        <v>70</v>
      </c>
      <c r="H4356" s="3">
        <v>-5651884</v>
      </c>
      <c r="I4356" s="1"/>
    </row>
    <row r="4357" spans="1:9" hidden="1" x14ac:dyDescent="0.25">
      <c r="A4357">
        <v>2022</v>
      </c>
      <c r="B4357" t="s">
        <v>102</v>
      </c>
      <c r="C4357" s="4" t="s">
        <v>75</v>
      </c>
      <c r="D4357" t="s">
        <v>84</v>
      </c>
      <c r="E4357" t="s">
        <v>92</v>
      </c>
      <c r="H4357" s="3">
        <f t="shared" ref="H4357" si="46">SUM(H4345:H4356)</f>
        <v>29084305.367271513</v>
      </c>
      <c r="I4357" s="1"/>
    </row>
    <row r="4358" spans="1:9" hidden="1" x14ac:dyDescent="0.25">
      <c r="A4358">
        <v>2022</v>
      </c>
      <c r="B4358" t="s">
        <v>102</v>
      </c>
      <c r="C4358" s="4" t="s">
        <v>75</v>
      </c>
      <c r="D4358" t="s">
        <v>84</v>
      </c>
      <c r="E4358" t="s">
        <v>71</v>
      </c>
      <c r="F4358" t="s">
        <v>71</v>
      </c>
      <c r="G4358" t="s">
        <v>71</v>
      </c>
      <c r="H4358" s="3">
        <f>H4357-H4343-H4344-SUM(H4351:H4356)</f>
        <v>52762557.643211111</v>
      </c>
      <c r="I4358" s="1"/>
    </row>
    <row r="4359" spans="1:9" hidden="1" x14ac:dyDescent="0.25">
      <c r="A4359">
        <v>2022</v>
      </c>
      <c r="B4359" t="s">
        <v>102</v>
      </c>
      <c r="C4359" s="4" t="s">
        <v>75</v>
      </c>
      <c r="D4359" t="s">
        <v>84</v>
      </c>
      <c r="E4359" t="s">
        <v>72</v>
      </c>
      <c r="F4359" t="s">
        <v>72</v>
      </c>
      <c r="G4359" t="s">
        <v>72</v>
      </c>
      <c r="H4359" s="3">
        <f>H4345-H4343-H4344</f>
        <v>56218094.239574611</v>
      </c>
      <c r="I4359" s="1"/>
    </row>
    <row r="4360" spans="1:9" hidden="1" x14ac:dyDescent="0.25">
      <c r="A4360">
        <v>2022</v>
      </c>
      <c r="B4360" t="s">
        <v>102</v>
      </c>
      <c r="C4360" s="4" t="s">
        <v>76</v>
      </c>
      <c r="D4360" t="s">
        <v>84</v>
      </c>
      <c r="E4360" t="s">
        <v>0</v>
      </c>
      <c r="F4360" t="s">
        <v>0</v>
      </c>
      <c r="G4360" t="s">
        <v>0</v>
      </c>
      <c r="H4360" s="3">
        <v>475369639.09090906</v>
      </c>
      <c r="I4360" s="1"/>
    </row>
    <row r="4361" spans="1:9" hidden="1" x14ac:dyDescent="0.25">
      <c r="A4361">
        <v>2022</v>
      </c>
      <c r="B4361" t="s">
        <v>102</v>
      </c>
      <c r="C4361" s="4" t="s">
        <v>76</v>
      </c>
      <c r="D4361" t="s">
        <v>84</v>
      </c>
      <c r="E4361" t="s">
        <v>61</v>
      </c>
      <c r="F4361" t="s">
        <v>113</v>
      </c>
      <c r="G4361" t="s">
        <v>113</v>
      </c>
      <c r="H4361" s="3">
        <v>-192036418.36715749</v>
      </c>
      <c r="I4361" s="1"/>
    </row>
    <row r="4362" spans="1:9" hidden="1" x14ac:dyDescent="0.25">
      <c r="A4362">
        <v>2022</v>
      </c>
      <c r="B4362" t="s">
        <v>102</v>
      </c>
      <c r="C4362" s="4" t="s">
        <v>76</v>
      </c>
      <c r="D4362" t="s">
        <v>84</v>
      </c>
      <c r="E4362" t="s">
        <v>61</v>
      </c>
      <c r="F4362" t="s">
        <v>114</v>
      </c>
      <c r="G4362" t="s">
        <v>114</v>
      </c>
      <c r="H4362" s="3">
        <v>-14303341.26891342</v>
      </c>
      <c r="I4362" s="1"/>
    </row>
    <row r="4363" spans="1:9" hidden="1" x14ac:dyDescent="0.25">
      <c r="A4363">
        <v>2022</v>
      </c>
      <c r="B4363" t="s">
        <v>102</v>
      </c>
      <c r="C4363" s="4" t="s">
        <v>76</v>
      </c>
      <c r="D4363" t="s">
        <v>84</v>
      </c>
      <c r="E4363" t="s">
        <v>89</v>
      </c>
      <c r="H4363" s="3">
        <f>SUM(H4360:H4362)</f>
        <v>269029879.4548381</v>
      </c>
      <c r="I4363" s="1"/>
    </row>
    <row r="4364" spans="1:9" hidden="1" x14ac:dyDescent="0.25">
      <c r="A4364">
        <v>2022</v>
      </c>
      <c r="B4364" t="s">
        <v>102</v>
      </c>
      <c r="C4364" s="4" t="s">
        <v>76</v>
      </c>
      <c r="D4364" t="s">
        <v>84</v>
      </c>
      <c r="E4364" t="s">
        <v>2</v>
      </c>
      <c r="F4364" t="s">
        <v>1</v>
      </c>
      <c r="G4364" t="s">
        <v>1</v>
      </c>
      <c r="H4364" s="3">
        <v>-13839932.365746386</v>
      </c>
      <c r="I4364" s="1"/>
    </row>
    <row r="4365" spans="1:9" hidden="1" x14ac:dyDescent="0.25">
      <c r="A4365">
        <v>2022</v>
      </c>
      <c r="B4365" t="s">
        <v>102</v>
      </c>
      <c r="C4365" s="4" t="s">
        <v>76</v>
      </c>
      <c r="D4365" t="s">
        <v>84</v>
      </c>
      <c r="E4365" t="s">
        <v>2</v>
      </c>
      <c r="F4365" t="s">
        <v>3</v>
      </c>
      <c r="G4365" t="s">
        <v>3</v>
      </c>
      <c r="H4365" s="3">
        <v>0</v>
      </c>
      <c r="I4365" s="1"/>
    </row>
    <row r="4366" spans="1:9" hidden="1" x14ac:dyDescent="0.25">
      <c r="A4366">
        <v>2022</v>
      </c>
      <c r="B4366" t="s">
        <v>102</v>
      </c>
      <c r="C4366" s="4" t="s">
        <v>76</v>
      </c>
      <c r="D4366" t="s">
        <v>84</v>
      </c>
      <c r="E4366" t="s">
        <v>90</v>
      </c>
      <c r="H4366" s="3">
        <f>SUM(H4363:H4365)</f>
        <v>255189947.08909172</v>
      </c>
      <c r="I4366" s="1"/>
    </row>
    <row r="4367" spans="1:9" hidden="1" x14ac:dyDescent="0.25">
      <c r="A4367">
        <v>2022</v>
      </c>
      <c r="B4367" t="s">
        <v>102</v>
      </c>
      <c r="C4367" s="4" t="s">
        <v>76</v>
      </c>
      <c r="D4367" t="s">
        <v>84</v>
      </c>
      <c r="E4367" t="s">
        <v>64</v>
      </c>
      <c r="F4367" t="s">
        <v>115</v>
      </c>
      <c r="G4367" t="s">
        <v>112</v>
      </c>
      <c r="H4367" s="3">
        <v>-32833308</v>
      </c>
      <c r="I4367" s="1"/>
    </row>
    <row r="4368" spans="1:9" hidden="1" x14ac:dyDescent="0.25">
      <c r="A4368">
        <v>2022</v>
      </c>
      <c r="B4368" t="s">
        <v>102</v>
      </c>
      <c r="C4368" s="4" t="s">
        <v>76</v>
      </c>
      <c r="D4368" t="s">
        <v>84</v>
      </c>
      <c r="E4368" t="s">
        <v>64</v>
      </c>
      <c r="F4368" t="s">
        <v>115</v>
      </c>
      <c r="G4368" t="s">
        <v>110</v>
      </c>
      <c r="H4368" s="3">
        <v>-13200000</v>
      </c>
      <c r="I4368" s="1"/>
    </row>
    <row r="4369" spans="1:9" hidden="1" x14ac:dyDescent="0.25">
      <c r="A4369">
        <v>2022</v>
      </c>
      <c r="B4369" t="s">
        <v>102</v>
      </c>
      <c r="C4369" s="4" t="s">
        <v>76</v>
      </c>
      <c r="D4369" t="s">
        <v>84</v>
      </c>
      <c r="E4369" t="s">
        <v>64</v>
      </c>
      <c r="F4369" t="s">
        <v>115</v>
      </c>
      <c r="G4369" t="s">
        <v>4</v>
      </c>
      <c r="H4369" s="3">
        <v>-8092319</v>
      </c>
      <c r="I4369" s="1"/>
    </row>
    <row r="4370" spans="1:9" hidden="1" x14ac:dyDescent="0.25">
      <c r="A4370">
        <v>2022</v>
      </c>
      <c r="B4370" t="s">
        <v>102</v>
      </c>
      <c r="C4370" s="4" t="s">
        <v>76</v>
      </c>
      <c r="D4370" t="s">
        <v>84</v>
      </c>
      <c r="E4370" t="s">
        <v>64</v>
      </c>
      <c r="F4370" t="s">
        <v>115</v>
      </c>
      <c r="G4370" t="s">
        <v>5</v>
      </c>
      <c r="H4370" s="3">
        <v>-4087030</v>
      </c>
      <c r="I4370" s="1"/>
    </row>
    <row r="4371" spans="1:9" hidden="1" x14ac:dyDescent="0.25">
      <c r="A4371">
        <v>2022</v>
      </c>
      <c r="B4371" t="s">
        <v>102</v>
      </c>
      <c r="C4371" s="4" t="str">
        <f>+C4370</f>
        <v>Noviembre</v>
      </c>
      <c r="D4371" t="str">
        <f>+D4370</f>
        <v>Pinedo</v>
      </c>
      <c r="E4371" t="str">
        <f>+E4370</f>
        <v>Gastos Operativos</v>
      </c>
      <c r="F4371" t="s">
        <v>115</v>
      </c>
      <c r="G4371" t="s">
        <v>6</v>
      </c>
      <c r="H4371" s="3">
        <v>-1990930</v>
      </c>
      <c r="I4371" s="1"/>
    </row>
    <row r="4372" spans="1:9" hidden="1" x14ac:dyDescent="0.25">
      <c r="A4372">
        <v>2022</v>
      </c>
      <c r="B4372" t="s">
        <v>102</v>
      </c>
      <c r="C4372" s="4" t="s">
        <v>76</v>
      </c>
      <c r="D4372" t="s">
        <v>84</v>
      </c>
      <c r="E4372" t="s">
        <v>64</v>
      </c>
      <c r="F4372" t="s">
        <v>115</v>
      </c>
      <c r="G4372" t="s">
        <v>7</v>
      </c>
      <c r="H4372" s="3">
        <v>-1866575.66666667</v>
      </c>
      <c r="I4372" s="1"/>
    </row>
    <row r="4373" spans="1:9" hidden="1" x14ac:dyDescent="0.25">
      <c r="A4373">
        <v>2022</v>
      </c>
      <c r="B4373" t="s">
        <v>102</v>
      </c>
      <c r="C4373" s="4" t="s">
        <v>76</v>
      </c>
      <c r="D4373" t="s">
        <v>84</v>
      </c>
      <c r="E4373" t="s">
        <v>64</v>
      </c>
      <c r="F4373" t="s">
        <v>115</v>
      </c>
      <c r="G4373" t="s">
        <v>8</v>
      </c>
      <c r="H4373" s="3">
        <v>-127515</v>
      </c>
      <c r="I4373" s="1"/>
    </row>
    <row r="4374" spans="1:9" hidden="1" x14ac:dyDescent="0.25">
      <c r="A4374">
        <v>2022</v>
      </c>
      <c r="B4374" t="s">
        <v>102</v>
      </c>
      <c r="C4374" s="4" t="s">
        <v>76</v>
      </c>
      <c r="D4374" t="s">
        <v>84</v>
      </c>
      <c r="E4374" t="s">
        <v>64</v>
      </c>
      <c r="F4374" t="s">
        <v>115</v>
      </c>
      <c r="G4374" t="s">
        <v>10</v>
      </c>
      <c r="H4374" s="3">
        <v>-973636</v>
      </c>
      <c r="I4374" s="1"/>
    </row>
    <row r="4375" spans="1:9" hidden="1" x14ac:dyDescent="0.25">
      <c r="A4375">
        <v>2022</v>
      </c>
      <c r="B4375" t="s">
        <v>102</v>
      </c>
      <c r="C4375" s="4" t="s">
        <v>76</v>
      </c>
      <c r="D4375" t="s">
        <v>84</v>
      </c>
      <c r="E4375" t="s">
        <v>64</v>
      </c>
      <c r="F4375" t="s">
        <v>116</v>
      </c>
      <c r="G4375" t="s">
        <v>11</v>
      </c>
      <c r="H4375" s="3">
        <v>-1239773</v>
      </c>
      <c r="I4375" s="1"/>
    </row>
    <row r="4376" spans="1:9" hidden="1" x14ac:dyDescent="0.25">
      <c r="A4376">
        <v>2022</v>
      </c>
      <c r="B4376" t="s">
        <v>102</v>
      </c>
      <c r="C4376" s="4" t="s">
        <v>76</v>
      </c>
      <c r="D4376" t="s">
        <v>84</v>
      </c>
      <c r="E4376" t="s">
        <v>64</v>
      </c>
      <c r="F4376" t="s">
        <v>116</v>
      </c>
      <c r="G4376" t="s">
        <v>12</v>
      </c>
      <c r="H4376" s="3">
        <v>-3637775</v>
      </c>
      <c r="I4376" s="1"/>
    </row>
    <row r="4377" spans="1:9" hidden="1" x14ac:dyDescent="0.25">
      <c r="A4377">
        <v>2022</v>
      </c>
      <c r="B4377" t="s">
        <v>102</v>
      </c>
      <c r="C4377" s="4" t="s">
        <v>76</v>
      </c>
      <c r="D4377" t="s">
        <v>84</v>
      </c>
      <c r="E4377" t="s">
        <v>64</v>
      </c>
      <c r="F4377" t="s">
        <v>116</v>
      </c>
      <c r="G4377" t="s">
        <v>13</v>
      </c>
      <c r="H4377" s="3">
        <v>-9597810</v>
      </c>
      <c r="I4377" s="1"/>
    </row>
    <row r="4378" spans="1:9" hidden="1" x14ac:dyDescent="0.25">
      <c r="A4378">
        <v>2022</v>
      </c>
      <c r="B4378" t="s">
        <v>102</v>
      </c>
      <c r="C4378" s="4" t="s">
        <v>76</v>
      </c>
      <c r="D4378" t="s">
        <v>84</v>
      </c>
      <c r="E4378" t="s">
        <v>64</v>
      </c>
      <c r="F4378" t="s">
        <v>116</v>
      </c>
      <c r="G4378" t="s">
        <v>14</v>
      </c>
      <c r="H4378" s="3">
        <v>-815909</v>
      </c>
      <c r="I4378" s="1"/>
    </row>
    <row r="4379" spans="1:9" hidden="1" x14ac:dyDescent="0.25">
      <c r="A4379">
        <v>2022</v>
      </c>
      <c r="B4379" t="s">
        <v>102</v>
      </c>
      <c r="C4379" s="4" t="s">
        <v>76</v>
      </c>
      <c r="D4379" t="s">
        <v>84</v>
      </c>
      <c r="E4379" t="s">
        <v>64</v>
      </c>
      <c r="F4379" t="s">
        <v>116</v>
      </c>
      <c r="G4379" t="s">
        <v>15</v>
      </c>
      <c r="H4379" s="3">
        <v>-298000</v>
      </c>
      <c r="I4379" s="1"/>
    </row>
    <row r="4380" spans="1:9" hidden="1" x14ac:dyDescent="0.25">
      <c r="A4380">
        <v>2022</v>
      </c>
      <c r="B4380" t="s">
        <v>102</v>
      </c>
      <c r="C4380" s="4" t="s">
        <v>76</v>
      </c>
      <c r="D4380" t="s">
        <v>84</v>
      </c>
      <c r="E4380" t="s">
        <v>64</v>
      </c>
      <c r="F4380" t="s">
        <v>116</v>
      </c>
      <c r="G4380" t="s">
        <v>16</v>
      </c>
      <c r="H4380" s="3">
        <v>-1055094.6363636362</v>
      </c>
      <c r="I4380" s="1"/>
    </row>
    <row r="4381" spans="1:9" hidden="1" x14ac:dyDescent="0.25">
      <c r="A4381">
        <v>2022</v>
      </c>
      <c r="B4381" t="s">
        <v>102</v>
      </c>
      <c r="C4381" s="4" t="s">
        <v>76</v>
      </c>
      <c r="D4381" t="s">
        <v>84</v>
      </c>
      <c r="E4381" t="s">
        <v>64</v>
      </c>
      <c r="F4381" t="s">
        <v>116</v>
      </c>
      <c r="G4381" t="s">
        <v>17</v>
      </c>
      <c r="H4381" s="3">
        <v>-577527.19999999995</v>
      </c>
      <c r="I4381" s="1"/>
    </row>
    <row r="4382" spans="1:9" hidden="1" x14ac:dyDescent="0.25">
      <c r="A4382">
        <v>2022</v>
      </c>
      <c r="B4382" t="s">
        <v>102</v>
      </c>
      <c r="C4382" s="4" t="s">
        <v>76</v>
      </c>
      <c r="D4382" s="4" t="s">
        <v>84</v>
      </c>
      <c r="E4382" s="4" t="s">
        <v>64</v>
      </c>
      <c r="F4382" t="s">
        <v>116</v>
      </c>
      <c r="G4382" t="s">
        <v>18</v>
      </c>
      <c r="H4382" s="3">
        <v>-204500</v>
      </c>
      <c r="I4382" s="1"/>
    </row>
    <row r="4383" spans="1:9" hidden="1" x14ac:dyDescent="0.25">
      <c r="A4383">
        <v>2022</v>
      </c>
      <c r="B4383" t="s">
        <v>102</v>
      </c>
      <c r="C4383" s="4" t="s">
        <v>76</v>
      </c>
      <c r="D4383" t="s">
        <v>84</v>
      </c>
      <c r="E4383" t="s">
        <v>64</v>
      </c>
      <c r="F4383" t="s">
        <v>116</v>
      </c>
      <c r="G4383" t="s">
        <v>20</v>
      </c>
      <c r="H4383" s="3">
        <v>-3412306.207487938</v>
      </c>
      <c r="I4383" s="1"/>
    </row>
    <row r="4384" spans="1:9" hidden="1" x14ac:dyDescent="0.25">
      <c r="A4384">
        <v>2022</v>
      </c>
      <c r="B4384" t="s">
        <v>102</v>
      </c>
      <c r="C4384" s="4" t="s">
        <v>76</v>
      </c>
      <c r="D4384" t="s">
        <v>84</v>
      </c>
      <c r="E4384" t="s">
        <v>64</v>
      </c>
      <c r="F4384" t="s">
        <v>116</v>
      </c>
      <c r="G4384" t="s">
        <v>21</v>
      </c>
      <c r="H4384" s="3">
        <v>-7015364</v>
      </c>
      <c r="I4384" s="1"/>
    </row>
    <row r="4385" spans="1:9" hidden="1" x14ac:dyDescent="0.25">
      <c r="A4385">
        <v>2022</v>
      </c>
      <c r="B4385" t="s">
        <v>102</v>
      </c>
      <c r="C4385" s="4" t="s">
        <v>76</v>
      </c>
      <c r="D4385" t="s">
        <v>84</v>
      </c>
      <c r="E4385" t="s">
        <v>64</v>
      </c>
      <c r="F4385" t="s">
        <v>116</v>
      </c>
      <c r="G4385" t="s">
        <v>22</v>
      </c>
      <c r="H4385" s="3">
        <v>-672727</v>
      </c>
      <c r="I4385" s="1"/>
    </row>
    <row r="4386" spans="1:9" hidden="1" x14ac:dyDescent="0.25">
      <c r="A4386">
        <v>2022</v>
      </c>
      <c r="B4386" t="s">
        <v>102</v>
      </c>
      <c r="C4386" s="4" t="s">
        <v>76</v>
      </c>
      <c r="D4386" t="s">
        <v>84</v>
      </c>
      <c r="E4386" t="s">
        <v>64</v>
      </c>
      <c r="F4386" t="s">
        <v>116</v>
      </c>
      <c r="G4386" t="s">
        <v>23</v>
      </c>
      <c r="H4386" s="3">
        <v>-405000</v>
      </c>
      <c r="I4386" s="1"/>
    </row>
    <row r="4387" spans="1:9" hidden="1" x14ac:dyDescent="0.25">
      <c r="A4387">
        <v>2022</v>
      </c>
      <c r="B4387" t="s">
        <v>102</v>
      </c>
      <c r="C4387" s="4" t="s">
        <v>76</v>
      </c>
      <c r="D4387" t="s">
        <v>84</v>
      </c>
      <c r="E4387" t="s">
        <v>64</v>
      </c>
      <c r="F4387" t="s">
        <v>116</v>
      </c>
      <c r="G4387" t="s">
        <v>24</v>
      </c>
      <c r="H4387" s="3">
        <v>-220000</v>
      </c>
      <c r="I4387" s="1"/>
    </row>
    <row r="4388" spans="1:9" hidden="1" x14ac:dyDescent="0.25">
      <c r="A4388">
        <v>2022</v>
      </c>
      <c r="B4388" t="s">
        <v>102</v>
      </c>
      <c r="C4388" s="4" t="s">
        <v>76</v>
      </c>
      <c r="D4388" t="s">
        <v>84</v>
      </c>
      <c r="E4388" t="s">
        <v>64</v>
      </c>
      <c r="F4388" t="s">
        <v>116</v>
      </c>
      <c r="G4388" t="s">
        <v>26</v>
      </c>
      <c r="H4388" s="3">
        <v>-30000</v>
      </c>
      <c r="I4388" s="1"/>
    </row>
    <row r="4389" spans="1:9" hidden="1" x14ac:dyDescent="0.25">
      <c r="A4389">
        <v>2022</v>
      </c>
      <c r="B4389" t="s">
        <v>102</v>
      </c>
      <c r="C4389" s="4" t="s">
        <v>76</v>
      </c>
      <c r="D4389" t="s">
        <v>84</v>
      </c>
      <c r="E4389" t="s">
        <v>64</v>
      </c>
      <c r="F4389" t="s">
        <v>116</v>
      </c>
      <c r="G4389" t="s">
        <v>27</v>
      </c>
      <c r="H4389" s="3">
        <v>-400000</v>
      </c>
      <c r="I4389" s="1"/>
    </row>
    <row r="4390" spans="1:9" hidden="1" x14ac:dyDescent="0.25">
      <c r="A4390">
        <v>2022</v>
      </c>
      <c r="B4390" t="s">
        <v>102</v>
      </c>
      <c r="C4390" s="4" t="s">
        <v>76</v>
      </c>
      <c r="D4390" t="s">
        <v>84</v>
      </c>
      <c r="E4390" t="s">
        <v>64</v>
      </c>
      <c r="F4390" t="s">
        <v>116</v>
      </c>
      <c r="G4390" t="s">
        <v>28</v>
      </c>
      <c r="H4390" s="3">
        <v>0</v>
      </c>
      <c r="I4390" s="1"/>
    </row>
    <row r="4391" spans="1:9" hidden="1" x14ac:dyDescent="0.25">
      <c r="A4391">
        <v>2022</v>
      </c>
      <c r="B4391" t="s">
        <v>102</v>
      </c>
      <c r="C4391" s="4" t="s">
        <v>76</v>
      </c>
      <c r="D4391" t="s">
        <v>84</v>
      </c>
      <c r="E4391" t="s">
        <v>64</v>
      </c>
      <c r="F4391" t="s">
        <v>116</v>
      </c>
      <c r="G4391" t="s">
        <v>31</v>
      </c>
      <c r="H4391" s="3">
        <v>-66364</v>
      </c>
      <c r="I4391" s="1"/>
    </row>
    <row r="4392" spans="1:9" hidden="1" x14ac:dyDescent="0.25">
      <c r="A4392">
        <v>2022</v>
      </c>
      <c r="B4392" t="s">
        <v>102</v>
      </c>
      <c r="C4392" s="4" t="s">
        <v>76</v>
      </c>
      <c r="D4392" t="s">
        <v>84</v>
      </c>
      <c r="E4392" t="s">
        <v>64</v>
      </c>
      <c r="F4392" t="s">
        <v>116</v>
      </c>
      <c r="G4392" t="s">
        <v>32</v>
      </c>
      <c r="H4392" s="3">
        <v>-160001</v>
      </c>
      <c r="I4392" s="1"/>
    </row>
    <row r="4393" spans="1:9" hidden="1" x14ac:dyDescent="0.25">
      <c r="A4393">
        <v>2022</v>
      </c>
      <c r="B4393" t="s">
        <v>102</v>
      </c>
      <c r="C4393" s="4" t="s">
        <v>76</v>
      </c>
      <c r="D4393" t="s">
        <v>84</v>
      </c>
      <c r="E4393" t="s">
        <v>64</v>
      </c>
      <c r="F4393" t="s">
        <v>116</v>
      </c>
      <c r="G4393" t="s">
        <v>36</v>
      </c>
      <c r="H4393" s="3">
        <v>-195454</v>
      </c>
      <c r="I4393" s="1"/>
    </row>
    <row r="4394" spans="1:9" hidden="1" x14ac:dyDescent="0.25">
      <c r="A4394">
        <v>2022</v>
      </c>
      <c r="B4394" t="s">
        <v>102</v>
      </c>
      <c r="C4394" s="4" t="s">
        <v>76</v>
      </c>
      <c r="D4394" t="s">
        <v>84</v>
      </c>
      <c r="E4394" t="s">
        <v>64</v>
      </c>
      <c r="F4394" t="s">
        <v>116</v>
      </c>
      <c r="G4394" t="s">
        <v>98</v>
      </c>
      <c r="H4394" s="3">
        <v>-867036.81818181812</v>
      </c>
      <c r="I4394" s="1"/>
    </row>
    <row r="4395" spans="1:9" hidden="1" x14ac:dyDescent="0.25">
      <c r="A4395">
        <v>2022</v>
      </c>
      <c r="B4395" t="s">
        <v>102</v>
      </c>
      <c r="C4395" s="4" t="s">
        <v>76</v>
      </c>
      <c r="D4395" t="s">
        <v>84</v>
      </c>
      <c r="E4395" t="s">
        <v>38</v>
      </c>
      <c r="F4395" t="s">
        <v>37</v>
      </c>
      <c r="G4395" t="s">
        <v>37</v>
      </c>
      <c r="H4395" s="3">
        <v>-26698959.407700002</v>
      </c>
      <c r="I4395" s="1"/>
    </row>
    <row r="4396" spans="1:9" hidden="1" x14ac:dyDescent="0.25">
      <c r="A4396">
        <v>2022</v>
      </c>
      <c r="B4396" t="s">
        <v>102</v>
      </c>
      <c r="C4396" s="4" t="s">
        <v>76</v>
      </c>
      <c r="D4396" t="s">
        <v>84</v>
      </c>
      <c r="E4396" t="s">
        <v>38</v>
      </c>
      <c r="F4396" t="s">
        <v>39</v>
      </c>
      <c r="G4396" t="s">
        <v>39</v>
      </c>
      <c r="H4396" s="3">
        <v>-10467037.272727272</v>
      </c>
      <c r="I4396" s="1"/>
    </row>
    <row r="4397" spans="1:9" hidden="1" x14ac:dyDescent="0.25">
      <c r="A4397">
        <v>2022</v>
      </c>
      <c r="B4397" t="s">
        <v>102</v>
      </c>
      <c r="C4397" s="4" t="s">
        <v>76</v>
      </c>
      <c r="D4397" t="s">
        <v>84</v>
      </c>
      <c r="E4397" t="s">
        <v>62</v>
      </c>
      <c r="F4397" t="s">
        <v>40</v>
      </c>
      <c r="G4397" t="s">
        <v>40</v>
      </c>
      <c r="H4397" s="3">
        <v>0</v>
      </c>
      <c r="I4397" s="1"/>
    </row>
    <row r="4398" spans="1:9" hidden="1" x14ac:dyDescent="0.25">
      <c r="A4398">
        <v>2022</v>
      </c>
      <c r="B4398" t="s">
        <v>102</v>
      </c>
      <c r="C4398" s="4" t="s">
        <v>76</v>
      </c>
      <c r="D4398" t="s">
        <v>84</v>
      </c>
      <c r="E4398" t="s">
        <v>62</v>
      </c>
      <c r="F4398" t="s">
        <v>41</v>
      </c>
      <c r="G4398" t="s">
        <v>119</v>
      </c>
      <c r="H4398" s="3">
        <v>-1272727</v>
      </c>
      <c r="I4398" s="1"/>
    </row>
    <row r="4399" spans="1:9" hidden="1" x14ac:dyDescent="0.25">
      <c r="A4399">
        <v>2022</v>
      </c>
      <c r="B4399" t="s">
        <v>102</v>
      </c>
      <c r="C4399" s="4" t="s">
        <v>76</v>
      </c>
      <c r="D4399" t="s">
        <v>84</v>
      </c>
      <c r="E4399" t="s">
        <v>62</v>
      </c>
      <c r="F4399" t="s">
        <v>42</v>
      </c>
      <c r="G4399" t="s">
        <v>42</v>
      </c>
      <c r="H4399" s="3">
        <v>-1966636.7</v>
      </c>
      <c r="I4399" s="1"/>
    </row>
    <row r="4400" spans="1:9" hidden="1" x14ac:dyDescent="0.25">
      <c r="A4400">
        <v>2022</v>
      </c>
      <c r="B4400" t="s">
        <v>102</v>
      </c>
      <c r="C4400" s="4" t="s">
        <v>76</v>
      </c>
      <c r="D4400" t="s">
        <v>84</v>
      </c>
      <c r="E4400" t="s">
        <v>43</v>
      </c>
      <c r="F4400" t="s">
        <v>43</v>
      </c>
      <c r="G4400" t="s">
        <v>43</v>
      </c>
      <c r="H4400" s="3">
        <v>-41686049.820738345</v>
      </c>
      <c r="I4400" s="1"/>
    </row>
    <row r="4401" spans="1:9" hidden="1" x14ac:dyDescent="0.25">
      <c r="A4401">
        <v>2022</v>
      </c>
      <c r="B4401" t="s">
        <v>102</v>
      </c>
      <c r="C4401" s="4" t="s">
        <v>76</v>
      </c>
      <c r="D4401" t="s">
        <v>84</v>
      </c>
      <c r="E4401" t="s">
        <v>63</v>
      </c>
      <c r="F4401" t="s">
        <v>44</v>
      </c>
      <c r="G4401" t="s">
        <v>44</v>
      </c>
      <c r="H4401" s="3">
        <v>-28746416</v>
      </c>
      <c r="I4401" s="1"/>
    </row>
    <row r="4402" spans="1:9" hidden="1" x14ac:dyDescent="0.25">
      <c r="A4402">
        <v>2022</v>
      </c>
      <c r="B4402" t="s">
        <v>102</v>
      </c>
      <c r="C4402" s="4" t="s">
        <v>76</v>
      </c>
      <c r="D4402" t="s">
        <v>84</v>
      </c>
      <c r="E4402" t="s">
        <v>88</v>
      </c>
      <c r="F4402" t="s">
        <v>45</v>
      </c>
      <c r="G4402" t="s">
        <v>45</v>
      </c>
      <c r="H4402" s="3">
        <v>-18094156.912303299</v>
      </c>
      <c r="I4402" s="1"/>
    </row>
    <row r="4403" spans="1:9" hidden="1" x14ac:dyDescent="0.25">
      <c r="A4403">
        <v>2022</v>
      </c>
      <c r="B4403" t="s">
        <v>102</v>
      </c>
      <c r="C4403" s="4" t="s">
        <v>76</v>
      </c>
      <c r="D4403" t="s">
        <v>84</v>
      </c>
      <c r="E4403" t="s">
        <v>88</v>
      </c>
      <c r="F4403" t="s">
        <v>46</v>
      </c>
      <c r="G4403" t="s">
        <v>46</v>
      </c>
      <c r="H4403" s="3">
        <v>0</v>
      </c>
      <c r="I4403" s="1"/>
    </row>
    <row r="4404" spans="1:9" hidden="1" x14ac:dyDescent="0.25">
      <c r="A4404">
        <v>2022</v>
      </c>
      <c r="B4404" t="s">
        <v>102</v>
      </c>
      <c r="C4404" t="s">
        <v>76</v>
      </c>
      <c r="D4404" t="s">
        <v>84</v>
      </c>
      <c r="E4404" t="s">
        <v>91</v>
      </c>
      <c r="H4404" s="3">
        <f>SUM(H4366:H4403)</f>
        <v>32216008.446922779</v>
      </c>
      <c r="I4404" s="1"/>
    </row>
    <row r="4405" spans="1:9" hidden="1" x14ac:dyDescent="0.25">
      <c r="A4405">
        <v>2022</v>
      </c>
      <c r="B4405" t="s">
        <v>102</v>
      </c>
      <c r="C4405" s="4" t="s">
        <v>76</v>
      </c>
      <c r="D4405" t="s">
        <v>84</v>
      </c>
      <c r="E4405" t="s">
        <v>67</v>
      </c>
      <c r="F4405" t="s">
        <v>67</v>
      </c>
      <c r="G4405" t="s">
        <v>67</v>
      </c>
      <c r="H4405" s="3">
        <v>-3221600.8446922787</v>
      </c>
      <c r="I4405" s="1"/>
    </row>
    <row r="4406" spans="1:9" hidden="1" x14ac:dyDescent="0.25">
      <c r="A4406">
        <v>2022</v>
      </c>
      <c r="B4406" t="s">
        <v>102</v>
      </c>
      <c r="C4406" s="4" t="s">
        <v>76</v>
      </c>
      <c r="D4406" t="s">
        <v>84</v>
      </c>
      <c r="E4406" t="s">
        <v>68</v>
      </c>
      <c r="F4406" t="s">
        <v>47</v>
      </c>
      <c r="G4406" t="s">
        <v>47</v>
      </c>
      <c r="H4406" s="3">
        <v>0</v>
      </c>
      <c r="I4406" s="1"/>
    </row>
    <row r="4407" spans="1:9" hidden="1" x14ac:dyDescent="0.25">
      <c r="A4407">
        <v>2022</v>
      </c>
      <c r="B4407" t="s">
        <v>102</v>
      </c>
      <c r="C4407" s="4" t="s">
        <v>76</v>
      </c>
      <c r="D4407" t="s">
        <v>84</v>
      </c>
      <c r="E4407" t="s">
        <v>68</v>
      </c>
      <c r="F4407" t="s">
        <v>48</v>
      </c>
      <c r="G4407" t="s">
        <v>48</v>
      </c>
      <c r="H4407" s="3">
        <v>0</v>
      </c>
      <c r="I4407" s="1"/>
    </row>
    <row r="4408" spans="1:9" hidden="1" x14ac:dyDescent="0.25">
      <c r="A4408">
        <v>2022</v>
      </c>
      <c r="B4408" t="s">
        <v>102</v>
      </c>
      <c r="C4408" s="4" t="s">
        <v>76</v>
      </c>
      <c r="D4408" t="s">
        <v>84</v>
      </c>
      <c r="E4408" t="s">
        <v>68</v>
      </c>
      <c r="F4408" t="s">
        <v>49</v>
      </c>
      <c r="G4408" t="s">
        <v>49</v>
      </c>
      <c r="H4408" s="3">
        <v>0</v>
      </c>
      <c r="I4408" s="1"/>
    </row>
    <row r="4409" spans="1:9" hidden="1" x14ac:dyDescent="0.25">
      <c r="A4409">
        <v>2022</v>
      </c>
      <c r="B4409" t="s">
        <v>102</v>
      </c>
      <c r="C4409" s="4" t="s">
        <v>76</v>
      </c>
      <c r="D4409" t="s">
        <v>84</v>
      </c>
      <c r="E4409" t="s">
        <v>68</v>
      </c>
      <c r="F4409" t="s">
        <v>50</v>
      </c>
      <c r="G4409" t="s">
        <v>50</v>
      </c>
      <c r="H4409" s="3">
        <v>412727</v>
      </c>
      <c r="I4409" s="1"/>
    </row>
    <row r="4410" spans="1:9" hidden="1" x14ac:dyDescent="0.25">
      <c r="A4410">
        <v>2022</v>
      </c>
      <c r="B4410" t="s">
        <v>102</v>
      </c>
      <c r="C4410" s="4" t="s">
        <v>76</v>
      </c>
      <c r="D4410" t="s">
        <v>84</v>
      </c>
      <c r="E4410" t="s">
        <v>69</v>
      </c>
      <c r="F4410" t="s">
        <v>51</v>
      </c>
      <c r="G4410" t="s">
        <v>51</v>
      </c>
      <c r="H4410" s="3">
        <v>0</v>
      </c>
      <c r="I4410" s="1"/>
    </row>
    <row r="4411" spans="1:9" hidden="1" x14ac:dyDescent="0.25">
      <c r="A4411">
        <v>2022</v>
      </c>
      <c r="B4411" t="s">
        <v>102</v>
      </c>
      <c r="C4411" s="4" t="s">
        <v>76</v>
      </c>
      <c r="D4411" t="s">
        <v>84</v>
      </c>
      <c r="E4411" t="s">
        <v>69</v>
      </c>
      <c r="F4411" t="s">
        <v>52</v>
      </c>
      <c r="G4411" t="s">
        <v>52</v>
      </c>
      <c r="H4411" s="3">
        <v>0</v>
      </c>
      <c r="I4411" s="1"/>
    </row>
    <row r="4412" spans="1:9" hidden="1" x14ac:dyDescent="0.25">
      <c r="A4412">
        <v>2022</v>
      </c>
      <c r="B4412" t="s">
        <v>102</v>
      </c>
      <c r="C4412" s="4" t="s">
        <v>76</v>
      </c>
      <c r="D4412" t="s">
        <v>84</v>
      </c>
      <c r="E4412" t="s">
        <v>69</v>
      </c>
      <c r="F4412" t="s">
        <v>53</v>
      </c>
      <c r="G4412" t="s">
        <v>53</v>
      </c>
      <c r="H4412" s="3">
        <v>0</v>
      </c>
      <c r="I4412" s="1"/>
    </row>
    <row r="4413" spans="1:9" hidden="1" x14ac:dyDescent="0.25">
      <c r="A4413">
        <v>2022</v>
      </c>
      <c r="B4413" t="s">
        <v>102</v>
      </c>
      <c r="C4413" s="4" t="s">
        <v>76</v>
      </c>
      <c r="D4413" t="s">
        <v>84</v>
      </c>
      <c r="E4413" t="s">
        <v>69</v>
      </c>
      <c r="F4413" t="s">
        <v>54</v>
      </c>
      <c r="G4413" t="s">
        <v>54</v>
      </c>
      <c r="H4413" s="3">
        <v>0</v>
      </c>
      <c r="I4413" s="1"/>
    </row>
    <row r="4414" spans="1:9" hidden="1" x14ac:dyDescent="0.25">
      <c r="A4414">
        <v>2022</v>
      </c>
      <c r="B4414" t="s">
        <v>102</v>
      </c>
      <c r="C4414" s="4" t="s">
        <v>76</v>
      </c>
      <c r="D4414" t="s">
        <v>84</v>
      </c>
      <c r="E4414" t="s">
        <v>55</v>
      </c>
      <c r="F4414" t="s">
        <v>55</v>
      </c>
      <c r="G4414" t="s">
        <v>55</v>
      </c>
      <c r="H4414" s="3">
        <v>0</v>
      </c>
      <c r="I4414" s="1"/>
    </row>
    <row r="4415" spans="1:9" hidden="1" x14ac:dyDescent="0.25">
      <c r="A4415">
        <v>2022</v>
      </c>
      <c r="B4415" t="s">
        <v>102</v>
      </c>
      <c r="C4415" s="4" t="s">
        <v>76</v>
      </c>
      <c r="D4415" t="s">
        <v>84</v>
      </c>
      <c r="E4415" t="s">
        <v>87</v>
      </c>
      <c r="F4415" t="s">
        <v>70</v>
      </c>
      <c r="G4415" t="s">
        <v>70</v>
      </c>
      <c r="H4415" s="3">
        <v>-5072897</v>
      </c>
      <c r="I4415" s="1"/>
    </row>
    <row r="4416" spans="1:9" hidden="1" x14ac:dyDescent="0.25">
      <c r="A4416">
        <v>2022</v>
      </c>
      <c r="B4416" t="s">
        <v>102</v>
      </c>
      <c r="C4416" s="4" t="s">
        <v>76</v>
      </c>
      <c r="D4416" t="s">
        <v>84</v>
      </c>
      <c r="E4416" t="s">
        <v>92</v>
      </c>
      <c r="H4416" s="3">
        <f t="shared" ref="H4416" si="47">SUM(H4404:H4415)</f>
        <v>24334237.6022305</v>
      </c>
      <c r="I4416" s="1"/>
    </row>
    <row r="4417" spans="1:9" hidden="1" x14ac:dyDescent="0.25">
      <c r="A4417">
        <v>2022</v>
      </c>
      <c r="B4417" t="s">
        <v>102</v>
      </c>
      <c r="C4417" s="4" t="s">
        <v>76</v>
      </c>
      <c r="D4417" t="s">
        <v>84</v>
      </c>
      <c r="E4417" t="s">
        <v>71</v>
      </c>
      <c r="F4417" t="s">
        <v>71</v>
      </c>
      <c r="G4417" t="s">
        <v>71</v>
      </c>
      <c r="H4417" s="3">
        <f>H4416-H4402-H4403-SUM(H4410:H4415)</f>
        <v>47501291.514533803</v>
      </c>
      <c r="I4417" s="1"/>
    </row>
    <row r="4418" spans="1:9" hidden="1" x14ac:dyDescent="0.25">
      <c r="A4418">
        <v>2022</v>
      </c>
      <c r="B4418" t="s">
        <v>102</v>
      </c>
      <c r="C4418" s="4" t="s">
        <v>76</v>
      </c>
      <c r="D4418" t="s">
        <v>84</v>
      </c>
      <c r="E4418" t="s">
        <v>72</v>
      </c>
      <c r="F4418" t="s">
        <v>72</v>
      </c>
      <c r="G4418" t="s">
        <v>72</v>
      </c>
      <c r="H4418" s="3">
        <f>H4404-H4402-H4403</f>
        <v>50310165.359226078</v>
      </c>
      <c r="I4418" s="1"/>
    </row>
    <row r="4419" spans="1:9" hidden="1" x14ac:dyDescent="0.25">
      <c r="A4419">
        <v>2022</v>
      </c>
      <c r="B4419" t="s">
        <v>102</v>
      </c>
      <c r="C4419" s="4" t="s">
        <v>77</v>
      </c>
      <c r="D4419" t="s">
        <v>84</v>
      </c>
      <c r="E4419" t="s">
        <v>0</v>
      </c>
      <c r="F4419" t="s">
        <v>0</v>
      </c>
      <c r="G4419" t="s">
        <v>0</v>
      </c>
      <c r="H4419" s="3">
        <v>703620910</v>
      </c>
      <c r="I4419" s="1"/>
    </row>
    <row r="4420" spans="1:9" hidden="1" x14ac:dyDescent="0.25">
      <c r="A4420">
        <v>2022</v>
      </c>
      <c r="B4420" t="s">
        <v>102</v>
      </c>
      <c r="C4420" s="4" t="s">
        <v>77</v>
      </c>
      <c r="D4420" t="s">
        <v>84</v>
      </c>
      <c r="E4420" t="s">
        <v>61</v>
      </c>
      <c r="F4420" t="s">
        <v>113</v>
      </c>
      <c r="G4420" t="s">
        <v>113</v>
      </c>
      <c r="H4420" s="3">
        <v>-281257458.68101984</v>
      </c>
      <c r="I4420" s="1"/>
    </row>
    <row r="4421" spans="1:9" hidden="1" x14ac:dyDescent="0.25">
      <c r="A4421">
        <v>2022</v>
      </c>
      <c r="B4421" t="s">
        <v>102</v>
      </c>
      <c r="C4421" s="4" t="s">
        <v>77</v>
      </c>
      <c r="D4421" t="s">
        <v>84</v>
      </c>
      <c r="E4421" t="s">
        <v>61</v>
      </c>
      <c r="F4421" t="s">
        <v>114</v>
      </c>
      <c r="G4421" t="s">
        <v>114</v>
      </c>
      <c r="H4421" s="3">
        <v>-15373816.295476191</v>
      </c>
      <c r="I4421" s="1"/>
    </row>
    <row r="4422" spans="1:9" hidden="1" x14ac:dyDescent="0.25">
      <c r="A4422">
        <v>2022</v>
      </c>
      <c r="B4422" t="s">
        <v>102</v>
      </c>
      <c r="C4422" s="4" t="s">
        <v>77</v>
      </c>
      <c r="D4422" t="s">
        <v>84</v>
      </c>
      <c r="E4422" t="s">
        <v>89</v>
      </c>
      <c r="H4422" s="3">
        <f>SUM(H4419:H4421)</f>
        <v>406989635.02350396</v>
      </c>
      <c r="I4422" s="1"/>
    </row>
    <row r="4423" spans="1:9" hidden="1" x14ac:dyDescent="0.25">
      <c r="A4423">
        <v>2022</v>
      </c>
      <c r="B4423" t="s">
        <v>102</v>
      </c>
      <c r="C4423" s="4" t="s">
        <v>77</v>
      </c>
      <c r="D4423" t="s">
        <v>84</v>
      </c>
      <c r="E4423" t="s">
        <v>2</v>
      </c>
      <c r="F4423" t="s">
        <v>1</v>
      </c>
      <c r="G4423" t="s">
        <v>1</v>
      </c>
      <c r="H4423" s="3">
        <v>-9084805.1880288981</v>
      </c>
      <c r="I4423" s="1"/>
    </row>
    <row r="4424" spans="1:9" hidden="1" x14ac:dyDescent="0.25">
      <c r="A4424">
        <v>2022</v>
      </c>
      <c r="B4424" t="s">
        <v>102</v>
      </c>
      <c r="C4424" s="4" t="s">
        <v>77</v>
      </c>
      <c r="D4424" t="s">
        <v>84</v>
      </c>
      <c r="E4424" t="s">
        <v>2</v>
      </c>
      <c r="F4424" t="s">
        <v>3</v>
      </c>
      <c r="G4424" t="s">
        <v>3</v>
      </c>
      <c r="H4424" s="3">
        <v>0</v>
      </c>
      <c r="I4424" s="1"/>
    </row>
    <row r="4425" spans="1:9" hidden="1" x14ac:dyDescent="0.25">
      <c r="A4425">
        <v>2022</v>
      </c>
      <c r="B4425" t="s">
        <v>102</v>
      </c>
      <c r="C4425" s="4" t="s">
        <v>77</v>
      </c>
      <c r="D4425" t="s">
        <v>84</v>
      </c>
      <c r="E4425" t="s">
        <v>90</v>
      </c>
      <c r="H4425" s="3">
        <f>SUM(H4422:H4424)</f>
        <v>397904829.83547509</v>
      </c>
      <c r="I4425" s="1"/>
    </row>
    <row r="4426" spans="1:9" hidden="1" x14ac:dyDescent="0.25">
      <c r="A4426">
        <v>2022</v>
      </c>
      <c r="B4426" t="s">
        <v>102</v>
      </c>
      <c r="C4426" s="4" t="s">
        <v>77</v>
      </c>
      <c r="D4426" t="s">
        <v>84</v>
      </c>
      <c r="E4426" t="s">
        <v>64</v>
      </c>
      <c r="F4426" t="s">
        <v>115</v>
      </c>
      <c r="G4426" t="s">
        <v>112</v>
      </c>
      <c r="H4426" s="3">
        <v>-43558404</v>
      </c>
      <c r="I4426" s="1"/>
    </row>
    <row r="4427" spans="1:9" hidden="1" x14ac:dyDescent="0.25">
      <c r="A4427">
        <v>2022</v>
      </c>
      <c r="B4427" t="s">
        <v>102</v>
      </c>
      <c r="C4427" s="4" t="s">
        <v>77</v>
      </c>
      <c r="D4427" t="s">
        <v>84</v>
      </c>
      <c r="E4427" t="s">
        <v>64</v>
      </c>
      <c r="F4427" t="s">
        <v>115</v>
      </c>
      <c r="G4427" t="s">
        <v>110</v>
      </c>
      <c r="H4427" s="3">
        <v>-11900000</v>
      </c>
      <c r="I4427" s="1"/>
    </row>
    <row r="4428" spans="1:9" hidden="1" x14ac:dyDescent="0.25">
      <c r="A4428">
        <v>2022</v>
      </c>
      <c r="B4428" t="s">
        <v>102</v>
      </c>
      <c r="C4428" s="4" t="s">
        <v>77</v>
      </c>
      <c r="D4428" t="s">
        <v>84</v>
      </c>
      <c r="E4428" t="s">
        <v>64</v>
      </c>
      <c r="F4428" t="s">
        <v>115</v>
      </c>
      <c r="G4428" t="s">
        <v>4</v>
      </c>
      <c r="H4428" s="3">
        <v>-9348637</v>
      </c>
      <c r="I4428" s="1"/>
    </row>
    <row r="4429" spans="1:9" hidden="1" x14ac:dyDescent="0.25">
      <c r="A4429">
        <v>2022</v>
      </c>
      <c r="B4429" t="s">
        <v>102</v>
      </c>
      <c r="C4429" s="4" t="s">
        <v>77</v>
      </c>
      <c r="D4429" t="s">
        <v>84</v>
      </c>
      <c r="E4429" t="s">
        <v>64</v>
      </c>
      <c r="F4429" t="s">
        <v>115</v>
      </c>
      <c r="G4429" t="s">
        <v>5</v>
      </c>
      <c r="H4429" s="3">
        <v>-2610221</v>
      </c>
      <c r="I4429" s="1"/>
    </row>
    <row r="4430" spans="1:9" hidden="1" x14ac:dyDescent="0.25">
      <c r="A4430">
        <v>2022</v>
      </c>
      <c r="B4430" t="s">
        <v>102</v>
      </c>
      <c r="C4430" s="4" t="str">
        <f>+C4429</f>
        <v>Diciembre</v>
      </c>
      <c r="D4430" t="str">
        <f>+D4429</f>
        <v>Pinedo</v>
      </c>
      <c r="E4430" t="str">
        <f>+E4429</f>
        <v>Gastos Operativos</v>
      </c>
      <c r="F4430" t="s">
        <v>115</v>
      </c>
      <c r="G4430" t="s">
        <v>6</v>
      </c>
      <c r="H4430" s="3">
        <v>-1875245</v>
      </c>
      <c r="I4430" s="1"/>
    </row>
    <row r="4431" spans="1:9" hidden="1" x14ac:dyDescent="0.25">
      <c r="A4431">
        <v>2022</v>
      </c>
      <c r="B4431" t="s">
        <v>102</v>
      </c>
      <c r="C4431" s="4" t="s">
        <v>77</v>
      </c>
      <c r="D4431" t="s">
        <v>84</v>
      </c>
      <c r="E4431" t="s">
        <v>64</v>
      </c>
      <c r="F4431" t="s">
        <v>115</v>
      </c>
      <c r="G4431" t="s">
        <v>7</v>
      </c>
      <c r="H4431" s="3">
        <v>-1866576</v>
      </c>
      <c r="I4431" s="1"/>
    </row>
    <row r="4432" spans="1:9" hidden="1" x14ac:dyDescent="0.25">
      <c r="A4432">
        <v>2022</v>
      </c>
      <c r="B4432" t="s">
        <v>102</v>
      </c>
      <c r="C4432" s="4" t="s">
        <v>77</v>
      </c>
      <c r="D4432" t="s">
        <v>84</v>
      </c>
      <c r="E4432" t="s">
        <v>64</v>
      </c>
      <c r="F4432" t="s">
        <v>115</v>
      </c>
      <c r="G4432" t="s">
        <v>8</v>
      </c>
      <c r="H4432" s="3">
        <v>-127515</v>
      </c>
      <c r="I4432" s="1"/>
    </row>
    <row r="4433" spans="1:9" hidden="1" x14ac:dyDescent="0.25">
      <c r="A4433">
        <v>2022</v>
      </c>
      <c r="B4433" t="s">
        <v>102</v>
      </c>
      <c r="C4433" s="4" t="s">
        <v>77</v>
      </c>
      <c r="D4433" t="s">
        <v>84</v>
      </c>
      <c r="E4433" t="s">
        <v>64</v>
      </c>
      <c r="F4433" t="s">
        <v>115</v>
      </c>
      <c r="G4433" t="s">
        <v>10</v>
      </c>
      <c r="H4433" s="3">
        <v>-973636</v>
      </c>
      <c r="I4433" s="1"/>
    </row>
    <row r="4434" spans="1:9" hidden="1" x14ac:dyDescent="0.25">
      <c r="A4434">
        <v>2022</v>
      </c>
      <c r="B4434" t="s">
        <v>102</v>
      </c>
      <c r="C4434" s="4" t="s">
        <v>77</v>
      </c>
      <c r="D4434" t="s">
        <v>84</v>
      </c>
      <c r="E4434" t="s">
        <v>64</v>
      </c>
      <c r="F4434" t="s">
        <v>116</v>
      </c>
      <c r="G4434" t="s">
        <v>11</v>
      </c>
      <c r="H4434" s="3">
        <v>-1367954.5454545454</v>
      </c>
      <c r="I4434" s="1"/>
    </row>
    <row r="4435" spans="1:9" hidden="1" x14ac:dyDescent="0.25">
      <c r="A4435">
        <v>2022</v>
      </c>
      <c r="B4435" t="s">
        <v>102</v>
      </c>
      <c r="C4435" s="4" t="s">
        <v>77</v>
      </c>
      <c r="D4435" t="s">
        <v>84</v>
      </c>
      <c r="E4435" t="s">
        <v>64</v>
      </c>
      <c r="F4435" t="s">
        <v>116</v>
      </c>
      <c r="G4435" t="s">
        <v>12</v>
      </c>
      <c r="H4435" s="3">
        <v>-4291807</v>
      </c>
      <c r="I4435" s="1"/>
    </row>
    <row r="4436" spans="1:9" hidden="1" x14ac:dyDescent="0.25">
      <c r="A4436">
        <v>2022</v>
      </c>
      <c r="B4436" t="s">
        <v>102</v>
      </c>
      <c r="C4436" s="4" t="s">
        <v>77</v>
      </c>
      <c r="D4436" t="s">
        <v>84</v>
      </c>
      <c r="E4436" t="s">
        <v>64</v>
      </c>
      <c r="F4436" t="s">
        <v>116</v>
      </c>
      <c r="G4436" t="s">
        <v>13</v>
      </c>
      <c r="H4436" s="3">
        <v>-5138257</v>
      </c>
      <c r="I4436" s="1"/>
    </row>
    <row r="4437" spans="1:9" hidden="1" x14ac:dyDescent="0.25">
      <c r="A4437">
        <v>2022</v>
      </c>
      <c r="B4437" t="s">
        <v>102</v>
      </c>
      <c r="C4437" s="4" t="s">
        <v>77</v>
      </c>
      <c r="D4437" t="s">
        <v>84</v>
      </c>
      <c r="E4437" t="s">
        <v>64</v>
      </c>
      <c r="F4437" t="s">
        <v>116</v>
      </c>
      <c r="G4437" t="s">
        <v>14</v>
      </c>
      <c r="H4437" s="3">
        <v>-820909</v>
      </c>
      <c r="I4437" s="1"/>
    </row>
    <row r="4438" spans="1:9" hidden="1" x14ac:dyDescent="0.25">
      <c r="A4438">
        <v>2022</v>
      </c>
      <c r="B4438" t="s">
        <v>102</v>
      </c>
      <c r="C4438" s="4" t="s">
        <v>77</v>
      </c>
      <c r="D4438" t="s">
        <v>84</v>
      </c>
      <c r="E4438" t="s">
        <v>64</v>
      </c>
      <c r="F4438" t="s">
        <v>116</v>
      </c>
      <c r="G4438" t="s">
        <v>15</v>
      </c>
      <c r="H4438" s="3">
        <v>0</v>
      </c>
      <c r="I4438" s="1"/>
    </row>
    <row r="4439" spans="1:9" hidden="1" x14ac:dyDescent="0.25">
      <c r="A4439">
        <v>2022</v>
      </c>
      <c r="B4439" t="s">
        <v>102</v>
      </c>
      <c r="C4439" s="4" t="s">
        <v>77</v>
      </c>
      <c r="D4439" s="4" t="s">
        <v>84</v>
      </c>
      <c r="E4439" s="4" t="s">
        <v>64</v>
      </c>
      <c r="F4439" t="s">
        <v>116</v>
      </c>
      <c r="G4439" t="s">
        <v>16</v>
      </c>
      <c r="H4439" s="3">
        <v>-1038690.8409090909</v>
      </c>
      <c r="I4439" s="1"/>
    </row>
    <row r="4440" spans="1:9" hidden="1" x14ac:dyDescent="0.25">
      <c r="A4440">
        <v>2022</v>
      </c>
      <c r="B4440" t="s">
        <v>102</v>
      </c>
      <c r="C4440" s="4" t="s">
        <v>77</v>
      </c>
      <c r="D4440" t="s">
        <v>84</v>
      </c>
      <c r="E4440" t="s">
        <v>64</v>
      </c>
      <c r="F4440" t="s">
        <v>116</v>
      </c>
      <c r="G4440" t="s">
        <v>17</v>
      </c>
      <c r="H4440" s="3">
        <v>-587674.4</v>
      </c>
      <c r="I4440" s="1"/>
    </row>
    <row r="4441" spans="1:9" hidden="1" x14ac:dyDescent="0.25">
      <c r="A4441">
        <v>2022</v>
      </c>
      <c r="B4441" t="s">
        <v>102</v>
      </c>
      <c r="C4441" s="4" t="s">
        <v>77</v>
      </c>
      <c r="D4441" t="s">
        <v>84</v>
      </c>
      <c r="E4441" t="s">
        <v>64</v>
      </c>
      <c r="F4441" t="s">
        <v>116</v>
      </c>
      <c r="G4441" t="s">
        <v>18</v>
      </c>
      <c r="H4441" s="3">
        <v>-204500</v>
      </c>
      <c r="I4441" s="1"/>
    </row>
    <row r="4442" spans="1:9" hidden="1" x14ac:dyDescent="0.25">
      <c r="A4442">
        <v>2022</v>
      </c>
      <c r="B4442" t="s">
        <v>102</v>
      </c>
      <c r="C4442" s="4" t="s">
        <v>77</v>
      </c>
      <c r="D4442" t="s">
        <v>84</v>
      </c>
      <c r="E4442" t="s">
        <v>64</v>
      </c>
      <c r="F4442" t="s">
        <v>116</v>
      </c>
      <c r="G4442" t="s">
        <v>20</v>
      </c>
      <c r="H4442" s="3">
        <v>-2120169</v>
      </c>
      <c r="I4442" s="1"/>
    </row>
    <row r="4443" spans="1:9" hidden="1" x14ac:dyDescent="0.25">
      <c r="A4443">
        <v>2022</v>
      </c>
      <c r="B4443" t="s">
        <v>102</v>
      </c>
      <c r="C4443" s="4" t="s">
        <v>77</v>
      </c>
      <c r="D4443" t="s">
        <v>84</v>
      </c>
      <c r="E4443" t="s">
        <v>64</v>
      </c>
      <c r="F4443" t="s">
        <v>116</v>
      </c>
      <c r="G4443" t="s">
        <v>21</v>
      </c>
      <c r="H4443" s="3">
        <v>-6705681</v>
      </c>
      <c r="I4443" s="1"/>
    </row>
    <row r="4444" spans="1:9" hidden="1" x14ac:dyDescent="0.25">
      <c r="A4444">
        <v>2022</v>
      </c>
      <c r="B4444" t="s">
        <v>102</v>
      </c>
      <c r="C4444" s="4" t="s">
        <v>77</v>
      </c>
      <c r="D4444" t="s">
        <v>84</v>
      </c>
      <c r="E4444" t="s">
        <v>64</v>
      </c>
      <c r="F4444" t="s">
        <v>116</v>
      </c>
      <c r="G4444" t="s">
        <v>22</v>
      </c>
      <c r="H4444" s="3">
        <v>-1009091</v>
      </c>
      <c r="I4444" s="1"/>
    </row>
    <row r="4445" spans="1:9" hidden="1" x14ac:dyDescent="0.25">
      <c r="A4445">
        <v>2022</v>
      </c>
      <c r="B4445" t="s">
        <v>102</v>
      </c>
      <c r="C4445" s="4" t="s">
        <v>77</v>
      </c>
      <c r="D4445" t="s">
        <v>84</v>
      </c>
      <c r="E4445" t="s">
        <v>64</v>
      </c>
      <c r="F4445" t="s">
        <v>116</v>
      </c>
      <c r="G4445" t="s">
        <v>23</v>
      </c>
      <c r="H4445" s="3">
        <v>-420000</v>
      </c>
      <c r="I4445" s="1"/>
    </row>
    <row r="4446" spans="1:9" hidden="1" x14ac:dyDescent="0.25">
      <c r="A4446">
        <v>2022</v>
      </c>
      <c r="B4446" t="s">
        <v>102</v>
      </c>
      <c r="C4446" s="4" t="s">
        <v>77</v>
      </c>
      <c r="D4446" t="s">
        <v>84</v>
      </c>
      <c r="E4446" t="s">
        <v>64</v>
      </c>
      <c r="F4446" t="s">
        <v>116</v>
      </c>
      <c r="G4446" t="s">
        <v>24</v>
      </c>
      <c r="H4446" s="3">
        <v>-220000</v>
      </c>
      <c r="I4446" s="1"/>
    </row>
    <row r="4447" spans="1:9" hidden="1" x14ac:dyDescent="0.25">
      <c r="A4447">
        <v>2022</v>
      </c>
      <c r="B4447" t="s">
        <v>102</v>
      </c>
      <c r="C4447" s="4" t="s">
        <v>77</v>
      </c>
      <c r="D4447" t="s">
        <v>84</v>
      </c>
      <c r="E4447" t="s">
        <v>64</v>
      </c>
      <c r="F4447" t="s">
        <v>116</v>
      </c>
      <c r="G4447" t="s">
        <v>27</v>
      </c>
      <c r="H4447" s="3">
        <v>-400000</v>
      </c>
      <c r="I4447" s="1"/>
    </row>
    <row r="4448" spans="1:9" hidden="1" x14ac:dyDescent="0.25">
      <c r="A4448">
        <v>2022</v>
      </c>
      <c r="B4448" t="s">
        <v>102</v>
      </c>
      <c r="C4448" s="4" t="s">
        <v>77</v>
      </c>
      <c r="D4448" t="s">
        <v>84</v>
      </c>
      <c r="E4448" t="s">
        <v>64</v>
      </c>
      <c r="F4448" t="s">
        <v>116</v>
      </c>
      <c r="G4448" t="s">
        <v>28</v>
      </c>
      <c r="H4448" s="3">
        <v>0</v>
      </c>
      <c r="I4448" s="1"/>
    </row>
    <row r="4449" spans="1:9" hidden="1" x14ac:dyDescent="0.25">
      <c r="A4449">
        <v>2022</v>
      </c>
      <c r="B4449" t="s">
        <v>102</v>
      </c>
      <c r="C4449" s="4" t="s">
        <v>77</v>
      </c>
      <c r="D4449" t="s">
        <v>84</v>
      </c>
      <c r="E4449" t="s">
        <v>64</v>
      </c>
      <c r="F4449" t="s">
        <v>116</v>
      </c>
      <c r="G4449" t="s">
        <v>31</v>
      </c>
      <c r="H4449" s="3">
        <v>-105546</v>
      </c>
      <c r="I4449" s="1"/>
    </row>
    <row r="4450" spans="1:9" hidden="1" x14ac:dyDescent="0.25">
      <c r="A4450">
        <v>2022</v>
      </c>
      <c r="B4450" t="s">
        <v>102</v>
      </c>
      <c r="C4450" s="4" t="s">
        <v>77</v>
      </c>
      <c r="D4450" t="s">
        <v>84</v>
      </c>
      <c r="E4450" t="s">
        <v>64</v>
      </c>
      <c r="F4450" t="s">
        <v>116</v>
      </c>
      <c r="G4450" t="s">
        <v>32</v>
      </c>
      <c r="H4450" s="3">
        <v>-431545</v>
      </c>
      <c r="I4450" s="1"/>
    </row>
    <row r="4451" spans="1:9" hidden="1" x14ac:dyDescent="0.25">
      <c r="A4451">
        <v>2022</v>
      </c>
      <c r="B4451" t="s">
        <v>102</v>
      </c>
      <c r="C4451" s="4" t="s">
        <v>77</v>
      </c>
      <c r="D4451" t="s">
        <v>84</v>
      </c>
      <c r="E4451" t="s">
        <v>64</v>
      </c>
      <c r="F4451" t="s">
        <v>116</v>
      </c>
      <c r="G4451" t="s">
        <v>36</v>
      </c>
      <c r="H4451" s="3">
        <v>-510274</v>
      </c>
      <c r="I4451" s="1"/>
    </row>
    <row r="4452" spans="1:9" hidden="1" x14ac:dyDescent="0.25">
      <c r="A4452">
        <v>2022</v>
      </c>
      <c r="B4452" t="s">
        <v>102</v>
      </c>
      <c r="C4452" s="4" t="s">
        <v>77</v>
      </c>
      <c r="D4452" t="s">
        <v>84</v>
      </c>
      <c r="E4452" t="s">
        <v>64</v>
      </c>
      <c r="F4452" t="s">
        <v>116</v>
      </c>
      <c r="G4452" t="s">
        <v>98</v>
      </c>
      <c r="H4452" s="3">
        <v>-119454</v>
      </c>
      <c r="I4452" s="1"/>
    </row>
    <row r="4453" spans="1:9" hidden="1" x14ac:dyDescent="0.25">
      <c r="A4453">
        <v>2022</v>
      </c>
      <c r="B4453" t="s">
        <v>102</v>
      </c>
      <c r="C4453" s="4" t="s">
        <v>77</v>
      </c>
      <c r="D4453" t="s">
        <v>84</v>
      </c>
      <c r="E4453" t="s">
        <v>38</v>
      </c>
      <c r="F4453" t="s">
        <v>37</v>
      </c>
      <c r="G4453" t="s">
        <v>37</v>
      </c>
      <c r="H4453" s="3">
        <v>-46740756.003700003</v>
      </c>
      <c r="I4453" s="1"/>
    </row>
    <row r="4454" spans="1:9" hidden="1" x14ac:dyDescent="0.25">
      <c r="A4454">
        <v>2022</v>
      </c>
      <c r="B4454" t="s">
        <v>102</v>
      </c>
      <c r="C4454" s="4" t="s">
        <v>77</v>
      </c>
      <c r="D4454" t="s">
        <v>84</v>
      </c>
      <c r="E4454" t="s">
        <v>38</v>
      </c>
      <c r="F4454" t="s">
        <v>39</v>
      </c>
      <c r="G4454" t="s">
        <v>39</v>
      </c>
      <c r="H4454" s="3">
        <v>-10432470.909090908</v>
      </c>
      <c r="I4454" s="1"/>
    </row>
    <row r="4455" spans="1:9" hidden="1" x14ac:dyDescent="0.25">
      <c r="A4455">
        <v>2022</v>
      </c>
      <c r="B4455" t="s">
        <v>102</v>
      </c>
      <c r="C4455" s="4" t="s">
        <v>77</v>
      </c>
      <c r="D4455" t="s">
        <v>84</v>
      </c>
      <c r="E4455" t="s">
        <v>62</v>
      </c>
      <c r="F4455" t="s">
        <v>40</v>
      </c>
      <c r="G4455" t="s">
        <v>40</v>
      </c>
      <c r="H4455" s="3">
        <v>0</v>
      </c>
      <c r="I4455" s="1"/>
    </row>
    <row r="4456" spans="1:9" hidden="1" x14ac:dyDescent="0.25">
      <c r="A4456">
        <v>2022</v>
      </c>
      <c r="B4456" t="s">
        <v>102</v>
      </c>
      <c r="C4456" s="4" t="s">
        <v>77</v>
      </c>
      <c r="D4456" t="s">
        <v>84</v>
      </c>
      <c r="E4456" t="s">
        <v>62</v>
      </c>
      <c r="F4456" t="s">
        <v>41</v>
      </c>
      <c r="G4456" t="s">
        <v>119</v>
      </c>
      <c r="H4456" s="3">
        <v>-1323818</v>
      </c>
      <c r="I4456" s="1"/>
    </row>
    <row r="4457" spans="1:9" hidden="1" x14ac:dyDescent="0.25">
      <c r="A4457">
        <v>2022</v>
      </c>
      <c r="B4457" t="s">
        <v>102</v>
      </c>
      <c r="C4457" s="4" t="s">
        <v>77</v>
      </c>
      <c r="D4457" t="s">
        <v>84</v>
      </c>
      <c r="E4457" t="s">
        <v>62</v>
      </c>
      <c r="F4457" t="s">
        <v>42</v>
      </c>
      <c r="G4457" t="s">
        <v>42</v>
      </c>
      <c r="H4457" s="3">
        <v>-425517</v>
      </c>
      <c r="I4457" s="1"/>
    </row>
    <row r="4458" spans="1:9" hidden="1" x14ac:dyDescent="0.25">
      <c r="A4458">
        <v>2022</v>
      </c>
      <c r="B4458" t="s">
        <v>102</v>
      </c>
      <c r="C4458" s="4" t="s">
        <v>77</v>
      </c>
      <c r="D4458" t="s">
        <v>84</v>
      </c>
      <c r="E4458" t="s">
        <v>43</v>
      </c>
      <c r="F4458" t="s">
        <v>43</v>
      </c>
      <c r="G4458" t="s">
        <v>43</v>
      </c>
      <c r="H4458" s="3">
        <v>-57925087.633985735</v>
      </c>
      <c r="I4458" s="1"/>
    </row>
    <row r="4459" spans="1:9" hidden="1" x14ac:dyDescent="0.25">
      <c r="A4459">
        <v>2022</v>
      </c>
      <c r="B4459" t="s">
        <v>102</v>
      </c>
      <c r="C4459" s="4" t="s">
        <v>77</v>
      </c>
      <c r="D4459" t="s">
        <v>84</v>
      </c>
      <c r="E4459" t="s">
        <v>63</v>
      </c>
      <c r="F4459" t="s">
        <v>44</v>
      </c>
      <c r="G4459" t="s">
        <v>44</v>
      </c>
      <c r="H4459" s="3">
        <v>-42995728.289999999</v>
      </c>
      <c r="I4459" s="1"/>
    </row>
    <row r="4460" spans="1:9" hidden="1" x14ac:dyDescent="0.25">
      <c r="A4460">
        <v>2022</v>
      </c>
      <c r="B4460" t="s">
        <v>102</v>
      </c>
      <c r="C4460" s="4" t="s">
        <v>77</v>
      </c>
      <c r="D4460" t="s">
        <v>84</v>
      </c>
      <c r="E4460" t="s">
        <v>88</v>
      </c>
      <c r="F4460" t="s">
        <v>45</v>
      </c>
      <c r="G4460" t="s">
        <v>45</v>
      </c>
      <c r="H4460" s="3">
        <v>-18170195.642606299</v>
      </c>
      <c r="I4460" s="1"/>
    </row>
    <row r="4461" spans="1:9" hidden="1" x14ac:dyDescent="0.25">
      <c r="A4461">
        <v>2022</v>
      </c>
      <c r="B4461" t="s">
        <v>102</v>
      </c>
      <c r="C4461" s="4" t="s">
        <v>77</v>
      </c>
      <c r="D4461" t="s">
        <v>84</v>
      </c>
      <c r="E4461" t="s">
        <v>88</v>
      </c>
      <c r="F4461" t="s">
        <v>46</v>
      </c>
      <c r="G4461" t="s">
        <v>46</v>
      </c>
      <c r="H4461" s="3">
        <v>0</v>
      </c>
      <c r="I4461" s="1"/>
    </row>
    <row r="4462" spans="1:9" hidden="1" x14ac:dyDescent="0.25">
      <c r="A4462">
        <v>2022</v>
      </c>
      <c r="B4462" t="s">
        <v>102</v>
      </c>
      <c r="C4462" s="4" t="s">
        <v>77</v>
      </c>
      <c r="D4462" t="s">
        <v>84</v>
      </c>
      <c r="E4462" t="s">
        <v>91</v>
      </c>
      <c r="H4462" s="3">
        <f>SUM(H4425:H4461)</f>
        <v>122139469.56972854</v>
      </c>
      <c r="I4462" s="1"/>
    </row>
    <row r="4463" spans="1:9" hidden="1" x14ac:dyDescent="0.25">
      <c r="A4463">
        <v>2022</v>
      </c>
      <c r="B4463" t="s">
        <v>102</v>
      </c>
      <c r="C4463" s="4" t="s">
        <v>77</v>
      </c>
      <c r="D4463" t="s">
        <v>84</v>
      </c>
      <c r="E4463" t="s">
        <v>67</v>
      </c>
      <c r="F4463" t="s">
        <v>67</v>
      </c>
      <c r="G4463" t="s">
        <v>67</v>
      </c>
      <c r="H4463" s="3">
        <v>-12213946.956972852</v>
      </c>
      <c r="I4463" s="1"/>
    </row>
    <row r="4464" spans="1:9" hidden="1" x14ac:dyDescent="0.25">
      <c r="A4464">
        <v>2022</v>
      </c>
      <c r="B4464" t="s">
        <v>102</v>
      </c>
      <c r="C4464" t="s">
        <v>77</v>
      </c>
      <c r="D4464" t="s">
        <v>84</v>
      </c>
      <c r="E4464" t="s">
        <v>68</v>
      </c>
      <c r="F4464" t="s">
        <v>47</v>
      </c>
      <c r="G4464" t="s">
        <v>47</v>
      </c>
      <c r="H4464" s="3">
        <v>0</v>
      </c>
      <c r="I4464" s="1"/>
    </row>
    <row r="4465" spans="1:9" hidden="1" x14ac:dyDescent="0.25">
      <c r="A4465">
        <v>2022</v>
      </c>
      <c r="B4465" t="s">
        <v>102</v>
      </c>
      <c r="C4465" s="4" t="s">
        <v>77</v>
      </c>
      <c r="D4465" t="s">
        <v>84</v>
      </c>
      <c r="E4465" t="s">
        <v>68</v>
      </c>
      <c r="F4465" t="s">
        <v>48</v>
      </c>
      <c r="G4465" t="s">
        <v>48</v>
      </c>
      <c r="H4465" s="3">
        <v>0</v>
      </c>
      <c r="I4465" s="1"/>
    </row>
    <row r="4466" spans="1:9" hidden="1" x14ac:dyDescent="0.25">
      <c r="A4466">
        <v>2022</v>
      </c>
      <c r="B4466" t="s">
        <v>102</v>
      </c>
      <c r="C4466" s="4" t="s">
        <v>77</v>
      </c>
      <c r="D4466" t="s">
        <v>84</v>
      </c>
      <c r="E4466" t="s">
        <v>68</v>
      </c>
      <c r="F4466" t="s">
        <v>49</v>
      </c>
      <c r="G4466" t="s">
        <v>49</v>
      </c>
      <c r="H4466" s="3">
        <v>0</v>
      </c>
      <c r="I4466" s="1"/>
    </row>
    <row r="4467" spans="1:9" hidden="1" x14ac:dyDescent="0.25">
      <c r="A4467">
        <v>2022</v>
      </c>
      <c r="B4467" t="s">
        <v>102</v>
      </c>
      <c r="C4467" s="4" t="s">
        <v>77</v>
      </c>
      <c r="D4467" t="s">
        <v>84</v>
      </c>
      <c r="E4467" t="s">
        <v>68</v>
      </c>
      <c r="F4467" t="s">
        <v>50</v>
      </c>
      <c r="G4467" t="s">
        <v>50</v>
      </c>
      <c r="H4467" s="3">
        <v>327273</v>
      </c>
      <c r="I4467" s="1"/>
    </row>
    <row r="4468" spans="1:9" hidden="1" x14ac:dyDescent="0.25">
      <c r="A4468">
        <v>2022</v>
      </c>
      <c r="B4468" t="s">
        <v>102</v>
      </c>
      <c r="C4468" s="4" t="s">
        <v>77</v>
      </c>
      <c r="D4468" t="s">
        <v>84</v>
      </c>
      <c r="E4468" t="s">
        <v>69</v>
      </c>
      <c r="F4468" t="s">
        <v>51</v>
      </c>
      <c r="G4468" t="s">
        <v>51</v>
      </c>
      <c r="H4468" s="3">
        <v>0</v>
      </c>
      <c r="I4468" s="1"/>
    </row>
    <row r="4469" spans="1:9" hidden="1" x14ac:dyDescent="0.25">
      <c r="A4469">
        <v>2022</v>
      </c>
      <c r="B4469" t="s">
        <v>102</v>
      </c>
      <c r="C4469" s="4" t="s">
        <v>77</v>
      </c>
      <c r="D4469" t="s">
        <v>84</v>
      </c>
      <c r="E4469" t="s">
        <v>69</v>
      </c>
      <c r="F4469" t="s">
        <v>52</v>
      </c>
      <c r="G4469" t="s">
        <v>52</v>
      </c>
      <c r="H4469" s="3">
        <v>0</v>
      </c>
      <c r="I4469" s="1"/>
    </row>
    <row r="4470" spans="1:9" hidden="1" x14ac:dyDescent="0.25">
      <c r="A4470">
        <v>2022</v>
      </c>
      <c r="B4470" t="s">
        <v>102</v>
      </c>
      <c r="C4470" s="4" t="s">
        <v>77</v>
      </c>
      <c r="D4470" t="s">
        <v>84</v>
      </c>
      <c r="E4470" t="s">
        <v>69</v>
      </c>
      <c r="F4470" t="s">
        <v>53</v>
      </c>
      <c r="G4470" t="s">
        <v>53</v>
      </c>
      <c r="H4470" s="3">
        <v>0</v>
      </c>
      <c r="I4470" s="1"/>
    </row>
    <row r="4471" spans="1:9" hidden="1" x14ac:dyDescent="0.25">
      <c r="A4471">
        <v>2022</v>
      </c>
      <c r="B4471" t="s">
        <v>102</v>
      </c>
      <c r="C4471" s="4" t="s">
        <v>77</v>
      </c>
      <c r="D4471" t="s">
        <v>84</v>
      </c>
      <c r="E4471" t="s">
        <v>69</v>
      </c>
      <c r="F4471" t="s">
        <v>54</v>
      </c>
      <c r="G4471" t="s">
        <v>54</v>
      </c>
      <c r="H4471" s="3">
        <v>0</v>
      </c>
      <c r="I4471" s="1"/>
    </row>
    <row r="4472" spans="1:9" hidden="1" x14ac:dyDescent="0.25">
      <c r="A4472">
        <v>2022</v>
      </c>
      <c r="B4472" t="s">
        <v>102</v>
      </c>
      <c r="C4472" s="4" t="s">
        <v>77</v>
      </c>
      <c r="D4472" t="s">
        <v>84</v>
      </c>
      <c r="E4472" t="s">
        <v>55</v>
      </c>
      <c r="F4472" t="s">
        <v>55</v>
      </c>
      <c r="G4472" t="s">
        <v>55</v>
      </c>
      <c r="H4472" s="3">
        <v>0</v>
      </c>
      <c r="I4472" s="1"/>
    </row>
    <row r="4473" spans="1:9" hidden="1" x14ac:dyDescent="0.25">
      <c r="A4473">
        <v>2022</v>
      </c>
      <c r="B4473" t="s">
        <v>102</v>
      </c>
      <c r="C4473" s="4" t="s">
        <v>77</v>
      </c>
      <c r="D4473" t="s">
        <v>84</v>
      </c>
      <c r="E4473" t="s">
        <v>87</v>
      </c>
      <c r="F4473" t="s">
        <v>70</v>
      </c>
      <c r="G4473" t="s">
        <v>70</v>
      </c>
      <c r="H4473" s="3">
        <v>-7587481</v>
      </c>
      <c r="I4473" s="1"/>
    </row>
    <row r="4474" spans="1:9" hidden="1" x14ac:dyDescent="0.25">
      <c r="A4474">
        <v>2022</v>
      </c>
      <c r="B4474" t="s">
        <v>102</v>
      </c>
      <c r="C4474" s="4" t="s">
        <v>77</v>
      </c>
      <c r="D4474" t="s">
        <v>84</v>
      </c>
      <c r="E4474" t="s">
        <v>92</v>
      </c>
      <c r="H4474" s="3">
        <f t="shared" ref="H4474" si="48">SUM(H4462:H4473)</f>
        <v>102665314.61275569</v>
      </c>
      <c r="I4474" s="1"/>
    </row>
    <row r="4475" spans="1:9" hidden="1" x14ac:dyDescent="0.25">
      <c r="A4475">
        <v>2022</v>
      </c>
      <c r="B4475" t="s">
        <v>102</v>
      </c>
      <c r="C4475" s="4" t="s">
        <v>77</v>
      </c>
      <c r="D4475" t="s">
        <v>84</v>
      </c>
      <c r="E4475" t="s">
        <v>71</v>
      </c>
      <c r="F4475" t="s">
        <v>71</v>
      </c>
      <c r="G4475" t="s">
        <v>71</v>
      </c>
      <c r="H4475" s="3">
        <f>H4474-H4460-H4461-SUM(H4468:H4473)</f>
        <v>128422991.25536199</v>
      </c>
      <c r="I4475" s="1"/>
    </row>
    <row r="4476" spans="1:9" hidden="1" x14ac:dyDescent="0.25">
      <c r="A4476">
        <v>2022</v>
      </c>
      <c r="B4476" t="s">
        <v>102</v>
      </c>
      <c r="C4476" s="4" t="s">
        <v>77</v>
      </c>
      <c r="D4476" t="s">
        <v>84</v>
      </c>
      <c r="E4476" t="s">
        <v>72</v>
      </c>
      <c r="F4476" t="s">
        <v>72</v>
      </c>
      <c r="G4476" t="s">
        <v>72</v>
      </c>
      <c r="H4476" s="3">
        <f>H4462-H4460-H4461</f>
        <v>140309665.21233484</v>
      </c>
      <c r="I4476" s="1"/>
    </row>
    <row r="4477" spans="1:9" hidden="1" x14ac:dyDescent="0.25">
      <c r="A4477">
        <v>2023</v>
      </c>
      <c r="B4477" t="s">
        <v>102</v>
      </c>
      <c r="C4477" s="4" t="s">
        <v>78</v>
      </c>
      <c r="D4477" t="s">
        <v>84</v>
      </c>
      <c r="E4477" t="s">
        <v>0</v>
      </c>
      <c r="F4477" t="s">
        <v>0</v>
      </c>
      <c r="G4477" t="s">
        <v>0</v>
      </c>
      <c r="H4477" s="3">
        <v>614246921.81818163</v>
      </c>
      <c r="I4477" s="1"/>
    </row>
    <row r="4478" spans="1:9" hidden="1" x14ac:dyDescent="0.25">
      <c r="A4478">
        <v>2023</v>
      </c>
      <c r="B4478" t="s">
        <v>102</v>
      </c>
      <c r="C4478" s="4" t="s">
        <v>78</v>
      </c>
      <c r="D4478" t="s">
        <v>84</v>
      </c>
      <c r="E4478" t="s">
        <v>61</v>
      </c>
      <c r="F4478" t="s">
        <v>113</v>
      </c>
      <c r="G4478" t="s">
        <v>113</v>
      </c>
      <c r="H4478" s="3">
        <v>-240470293.58620432</v>
      </c>
      <c r="I4478" s="1"/>
    </row>
    <row r="4479" spans="1:9" hidden="1" x14ac:dyDescent="0.25">
      <c r="A4479">
        <v>2023</v>
      </c>
      <c r="B4479" t="s">
        <v>102</v>
      </c>
      <c r="C4479" s="4" t="s">
        <v>78</v>
      </c>
      <c r="D4479" t="s">
        <v>84</v>
      </c>
      <c r="E4479" t="s">
        <v>61</v>
      </c>
      <c r="F4479" t="s">
        <v>114</v>
      </c>
      <c r="G4479" t="s">
        <v>114</v>
      </c>
      <c r="H4479" s="3">
        <v>-15976579.53812987</v>
      </c>
      <c r="I4479" s="1"/>
    </row>
    <row r="4480" spans="1:9" hidden="1" x14ac:dyDescent="0.25">
      <c r="A4480">
        <v>2023</v>
      </c>
      <c r="B4480" t="s">
        <v>102</v>
      </c>
      <c r="C4480" s="4" t="s">
        <v>78</v>
      </c>
      <c r="D4480" t="s">
        <v>84</v>
      </c>
      <c r="E4480" t="s">
        <v>89</v>
      </c>
      <c r="H4480" s="3">
        <f>SUM(H4477:H4479)</f>
        <v>357800048.69384748</v>
      </c>
      <c r="I4480" s="1"/>
    </row>
    <row r="4481" spans="1:9" hidden="1" x14ac:dyDescent="0.25">
      <c r="A4481">
        <v>2023</v>
      </c>
      <c r="B4481" t="s">
        <v>102</v>
      </c>
      <c r="C4481" s="4" t="s">
        <v>78</v>
      </c>
      <c r="D4481" t="s">
        <v>84</v>
      </c>
      <c r="E4481" t="s">
        <v>2</v>
      </c>
      <c r="F4481" t="s">
        <v>1</v>
      </c>
      <c r="G4481" t="s">
        <v>1</v>
      </c>
      <c r="H4481" s="3">
        <v>-8698638.2832119912</v>
      </c>
      <c r="I4481" s="1"/>
    </row>
    <row r="4482" spans="1:9" hidden="1" x14ac:dyDescent="0.25">
      <c r="A4482">
        <v>2023</v>
      </c>
      <c r="B4482" t="s">
        <v>102</v>
      </c>
      <c r="C4482" s="4" t="s">
        <v>78</v>
      </c>
      <c r="D4482" t="s">
        <v>84</v>
      </c>
      <c r="E4482" t="s">
        <v>2</v>
      </c>
      <c r="F4482" t="s">
        <v>3</v>
      </c>
      <c r="G4482" t="s">
        <v>3</v>
      </c>
      <c r="H4482" s="3">
        <v>0</v>
      </c>
      <c r="I4482" s="1"/>
    </row>
    <row r="4483" spans="1:9" hidden="1" x14ac:dyDescent="0.25">
      <c r="A4483">
        <v>2023</v>
      </c>
      <c r="B4483" t="s">
        <v>102</v>
      </c>
      <c r="C4483" s="4" t="s">
        <v>78</v>
      </c>
      <c r="D4483" t="s">
        <v>84</v>
      </c>
      <c r="E4483" t="s">
        <v>90</v>
      </c>
      <c r="H4483" s="3">
        <f>SUM(H4480:H4482)</f>
        <v>349101410.41063547</v>
      </c>
      <c r="I4483" s="1"/>
    </row>
    <row r="4484" spans="1:9" hidden="1" x14ac:dyDescent="0.25">
      <c r="A4484">
        <v>2023</v>
      </c>
      <c r="B4484" t="s">
        <v>102</v>
      </c>
      <c r="C4484" s="4" t="s">
        <v>78</v>
      </c>
      <c r="D4484" t="s">
        <v>84</v>
      </c>
      <c r="E4484" t="s">
        <v>64</v>
      </c>
      <c r="F4484" t="s">
        <v>115</v>
      </c>
      <c r="G4484" t="s">
        <v>112</v>
      </c>
      <c r="H4484" s="3">
        <v>-34641842</v>
      </c>
      <c r="I4484" s="1"/>
    </row>
    <row r="4485" spans="1:9" hidden="1" x14ac:dyDescent="0.25">
      <c r="A4485">
        <v>2023</v>
      </c>
      <c r="B4485" t="s">
        <v>102</v>
      </c>
      <c r="C4485" s="4" t="s">
        <v>78</v>
      </c>
      <c r="D4485" t="s">
        <v>84</v>
      </c>
      <c r="E4485" t="s">
        <v>64</v>
      </c>
      <c r="F4485" t="s">
        <v>115</v>
      </c>
      <c r="G4485" t="s">
        <v>110</v>
      </c>
      <c r="H4485" s="3">
        <v>-13000000</v>
      </c>
      <c r="I4485" s="1"/>
    </row>
    <row r="4486" spans="1:9" hidden="1" x14ac:dyDescent="0.25">
      <c r="A4486">
        <v>2023</v>
      </c>
      <c r="B4486" t="s">
        <v>102</v>
      </c>
      <c r="C4486" s="4" t="s">
        <v>78</v>
      </c>
      <c r="D4486" t="s">
        <v>84</v>
      </c>
      <c r="E4486" t="s">
        <v>64</v>
      </c>
      <c r="F4486" t="s">
        <v>115</v>
      </c>
      <c r="G4486" t="s">
        <v>4</v>
      </c>
      <c r="H4486" s="3">
        <v>-8179147</v>
      </c>
      <c r="I4486" s="1"/>
    </row>
    <row r="4487" spans="1:9" hidden="1" x14ac:dyDescent="0.25">
      <c r="A4487">
        <v>2023</v>
      </c>
      <c r="B4487" t="s">
        <v>102</v>
      </c>
      <c r="C4487" s="4" t="s">
        <v>78</v>
      </c>
      <c r="D4487" t="s">
        <v>84</v>
      </c>
      <c r="E4487" t="s">
        <v>64</v>
      </c>
      <c r="F4487" t="s">
        <v>115</v>
      </c>
      <c r="G4487" t="s">
        <v>5</v>
      </c>
      <c r="H4487" s="3">
        <v>-4130882</v>
      </c>
      <c r="I4487" s="1"/>
    </row>
    <row r="4488" spans="1:9" hidden="1" x14ac:dyDescent="0.25">
      <c r="A4488">
        <v>2023</v>
      </c>
      <c r="B4488" t="s">
        <v>102</v>
      </c>
      <c r="C4488" s="4" t="s">
        <v>78</v>
      </c>
      <c r="D4488" t="s">
        <v>84</v>
      </c>
      <c r="E4488" t="s">
        <v>64</v>
      </c>
      <c r="F4488" t="s">
        <v>115</v>
      </c>
      <c r="G4488" t="s">
        <v>6</v>
      </c>
      <c r="H4488" s="3">
        <v>-1928743</v>
      </c>
      <c r="I4488" s="1"/>
    </row>
    <row r="4489" spans="1:9" hidden="1" x14ac:dyDescent="0.25">
      <c r="A4489">
        <v>2023</v>
      </c>
      <c r="B4489" t="s">
        <v>102</v>
      </c>
      <c r="C4489" s="4" t="s">
        <v>78</v>
      </c>
      <c r="D4489" t="s">
        <v>84</v>
      </c>
      <c r="E4489" t="s">
        <v>64</v>
      </c>
      <c r="F4489" t="s">
        <v>115</v>
      </c>
      <c r="G4489" t="s">
        <v>7</v>
      </c>
      <c r="H4489" s="3">
        <v>-1866576</v>
      </c>
      <c r="I4489" s="1"/>
    </row>
    <row r="4490" spans="1:9" hidden="1" x14ac:dyDescent="0.25">
      <c r="A4490">
        <v>2023</v>
      </c>
      <c r="B4490" t="s">
        <v>102</v>
      </c>
      <c r="C4490" s="4" t="str">
        <f>+C4489</f>
        <v>Enero</v>
      </c>
      <c r="D4490" t="str">
        <f>+D4489</f>
        <v>Pinedo</v>
      </c>
      <c r="E4490" t="str">
        <f>+E4489</f>
        <v>Gastos Operativos</v>
      </c>
      <c r="F4490" t="s">
        <v>115</v>
      </c>
      <c r="G4490" t="s">
        <v>8</v>
      </c>
      <c r="H4490" s="3">
        <v>-127515</v>
      </c>
      <c r="I4490" s="1"/>
    </row>
    <row r="4491" spans="1:9" hidden="1" x14ac:dyDescent="0.25">
      <c r="A4491">
        <v>2023</v>
      </c>
      <c r="B4491" t="s">
        <v>102</v>
      </c>
      <c r="C4491" s="4" t="s">
        <v>78</v>
      </c>
      <c r="D4491" t="s">
        <v>84</v>
      </c>
      <c r="E4491" t="s">
        <v>64</v>
      </c>
      <c r="F4491" t="s">
        <v>115</v>
      </c>
      <c r="G4491" t="s">
        <v>10</v>
      </c>
      <c r="H4491" s="3">
        <v>-486818</v>
      </c>
      <c r="I4491" s="1"/>
    </row>
    <row r="4492" spans="1:9" hidden="1" x14ac:dyDescent="0.25">
      <c r="A4492">
        <v>2023</v>
      </c>
      <c r="B4492" t="s">
        <v>102</v>
      </c>
      <c r="C4492" s="4" t="s">
        <v>78</v>
      </c>
      <c r="D4492" t="s">
        <v>84</v>
      </c>
      <c r="E4492" t="s">
        <v>64</v>
      </c>
      <c r="F4492" t="s">
        <v>116</v>
      </c>
      <c r="G4492" t="s">
        <v>11</v>
      </c>
      <c r="H4492" s="3">
        <v>-1135682</v>
      </c>
      <c r="I4492" s="1"/>
    </row>
    <row r="4493" spans="1:9" hidden="1" x14ac:dyDescent="0.25">
      <c r="A4493">
        <v>2023</v>
      </c>
      <c r="B4493" t="s">
        <v>102</v>
      </c>
      <c r="C4493" s="4" t="s">
        <v>78</v>
      </c>
      <c r="D4493" t="s">
        <v>84</v>
      </c>
      <c r="E4493" t="s">
        <v>64</v>
      </c>
      <c r="F4493" t="s">
        <v>116</v>
      </c>
      <c r="G4493" t="s">
        <v>12</v>
      </c>
      <c r="H4493" s="3">
        <v>-5689011</v>
      </c>
      <c r="I4493" s="1"/>
    </row>
    <row r="4494" spans="1:9" hidden="1" x14ac:dyDescent="0.25">
      <c r="A4494">
        <v>2023</v>
      </c>
      <c r="B4494" t="s">
        <v>102</v>
      </c>
      <c r="C4494" s="4" t="s">
        <v>78</v>
      </c>
      <c r="D4494" t="s">
        <v>84</v>
      </c>
      <c r="E4494" t="s">
        <v>64</v>
      </c>
      <c r="F4494" t="s">
        <v>116</v>
      </c>
      <c r="G4494" t="s">
        <v>13</v>
      </c>
      <c r="H4494" s="3">
        <v>-6973081</v>
      </c>
      <c r="I4494" s="1"/>
    </row>
    <row r="4495" spans="1:9" hidden="1" x14ac:dyDescent="0.25">
      <c r="A4495">
        <v>2023</v>
      </c>
      <c r="B4495" t="s">
        <v>102</v>
      </c>
      <c r="C4495" s="4" t="s">
        <v>78</v>
      </c>
      <c r="D4495" t="s">
        <v>84</v>
      </c>
      <c r="E4495" t="s">
        <v>64</v>
      </c>
      <c r="F4495" t="s">
        <v>116</v>
      </c>
      <c r="G4495" t="s">
        <v>14</v>
      </c>
      <c r="H4495" s="3">
        <v>-837909</v>
      </c>
      <c r="I4495" s="1"/>
    </row>
    <row r="4496" spans="1:9" hidden="1" x14ac:dyDescent="0.25">
      <c r="A4496">
        <v>2023</v>
      </c>
      <c r="B4496" t="s">
        <v>102</v>
      </c>
      <c r="C4496" s="4" t="s">
        <v>78</v>
      </c>
      <c r="D4496" t="s">
        <v>84</v>
      </c>
      <c r="E4496" t="s">
        <v>64</v>
      </c>
      <c r="F4496" t="s">
        <v>116</v>
      </c>
      <c r="G4496" t="s">
        <v>15</v>
      </c>
      <c r="H4496" s="3">
        <v>-629000</v>
      </c>
      <c r="I4496" s="1"/>
    </row>
    <row r="4497" spans="1:9" hidden="1" x14ac:dyDescent="0.25">
      <c r="A4497">
        <v>2023</v>
      </c>
      <c r="B4497" t="s">
        <v>102</v>
      </c>
      <c r="C4497" s="4" t="s">
        <v>78</v>
      </c>
      <c r="D4497" t="s">
        <v>84</v>
      </c>
      <c r="E4497" t="s">
        <v>64</v>
      </c>
      <c r="F4497" t="s">
        <v>116</v>
      </c>
      <c r="G4497" t="s">
        <v>16</v>
      </c>
      <c r="H4497" s="3">
        <v>-1299529.3409090908</v>
      </c>
      <c r="I4497" s="1"/>
    </row>
    <row r="4498" spans="1:9" hidden="1" x14ac:dyDescent="0.25">
      <c r="A4498">
        <v>2023</v>
      </c>
      <c r="B4498" t="s">
        <v>102</v>
      </c>
      <c r="C4498" s="4" t="s">
        <v>78</v>
      </c>
      <c r="D4498" t="s">
        <v>84</v>
      </c>
      <c r="E4498" t="s">
        <v>64</v>
      </c>
      <c r="F4498" t="s">
        <v>116</v>
      </c>
      <c r="G4498" t="s">
        <v>17</v>
      </c>
      <c r="H4498" s="3">
        <v>-584475.19999999995</v>
      </c>
      <c r="I4498" s="1"/>
    </row>
    <row r="4499" spans="1:9" hidden="1" x14ac:dyDescent="0.25">
      <c r="A4499">
        <v>2023</v>
      </c>
      <c r="B4499" t="s">
        <v>102</v>
      </c>
      <c r="C4499" s="4" t="s">
        <v>78</v>
      </c>
      <c r="D4499" t="s">
        <v>84</v>
      </c>
      <c r="E4499" t="s">
        <v>64</v>
      </c>
      <c r="F4499" t="s">
        <v>116</v>
      </c>
      <c r="G4499" t="s">
        <v>18</v>
      </c>
      <c r="H4499" s="3">
        <v>-204500</v>
      </c>
      <c r="I4499" s="1"/>
    </row>
    <row r="4500" spans="1:9" hidden="1" x14ac:dyDescent="0.25">
      <c r="A4500">
        <v>2023</v>
      </c>
      <c r="B4500" t="s">
        <v>102</v>
      </c>
      <c r="C4500" s="4" t="s">
        <v>78</v>
      </c>
      <c r="D4500" t="s">
        <v>84</v>
      </c>
      <c r="E4500" t="s">
        <v>64</v>
      </c>
      <c r="F4500" t="s">
        <v>116</v>
      </c>
      <c r="G4500" t="s">
        <v>19</v>
      </c>
      <c r="H4500" s="3">
        <v>-2992792.1119499379</v>
      </c>
      <c r="I4500" s="1"/>
    </row>
    <row r="4501" spans="1:9" hidden="1" x14ac:dyDescent="0.25">
      <c r="A4501">
        <v>2023</v>
      </c>
      <c r="B4501" t="s">
        <v>102</v>
      </c>
      <c r="C4501" s="4" t="s">
        <v>78</v>
      </c>
      <c r="D4501" s="4" t="s">
        <v>84</v>
      </c>
      <c r="E4501" s="4" t="s">
        <v>64</v>
      </c>
      <c r="F4501" t="s">
        <v>116</v>
      </c>
      <c r="G4501" t="s">
        <v>20</v>
      </c>
      <c r="H4501" s="3">
        <v>-2127522</v>
      </c>
      <c r="I4501" s="1"/>
    </row>
    <row r="4502" spans="1:9" hidden="1" x14ac:dyDescent="0.25">
      <c r="A4502">
        <v>2023</v>
      </c>
      <c r="B4502" t="s">
        <v>102</v>
      </c>
      <c r="C4502" s="4" t="s">
        <v>78</v>
      </c>
      <c r="D4502" t="s">
        <v>84</v>
      </c>
      <c r="E4502" t="s">
        <v>64</v>
      </c>
      <c r="F4502" t="s">
        <v>116</v>
      </c>
      <c r="G4502" t="s">
        <v>21</v>
      </c>
      <c r="H4502" s="3">
        <v>-6432273</v>
      </c>
      <c r="I4502" s="1"/>
    </row>
    <row r="4503" spans="1:9" hidden="1" x14ac:dyDescent="0.25">
      <c r="A4503">
        <v>2023</v>
      </c>
      <c r="B4503" t="s">
        <v>102</v>
      </c>
      <c r="C4503" s="4" t="s">
        <v>78</v>
      </c>
      <c r="D4503" t="s">
        <v>84</v>
      </c>
      <c r="E4503" t="s">
        <v>64</v>
      </c>
      <c r="F4503" t="s">
        <v>116</v>
      </c>
      <c r="G4503" t="s">
        <v>22</v>
      </c>
      <c r="H4503" s="3">
        <v>-827273</v>
      </c>
      <c r="I4503" s="1"/>
    </row>
    <row r="4504" spans="1:9" hidden="1" x14ac:dyDescent="0.25">
      <c r="A4504">
        <v>2023</v>
      </c>
      <c r="B4504" t="s">
        <v>102</v>
      </c>
      <c r="C4504" s="4" t="s">
        <v>78</v>
      </c>
      <c r="D4504" t="s">
        <v>84</v>
      </c>
      <c r="E4504" t="s">
        <v>64</v>
      </c>
      <c r="F4504" t="s">
        <v>116</v>
      </c>
      <c r="G4504" t="s">
        <v>23</v>
      </c>
      <c r="H4504" s="3">
        <v>-120000</v>
      </c>
      <c r="I4504" s="1"/>
    </row>
    <row r="4505" spans="1:9" hidden="1" x14ac:dyDescent="0.25">
      <c r="A4505">
        <v>2023</v>
      </c>
      <c r="B4505" t="s">
        <v>102</v>
      </c>
      <c r="C4505" s="4" t="s">
        <v>78</v>
      </c>
      <c r="D4505" t="s">
        <v>84</v>
      </c>
      <c r="E4505" t="s">
        <v>64</v>
      </c>
      <c r="F4505" t="s">
        <v>116</v>
      </c>
      <c r="G4505" t="s">
        <v>24</v>
      </c>
      <c r="H4505" s="3">
        <v>-159090.90909090909</v>
      </c>
      <c r="I4505" s="1"/>
    </row>
    <row r="4506" spans="1:9" hidden="1" x14ac:dyDescent="0.25">
      <c r="A4506">
        <v>2023</v>
      </c>
      <c r="B4506" t="s">
        <v>102</v>
      </c>
      <c r="C4506" s="4" t="s">
        <v>78</v>
      </c>
      <c r="D4506" t="s">
        <v>84</v>
      </c>
      <c r="E4506" t="s">
        <v>64</v>
      </c>
      <c r="F4506" t="s">
        <v>116</v>
      </c>
      <c r="G4506" t="s">
        <v>26</v>
      </c>
      <c r="H4506" s="3">
        <v>-30000</v>
      </c>
      <c r="I4506" s="1"/>
    </row>
    <row r="4507" spans="1:9" hidden="1" x14ac:dyDescent="0.25">
      <c r="A4507">
        <v>2023</v>
      </c>
      <c r="B4507" t="s">
        <v>102</v>
      </c>
      <c r="C4507" s="4" t="s">
        <v>78</v>
      </c>
      <c r="D4507" t="s">
        <v>84</v>
      </c>
      <c r="E4507" t="s">
        <v>64</v>
      </c>
      <c r="F4507" t="s">
        <v>116</v>
      </c>
      <c r="G4507" t="s">
        <v>27</v>
      </c>
      <c r="H4507" s="3">
        <v>-400000</v>
      </c>
      <c r="I4507" s="1"/>
    </row>
    <row r="4508" spans="1:9" hidden="1" x14ac:dyDescent="0.25">
      <c r="A4508">
        <v>2023</v>
      </c>
      <c r="B4508" t="s">
        <v>102</v>
      </c>
      <c r="C4508" s="4" t="s">
        <v>78</v>
      </c>
      <c r="D4508" t="s">
        <v>84</v>
      </c>
      <c r="E4508" t="s">
        <v>64</v>
      </c>
      <c r="F4508" t="s">
        <v>116</v>
      </c>
      <c r="G4508" t="s">
        <v>28</v>
      </c>
      <c r="H4508" s="3">
        <v>0</v>
      </c>
      <c r="I4508" s="1"/>
    </row>
    <row r="4509" spans="1:9" hidden="1" x14ac:dyDescent="0.25">
      <c r="A4509">
        <v>2023</v>
      </c>
      <c r="B4509" t="s">
        <v>102</v>
      </c>
      <c r="C4509" s="4" t="s">
        <v>78</v>
      </c>
      <c r="D4509" t="s">
        <v>84</v>
      </c>
      <c r="E4509" t="s">
        <v>64</v>
      </c>
      <c r="F4509" t="s">
        <v>116</v>
      </c>
      <c r="G4509" t="s">
        <v>31</v>
      </c>
      <c r="H4509" s="3">
        <v>-81545</v>
      </c>
      <c r="I4509" s="1"/>
    </row>
    <row r="4510" spans="1:9" hidden="1" x14ac:dyDescent="0.25">
      <c r="A4510">
        <v>2023</v>
      </c>
      <c r="B4510" t="s">
        <v>102</v>
      </c>
      <c r="C4510" s="4" t="s">
        <v>78</v>
      </c>
      <c r="D4510" t="s">
        <v>84</v>
      </c>
      <c r="E4510" t="s">
        <v>64</v>
      </c>
      <c r="F4510" t="s">
        <v>116</v>
      </c>
      <c r="G4510" t="s">
        <v>32</v>
      </c>
      <c r="H4510" s="3">
        <v>-461910</v>
      </c>
      <c r="I4510" s="1"/>
    </row>
    <row r="4511" spans="1:9" hidden="1" x14ac:dyDescent="0.25">
      <c r="A4511">
        <v>2023</v>
      </c>
      <c r="B4511" t="s">
        <v>102</v>
      </c>
      <c r="C4511" s="4" t="s">
        <v>78</v>
      </c>
      <c r="D4511" t="s">
        <v>84</v>
      </c>
      <c r="E4511" t="s">
        <v>64</v>
      </c>
      <c r="F4511" t="s">
        <v>116</v>
      </c>
      <c r="G4511" t="s">
        <v>36</v>
      </c>
      <c r="H4511" s="3">
        <v>0</v>
      </c>
      <c r="I4511" s="1"/>
    </row>
    <row r="4512" spans="1:9" hidden="1" x14ac:dyDescent="0.25">
      <c r="A4512">
        <v>2023</v>
      </c>
      <c r="B4512" t="s">
        <v>102</v>
      </c>
      <c r="C4512" s="4" t="s">
        <v>78</v>
      </c>
      <c r="D4512" t="s">
        <v>84</v>
      </c>
      <c r="E4512" t="s">
        <v>64</v>
      </c>
      <c r="F4512" t="s">
        <v>116</v>
      </c>
      <c r="G4512" t="s">
        <v>98</v>
      </c>
      <c r="H4512" s="3">
        <v>-13636</v>
      </c>
      <c r="I4512" s="1"/>
    </row>
    <row r="4513" spans="1:9" hidden="1" x14ac:dyDescent="0.25">
      <c r="A4513">
        <v>2023</v>
      </c>
      <c r="B4513" t="s">
        <v>102</v>
      </c>
      <c r="C4513" s="4" t="s">
        <v>78</v>
      </c>
      <c r="D4513" t="s">
        <v>84</v>
      </c>
      <c r="E4513" t="s">
        <v>38</v>
      </c>
      <c r="F4513" t="s">
        <v>37</v>
      </c>
      <c r="G4513" t="s">
        <v>37</v>
      </c>
      <c r="H4513" s="3">
        <v>-40509683.399999999</v>
      </c>
      <c r="I4513" s="1"/>
    </row>
    <row r="4514" spans="1:9" hidden="1" x14ac:dyDescent="0.25">
      <c r="A4514">
        <v>2023</v>
      </c>
      <c r="B4514" t="s">
        <v>102</v>
      </c>
      <c r="C4514" s="4" t="s">
        <v>78</v>
      </c>
      <c r="D4514" t="s">
        <v>84</v>
      </c>
      <c r="E4514" t="s">
        <v>38</v>
      </c>
      <c r="F4514" t="s">
        <v>39</v>
      </c>
      <c r="G4514" t="s">
        <v>39</v>
      </c>
      <c r="H4514" s="3">
        <v>-10332588</v>
      </c>
      <c r="I4514" s="1"/>
    </row>
    <row r="4515" spans="1:9" hidden="1" x14ac:dyDescent="0.25">
      <c r="A4515">
        <v>2023</v>
      </c>
      <c r="B4515" t="s">
        <v>102</v>
      </c>
      <c r="C4515" s="4" t="s">
        <v>78</v>
      </c>
      <c r="D4515" t="s">
        <v>84</v>
      </c>
      <c r="E4515" t="s">
        <v>62</v>
      </c>
      <c r="F4515" t="s">
        <v>40</v>
      </c>
      <c r="G4515" t="s">
        <v>40</v>
      </c>
      <c r="H4515" s="3">
        <v>0</v>
      </c>
      <c r="I4515" s="1"/>
    </row>
    <row r="4516" spans="1:9" hidden="1" x14ac:dyDescent="0.25">
      <c r="A4516">
        <v>2023</v>
      </c>
      <c r="B4516" t="s">
        <v>102</v>
      </c>
      <c r="C4516" s="4" t="s">
        <v>78</v>
      </c>
      <c r="D4516" t="s">
        <v>84</v>
      </c>
      <c r="E4516" t="s">
        <v>62</v>
      </c>
      <c r="F4516" t="s">
        <v>41</v>
      </c>
      <c r="G4516" t="s">
        <v>119</v>
      </c>
      <c r="H4516" s="3">
        <v>-2315046</v>
      </c>
      <c r="I4516" s="1"/>
    </row>
    <row r="4517" spans="1:9" hidden="1" x14ac:dyDescent="0.25">
      <c r="A4517">
        <v>2023</v>
      </c>
      <c r="B4517" t="s">
        <v>102</v>
      </c>
      <c r="C4517" s="4" t="s">
        <v>78</v>
      </c>
      <c r="D4517" t="s">
        <v>84</v>
      </c>
      <c r="E4517" t="s">
        <v>62</v>
      </c>
      <c r="F4517" t="s">
        <v>42</v>
      </c>
      <c r="G4517" t="s">
        <v>42</v>
      </c>
      <c r="H4517" s="3">
        <v>-1407372</v>
      </c>
      <c r="I4517" s="1"/>
    </row>
    <row r="4518" spans="1:9" hidden="1" x14ac:dyDescent="0.25">
      <c r="A4518">
        <v>2023</v>
      </c>
      <c r="B4518" t="s">
        <v>102</v>
      </c>
      <c r="C4518" s="4" t="s">
        <v>78</v>
      </c>
      <c r="D4518" t="s">
        <v>84</v>
      </c>
      <c r="E4518" t="s">
        <v>43</v>
      </c>
      <c r="F4518" t="s">
        <v>43</v>
      </c>
      <c r="G4518" t="s">
        <v>43</v>
      </c>
      <c r="H4518" s="3">
        <v>-44583637.392568745</v>
      </c>
      <c r="I4518" s="1"/>
    </row>
    <row r="4519" spans="1:9" hidden="1" x14ac:dyDescent="0.25">
      <c r="A4519">
        <v>2023</v>
      </c>
      <c r="B4519" t="s">
        <v>102</v>
      </c>
      <c r="C4519" s="4" t="s">
        <v>78</v>
      </c>
      <c r="D4519" t="s">
        <v>84</v>
      </c>
      <c r="E4519" t="s">
        <v>63</v>
      </c>
      <c r="F4519" t="s">
        <v>44</v>
      </c>
      <c r="G4519" t="s">
        <v>44</v>
      </c>
      <c r="H4519" s="3">
        <v>-37669427</v>
      </c>
      <c r="I4519" s="1"/>
    </row>
    <row r="4520" spans="1:9" hidden="1" x14ac:dyDescent="0.25">
      <c r="A4520">
        <v>2023</v>
      </c>
      <c r="B4520" t="s">
        <v>102</v>
      </c>
      <c r="C4520" s="4" t="s">
        <v>78</v>
      </c>
      <c r="D4520" t="s">
        <v>84</v>
      </c>
      <c r="E4520" t="s">
        <v>88</v>
      </c>
      <c r="F4520" t="s">
        <v>45</v>
      </c>
      <c r="G4520" t="s">
        <v>45</v>
      </c>
      <c r="H4520" s="3">
        <v>-1257418.67584189</v>
      </c>
      <c r="I4520" s="1"/>
    </row>
    <row r="4521" spans="1:9" hidden="1" x14ac:dyDescent="0.25">
      <c r="A4521">
        <v>2023</v>
      </c>
      <c r="B4521" t="s">
        <v>102</v>
      </c>
      <c r="C4521" s="4" t="s">
        <v>78</v>
      </c>
      <c r="D4521" t="s">
        <v>84</v>
      </c>
      <c r="E4521" t="s">
        <v>88</v>
      </c>
      <c r="F4521" t="s">
        <v>46</v>
      </c>
      <c r="G4521" t="s">
        <v>46</v>
      </c>
      <c r="H4521" s="3">
        <v>0</v>
      </c>
      <c r="I4521" s="1"/>
    </row>
    <row r="4522" spans="1:9" hidden="1" x14ac:dyDescent="0.25">
      <c r="A4522">
        <v>2023</v>
      </c>
      <c r="B4522" t="s">
        <v>102</v>
      </c>
      <c r="C4522" s="4" t="s">
        <v>78</v>
      </c>
      <c r="D4522" t="s">
        <v>84</v>
      </c>
      <c r="E4522" t="s">
        <v>91</v>
      </c>
      <c r="H4522" s="3">
        <f>SUM(H4483:H4521)</f>
        <v>115665485.38027491</v>
      </c>
      <c r="I4522" s="1"/>
    </row>
    <row r="4523" spans="1:9" hidden="1" x14ac:dyDescent="0.25">
      <c r="A4523">
        <v>2023</v>
      </c>
      <c r="B4523" t="s">
        <v>102</v>
      </c>
      <c r="C4523" s="4" t="s">
        <v>78</v>
      </c>
      <c r="D4523" t="s">
        <v>84</v>
      </c>
      <c r="E4523" t="s">
        <v>67</v>
      </c>
      <c r="F4523" t="s">
        <v>67</v>
      </c>
      <c r="G4523" t="s">
        <v>67</v>
      </c>
      <c r="H4523" s="3">
        <v>-11566548.538027484</v>
      </c>
      <c r="I4523" s="1"/>
    </row>
    <row r="4524" spans="1:9" hidden="1" x14ac:dyDescent="0.25">
      <c r="A4524">
        <v>2023</v>
      </c>
      <c r="B4524" t="s">
        <v>102</v>
      </c>
      <c r="C4524" t="s">
        <v>78</v>
      </c>
      <c r="D4524" t="s">
        <v>84</v>
      </c>
      <c r="E4524" t="s">
        <v>68</v>
      </c>
      <c r="F4524" t="s">
        <v>47</v>
      </c>
      <c r="G4524" t="s">
        <v>47</v>
      </c>
      <c r="H4524" s="3">
        <v>0</v>
      </c>
      <c r="I4524" s="1"/>
    </row>
    <row r="4525" spans="1:9" hidden="1" x14ac:dyDescent="0.25">
      <c r="A4525">
        <v>2023</v>
      </c>
      <c r="B4525" t="s">
        <v>102</v>
      </c>
      <c r="C4525" s="4" t="s">
        <v>78</v>
      </c>
      <c r="D4525" t="s">
        <v>84</v>
      </c>
      <c r="E4525" t="s">
        <v>68</v>
      </c>
      <c r="F4525" t="s">
        <v>48</v>
      </c>
      <c r="G4525" t="s">
        <v>48</v>
      </c>
      <c r="H4525" s="3">
        <v>0</v>
      </c>
      <c r="I4525" s="1"/>
    </row>
    <row r="4526" spans="1:9" hidden="1" x14ac:dyDescent="0.25">
      <c r="A4526">
        <v>2023</v>
      </c>
      <c r="B4526" t="s">
        <v>102</v>
      </c>
      <c r="C4526" s="4" t="s">
        <v>78</v>
      </c>
      <c r="D4526" t="s">
        <v>84</v>
      </c>
      <c r="E4526" t="s">
        <v>68</v>
      </c>
      <c r="F4526" t="s">
        <v>49</v>
      </c>
      <c r="G4526" t="s">
        <v>49</v>
      </c>
      <c r="H4526" s="3">
        <v>0</v>
      </c>
      <c r="I4526" s="1"/>
    </row>
    <row r="4527" spans="1:9" hidden="1" x14ac:dyDescent="0.25">
      <c r="A4527">
        <v>2023</v>
      </c>
      <c r="B4527" t="s">
        <v>102</v>
      </c>
      <c r="C4527" s="4" t="s">
        <v>78</v>
      </c>
      <c r="D4527" t="s">
        <v>84</v>
      </c>
      <c r="E4527" t="s">
        <v>68</v>
      </c>
      <c r="F4527" t="s">
        <v>50</v>
      </c>
      <c r="G4527" t="s">
        <v>50</v>
      </c>
      <c r="H4527" s="3">
        <v>327273</v>
      </c>
      <c r="I4527" s="1"/>
    </row>
    <row r="4528" spans="1:9" hidden="1" x14ac:dyDescent="0.25">
      <c r="A4528">
        <v>2023</v>
      </c>
      <c r="B4528" t="s">
        <v>102</v>
      </c>
      <c r="C4528" s="4" t="s">
        <v>78</v>
      </c>
      <c r="D4528" t="s">
        <v>84</v>
      </c>
      <c r="E4528" t="s">
        <v>69</v>
      </c>
      <c r="F4528" t="s">
        <v>51</v>
      </c>
      <c r="G4528" t="s">
        <v>51</v>
      </c>
      <c r="H4528" s="3">
        <v>0</v>
      </c>
      <c r="I4528" s="1"/>
    </row>
    <row r="4529" spans="1:9" hidden="1" x14ac:dyDescent="0.25">
      <c r="A4529">
        <v>2023</v>
      </c>
      <c r="B4529" t="s">
        <v>102</v>
      </c>
      <c r="C4529" s="4" t="s">
        <v>78</v>
      </c>
      <c r="D4529" t="s">
        <v>84</v>
      </c>
      <c r="E4529" t="s">
        <v>69</v>
      </c>
      <c r="F4529" t="s">
        <v>52</v>
      </c>
      <c r="G4529" t="s">
        <v>52</v>
      </c>
      <c r="H4529" s="3">
        <v>0</v>
      </c>
      <c r="I4529" s="1"/>
    </row>
    <row r="4530" spans="1:9" hidden="1" x14ac:dyDescent="0.25">
      <c r="A4530">
        <v>2023</v>
      </c>
      <c r="B4530" t="s">
        <v>102</v>
      </c>
      <c r="C4530" s="4" t="s">
        <v>78</v>
      </c>
      <c r="D4530" t="s">
        <v>84</v>
      </c>
      <c r="E4530" t="s">
        <v>69</v>
      </c>
      <c r="F4530" t="s">
        <v>53</v>
      </c>
      <c r="G4530" t="s">
        <v>53</v>
      </c>
      <c r="H4530" s="3">
        <v>0</v>
      </c>
      <c r="I4530" s="1"/>
    </row>
    <row r="4531" spans="1:9" hidden="1" x14ac:dyDescent="0.25">
      <c r="A4531">
        <v>2023</v>
      </c>
      <c r="B4531" t="s">
        <v>102</v>
      </c>
      <c r="C4531" s="4" t="s">
        <v>78</v>
      </c>
      <c r="D4531" t="s">
        <v>84</v>
      </c>
      <c r="E4531" t="s">
        <v>69</v>
      </c>
      <c r="F4531" t="s">
        <v>54</v>
      </c>
      <c r="G4531" t="s">
        <v>54</v>
      </c>
      <c r="H4531" s="3">
        <v>0</v>
      </c>
      <c r="I4531" s="1"/>
    </row>
    <row r="4532" spans="1:9" hidden="1" x14ac:dyDescent="0.25">
      <c r="A4532">
        <v>2023</v>
      </c>
      <c r="B4532" t="s">
        <v>102</v>
      </c>
      <c r="C4532" s="4" t="s">
        <v>78</v>
      </c>
      <c r="D4532" t="s">
        <v>84</v>
      </c>
      <c r="E4532" t="s">
        <v>55</v>
      </c>
      <c r="F4532" t="s">
        <v>55</v>
      </c>
      <c r="G4532" t="s">
        <v>55</v>
      </c>
      <c r="H4532" s="3">
        <v>0</v>
      </c>
      <c r="I4532" s="1"/>
    </row>
    <row r="4533" spans="1:9" hidden="1" x14ac:dyDescent="0.25">
      <c r="A4533">
        <v>2023</v>
      </c>
      <c r="B4533" t="s">
        <v>102</v>
      </c>
      <c r="C4533" s="4" t="s">
        <v>78</v>
      </c>
      <c r="D4533" t="s">
        <v>84</v>
      </c>
      <c r="E4533" t="s">
        <v>87</v>
      </c>
      <c r="F4533" t="s">
        <v>70</v>
      </c>
      <c r="G4533" t="s">
        <v>70</v>
      </c>
      <c r="H4533" s="3">
        <v>-6647546</v>
      </c>
      <c r="I4533" s="1"/>
    </row>
    <row r="4534" spans="1:9" hidden="1" x14ac:dyDescent="0.25">
      <c r="A4534">
        <v>2023</v>
      </c>
      <c r="B4534" t="s">
        <v>102</v>
      </c>
      <c r="C4534" s="4" t="s">
        <v>78</v>
      </c>
      <c r="D4534" t="s">
        <v>84</v>
      </c>
      <c r="E4534" t="s">
        <v>92</v>
      </c>
      <c r="H4534" s="3">
        <f t="shared" ref="H4534" si="49">SUM(H4522:H4533)</f>
        <v>97778663.842247427</v>
      </c>
      <c r="I4534" s="1"/>
    </row>
    <row r="4535" spans="1:9" hidden="1" x14ac:dyDescent="0.25">
      <c r="A4535">
        <v>2023</v>
      </c>
      <c r="B4535" t="s">
        <v>102</v>
      </c>
      <c r="C4535" s="4" t="s">
        <v>78</v>
      </c>
      <c r="D4535" t="s">
        <v>84</v>
      </c>
      <c r="E4535" t="s">
        <v>71</v>
      </c>
      <c r="F4535" t="s">
        <v>71</v>
      </c>
      <c r="G4535" t="s">
        <v>71</v>
      </c>
      <c r="H4535" s="3">
        <f>H4534-H4520-H4521-SUM(H4528:H4533)</f>
        <v>105683628.51808931</v>
      </c>
      <c r="I4535" s="1"/>
    </row>
    <row r="4536" spans="1:9" hidden="1" x14ac:dyDescent="0.25">
      <c r="A4536">
        <v>2023</v>
      </c>
      <c r="B4536" t="s">
        <v>102</v>
      </c>
      <c r="C4536" s="4" t="s">
        <v>78</v>
      </c>
      <c r="D4536" t="s">
        <v>84</v>
      </c>
      <c r="E4536" t="s">
        <v>72</v>
      </c>
      <c r="F4536" t="s">
        <v>72</v>
      </c>
      <c r="G4536" t="s">
        <v>72</v>
      </c>
      <c r="H4536" s="3">
        <f>H4522-H4520-H4521</f>
        <v>116922904.05611679</v>
      </c>
      <c r="I4536" s="1"/>
    </row>
    <row r="4537" spans="1:9" hidden="1" x14ac:dyDescent="0.25">
      <c r="A4537">
        <v>2023</v>
      </c>
      <c r="B4537" t="s">
        <v>102</v>
      </c>
      <c r="C4537" s="4" t="s">
        <v>79</v>
      </c>
      <c r="D4537" t="s">
        <v>84</v>
      </c>
      <c r="E4537" t="s">
        <v>0</v>
      </c>
      <c r="F4537" t="s">
        <v>0</v>
      </c>
      <c r="G4537" t="s">
        <v>0</v>
      </c>
      <c r="H4537" s="3">
        <v>542679053</v>
      </c>
      <c r="I4537" s="1"/>
    </row>
    <row r="4538" spans="1:9" hidden="1" x14ac:dyDescent="0.25">
      <c r="A4538">
        <v>2023</v>
      </c>
      <c r="B4538" t="s">
        <v>102</v>
      </c>
      <c r="C4538" s="4" t="s">
        <v>79</v>
      </c>
      <c r="D4538" t="s">
        <v>84</v>
      </c>
      <c r="E4538" t="s">
        <v>61</v>
      </c>
      <c r="F4538" t="s">
        <v>113</v>
      </c>
      <c r="G4538" t="s">
        <v>113</v>
      </c>
      <c r="H4538" s="3">
        <v>-214365245.19738832</v>
      </c>
      <c r="I4538" s="1"/>
    </row>
    <row r="4539" spans="1:9" hidden="1" x14ac:dyDescent="0.25">
      <c r="A4539">
        <v>2023</v>
      </c>
      <c r="B4539" t="s">
        <v>102</v>
      </c>
      <c r="C4539" s="4" t="s">
        <v>79</v>
      </c>
      <c r="D4539" t="s">
        <v>84</v>
      </c>
      <c r="E4539" t="s">
        <v>61</v>
      </c>
      <c r="F4539" t="s">
        <v>114</v>
      </c>
      <c r="G4539" t="s">
        <v>114</v>
      </c>
      <c r="H4539" s="3">
        <v>-18517780.936621208</v>
      </c>
      <c r="I4539" s="1"/>
    </row>
    <row r="4540" spans="1:9" hidden="1" x14ac:dyDescent="0.25">
      <c r="A4540">
        <v>2023</v>
      </c>
      <c r="B4540" t="s">
        <v>102</v>
      </c>
      <c r="C4540" s="4" t="s">
        <v>79</v>
      </c>
      <c r="D4540" t="s">
        <v>84</v>
      </c>
      <c r="E4540" t="s">
        <v>89</v>
      </c>
      <c r="H4540" s="3">
        <f>SUM(H4537:H4539)</f>
        <v>309796026.86599052</v>
      </c>
      <c r="I4540" s="1"/>
    </row>
    <row r="4541" spans="1:9" hidden="1" x14ac:dyDescent="0.25">
      <c r="A4541">
        <v>2023</v>
      </c>
      <c r="B4541" t="s">
        <v>102</v>
      </c>
      <c r="C4541" s="4" t="s">
        <v>79</v>
      </c>
      <c r="D4541" t="s">
        <v>84</v>
      </c>
      <c r="E4541" t="s">
        <v>2</v>
      </c>
      <c r="F4541" t="s">
        <v>1</v>
      </c>
      <c r="G4541" t="s">
        <v>1</v>
      </c>
      <c r="H4541" s="3">
        <v>-6974523.640175662</v>
      </c>
      <c r="I4541" s="1"/>
    </row>
    <row r="4542" spans="1:9" hidden="1" x14ac:dyDescent="0.25">
      <c r="A4542">
        <v>2023</v>
      </c>
      <c r="B4542" t="s">
        <v>102</v>
      </c>
      <c r="C4542" s="4" t="s">
        <v>79</v>
      </c>
      <c r="D4542" t="s">
        <v>84</v>
      </c>
      <c r="E4542" t="s">
        <v>2</v>
      </c>
      <c r="F4542" t="s">
        <v>3</v>
      </c>
      <c r="G4542" t="s">
        <v>3</v>
      </c>
      <c r="H4542" s="3">
        <v>0</v>
      </c>
      <c r="I4542" s="1"/>
    </row>
    <row r="4543" spans="1:9" hidden="1" x14ac:dyDescent="0.25">
      <c r="A4543">
        <v>2023</v>
      </c>
      <c r="B4543" t="s">
        <v>102</v>
      </c>
      <c r="C4543" s="4" t="s">
        <v>79</v>
      </c>
      <c r="D4543" t="s">
        <v>84</v>
      </c>
      <c r="E4543" t="s">
        <v>90</v>
      </c>
      <c r="H4543" s="3">
        <f>SUM(H4540:H4542)</f>
        <v>302821503.22581488</v>
      </c>
      <c r="I4543" s="1"/>
    </row>
    <row r="4544" spans="1:9" hidden="1" x14ac:dyDescent="0.25">
      <c r="A4544">
        <v>2023</v>
      </c>
      <c r="B4544" t="s">
        <v>102</v>
      </c>
      <c r="C4544" s="4" t="s">
        <v>79</v>
      </c>
      <c r="D4544" t="s">
        <v>84</v>
      </c>
      <c r="E4544" t="s">
        <v>64</v>
      </c>
      <c r="F4544" t="s">
        <v>115</v>
      </c>
      <c r="G4544" t="s">
        <v>112</v>
      </c>
      <c r="H4544" s="3">
        <v>-36652252</v>
      </c>
      <c r="I4544" s="1"/>
    </row>
    <row r="4545" spans="1:9" hidden="1" x14ac:dyDescent="0.25">
      <c r="A4545">
        <v>2023</v>
      </c>
      <c r="B4545" t="s">
        <v>102</v>
      </c>
      <c r="C4545" s="4" t="s">
        <v>79</v>
      </c>
      <c r="D4545" t="s">
        <v>84</v>
      </c>
      <c r="E4545" t="s">
        <v>64</v>
      </c>
      <c r="F4545" t="s">
        <v>115</v>
      </c>
      <c r="G4545" t="s">
        <v>110</v>
      </c>
      <c r="H4545" s="3">
        <v>-12800000</v>
      </c>
      <c r="I4545" s="1"/>
    </row>
    <row r="4546" spans="1:9" hidden="1" x14ac:dyDescent="0.25">
      <c r="A4546">
        <v>2023</v>
      </c>
      <c r="B4546" t="s">
        <v>102</v>
      </c>
      <c r="C4546" s="4" t="s">
        <v>79</v>
      </c>
      <c r="D4546" t="s">
        <v>84</v>
      </c>
      <c r="E4546" t="s">
        <v>64</v>
      </c>
      <c r="F4546" t="s">
        <v>115</v>
      </c>
      <c r="G4546" t="s">
        <v>4</v>
      </c>
      <c r="H4546" s="3">
        <v>-8497738</v>
      </c>
      <c r="I4546" s="1"/>
    </row>
    <row r="4547" spans="1:9" hidden="1" x14ac:dyDescent="0.25">
      <c r="A4547">
        <v>2023</v>
      </c>
      <c r="B4547" t="s">
        <v>102</v>
      </c>
      <c r="C4547" s="4" t="str">
        <f>+C4546</f>
        <v>Febrero</v>
      </c>
      <c r="D4547" t="str">
        <f>+D4546</f>
        <v>Pinedo</v>
      </c>
      <c r="E4547" t="str">
        <f>+E4546</f>
        <v>Gastos Operativos</v>
      </c>
      <c r="F4547" t="s">
        <v>115</v>
      </c>
      <c r="G4547" t="s">
        <v>5</v>
      </c>
      <c r="H4547" s="3">
        <v>-4291787</v>
      </c>
      <c r="I4547" s="1"/>
    </row>
    <row r="4548" spans="1:9" hidden="1" x14ac:dyDescent="0.25">
      <c r="A4548">
        <v>2023</v>
      </c>
      <c r="B4548" t="s">
        <v>102</v>
      </c>
      <c r="C4548" s="4" t="s">
        <v>79</v>
      </c>
      <c r="D4548" t="s">
        <v>84</v>
      </c>
      <c r="E4548" t="s">
        <v>64</v>
      </c>
      <c r="F4548" t="s">
        <v>115</v>
      </c>
      <c r="G4548" t="s">
        <v>6</v>
      </c>
      <c r="H4548" s="3">
        <v>-1849193</v>
      </c>
      <c r="I4548" s="1"/>
    </row>
    <row r="4549" spans="1:9" hidden="1" x14ac:dyDescent="0.25">
      <c r="A4549">
        <v>2023</v>
      </c>
      <c r="B4549" t="s">
        <v>102</v>
      </c>
      <c r="C4549" s="4" t="s">
        <v>79</v>
      </c>
      <c r="D4549" t="s">
        <v>84</v>
      </c>
      <c r="E4549" t="s">
        <v>64</v>
      </c>
      <c r="F4549" t="s">
        <v>115</v>
      </c>
      <c r="G4549" t="s">
        <v>7</v>
      </c>
      <c r="H4549" s="3">
        <v>-1866576</v>
      </c>
      <c r="I4549" s="1"/>
    </row>
    <row r="4550" spans="1:9" hidden="1" x14ac:dyDescent="0.25">
      <c r="A4550">
        <v>2023</v>
      </c>
      <c r="B4550" t="s">
        <v>102</v>
      </c>
      <c r="C4550" s="4" t="s">
        <v>79</v>
      </c>
      <c r="D4550" t="s">
        <v>84</v>
      </c>
      <c r="E4550" t="s">
        <v>64</v>
      </c>
      <c r="F4550" t="s">
        <v>115</v>
      </c>
      <c r="G4550" t="s">
        <v>8</v>
      </c>
      <c r="H4550" s="3">
        <v>-127515</v>
      </c>
      <c r="I4550" s="1"/>
    </row>
    <row r="4551" spans="1:9" hidden="1" x14ac:dyDescent="0.25">
      <c r="A4551">
        <v>2023</v>
      </c>
      <c r="B4551" t="s">
        <v>102</v>
      </c>
      <c r="C4551" s="4" t="s">
        <v>79</v>
      </c>
      <c r="D4551" t="s">
        <v>84</v>
      </c>
      <c r="E4551" t="s">
        <v>64</v>
      </c>
      <c r="F4551" t="s">
        <v>115</v>
      </c>
      <c r="G4551" t="s">
        <v>10</v>
      </c>
      <c r="H4551" s="3">
        <v>0</v>
      </c>
      <c r="I4551" s="1"/>
    </row>
    <row r="4552" spans="1:9" hidden="1" x14ac:dyDescent="0.25">
      <c r="A4552">
        <v>2023</v>
      </c>
      <c r="B4552" t="s">
        <v>102</v>
      </c>
      <c r="C4552" s="4" t="s">
        <v>79</v>
      </c>
      <c r="D4552" t="s">
        <v>84</v>
      </c>
      <c r="E4552" t="s">
        <v>64</v>
      </c>
      <c r="F4552" t="s">
        <v>116</v>
      </c>
      <c r="G4552" t="s">
        <v>11</v>
      </c>
      <c r="H4552" s="3">
        <v>-884318</v>
      </c>
      <c r="I4552" s="1"/>
    </row>
    <row r="4553" spans="1:9" hidden="1" x14ac:dyDescent="0.25">
      <c r="A4553">
        <v>2023</v>
      </c>
      <c r="B4553" t="s">
        <v>102</v>
      </c>
      <c r="C4553" s="4" t="s">
        <v>79</v>
      </c>
      <c r="D4553" t="s">
        <v>84</v>
      </c>
      <c r="E4553" t="s">
        <v>64</v>
      </c>
      <c r="F4553" t="s">
        <v>116</v>
      </c>
      <c r="G4553" t="s">
        <v>12</v>
      </c>
      <c r="H4553" s="3">
        <v>-3970786</v>
      </c>
      <c r="I4553" s="1"/>
    </row>
    <row r="4554" spans="1:9" hidden="1" x14ac:dyDescent="0.25">
      <c r="A4554">
        <v>2023</v>
      </c>
      <c r="B4554" t="s">
        <v>102</v>
      </c>
      <c r="C4554" s="4" t="s">
        <v>79</v>
      </c>
      <c r="D4554" t="s">
        <v>84</v>
      </c>
      <c r="E4554" t="s">
        <v>64</v>
      </c>
      <c r="F4554" t="s">
        <v>116</v>
      </c>
      <c r="G4554" t="s">
        <v>13</v>
      </c>
      <c r="H4554" s="3">
        <v>-10156263</v>
      </c>
      <c r="I4554" s="1"/>
    </row>
    <row r="4555" spans="1:9" hidden="1" x14ac:dyDescent="0.25">
      <c r="A4555">
        <v>2023</v>
      </c>
      <c r="B4555" t="s">
        <v>102</v>
      </c>
      <c r="C4555" s="4" t="s">
        <v>79</v>
      </c>
      <c r="D4555" t="s">
        <v>84</v>
      </c>
      <c r="E4555" t="s">
        <v>64</v>
      </c>
      <c r="F4555" t="s">
        <v>116</v>
      </c>
      <c r="G4555" t="s">
        <v>14</v>
      </c>
      <c r="H4555" s="3">
        <v>-828909</v>
      </c>
      <c r="I4555" s="1"/>
    </row>
    <row r="4556" spans="1:9" hidden="1" x14ac:dyDescent="0.25">
      <c r="A4556">
        <v>2023</v>
      </c>
      <c r="B4556" t="s">
        <v>102</v>
      </c>
      <c r="C4556" s="4" t="s">
        <v>79</v>
      </c>
      <c r="D4556" t="s">
        <v>84</v>
      </c>
      <c r="E4556" t="s">
        <v>64</v>
      </c>
      <c r="F4556" t="s">
        <v>116</v>
      </c>
      <c r="G4556" t="s">
        <v>15</v>
      </c>
      <c r="H4556" s="3">
        <v>-395000</v>
      </c>
      <c r="I4556" s="1"/>
    </row>
    <row r="4557" spans="1:9" hidden="1" x14ac:dyDescent="0.25">
      <c r="A4557">
        <v>2023</v>
      </c>
      <c r="B4557" t="s">
        <v>102</v>
      </c>
      <c r="C4557" s="4" t="s">
        <v>79</v>
      </c>
      <c r="D4557" t="s">
        <v>84</v>
      </c>
      <c r="E4557" t="s">
        <v>64</v>
      </c>
      <c r="F4557" t="s">
        <v>116</v>
      </c>
      <c r="G4557" t="s">
        <v>16</v>
      </c>
      <c r="H4557" s="3">
        <v>-1836791.6090909089</v>
      </c>
      <c r="I4557" s="1"/>
    </row>
    <row r="4558" spans="1:9" hidden="1" x14ac:dyDescent="0.25">
      <c r="A4558">
        <v>2023</v>
      </c>
      <c r="B4558" t="s">
        <v>102</v>
      </c>
      <c r="C4558" s="4" t="s">
        <v>79</v>
      </c>
      <c r="D4558" t="s">
        <v>84</v>
      </c>
      <c r="E4558" t="s">
        <v>64</v>
      </c>
      <c r="F4558" t="s">
        <v>116</v>
      </c>
      <c r="G4558" t="s">
        <v>17</v>
      </c>
      <c r="H4558" s="3">
        <v>-578367.19999999995</v>
      </c>
      <c r="I4558" s="1"/>
    </row>
    <row r="4559" spans="1:9" hidden="1" x14ac:dyDescent="0.25">
      <c r="A4559">
        <v>2023</v>
      </c>
      <c r="B4559" t="s">
        <v>102</v>
      </c>
      <c r="C4559" s="4" t="s">
        <v>79</v>
      </c>
      <c r="D4559" t="s">
        <v>84</v>
      </c>
      <c r="E4559" t="s">
        <v>64</v>
      </c>
      <c r="F4559" t="s">
        <v>116</v>
      </c>
      <c r="G4559" t="s">
        <v>18</v>
      </c>
      <c r="H4559" s="3">
        <v>-204500</v>
      </c>
      <c r="I4559" s="1"/>
    </row>
    <row r="4560" spans="1:9" hidden="1" x14ac:dyDescent="0.25">
      <c r="A4560">
        <v>2023</v>
      </c>
      <c r="B4560" t="s">
        <v>102</v>
      </c>
      <c r="C4560" s="4" t="s">
        <v>79</v>
      </c>
      <c r="D4560" t="s">
        <v>84</v>
      </c>
      <c r="E4560" t="s">
        <v>64</v>
      </c>
      <c r="F4560" t="s">
        <v>116</v>
      </c>
      <c r="G4560" t="s">
        <v>19</v>
      </c>
      <c r="H4560" s="3">
        <v>-356059.48746736441</v>
      </c>
      <c r="I4560" s="1"/>
    </row>
    <row r="4561" spans="1:9" hidden="1" x14ac:dyDescent="0.25">
      <c r="A4561">
        <v>2023</v>
      </c>
      <c r="B4561" t="s">
        <v>102</v>
      </c>
      <c r="C4561" s="4" t="s">
        <v>79</v>
      </c>
      <c r="D4561" s="4" t="s">
        <v>84</v>
      </c>
      <c r="E4561" s="4" t="s">
        <v>64</v>
      </c>
      <c r="F4561" t="s">
        <v>116</v>
      </c>
      <c r="G4561" t="s">
        <v>20</v>
      </c>
      <c r="H4561" s="3">
        <v>-2113961</v>
      </c>
      <c r="I4561" s="1"/>
    </row>
    <row r="4562" spans="1:9" hidden="1" x14ac:dyDescent="0.25">
      <c r="A4562">
        <v>2023</v>
      </c>
      <c r="B4562" t="s">
        <v>102</v>
      </c>
      <c r="C4562" s="4" t="s">
        <v>79</v>
      </c>
      <c r="D4562" t="s">
        <v>84</v>
      </c>
      <c r="E4562" t="s">
        <v>64</v>
      </c>
      <c r="F4562" t="s">
        <v>116</v>
      </c>
      <c r="G4562" t="s">
        <v>21</v>
      </c>
      <c r="H4562" s="3">
        <v>-6996954</v>
      </c>
      <c r="I4562" s="1"/>
    </row>
    <row r="4563" spans="1:9" hidden="1" x14ac:dyDescent="0.25">
      <c r="A4563">
        <v>2023</v>
      </c>
      <c r="B4563" t="s">
        <v>102</v>
      </c>
      <c r="C4563" s="4" t="s">
        <v>79</v>
      </c>
      <c r="D4563" t="s">
        <v>84</v>
      </c>
      <c r="E4563" t="s">
        <v>64</v>
      </c>
      <c r="F4563" t="s">
        <v>116</v>
      </c>
      <c r="G4563" t="s">
        <v>22</v>
      </c>
      <c r="H4563" s="3">
        <v>-627273</v>
      </c>
      <c r="I4563" s="1"/>
    </row>
    <row r="4564" spans="1:9" hidden="1" x14ac:dyDescent="0.25">
      <c r="A4564">
        <v>2023</v>
      </c>
      <c r="B4564" t="s">
        <v>102</v>
      </c>
      <c r="C4564" s="4" t="s">
        <v>79</v>
      </c>
      <c r="D4564" t="s">
        <v>84</v>
      </c>
      <c r="E4564" t="s">
        <v>64</v>
      </c>
      <c r="F4564" t="s">
        <v>116</v>
      </c>
      <c r="G4564" t="s">
        <v>23</v>
      </c>
      <c r="H4564" s="3">
        <v>-90000</v>
      </c>
      <c r="I4564" s="1"/>
    </row>
    <row r="4565" spans="1:9" hidden="1" x14ac:dyDescent="0.25">
      <c r="A4565">
        <v>2023</v>
      </c>
      <c r="B4565" t="s">
        <v>102</v>
      </c>
      <c r="C4565" s="4" t="s">
        <v>79</v>
      </c>
      <c r="D4565" t="s">
        <v>84</v>
      </c>
      <c r="E4565" t="s">
        <v>64</v>
      </c>
      <c r="F4565" t="s">
        <v>116</v>
      </c>
      <c r="G4565" t="s">
        <v>24</v>
      </c>
      <c r="H4565" s="3">
        <v>-159090.90909090909</v>
      </c>
      <c r="I4565" s="1"/>
    </row>
    <row r="4566" spans="1:9" hidden="1" x14ac:dyDescent="0.25">
      <c r="A4566">
        <v>2023</v>
      </c>
      <c r="B4566" t="s">
        <v>102</v>
      </c>
      <c r="C4566" s="4" t="s">
        <v>79</v>
      </c>
      <c r="D4566" t="s">
        <v>84</v>
      </c>
      <c r="E4566" t="s">
        <v>64</v>
      </c>
      <c r="F4566" t="s">
        <v>116</v>
      </c>
      <c r="G4566" t="s">
        <v>26</v>
      </c>
      <c r="H4566" s="3">
        <v>-548182</v>
      </c>
      <c r="I4566" s="1"/>
    </row>
    <row r="4567" spans="1:9" hidden="1" x14ac:dyDescent="0.25">
      <c r="A4567">
        <v>2023</v>
      </c>
      <c r="B4567" t="s">
        <v>102</v>
      </c>
      <c r="C4567" s="4" t="s">
        <v>79</v>
      </c>
      <c r="D4567" t="s">
        <v>84</v>
      </c>
      <c r="E4567" t="s">
        <v>64</v>
      </c>
      <c r="F4567" t="s">
        <v>116</v>
      </c>
      <c r="G4567" t="s">
        <v>27</v>
      </c>
      <c r="H4567" s="3">
        <v>-400000</v>
      </c>
      <c r="I4567" s="1"/>
    </row>
    <row r="4568" spans="1:9" hidden="1" x14ac:dyDescent="0.25">
      <c r="A4568">
        <v>2023</v>
      </c>
      <c r="B4568" t="s">
        <v>102</v>
      </c>
      <c r="C4568" s="4" t="s">
        <v>79</v>
      </c>
      <c r="D4568" t="s">
        <v>84</v>
      </c>
      <c r="E4568" t="s">
        <v>64</v>
      </c>
      <c r="F4568" t="s">
        <v>116</v>
      </c>
      <c r="G4568" t="s">
        <v>28</v>
      </c>
      <c r="H4568" s="3">
        <v>0</v>
      </c>
      <c r="I4568" s="1"/>
    </row>
    <row r="4569" spans="1:9" hidden="1" x14ac:dyDescent="0.25">
      <c r="A4569">
        <v>2023</v>
      </c>
      <c r="B4569" t="s">
        <v>102</v>
      </c>
      <c r="C4569" s="4" t="s">
        <v>79</v>
      </c>
      <c r="D4569" t="s">
        <v>84</v>
      </c>
      <c r="E4569" t="s">
        <v>64</v>
      </c>
      <c r="F4569" t="s">
        <v>116</v>
      </c>
      <c r="G4569" t="s">
        <v>29</v>
      </c>
      <c r="H4569" s="3">
        <v>0</v>
      </c>
      <c r="I4569" s="1"/>
    </row>
    <row r="4570" spans="1:9" hidden="1" x14ac:dyDescent="0.25">
      <c r="A4570">
        <v>2023</v>
      </c>
      <c r="B4570" t="s">
        <v>102</v>
      </c>
      <c r="C4570" s="4" t="s">
        <v>79</v>
      </c>
      <c r="D4570" t="s">
        <v>84</v>
      </c>
      <c r="E4570" t="s">
        <v>64</v>
      </c>
      <c r="F4570" t="s">
        <v>116</v>
      </c>
      <c r="G4570" t="s">
        <v>31</v>
      </c>
      <c r="H4570" s="3">
        <v>-76046</v>
      </c>
      <c r="I4570" s="1"/>
    </row>
    <row r="4571" spans="1:9" hidden="1" x14ac:dyDescent="0.25">
      <c r="A4571">
        <v>2023</v>
      </c>
      <c r="B4571" t="s">
        <v>102</v>
      </c>
      <c r="C4571" s="4" t="s">
        <v>79</v>
      </c>
      <c r="D4571" t="s">
        <v>84</v>
      </c>
      <c r="E4571" t="s">
        <v>64</v>
      </c>
      <c r="F4571" t="s">
        <v>116</v>
      </c>
      <c r="G4571" t="s">
        <v>32</v>
      </c>
      <c r="H4571" s="3">
        <v>-425637</v>
      </c>
      <c r="I4571" s="1"/>
    </row>
    <row r="4572" spans="1:9" hidden="1" x14ac:dyDescent="0.25">
      <c r="A4572">
        <v>2023</v>
      </c>
      <c r="B4572" t="s">
        <v>102</v>
      </c>
      <c r="C4572" s="4" t="s">
        <v>79</v>
      </c>
      <c r="D4572" t="s">
        <v>84</v>
      </c>
      <c r="E4572" t="s">
        <v>64</v>
      </c>
      <c r="F4572" t="s">
        <v>116</v>
      </c>
      <c r="G4572" t="s">
        <v>33</v>
      </c>
      <c r="H4572" s="3">
        <v>-3702600</v>
      </c>
      <c r="I4572" s="1"/>
    </row>
    <row r="4573" spans="1:9" hidden="1" x14ac:dyDescent="0.25">
      <c r="A4573">
        <v>2023</v>
      </c>
      <c r="B4573" t="s">
        <v>102</v>
      </c>
      <c r="C4573" s="4" t="s">
        <v>79</v>
      </c>
      <c r="D4573" t="s">
        <v>84</v>
      </c>
      <c r="E4573" t="s">
        <v>64</v>
      </c>
      <c r="F4573" t="s">
        <v>116</v>
      </c>
      <c r="G4573" t="s">
        <v>36</v>
      </c>
      <c r="H4573" s="3">
        <v>-122727</v>
      </c>
      <c r="I4573" s="1"/>
    </row>
    <row r="4574" spans="1:9" hidden="1" x14ac:dyDescent="0.25">
      <c r="A4574">
        <v>2023</v>
      </c>
      <c r="B4574" t="s">
        <v>102</v>
      </c>
      <c r="C4574" s="4" t="s">
        <v>79</v>
      </c>
      <c r="D4574" t="s">
        <v>84</v>
      </c>
      <c r="E4574" t="s">
        <v>64</v>
      </c>
      <c r="F4574" t="s">
        <v>116</v>
      </c>
      <c r="G4574" t="s">
        <v>98</v>
      </c>
      <c r="H4574" s="3">
        <v>-13636</v>
      </c>
      <c r="I4574" s="1"/>
    </row>
    <row r="4575" spans="1:9" hidden="1" x14ac:dyDescent="0.25">
      <c r="A4575">
        <v>2023</v>
      </c>
      <c r="B4575" t="s">
        <v>102</v>
      </c>
      <c r="C4575" s="4" t="s">
        <v>79</v>
      </c>
      <c r="D4575" t="s">
        <v>84</v>
      </c>
      <c r="E4575" t="s">
        <v>38</v>
      </c>
      <c r="F4575" t="s">
        <v>37</v>
      </c>
      <c r="G4575" t="s">
        <v>37</v>
      </c>
      <c r="H4575" s="3">
        <v>-35047393.899999999</v>
      </c>
      <c r="I4575" s="1"/>
    </row>
    <row r="4576" spans="1:9" hidden="1" x14ac:dyDescent="0.25">
      <c r="A4576">
        <v>2023</v>
      </c>
      <c r="B4576" t="s">
        <v>102</v>
      </c>
      <c r="C4576" s="4" t="s">
        <v>79</v>
      </c>
      <c r="D4576" t="s">
        <v>84</v>
      </c>
      <c r="E4576" t="s">
        <v>38</v>
      </c>
      <c r="F4576" t="s">
        <v>39</v>
      </c>
      <c r="G4576" t="s">
        <v>39</v>
      </c>
      <c r="H4576" s="3">
        <v>-10319385</v>
      </c>
      <c r="I4576" s="1"/>
    </row>
    <row r="4577" spans="1:9" hidden="1" x14ac:dyDescent="0.25">
      <c r="A4577">
        <v>2023</v>
      </c>
      <c r="B4577" t="s">
        <v>102</v>
      </c>
      <c r="C4577" s="4" t="s">
        <v>79</v>
      </c>
      <c r="D4577" t="s">
        <v>84</v>
      </c>
      <c r="E4577" t="s">
        <v>62</v>
      </c>
      <c r="F4577" t="s">
        <v>40</v>
      </c>
      <c r="G4577" t="s">
        <v>40</v>
      </c>
      <c r="H4577" s="3">
        <v>0</v>
      </c>
      <c r="I4577" s="1"/>
    </row>
    <row r="4578" spans="1:9" hidden="1" x14ac:dyDescent="0.25">
      <c r="A4578">
        <v>2023</v>
      </c>
      <c r="B4578" t="s">
        <v>102</v>
      </c>
      <c r="C4578" s="4" t="s">
        <v>79</v>
      </c>
      <c r="D4578" t="s">
        <v>84</v>
      </c>
      <c r="E4578" t="s">
        <v>62</v>
      </c>
      <c r="F4578" t="s">
        <v>41</v>
      </c>
      <c r="G4578" t="s">
        <v>119</v>
      </c>
      <c r="H4578" s="3">
        <v>-1796362</v>
      </c>
      <c r="I4578" s="1"/>
    </row>
    <row r="4579" spans="1:9" hidden="1" x14ac:dyDescent="0.25">
      <c r="A4579">
        <v>2023</v>
      </c>
      <c r="B4579" t="s">
        <v>102</v>
      </c>
      <c r="C4579" s="4" t="s">
        <v>79</v>
      </c>
      <c r="D4579" t="s">
        <v>84</v>
      </c>
      <c r="E4579" t="s">
        <v>62</v>
      </c>
      <c r="F4579" t="s">
        <v>42</v>
      </c>
      <c r="G4579" t="s">
        <v>42</v>
      </c>
      <c r="H4579" s="3">
        <v>-8513242.7272727266</v>
      </c>
      <c r="I4579" s="1"/>
    </row>
    <row r="4580" spans="1:9" hidden="1" x14ac:dyDescent="0.25">
      <c r="A4580">
        <v>2023</v>
      </c>
      <c r="B4580" t="s">
        <v>102</v>
      </c>
      <c r="C4580" s="4" t="s">
        <v>79</v>
      </c>
      <c r="D4580" t="s">
        <v>84</v>
      </c>
      <c r="E4580" t="s">
        <v>43</v>
      </c>
      <c r="F4580" t="s">
        <v>43</v>
      </c>
      <c r="G4580" t="s">
        <v>43</v>
      </c>
      <c r="H4580" s="3">
        <v>-44102578.798383899</v>
      </c>
      <c r="I4580" s="1"/>
    </row>
    <row r="4581" spans="1:9" hidden="1" x14ac:dyDescent="0.25">
      <c r="A4581">
        <v>2023</v>
      </c>
      <c r="B4581" t="s">
        <v>102</v>
      </c>
      <c r="C4581" s="4" t="s">
        <v>79</v>
      </c>
      <c r="D4581" t="s">
        <v>84</v>
      </c>
      <c r="E4581" t="s">
        <v>63</v>
      </c>
      <c r="F4581" t="s">
        <v>44</v>
      </c>
      <c r="G4581" t="s">
        <v>44</v>
      </c>
      <c r="H4581" s="3">
        <v>-32157216.32</v>
      </c>
      <c r="I4581" s="1"/>
    </row>
    <row r="4582" spans="1:9" hidden="1" x14ac:dyDescent="0.25">
      <c r="A4582">
        <v>2023</v>
      </c>
      <c r="B4582" t="s">
        <v>102</v>
      </c>
      <c r="C4582" s="4" t="s">
        <v>79</v>
      </c>
      <c r="D4582" t="s">
        <v>84</v>
      </c>
      <c r="E4582" t="s">
        <v>88</v>
      </c>
      <c r="F4582" t="s">
        <v>45</v>
      </c>
      <c r="G4582" t="s">
        <v>45</v>
      </c>
      <c r="H4582" s="3">
        <v>-1310766.6670691699</v>
      </c>
      <c r="I4582" s="1"/>
    </row>
    <row r="4583" spans="1:9" hidden="1" x14ac:dyDescent="0.25">
      <c r="A4583">
        <v>2023</v>
      </c>
      <c r="B4583" t="s">
        <v>102</v>
      </c>
      <c r="C4583" s="4" t="s">
        <v>79</v>
      </c>
      <c r="D4583" t="s">
        <v>84</v>
      </c>
      <c r="E4583" t="s">
        <v>88</v>
      </c>
      <c r="F4583" t="s">
        <v>46</v>
      </c>
      <c r="G4583" t="s">
        <v>46</v>
      </c>
      <c r="H4583" s="3">
        <v>0</v>
      </c>
      <c r="I4583" s="1"/>
    </row>
    <row r="4584" spans="1:9" hidden="1" x14ac:dyDescent="0.25">
      <c r="A4584">
        <v>2023</v>
      </c>
      <c r="B4584" t="s">
        <v>102</v>
      </c>
      <c r="C4584" s="4" t="s">
        <v>79</v>
      </c>
      <c r="D4584" t="s">
        <v>84</v>
      </c>
      <c r="E4584" t="s">
        <v>91</v>
      </c>
      <c r="H4584" s="3">
        <f>SUM(H4543:H4583)</f>
        <v>69002395.607439935</v>
      </c>
      <c r="I4584" s="1"/>
    </row>
    <row r="4585" spans="1:9" hidden="1" x14ac:dyDescent="0.25">
      <c r="A4585">
        <v>2023</v>
      </c>
      <c r="B4585" t="s">
        <v>102</v>
      </c>
      <c r="C4585" s="4" t="s">
        <v>79</v>
      </c>
      <c r="D4585" t="s">
        <v>84</v>
      </c>
      <c r="E4585" t="s">
        <v>67</v>
      </c>
      <c r="F4585" t="s">
        <v>67</v>
      </c>
      <c r="G4585" t="s">
        <v>67</v>
      </c>
      <c r="H4585" s="3">
        <v>-6900239.5607439848</v>
      </c>
      <c r="I4585" s="1"/>
    </row>
    <row r="4586" spans="1:9" hidden="1" x14ac:dyDescent="0.25">
      <c r="A4586">
        <v>2023</v>
      </c>
      <c r="B4586" t="s">
        <v>102</v>
      </c>
      <c r="C4586" s="4" t="s">
        <v>79</v>
      </c>
      <c r="D4586" t="s">
        <v>84</v>
      </c>
      <c r="E4586" t="s">
        <v>68</v>
      </c>
      <c r="F4586" t="s">
        <v>47</v>
      </c>
      <c r="G4586" t="s">
        <v>47</v>
      </c>
      <c r="H4586" s="3">
        <v>0</v>
      </c>
      <c r="I4586" s="1"/>
    </row>
    <row r="4587" spans="1:9" hidden="1" x14ac:dyDescent="0.25">
      <c r="A4587">
        <v>2023</v>
      </c>
      <c r="B4587" t="s">
        <v>102</v>
      </c>
      <c r="C4587" s="4" t="s">
        <v>79</v>
      </c>
      <c r="D4587" t="s">
        <v>84</v>
      </c>
      <c r="E4587" t="s">
        <v>68</v>
      </c>
      <c r="F4587" t="s">
        <v>48</v>
      </c>
      <c r="G4587" t="s">
        <v>48</v>
      </c>
      <c r="H4587" s="3">
        <v>0</v>
      </c>
      <c r="I4587" s="1"/>
    </row>
    <row r="4588" spans="1:9" hidden="1" x14ac:dyDescent="0.25">
      <c r="A4588">
        <v>2023</v>
      </c>
      <c r="B4588" t="s">
        <v>102</v>
      </c>
      <c r="C4588" s="4" t="s">
        <v>79</v>
      </c>
      <c r="D4588" t="s">
        <v>84</v>
      </c>
      <c r="E4588" t="s">
        <v>68</v>
      </c>
      <c r="F4588" t="s">
        <v>49</v>
      </c>
      <c r="G4588" t="s">
        <v>49</v>
      </c>
      <c r="H4588" s="3">
        <v>0</v>
      </c>
      <c r="I4588" s="1"/>
    </row>
    <row r="4589" spans="1:9" hidden="1" x14ac:dyDescent="0.25">
      <c r="A4589">
        <v>2023</v>
      </c>
      <c r="B4589" t="s">
        <v>102</v>
      </c>
      <c r="C4589" s="4" t="s">
        <v>79</v>
      </c>
      <c r="D4589" t="s">
        <v>84</v>
      </c>
      <c r="E4589" t="s">
        <v>68</v>
      </c>
      <c r="F4589" t="s">
        <v>50</v>
      </c>
      <c r="G4589" t="s">
        <v>50</v>
      </c>
      <c r="H4589" s="3">
        <v>0</v>
      </c>
      <c r="I4589" s="1"/>
    </row>
    <row r="4590" spans="1:9" hidden="1" x14ac:dyDescent="0.25">
      <c r="A4590">
        <v>2023</v>
      </c>
      <c r="B4590" t="s">
        <v>102</v>
      </c>
      <c r="C4590" s="4" t="s">
        <v>79</v>
      </c>
      <c r="D4590" t="s">
        <v>84</v>
      </c>
      <c r="E4590" t="s">
        <v>69</v>
      </c>
      <c r="F4590" t="s">
        <v>51</v>
      </c>
      <c r="G4590" t="s">
        <v>51</v>
      </c>
      <c r="H4590" s="3">
        <v>0</v>
      </c>
      <c r="I4590" s="1"/>
    </row>
    <row r="4591" spans="1:9" hidden="1" x14ac:dyDescent="0.25">
      <c r="A4591">
        <v>2023</v>
      </c>
      <c r="B4591" t="s">
        <v>102</v>
      </c>
      <c r="C4591" s="4" t="s">
        <v>79</v>
      </c>
      <c r="D4591" t="s">
        <v>84</v>
      </c>
      <c r="E4591" t="s">
        <v>69</v>
      </c>
      <c r="F4591" t="s">
        <v>52</v>
      </c>
      <c r="G4591" t="s">
        <v>52</v>
      </c>
      <c r="H4591" s="3">
        <v>0</v>
      </c>
      <c r="I4591" s="1"/>
    </row>
    <row r="4592" spans="1:9" hidden="1" x14ac:dyDescent="0.25">
      <c r="A4592">
        <v>2023</v>
      </c>
      <c r="B4592" t="s">
        <v>102</v>
      </c>
      <c r="C4592" s="4" t="s">
        <v>79</v>
      </c>
      <c r="D4592" t="s">
        <v>84</v>
      </c>
      <c r="E4592" t="s">
        <v>69</v>
      </c>
      <c r="F4592" t="s">
        <v>53</v>
      </c>
      <c r="G4592" t="s">
        <v>53</v>
      </c>
      <c r="H4592" s="3">
        <v>0</v>
      </c>
      <c r="I4592" s="1"/>
    </row>
    <row r="4593" spans="1:9" hidden="1" x14ac:dyDescent="0.25">
      <c r="A4593">
        <v>2023</v>
      </c>
      <c r="B4593" t="s">
        <v>102</v>
      </c>
      <c r="C4593" s="4" t="s">
        <v>79</v>
      </c>
      <c r="D4593" t="s">
        <v>84</v>
      </c>
      <c r="E4593" t="s">
        <v>69</v>
      </c>
      <c r="F4593" t="s">
        <v>54</v>
      </c>
      <c r="G4593" t="s">
        <v>54</v>
      </c>
      <c r="H4593" s="3">
        <v>0</v>
      </c>
      <c r="I4593" s="1"/>
    </row>
    <row r="4594" spans="1:9" hidden="1" x14ac:dyDescent="0.25">
      <c r="A4594">
        <v>2023</v>
      </c>
      <c r="B4594" t="s">
        <v>102</v>
      </c>
      <c r="C4594" s="4" t="s">
        <v>79</v>
      </c>
      <c r="D4594" t="s">
        <v>84</v>
      </c>
      <c r="E4594" t="s">
        <v>55</v>
      </c>
      <c r="F4594" t="s">
        <v>55</v>
      </c>
      <c r="G4594" t="s">
        <v>55</v>
      </c>
      <c r="H4594" s="3">
        <v>0</v>
      </c>
      <c r="I4594" s="1"/>
    </row>
    <row r="4595" spans="1:9" hidden="1" x14ac:dyDescent="0.25">
      <c r="A4595">
        <v>2023</v>
      </c>
      <c r="B4595" t="s">
        <v>102</v>
      </c>
      <c r="C4595" s="4" t="s">
        <v>79</v>
      </c>
      <c r="D4595" t="s">
        <v>84</v>
      </c>
      <c r="E4595" t="s">
        <v>87</v>
      </c>
      <c r="F4595" t="s">
        <v>70</v>
      </c>
      <c r="G4595" t="s">
        <v>70</v>
      </c>
      <c r="H4595" s="3">
        <v>-5674803</v>
      </c>
      <c r="I4595" s="1"/>
    </row>
    <row r="4596" spans="1:9" hidden="1" x14ac:dyDescent="0.25">
      <c r="A4596">
        <v>2023</v>
      </c>
      <c r="B4596" t="s">
        <v>102</v>
      </c>
      <c r="C4596" s="4" t="s">
        <v>79</v>
      </c>
      <c r="D4596" t="s">
        <v>84</v>
      </c>
      <c r="E4596" t="s">
        <v>92</v>
      </c>
      <c r="H4596" s="3">
        <f t="shared" ref="H4596" si="50">SUM(H4584:H4595)</f>
        <v>56427353.046695948</v>
      </c>
      <c r="I4596" s="1"/>
    </row>
    <row r="4597" spans="1:9" hidden="1" x14ac:dyDescent="0.25">
      <c r="A4597">
        <v>2023</v>
      </c>
      <c r="B4597" t="s">
        <v>102</v>
      </c>
      <c r="C4597" s="4" t="s">
        <v>79</v>
      </c>
      <c r="D4597" t="s">
        <v>84</v>
      </c>
      <c r="E4597" t="s">
        <v>71</v>
      </c>
      <c r="F4597" t="s">
        <v>71</v>
      </c>
      <c r="G4597" t="s">
        <v>71</v>
      </c>
      <c r="H4597" s="3">
        <f>H4596-H4582-H4583-SUM(H4590:H4595)</f>
        <v>63412922.713765115</v>
      </c>
      <c r="I4597" s="1"/>
    </row>
    <row r="4598" spans="1:9" hidden="1" x14ac:dyDescent="0.25">
      <c r="A4598">
        <v>2023</v>
      </c>
      <c r="B4598" t="s">
        <v>102</v>
      </c>
      <c r="C4598" s="4" t="s">
        <v>79</v>
      </c>
      <c r="D4598" t="s">
        <v>84</v>
      </c>
      <c r="E4598" t="s">
        <v>72</v>
      </c>
      <c r="F4598" t="s">
        <v>72</v>
      </c>
      <c r="G4598" t="s">
        <v>72</v>
      </c>
      <c r="H4598" s="3">
        <f>H4584-H4582-H4583</f>
        <v>70313162.274509102</v>
      </c>
      <c r="I4598" s="1"/>
    </row>
    <row r="4599" spans="1:9" hidden="1" x14ac:dyDescent="0.25">
      <c r="A4599">
        <v>2023</v>
      </c>
      <c r="B4599" t="s">
        <v>102</v>
      </c>
      <c r="C4599" s="4" t="s">
        <v>80</v>
      </c>
      <c r="D4599" t="s">
        <v>84</v>
      </c>
      <c r="E4599" t="s">
        <v>0</v>
      </c>
      <c r="F4599" t="s">
        <v>0</v>
      </c>
      <c r="G4599" t="s">
        <v>0</v>
      </c>
      <c r="H4599" s="3">
        <v>526425599.99999994</v>
      </c>
      <c r="I4599" s="1"/>
    </row>
    <row r="4600" spans="1:9" hidden="1" x14ac:dyDescent="0.25">
      <c r="A4600">
        <v>2023</v>
      </c>
      <c r="B4600" t="s">
        <v>102</v>
      </c>
      <c r="C4600" s="4" t="s">
        <v>80</v>
      </c>
      <c r="D4600" t="s">
        <v>84</v>
      </c>
      <c r="E4600" t="s">
        <v>61</v>
      </c>
      <c r="F4600" t="s">
        <v>113</v>
      </c>
      <c r="G4600" t="s">
        <v>113</v>
      </c>
      <c r="H4600" s="3">
        <v>-200964301.45666495</v>
      </c>
      <c r="I4600" s="1"/>
    </row>
    <row r="4601" spans="1:9" hidden="1" x14ac:dyDescent="0.25">
      <c r="A4601">
        <v>2023</v>
      </c>
      <c r="B4601" t="s">
        <v>102</v>
      </c>
      <c r="C4601" s="4" t="s">
        <v>80</v>
      </c>
      <c r="D4601" t="s">
        <v>84</v>
      </c>
      <c r="E4601" t="s">
        <v>61</v>
      </c>
      <c r="F4601" t="s">
        <v>114</v>
      </c>
      <c r="G4601" t="s">
        <v>114</v>
      </c>
      <c r="H4601" s="3">
        <v>-18050411.65837229</v>
      </c>
      <c r="I4601" s="1"/>
    </row>
    <row r="4602" spans="1:9" hidden="1" x14ac:dyDescent="0.25">
      <c r="A4602">
        <v>2023</v>
      </c>
      <c r="B4602" t="s">
        <v>102</v>
      </c>
      <c r="C4602" s="4" t="s">
        <v>80</v>
      </c>
      <c r="D4602" t="s">
        <v>84</v>
      </c>
      <c r="E4602" t="s">
        <v>89</v>
      </c>
      <c r="H4602" s="3">
        <f>SUM(H4599:H4601)</f>
        <v>307410886.88496268</v>
      </c>
      <c r="I4602" s="1"/>
    </row>
    <row r="4603" spans="1:9" hidden="1" x14ac:dyDescent="0.25">
      <c r="A4603">
        <v>2023</v>
      </c>
      <c r="B4603" t="s">
        <v>102</v>
      </c>
      <c r="C4603" s="4" t="s">
        <v>80</v>
      </c>
      <c r="D4603" t="s">
        <v>84</v>
      </c>
      <c r="E4603" t="s">
        <v>2</v>
      </c>
      <c r="F4603" t="s">
        <v>1</v>
      </c>
      <c r="G4603" t="s">
        <v>1</v>
      </c>
      <c r="H4603" s="3">
        <v>-10397282.097172992</v>
      </c>
      <c r="I4603" s="1"/>
    </row>
    <row r="4604" spans="1:9" hidden="1" x14ac:dyDescent="0.25">
      <c r="A4604">
        <v>2023</v>
      </c>
      <c r="B4604" t="s">
        <v>102</v>
      </c>
      <c r="C4604" s="4" t="s">
        <v>80</v>
      </c>
      <c r="D4604" t="s">
        <v>84</v>
      </c>
      <c r="E4604" t="s">
        <v>2</v>
      </c>
      <c r="F4604" t="s">
        <v>3</v>
      </c>
      <c r="G4604" t="s">
        <v>3</v>
      </c>
      <c r="H4604" s="3">
        <v>0</v>
      </c>
      <c r="I4604" s="1"/>
    </row>
    <row r="4605" spans="1:9" hidden="1" x14ac:dyDescent="0.25">
      <c r="A4605">
        <v>2023</v>
      </c>
      <c r="B4605" t="s">
        <v>102</v>
      </c>
      <c r="C4605" s="4" t="s">
        <v>80</v>
      </c>
      <c r="D4605" t="s">
        <v>84</v>
      </c>
      <c r="E4605" t="s">
        <v>90</v>
      </c>
      <c r="H4605" s="3">
        <f>SUM(H4602:H4604)</f>
        <v>297013604.7877897</v>
      </c>
      <c r="I4605" s="1"/>
    </row>
    <row r="4606" spans="1:9" hidden="1" x14ac:dyDescent="0.25">
      <c r="A4606">
        <v>2023</v>
      </c>
      <c r="B4606" t="s">
        <v>102</v>
      </c>
      <c r="C4606" s="4" t="s">
        <v>80</v>
      </c>
      <c r="D4606" t="s">
        <v>84</v>
      </c>
      <c r="E4606" t="s">
        <v>64</v>
      </c>
      <c r="F4606" t="s">
        <v>115</v>
      </c>
      <c r="G4606" t="s">
        <v>112</v>
      </c>
      <c r="H4606" s="3">
        <v>-36627784</v>
      </c>
      <c r="I4606" s="1"/>
    </row>
    <row r="4607" spans="1:9" hidden="1" x14ac:dyDescent="0.25">
      <c r="A4607">
        <v>2023</v>
      </c>
      <c r="B4607" t="s">
        <v>102</v>
      </c>
      <c r="C4607" s="4" t="s">
        <v>80</v>
      </c>
      <c r="D4607" t="s">
        <v>84</v>
      </c>
      <c r="E4607" t="s">
        <v>64</v>
      </c>
      <c r="F4607" t="s">
        <v>115</v>
      </c>
      <c r="G4607" t="s">
        <v>110</v>
      </c>
      <c r="H4607" s="3">
        <v>-9800000</v>
      </c>
      <c r="I4607" s="1"/>
    </row>
    <row r="4608" spans="1:9" hidden="1" x14ac:dyDescent="0.25">
      <c r="A4608">
        <v>2023</v>
      </c>
      <c r="B4608" t="s">
        <v>102</v>
      </c>
      <c r="C4608" s="4" t="s">
        <v>80</v>
      </c>
      <c r="D4608" t="s">
        <v>84</v>
      </c>
      <c r="E4608" t="s">
        <v>64</v>
      </c>
      <c r="F4608" t="s">
        <v>115</v>
      </c>
      <c r="G4608" t="s">
        <v>4</v>
      </c>
      <c r="H4608" s="3">
        <v>-8485105</v>
      </c>
      <c r="I4608" s="1"/>
    </row>
    <row r="4609" spans="1:9" hidden="1" x14ac:dyDescent="0.25">
      <c r="A4609">
        <v>2023</v>
      </c>
      <c r="B4609" t="s">
        <v>102</v>
      </c>
      <c r="C4609" s="4" t="str">
        <f>+C4608</f>
        <v>Marzo</v>
      </c>
      <c r="D4609" t="str">
        <f>+D4608</f>
        <v>Pinedo</v>
      </c>
      <c r="E4609" t="str">
        <f>+E4608</f>
        <v>Gastos Operativos</v>
      </c>
      <c r="F4609" t="s">
        <v>115</v>
      </c>
      <c r="G4609" t="s">
        <v>5</v>
      </c>
      <c r="H4609" s="3">
        <v>-4285406</v>
      </c>
      <c r="I4609" s="1"/>
    </row>
    <row r="4610" spans="1:9" hidden="1" x14ac:dyDescent="0.25">
      <c r="A4610">
        <v>2023</v>
      </c>
      <c r="B4610" t="s">
        <v>102</v>
      </c>
      <c r="C4610" s="4" t="s">
        <v>80</v>
      </c>
      <c r="D4610" t="s">
        <v>84</v>
      </c>
      <c r="E4610" t="s">
        <v>64</v>
      </c>
      <c r="F4610" t="s">
        <v>115</v>
      </c>
      <c r="G4610" t="s">
        <v>6</v>
      </c>
      <c r="H4610" s="3">
        <v>-1756853</v>
      </c>
      <c r="I4610" s="1"/>
    </row>
    <row r="4611" spans="1:9" hidden="1" x14ac:dyDescent="0.25">
      <c r="A4611">
        <v>2023</v>
      </c>
      <c r="B4611" t="s">
        <v>102</v>
      </c>
      <c r="C4611" s="4" t="s">
        <v>80</v>
      </c>
      <c r="D4611" t="s">
        <v>84</v>
      </c>
      <c r="E4611" t="s">
        <v>64</v>
      </c>
      <c r="F4611" t="s">
        <v>115</v>
      </c>
      <c r="G4611" t="s">
        <v>7</v>
      </c>
      <c r="H4611" s="3">
        <v>-1866575.66666667</v>
      </c>
      <c r="I4611" s="1"/>
    </row>
    <row r="4612" spans="1:9" hidden="1" x14ac:dyDescent="0.25">
      <c r="A4612">
        <v>2023</v>
      </c>
      <c r="B4612" t="s">
        <v>102</v>
      </c>
      <c r="C4612" s="4" t="s">
        <v>80</v>
      </c>
      <c r="D4612" t="s">
        <v>84</v>
      </c>
      <c r="E4612" t="s">
        <v>64</v>
      </c>
      <c r="F4612" t="s">
        <v>115</v>
      </c>
      <c r="G4612" t="s">
        <v>8</v>
      </c>
      <c r="H4612" s="3">
        <v>0</v>
      </c>
      <c r="I4612" s="1"/>
    </row>
    <row r="4613" spans="1:9" hidden="1" x14ac:dyDescent="0.25">
      <c r="A4613">
        <v>2023</v>
      </c>
      <c r="B4613" t="s">
        <v>102</v>
      </c>
      <c r="C4613" s="4" t="s">
        <v>80</v>
      </c>
      <c r="D4613" t="s">
        <v>84</v>
      </c>
      <c r="E4613" t="s">
        <v>64</v>
      </c>
      <c r="F4613" t="s">
        <v>115</v>
      </c>
      <c r="G4613" t="s">
        <v>10</v>
      </c>
      <c r="H4613" s="3">
        <v>-486819</v>
      </c>
      <c r="I4613" s="1"/>
    </row>
    <row r="4614" spans="1:9" hidden="1" x14ac:dyDescent="0.25">
      <c r="A4614">
        <v>2023</v>
      </c>
      <c r="B4614" t="s">
        <v>102</v>
      </c>
      <c r="C4614" s="4" t="s">
        <v>80</v>
      </c>
      <c r="D4614" t="s">
        <v>84</v>
      </c>
      <c r="E4614" t="s">
        <v>64</v>
      </c>
      <c r="F4614" t="s">
        <v>116</v>
      </c>
      <c r="G4614" t="s">
        <v>11</v>
      </c>
      <c r="H4614" s="3">
        <v>-1570455</v>
      </c>
      <c r="I4614" s="1"/>
    </row>
    <row r="4615" spans="1:9" hidden="1" x14ac:dyDescent="0.25">
      <c r="A4615">
        <v>2023</v>
      </c>
      <c r="B4615" t="s">
        <v>102</v>
      </c>
      <c r="C4615" s="4" t="s">
        <v>80</v>
      </c>
      <c r="D4615" t="s">
        <v>84</v>
      </c>
      <c r="E4615" t="s">
        <v>64</v>
      </c>
      <c r="F4615" t="s">
        <v>116</v>
      </c>
      <c r="G4615" t="s">
        <v>12</v>
      </c>
      <c r="H4615" s="3">
        <v>-4099708</v>
      </c>
      <c r="I4615" s="1"/>
    </row>
    <row r="4616" spans="1:9" hidden="1" x14ac:dyDescent="0.25">
      <c r="A4616">
        <v>2023</v>
      </c>
      <c r="B4616" t="s">
        <v>102</v>
      </c>
      <c r="C4616" s="4" t="s">
        <v>80</v>
      </c>
      <c r="D4616" t="s">
        <v>84</v>
      </c>
      <c r="E4616" t="s">
        <v>64</v>
      </c>
      <c r="F4616" t="s">
        <v>116</v>
      </c>
      <c r="G4616" t="s">
        <v>13</v>
      </c>
      <c r="H4616" s="3">
        <v>-11540779</v>
      </c>
      <c r="I4616" s="1"/>
    </row>
    <row r="4617" spans="1:9" hidden="1" x14ac:dyDescent="0.25">
      <c r="A4617">
        <v>2023</v>
      </c>
      <c r="B4617" t="s">
        <v>102</v>
      </c>
      <c r="C4617" s="4" t="s">
        <v>80</v>
      </c>
      <c r="D4617" t="s">
        <v>84</v>
      </c>
      <c r="E4617" t="s">
        <v>64</v>
      </c>
      <c r="F4617" t="s">
        <v>116</v>
      </c>
      <c r="G4617" t="s">
        <v>14</v>
      </c>
      <c r="H4617" s="3">
        <v>-816911</v>
      </c>
      <c r="I4617" s="1"/>
    </row>
    <row r="4618" spans="1:9" hidden="1" x14ac:dyDescent="0.25">
      <c r="A4618">
        <v>2023</v>
      </c>
      <c r="B4618" t="s">
        <v>102</v>
      </c>
      <c r="C4618" s="4" t="s">
        <v>80</v>
      </c>
      <c r="D4618" t="s">
        <v>84</v>
      </c>
      <c r="E4618" t="s">
        <v>64</v>
      </c>
      <c r="F4618" t="s">
        <v>116</v>
      </c>
      <c r="G4618" t="s">
        <v>15</v>
      </c>
      <c r="H4618" s="3">
        <v>-5027000</v>
      </c>
      <c r="I4618" s="1"/>
    </row>
    <row r="4619" spans="1:9" hidden="1" x14ac:dyDescent="0.25">
      <c r="A4619">
        <v>2023</v>
      </c>
      <c r="B4619" t="s">
        <v>102</v>
      </c>
      <c r="C4619" s="4" t="s">
        <v>80</v>
      </c>
      <c r="D4619" s="4" t="s">
        <v>84</v>
      </c>
      <c r="E4619" s="4" t="s">
        <v>64</v>
      </c>
      <c r="F4619" t="s">
        <v>116</v>
      </c>
      <c r="G4619" t="s">
        <v>16</v>
      </c>
      <c r="H4619" s="3">
        <v>-1436631.3363636364</v>
      </c>
      <c r="I4619" s="1"/>
    </row>
    <row r="4620" spans="1:9" hidden="1" x14ac:dyDescent="0.25">
      <c r="A4620">
        <v>2023</v>
      </c>
      <c r="B4620" t="s">
        <v>102</v>
      </c>
      <c r="C4620" s="4" t="s">
        <v>80</v>
      </c>
      <c r="D4620" t="s">
        <v>84</v>
      </c>
      <c r="E4620" t="s">
        <v>64</v>
      </c>
      <c r="F4620" t="s">
        <v>116</v>
      </c>
      <c r="G4620" t="s">
        <v>17</v>
      </c>
      <c r="H4620" s="3">
        <v>-575635.19999999995</v>
      </c>
      <c r="I4620" s="1"/>
    </row>
    <row r="4621" spans="1:9" hidden="1" x14ac:dyDescent="0.25">
      <c r="A4621">
        <v>2023</v>
      </c>
      <c r="B4621" t="s">
        <v>102</v>
      </c>
      <c r="C4621" s="4" t="s">
        <v>80</v>
      </c>
      <c r="D4621" t="s">
        <v>84</v>
      </c>
      <c r="E4621" t="s">
        <v>64</v>
      </c>
      <c r="F4621" t="s">
        <v>116</v>
      </c>
      <c r="G4621" t="s">
        <v>18</v>
      </c>
      <c r="H4621" s="3">
        <v>-204500</v>
      </c>
      <c r="I4621" s="1"/>
    </row>
    <row r="4622" spans="1:9" hidden="1" x14ac:dyDescent="0.25">
      <c r="A4622">
        <v>2023</v>
      </c>
      <c r="B4622" t="s">
        <v>102</v>
      </c>
      <c r="C4622" s="4" t="s">
        <v>80</v>
      </c>
      <c r="D4622" t="s">
        <v>84</v>
      </c>
      <c r="E4622" t="s">
        <v>64</v>
      </c>
      <c r="F4622" t="s">
        <v>116</v>
      </c>
      <c r="G4622" t="s">
        <v>19</v>
      </c>
      <c r="H4622" s="3">
        <v>-437525.34052458633</v>
      </c>
      <c r="I4622" s="1"/>
    </row>
    <row r="4623" spans="1:9" hidden="1" x14ac:dyDescent="0.25">
      <c r="A4623">
        <v>2023</v>
      </c>
      <c r="B4623" t="s">
        <v>102</v>
      </c>
      <c r="C4623" s="4" t="s">
        <v>80</v>
      </c>
      <c r="D4623" t="s">
        <v>84</v>
      </c>
      <c r="E4623" t="s">
        <v>64</v>
      </c>
      <c r="F4623" t="s">
        <v>116</v>
      </c>
      <c r="G4623" t="s">
        <v>20</v>
      </c>
      <c r="H4623" s="3">
        <v>-2263412</v>
      </c>
      <c r="I4623" s="1"/>
    </row>
    <row r="4624" spans="1:9" hidden="1" x14ac:dyDescent="0.25">
      <c r="A4624">
        <v>2023</v>
      </c>
      <c r="B4624" t="s">
        <v>102</v>
      </c>
      <c r="C4624" s="4" t="s">
        <v>80</v>
      </c>
      <c r="D4624" t="s">
        <v>84</v>
      </c>
      <c r="E4624" t="s">
        <v>64</v>
      </c>
      <c r="F4624" t="s">
        <v>116</v>
      </c>
      <c r="G4624" t="s">
        <v>21</v>
      </c>
      <c r="H4624" s="3">
        <v>-6141000</v>
      </c>
      <c r="I4624" s="1"/>
    </row>
    <row r="4625" spans="1:9" hidden="1" x14ac:dyDescent="0.25">
      <c r="A4625">
        <v>2023</v>
      </c>
      <c r="B4625" t="s">
        <v>102</v>
      </c>
      <c r="C4625" s="4" t="s">
        <v>80</v>
      </c>
      <c r="D4625" t="s">
        <v>84</v>
      </c>
      <c r="E4625" t="s">
        <v>64</v>
      </c>
      <c r="F4625" t="s">
        <v>116</v>
      </c>
      <c r="G4625" t="s">
        <v>22</v>
      </c>
      <c r="H4625" s="3">
        <v>-718182</v>
      </c>
      <c r="I4625" s="1"/>
    </row>
    <row r="4626" spans="1:9" hidden="1" x14ac:dyDescent="0.25">
      <c r="A4626">
        <v>2023</v>
      </c>
      <c r="B4626" t="s">
        <v>102</v>
      </c>
      <c r="C4626" s="4" t="s">
        <v>80</v>
      </c>
      <c r="D4626" t="s">
        <v>84</v>
      </c>
      <c r="E4626" t="s">
        <v>64</v>
      </c>
      <c r="F4626" t="s">
        <v>116</v>
      </c>
      <c r="G4626" t="s">
        <v>23</v>
      </c>
      <c r="H4626" s="3">
        <v>0</v>
      </c>
      <c r="I4626" s="1"/>
    </row>
    <row r="4627" spans="1:9" hidden="1" x14ac:dyDescent="0.25">
      <c r="A4627">
        <v>2023</v>
      </c>
      <c r="B4627" t="s">
        <v>102</v>
      </c>
      <c r="C4627" s="4" t="s">
        <v>80</v>
      </c>
      <c r="D4627" t="s">
        <v>84</v>
      </c>
      <c r="E4627" t="s">
        <v>64</v>
      </c>
      <c r="F4627" t="s">
        <v>116</v>
      </c>
      <c r="G4627" t="s">
        <v>24</v>
      </c>
      <c r="H4627" s="3">
        <v>-159090.90909090909</v>
      </c>
      <c r="I4627" s="1"/>
    </row>
    <row r="4628" spans="1:9" hidden="1" x14ac:dyDescent="0.25">
      <c r="A4628">
        <v>2023</v>
      </c>
      <c r="B4628" t="s">
        <v>102</v>
      </c>
      <c r="C4628" s="4" t="s">
        <v>80</v>
      </c>
      <c r="D4628" t="s">
        <v>84</v>
      </c>
      <c r="E4628" t="s">
        <v>64</v>
      </c>
      <c r="F4628" t="s">
        <v>116</v>
      </c>
      <c r="G4628" t="s">
        <v>26</v>
      </c>
      <c r="H4628" s="3">
        <v>-60001</v>
      </c>
      <c r="I4628" s="1"/>
    </row>
    <row r="4629" spans="1:9" hidden="1" x14ac:dyDescent="0.25">
      <c r="A4629">
        <v>2023</v>
      </c>
      <c r="B4629" t="s">
        <v>102</v>
      </c>
      <c r="C4629" s="4" t="s">
        <v>80</v>
      </c>
      <c r="D4629" t="s">
        <v>84</v>
      </c>
      <c r="E4629" t="s">
        <v>64</v>
      </c>
      <c r="F4629" t="s">
        <v>116</v>
      </c>
      <c r="G4629" t="s">
        <v>27</v>
      </c>
      <c r="H4629" s="3">
        <v>-400001</v>
      </c>
      <c r="I4629" s="1"/>
    </row>
    <row r="4630" spans="1:9" hidden="1" x14ac:dyDescent="0.25">
      <c r="A4630">
        <v>2023</v>
      </c>
      <c r="B4630" t="s">
        <v>102</v>
      </c>
      <c r="C4630" s="4" t="s">
        <v>80</v>
      </c>
      <c r="D4630" t="s">
        <v>84</v>
      </c>
      <c r="E4630" t="s">
        <v>64</v>
      </c>
      <c r="F4630" t="s">
        <v>116</v>
      </c>
      <c r="G4630" t="s">
        <v>28</v>
      </c>
      <c r="H4630" s="3">
        <v>0</v>
      </c>
      <c r="I4630" s="1"/>
    </row>
    <row r="4631" spans="1:9" hidden="1" x14ac:dyDescent="0.25">
      <c r="A4631">
        <v>2023</v>
      </c>
      <c r="B4631" t="s">
        <v>102</v>
      </c>
      <c r="C4631" s="4" t="s">
        <v>80</v>
      </c>
      <c r="D4631" t="s">
        <v>84</v>
      </c>
      <c r="E4631" t="s">
        <v>64</v>
      </c>
      <c r="F4631" t="s">
        <v>116</v>
      </c>
      <c r="G4631" t="s">
        <v>31</v>
      </c>
      <c r="H4631" s="3">
        <v>-17273</v>
      </c>
      <c r="I4631" s="1"/>
    </row>
    <row r="4632" spans="1:9" hidden="1" x14ac:dyDescent="0.25">
      <c r="A4632">
        <v>2023</v>
      </c>
      <c r="B4632" t="s">
        <v>102</v>
      </c>
      <c r="C4632" s="4" t="s">
        <v>80</v>
      </c>
      <c r="D4632" t="s">
        <v>84</v>
      </c>
      <c r="E4632" t="s">
        <v>64</v>
      </c>
      <c r="F4632" t="s">
        <v>116</v>
      </c>
      <c r="G4632" t="s">
        <v>32</v>
      </c>
      <c r="H4632" s="3">
        <v>-408002</v>
      </c>
      <c r="I4632" s="1"/>
    </row>
    <row r="4633" spans="1:9" hidden="1" x14ac:dyDescent="0.25">
      <c r="A4633">
        <v>2023</v>
      </c>
      <c r="B4633" t="s">
        <v>102</v>
      </c>
      <c r="C4633" s="4" t="s">
        <v>80</v>
      </c>
      <c r="D4633" t="s">
        <v>84</v>
      </c>
      <c r="E4633" t="s">
        <v>64</v>
      </c>
      <c r="F4633" t="s">
        <v>116</v>
      </c>
      <c r="G4633" t="s">
        <v>36</v>
      </c>
      <c r="H4633" s="3">
        <v>-29091</v>
      </c>
      <c r="I4633" s="1"/>
    </row>
    <row r="4634" spans="1:9" hidden="1" x14ac:dyDescent="0.25">
      <c r="A4634">
        <v>2023</v>
      </c>
      <c r="B4634" t="s">
        <v>102</v>
      </c>
      <c r="C4634" s="4" t="s">
        <v>80</v>
      </c>
      <c r="D4634" t="s">
        <v>84</v>
      </c>
      <c r="E4634" t="s">
        <v>64</v>
      </c>
      <c r="F4634" t="s">
        <v>116</v>
      </c>
      <c r="G4634" t="s">
        <v>98</v>
      </c>
      <c r="H4634" s="3">
        <v>-337910</v>
      </c>
      <c r="I4634" s="1"/>
    </row>
    <row r="4635" spans="1:9" hidden="1" x14ac:dyDescent="0.25">
      <c r="A4635">
        <v>2023</v>
      </c>
      <c r="B4635" t="s">
        <v>102</v>
      </c>
      <c r="C4635" t="s">
        <v>80</v>
      </c>
      <c r="D4635" t="s">
        <v>84</v>
      </c>
      <c r="E4635" t="s">
        <v>38</v>
      </c>
      <c r="F4635" t="s">
        <v>37</v>
      </c>
      <c r="G4635" t="s">
        <v>37</v>
      </c>
      <c r="H4635" s="3">
        <v>-34228708.079999998</v>
      </c>
      <c r="I4635" s="1"/>
    </row>
    <row r="4636" spans="1:9" hidden="1" x14ac:dyDescent="0.25">
      <c r="A4636">
        <v>2023</v>
      </c>
      <c r="B4636" t="s">
        <v>102</v>
      </c>
      <c r="C4636" s="4" t="s">
        <v>80</v>
      </c>
      <c r="D4636" t="s">
        <v>84</v>
      </c>
      <c r="E4636" t="s">
        <v>38</v>
      </c>
      <c r="F4636" t="s">
        <v>39</v>
      </c>
      <c r="G4636" t="s">
        <v>39</v>
      </c>
      <c r="H4636" s="3">
        <v>-10299445</v>
      </c>
      <c r="I4636" s="1"/>
    </row>
    <row r="4637" spans="1:9" hidden="1" x14ac:dyDescent="0.25">
      <c r="A4637">
        <v>2023</v>
      </c>
      <c r="B4637" t="s">
        <v>102</v>
      </c>
      <c r="C4637" s="4" t="s">
        <v>80</v>
      </c>
      <c r="D4637" t="s">
        <v>84</v>
      </c>
      <c r="E4637" t="s">
        <v>62</v>
      </c>
      <c r="F4637" t="s">
        <v>40</v>
      </c>
      <c r="G4637" t="s">
        <v>40</v>
      </c>
      <c r="H4637" s="3">
        <v>0</v>
      </c>
      <c r="I4637" s="1"/>
    </row>
    <row r="4638" spans="1:9" hidden="1" x14ac:dyDescent="0.25">
      <c r="A4638">
        <v>2023</v>
      </c>
      <c r="B4638" t="s">
        <v>102</v>
      </c>
      <c r="C4638" s="4" t="s">
        <v>80</v>
      </c>
      <c r="D4638" t="s">
        <v>84</v>
      </c>
      <c r="E4638" t="s">
        <v>62</v>
      </c>
      <c r="F4638" t="s">
        <v>41</v>
      </c>
      <c r="G4638" t="s">
        <v>119</v>
      </c>
      <c r="H4638" s="3">
        <v>-2089050</v>
      </c>
      <c r="I4638" s="1"/>
    </row>
    <row r="4639" spans="1:9" hidden="1" x14ac:dyDescent="0.25">
      <c r="A4639">
        <v>2023</v>
      </c>
      <c r="B4639" t="s">
        <v>102</v>
      </c>
      <c r="C4639" s="4" t="s">
        <v>80</v>
      </c>
      <c r="D4639" t="s">
        <v>84</v>
      </c>
      <c r="E4639" t="s">
        <v>62</v>
      </c>
      <c r="F4639" t="s">
        <v>42</v>
      </c>
      <c r="G4639" t="s">
        <v>42</v>
      </c>
      <c r="H4639" s="3">
        <v>-1503329</v>
      </c>
      <c r="I4639" s="1"/>
    </row>
    <row r="4640" spans="1:9" hidden="1" x14ac:dyDescent="0.25">
      <c r="A4640">
        <v>2023</v>
      </c>
      <c r="B4640" t="s">
        <v>102</v>
      </c>
      <c r="C4640" s="4" t="s">
        <v>80</v>
      </c>
      <c r="D4640" t="s">
        <v>84</v>
      </c>
      <c r="E4640" t="s">
        <v>43</v>
      </c>
      <c r="F4640" t="s">
        <v>43</v>
      </c>
      <c r="G4640" t="s">
        <v>43</v>
      </c>
      <c r="H4640" s="3">
        <v>-36665353.28792493</v>
      </c>
      <c r="I4640" s="1"/>
    </row>
    <row r="4641" spans="1:9" hidden="1" x14ac:dyDescent="0.25">
      <c r="A4641">
        <v>2023</v>
      </c>
      <c r="B4641" t="s">
        <v>102</v>
      </c>
      <c r="C4641" s="4" t="s">
        <v>80</v>
      </c>
      <c r="D4641" t="s">
        <v>84</v>
      </c>
      <c r="E4641" t="s">
        <v>63</v>
      </c>
      <c r="F4641" t="s">
        <v>44</v>
      </c>
      <c r="G4641" t="s">
        <v>44</v>
      </c>
      <c r="H4641" s="3">
        <v>-29472522</v>
      </c>
      <c r="I4641" s="1"/>
    </row>
    <row r="4642" spans="1:9" hidden="1" x14ac:dyDescent="0.25">
      <c r="A4642">
        <v>2023</v>
      </c>
      <c r="B4642" t="s">
        <v>102</v>
      </c>
      <c r="C4642" s="4" t="s">
        <v>80</v>
      </c>
      <c r="D4642" t="s">
        <v>84</v>
      </c>
      <c r="E4642" t="s">
        <v>88</v>
      </c>
      <c r="F4642" t="s">
        <v>45</v>
      </c>
      <c r="G4642" t="s">
        <v>45</v>
      </c>
      <c r="H4642" s="3">
        <v>-1310766.6670691699</v>
      </c>
      <c r="I4642" s="1"/>
    </row>
    <row r="4643" spans="1:9" hidden="1" x14ac:dyDescent="0.25">
      <c r="A4643">
        <v>2023</v>
      </c>
      <c r="B4643" t="s">
        <v>102</v>
      </c>
      <c r="C4643" s="4" t="s">
        <v>80</v>
      </c>
      <c r="D4643" t="s">
        <v>84</v>
      </c>
      <c r="E4643" t="s">
        <v>88</v>
      </c>
      <c r="F4643" t="s">
        <v>46</v>
      </c>
      <c r="G4643" t="s">
        <v>46</v>
      </c>
      <c r="H4643" s="3">
        <v>0</v>
      </c>
      <c r="I4643" s="1"/>
    </row>
    <row r="4644" spans="1:9" hidden="1" x14ac:dyDescent="0.25">
      <c r="A4644">
        <v>2023</v>
      </c>
      <c r="B4644" t="s">
        <v>102</v>
      </c>
      <c r="C4644" s="4" t="s">
        <v>80</v>
      </c>
      <c r="D4644" t="s">
        <v>84</v>
      </c>
      <c r="E4644" t="s">
        <v>91</v>
      </c>
      <c r="H4644" s="3">
        <f>SUM(H4605:H4643)</f>
        <v>81892780.300149843</v>
      </c>
      <c r="I4644" s="1"/>
    </row>
    <row r="4645" spans="1:9" hidden="1" x14ac:dyDescent="0.25">
      <c r="A4645">
        <v>2023</v>
      </c>
      <c r="B4645" t="s">
        <v>102</v>
      </c>
      <c r="C4645" s="4" t="s">
        <v>80</v>
      </c>
      <c r="D4645" t="s">
        <v>84</v>
      </c>
      <c r="E4645" t="s">
        <v>67</v>
      </c>
      <c r="F4645" t="s">
        <v>67</v>
      </c>
      <c r="G4645" t="s">
        <v>67</v>
      </c>
      <c r="H4645" s="3">
        <v>-8189278.0300149806</v>
      </c>
      <c r="I4645" s="1"/>
    </row>
    <row r="4646" spans="1:9" hidden="1" x14ac:dyDescent="0.25">
      <c r="A4646">
        <v>2023</v>
      </c>
      <c r="B4646" t="s">
        <v>102</v>
      </c>
      <c r="C4646" s="4" t="s">
        <v>80</v>
      </c>
      <c r="D4646" t="s">
        <v>84</v>
      </c>
      <c r="E4646" t="s">
        <v>68</v>
      </c>
      <c r="F4646" t="s">
        <v>47</v>
      </c>
      <c r="G4646" t="s">
        <v>47</v>
      </c>
      <c r="H4646" s="3">
        <v>0</v>
      </c>
      <c r="I4646" s="1"/>
    </row>
    <row r="4647" spans="1:9" hidden="1" x14ac:dyDescent="0.25">
      <c r="A4647">
        <v>2023</v>
      </c>
      <c r="B4647" t="s">
        <v>102</v>
      </c>
      <c r="C4647" s="4" t="s">
        <v>80</v>
      </c>
      <c r="D4647" t="s">
        <v>84</v>
      </c>
      <c r="E4647" t="s">
        <v>68</v>
      </c>
      <c r="F4647" t="s">
        <v>48</v>
      </c>
      <c r="G4647" t="s">
        <v>48</v>
      </c>
      <c r="H4647" s="3">
        <v>0</v>
      </c>
      <c r="I4647" s="1"/>
    </row>
    <row r="4648" spans="1:9" hidden="1" x14ac:dyDescent="0.25">
      <c r="A4648">
        <v>2023</v>
      </c>
      <c r="B4648" t="s">
        <v>102</v>
      </c>
      <c r="C4648" s="4" t="s">
        <v>80</v>
      </c>
      <c r="D4648" t="s">
        <v>84</v>
      </c>
      <c r="E4648" t="s">
        <v>68</v>
      </c>
      <c r="F4648" t="s">
        <v>49</v>
      </c>
      <c r="G4648" t="s">
        <v>49</v>
      </c>
      <c r="H4648" s="3">
        <v>0</v>
      </c>
      <c r="I4648" s="1"/>
    </row>
    <row r="4649" spans="1:9" hidden="1" x14ac:dyDescent="0.25">
      <c r="A4649">
        <v>2023</v>
      </c>
      <c r="B4649" t="s">
        <v>102</v>
      </c>
      <c r="C4649" s="4" t="s">
        <v>80</v>
      </c>
      <c r="D4649" t="s">
        <v>84</v>
      </c>
      <c r="E4649" t="s">
        <v>68</v>
      </c>
      <c r="F4649" t="s">
        <v>50</v>
      </c>
      <c r="G4649" t="s">
        <v>50</v>
      </c>
      <c r="H4649" s="3">
        <v>381818</v>
      </c>
      <c r="I4649" s="1"/>
    </row>
    <row r="4650" spans="1:9" hidden="1" x14ac:dyDescent="0.25">
      <c r="A4650">
        <v>2023</v>
      </c>
      <c r="B4650" t="s">
        <v>102</v>
      </c>
      <c r="C4650" s="4" t="s">
        <v>80</v>
      </c>
      <c r="D4650" t="s">
        <v>84</v>
      </c>
      <c r="E4650" t="s">
        <v>69</v>
      </c>
      <c r="F4650" t="s">
        <v>51</v>
      </c>
      <c r="G4650" t="s">
        <v>51</v>
      </c>
      <c r="H4650" s="3">
        <v>0</v>
      </c>
      <c r="I4650" s="1"/>
    </row>
    <row r="4651" spans="1:9" hidden="1" x14ac:dyDescent="0.25">
      <c r="A4651">
        <v>2023</v>
      </c>
      <c r="B4651" t="s">
        <v>102</v>
      </c>
      <c r="C4651" s="4" t="s">
        <v>80</v>
      </c>
      <c r="D4651" t="s">
        <v>84</v>
      </c>
      <c r="E4651" t="s">
        <v>69</v>
      </c>
      <c r="F4651" t="s">
        <v>52</v>
      </c>
      <c r="G4651" t="s">
        <v>52</v>
      </c>
      <c r="H4651" s="3">
        <v>0</v>
      </c>
      <c r="I4651" s="1"/>
    </row>
    <row r="4652" spans="1:9" hidden="1" x14ac:dyDescent="0.25">
      <c r="A4652">
        <v>2023</v>
      </c>
      <c r="B4652" t="s">
        <v>102</v>
      </c>
      <c r="C4652" s="4" t="s">
        <v>80</v>
      </c>
      <c r="D4652" t="s">
        <v>84</v>
      </c>
      <c r="E4652" t="s">
        <v>69</v>
      </c>
      <c r="F4652" t="s">
        <v>53</v>
      </c>
      <c r="G4652" t="s">
        <v>53</v>
      </c>
      <c r="H4652" s="3">
        <v>0</v>
      </c>
      <c r="I4652" s="1"/>
    </row>
    <row r="4653" spans="1:9" hidden="1" x14ac:dyDescent="0.25">
      <c r="A4653">
        <v>2023</v>
      </c>
      <c r="B4653" t="s">
        <v>102</v>
      </c>
      <c r="C4653" s="4" t="s">
        <v>80</v>
      </c>
      <c r="D4653" t="s">
        <v>84</v>
      </c>
      <c r="E4653" t="s">
        <v>69</v>
      </c>
      <c r="F4653" t="s">
        <v>54</v>
      </c>
      <c r="G4653" t="s">
        <v>54</v>
      </c>
      <c r="H4653" s="3">
        <v>0</v>
      </c>
      <c r="I4653" s="1"/>
    </row>
    <row r="4654" spans="1:9" hidden="1" x14ac:dyDescent="0.25">
      <c r="A4654">
        <v>2023</v>
      </c>
      <c r="B4654" t="s">
        <v>102</v>
      </c>
      <c r="C4654" s="4" t="s">
        <v>80</v>
      </c>
      <c r="D4654" t="s">
        <v>84</v>
      </c>
      <c r="E4654" t="s">
        <v>55</v>
      </c>
      <c r="F4654" t="s">
        <v>55</v>
      </c>
      <c r="G4654" t="s">
        <v>55</v>
      </c>
      <c r="H4654" s="3">
        <v>0</v>
      </c>
      <c r="I4654" s="1"/>
    </row>
    <row r="4655" spans="1:9" hidden="1" x14ac:dyDescent="0.25">
      <c r="A4655">
        <v>2023</v>
      </c>
      <c r="B4655" t="s">
        <v>102</v>
      </c>
      <c r="C4655" s="4" t="s">
        <v>80</v>
      </c>
      <c r="D4655" t="s">
        <v>84</v>
      </c>
      <c r="E4655" t="s">
        <v>87</v>
      </c>
      <c r="F4655" t="s">
        <v>70</v>
      </c>
      <c r="G4655" t="s">
        <v>70</v>
      </c>
      <c r="H4655" s="3">
        <v>-5201033</v>
      </c>
      <c r="I4655" s="1"/>
    </row>
    <row r="4656" spans="1:9" hidden="1" x14ac:dyDescent="0.25">
      <c r="A4656">
        <v>2023</v>
      </c>
      <c r="B4656" t="s">
        <v>102</v>
      </c>
      <c r="C4656" s="4" t="s">
        <v>80</v>
      </c>
      <c r="D4656" t="s">
        <v>84</v>
      </c>
      <c r="E4656" t="s">
        <v>92</v>
      </c>
      <c r="H4656" s="3">
        <f t="shared" ref="H4656" si="51">SUM(H4644:H4655)</f>
        <v>68884287.270134866</v>
      </c>
      <c r="I4656" s="1"/>
    </row>
    <row r="4657" spans="1:9" hidden="1" x14ac:dyDescent="0.25">
      <c r="A4657">
        <v>2023</v>
      </c>
      <c r="B4657" t="s">
        <v>102</v>
      </c>
      <c r="C4657" s="4" t="s">
        <v>80</v>
      </c>
      <c r="D4657" t="s">
        <v>84</v>
      </c>
      <c r="E4657" t="s">
        <v>71</v>
      </c>
      <c r="F4657" t="s">
        <v>71</v>
      </c>
      <c r="G4657" t="s">
        <v>71</v>
      </c>
      <c r="H4657" s="3">
        <f>H4656-H4642-H4643-SUM(H4650:H4655)</f>
        <v>75396086.937204033</v>
      </c>
      <c r="I4657" s="1"/>
    </row>
    <row r="4658" spans="1:9" hidden="1" x14ac:dyDescent="0.25">
      <c r="A4658">
        <v>2023</v>
      </c>
      <c r="B4658" t="s">
        <v>102</v>
      </c>
      <c r="C4658" s="4" t="s">
        <v>80</v>
      </c>
      <c r="D4658" t="s">
        <v>84</v>
      </c>
      <c r="E4658" t="s">
        <v>72</v>
      </c>
      <c r="F4658" t="s">
        <v>72</v>
      </c>
      <c r="G4658" t="s">
        <v>72</v>
      </c>
      <c r="H4658" s="3">
        <f>H4644-H4642-H4643</f>
        <v>83203546.96721901</v>
      </c>
      <c r="I4658" s="1"/>
    </row>
    <row r="4659" spans="1:9" hidden="1" x14ac:dyDescent="0.25">
      <c r="A4659">
        <v>2023</v>
      </c>
      <c r="B4659" t="s">
        <v>102</v>
      </c>
      <c r="C4659" s="4" t="s">
        <v>81</v>
      </c>
      <c r="D4659" t="s">
        <v>84</v>
      </c>
      <c r="E4659" t="s">
        <v>0</v>
      </c>
      <c r="F4659" t="s">
        <v>0</v>
      </c>
      <c r="G4659" t="s">
        <v>0</v>
      </c>
      <c r="H4659" s="3">
        <v>560768937.27272725</v>
      </c>
      <c r="I4659" s="1"/>
    </row>
    <row r="4660" spans="1:9" hidden="1" x14ac:dyDescent="0.25">
      <c r="A4660">
        <v>2023</v>
      </c>
      <c r="B4660" t="s">
        <v>102</v>
      </c>
      <c r="C4660" s="4" t="s">
        <v>81</v>
      </c>
      <c r="D4660" t="s">
        <v>84</v>
      </c>
      <c r="E4660" t="s">
        <v>61</v>
      </c>
      <c r="F4660" t="s">
        <v>113</v>
      </c>
      <c r="G4660" t="s">
        <v>113</v>
      </c>
      <c r="H4660" s="3">
        <v>-217498860.06359479</v>
      </c>
      <c r="I4660" s="1"/>
    </row>
    <row r="4661" spans="1:9" hidden="1" x14ac:dyDescent="0.25">
      <c r="A4661">
        <v>2023</v>
      </c>
      <c r="B4661" t="s">
        <v>102</v>
      </c>
      <c r="C4661" s="4" t="s">
        <v>81</v>
      </c>
      <c r="D4661" t="s">
        <v>84</v>
      </c>
      <c r="E4661" t="s">
        <v>61</v>
      </c>
      <c r="F4661" t="s">
        <v>114</v>
      </c>
      <c r="G4661" t="s">
        <v>114</v>
      </c>
      <c r="H4661" s="3">
        <v>-20954950.556374457</v>
      </c>
      <c r="I4661" s="1"/>
    </row>
    <row r="4662" spans="1:9" hidden="1" x14ac:dyDescent="0.25">
      <c r="A4662">
        <v>2023</v>
      </c>
      <c r="B4662" t="s">
        <v>102</v>
      </c>
      <c r="C4662" s="4" t="s">
        <v>81</v>
      </c>
      <c r="D4662" t="s">
        <v>84</v>
      </c>
      <c r="E4662" t="s">
        <v>89</v>
      </c>
      <c r="H4662" s="3">
        <f>SUM(H4659:H4661)</f>
        <v>322315126.652758</v>
      </c>
      <c r="I4662" s="1"/>
    </row>
    <row r="4663" spans="1:9" hidden="1" x14ac:dyDescent="0.25">
      <c r="A4663">
        <v>2023</v>
      </c>
      <c r="B4663" t="s">
        <v>102</v>
      </c>
      <c r="C4663" s="4" t="s">
        <v>81</v>
      </c>
      <c r="D4663" t="s">
        <v>84</v>
      </c>
      <c r="E4663" t="s">
        <v>2</v>
      </c>
      <c r="F4663" t="s">
        <v>1</v>
      </c>
      <c r="G4663" t="s">
        <v>1</v>
      </c>
      <c r="H4663" s="3">
        <v>-8780574.1708697714</v>
      </c>
      <c r="I4663" s="1"/>
    </row>
    <row r="4664" spans="1:9" hidden="1" x14ac:dyDescent="0.25">
      <c r="A4664">
        <v>2023</v>
      </c>
      <c r="B4664" t="s">
        <v>102</v>
      </c>
      <c r="C4664" s="4" t="s">
        <v>81</v>
      </c>
      <c r="D4664" t="s">
        <v>84</v>
      </c>
      <c r="E4664" t="s">
        <v>2</v>
      </c>
      <c r="F4664" t="s">
        <v>3</v>
      </c>
      <c r="G4664" t="s">
        <v>3</v>
      </c>
      <c r="H4664" s="3">
        <v>0</v>
      </c>
      <c r="I4664" s="1"/>
    </row>
    <row r="4665" spans="1:9" hidden="1" x14ac:dyDescent="0.25">
      <c r="A4665">
        <v>2023</v>
      </c>
      <c r="B4665" t="s">
        <v>102</v>
      </c>
      <c r="C4665" s="4" t="s">
        <v>81</v>
      </c>
      <c r="D4665" t="s">
        <v>84</v>
      </c>
      <c r="E4665" t="s">
        <v>90</v>
      </c>
      <c r="H4665" s="3">
        <f>SUM(H4662:H4664)</f>
        <v>313534552.48188823</v>
      </c>
      <c r="I4665" s="1"/>
    </row>
    <row r="4666" spans="1:9" hidden="1" x14ac:dyDescent="0.25">
      <c r="A4666">
        <v>2023</v>
      </c>
      <c r="B4666" t="s">
        <v>102</v>
      </c>
      <c r="C4666" s="4" t="s">
        <v>81</v>
      </c>
      <c r="D4666" t="s">
        <v>84</v>
      </c>
      <c r="E4666" t="s">
        <v>64</v>
      </c>
      <c r="F4666" t="s">
        <v>115</v>
      </c>
      <c r="G4666" t="s">
        <v>112</v>
      </c>
      <c r="H4666" s="3">
        <v>-32492199</v>
      </c>
      <c r="I4666" s="1"/>
    </row>
    <row r="4667" spans="1:9" hidden="1" x14ac:dyDescent="0.25">
      <c r="A4667">
        <v>2023</v>
      </c>
      <c r="B4667" t="s">
        <v>102</v>
      </c>
      <c r="C4667" s="4" t="s">
        <v>81</v>
      </c>
      <c r="D4667" t="s">
        <v>84</v>
      </c>
      <c r="E4667" t="s">
        <v>64</v>
      </c>
      <c r="F4667" t="s">
        <v>115</v>
      </c>
      <c r="G4667" t="s">
        <v>110</v>
      </c>
      <c r="H4667" s="3">
        <v>-14452591</v>
      </c>
      <c r="I4667" s="1"/>
    </row>
    <row r="4668" spans="1:9" hidden="1" x14ac:dyDescent="0.25">
      <c r="A4668">
        <v>2023</v>
      </c>
      <c r="B4668" t="s">
        <v>102</v>
      </c>
      <c r="C4668" s="4" t="s">
        <v>81</v>
      </c>
      <c r="D4668" t="s">
        <v>84</v>
      </c>
      <c r="E4668" t="s">
        <v>64</v>
      </c>
      <c r="F4668" t="s">
        <v>115</v>
      </c>
      <c r="G4668" t="s">
        <v>4</v>
      </c>
      <c r="H4668" s="3">
        <v>-8045416</v>
      </c>
      <c r="I4668" s="1"/>
    </row>
    <row r="4669" spans="1:9" hidden="1" x14ac:dyDescent="0.25">
      <c r="A4669">
        <v>2023</v>
      </c>
      <c r="B4669" t="s">
        <v>102</v>
      </c>
      <c r="C4669" s="4" t="str">
        <f>+C4668</f>
        <v>Abril</v>
      </c>
      <c r="D4669" t="str">
        <f>+D4668</f>
        <v>Pinedo</v>
      </c>
      <c r="E4669" t="str">
        <f>+E4668</f>
        <v>Gastos Operativos</v>
      </c>
      <c r="F4669" t="s">
        <v>115</v>
      </c>
      <c r="G4669" t="s">
        <v>5</v>
      </c>
      <c r="H4669" s="3">
        <v>-4063341</v>
      </c>
      <c r="I4669" s="1"/>
    </row>
    <row r="4670" spans="1:9" hidden="1" x14ac:dyDescent="0.25">
      <c r="A4670">
        <v>2023</v>
      </c>
      <c r="B4670" t="s">
        <v>102</v>
      </c>
      <c r="C4670" s="4" t="s">
        <v>81</v>
      </c>
      <c r="D4670" t="s">
        <v>84</v>
      </c>
      <c r="E4670" t="s">
        <v>64</v>
      </c>
      <c r="F4670" t="s">
        <v>115</v>
      </c>
      <c r="G4670" t="s">
        <v>6</v>
      </c>
      <c r="H4670" s="3">
        <v>-1815304</v>
      </c>
      <c r="I4670" s="1"/>
    </row>
    <row r="4671" spans="1:9" hidden="1" x14ac:dyDescent="0.25">
      <c r="A4671">
        <v>2023</v>
      </c>
      <c r="B4671" t="s">
        <v>102</v>
      </c>
      <c r="C4671" s="4" t="s">
        <v>81</v>
      </c>
      <c r="D4671" t="s">
        <v>84</v>
      </c>
      <c r="E4671" t="s">
        <v>64</v>
      </c>
      <c r="F4671" t="s">
        <v>115</v>
      </c>
      <c r="G4671" t="s">
        <v>7</v>
      </c>
      <c r="H4671" s="3">
        <v>-1866575.66666667</v>
      </c>
      <c r="I4671" s="1"/>
    </row>
    <row r="4672" spans="1:9" hidden="1" x14ac:dyDescent="0.25">
      <c r="A4672">
        <v>2023</v>
      </c>
      <c r="B4672" t="s">
        <v>102</v>
      </c>
      <c r="C4672" s="4" t="s">
        <v>81</v>
      </c>
      <c r="D4672" t="s">
        <v>84</v>
      </c>
      <c r="E4672" t="s">
        <v>64</v>
      </c>
      <c r="F4672" t="s">
        <v>115</v>
      </c>
      <c r="G4672" t="s">
        <v>8</v>
      </c>
      <c r="H4672" s="3">
        <v>0</v>
      </c>
      <c r="I4672" s="1"/>
    </row>
    <row r="4673" spans="1:9" hidden="1" x14ac:dyDescent="0.25">
      <c r="A4673">
        <v>2023</v>
      </c>
      <c r="B4673" t="s">
        <v>102</v>
      </c>
      <c r="C4673" s="4" t="s">
        <v>81</v>
      </c>
      <c r="D4673" t="s">
        <v>84</v>
      </c>
      <c r="E4673" t="s">
        <v>64</v>
      </c>
      <c r="F4673" t="s">
        <v>115</v>
      </c>
      <c r="G4673" t="s">
        <v>10</v>
      </c>
      <c r="H4673" s="3">
        <v>0</v>
      </c>
      <c r="I4673" s="1"/>
    </row>
    <row r="4674" spans="1:9" hidden="1" x14ac:dyDescent="0.25">
      <c r="A4674">
        <v>2023</v>
      </c>
      <c r="B4674" t="s">
        <v>102</v>
      </c>
      <c r="C4674" s="4" t="s">
        <v>81</v>
      </c>
      <c r="D4674" t="s">
        <v>84</v>
      </c>
      <c r="E4674" t="s">
        <v>64</v>
      </c>
      <c r="F4674" t="s">
        <v>116</v>
      </c>
      <c r="G4674" t="s">
        <v>11</v>
      </c>
      <c r="H4674" s="3">
        <v>-1338410</v>
      </c>
      <c r="I4674" s="1"/>
    </row>
    <row r="4675" spans="1:9" hidden="1" x14ac:dyDescent="0.25">
      <c r="A4675">
        <v>2023</v>
      </c>
      <c r="B4675" t="s">
        <v>102</v>
      </c>
      <c r="C4675" s="4" t="s">
        <v>81</v>
      </c>
      <c r="D4675" t="s">
        <v>84</v>
      </c>
      <c r="E4675" t="s">
        <v>64</v>
      </c>
      <c r="F4675" t="s">
        <v>116</v>
      </c>
      <c r="G4675" t="s">
        <v>12</v>
      </c>
      <c r="H4675" s="3">
        <v>-3751392</v>
      </c>
      <c r="I4675" s="1"/>
    </row>
    <row r="4676" spans="1:9" hidden="1" x14ac:dyDescent="0.25">
      <c r="A4676">
        <v>2023</v>
      </c>
      <c r="B4676" t="s">
        <v>102</v>
      </c>
      <c r="C4676" s="4" t="s">
        <v>81</v>
      </c>
      <c r="D4676" t="s">
        <v>84</v>
      </c>
      <c r="E4676" t="s">
        <v>64</v>
      </c>
      <c r="F4676" t="s">
        <v>116</v>
      </c>
      <c r="G4676" t="s">
        <v>13</v>
      </c>
      <c r="H4676" s="3">
        <v>-12198208</v>
      </c>
      <c r="I4676" s="1"/>
    </row>
    <row r="4677" spans="1:9" hidden="1" x14ac:dyDescent="0.25">
      <c r="A4677">
        <v>2023</v>
      </c>
      <c r="B4677" t="s">
        <v>102</v>
      </c>
      <c r="C4677" s="4" t="s">
        <v>81</v>
      </c>
      <c r="D4677" t="s">
        <v>84</v>
      </c>
      <c r="E4677" t="s">
        <v>64</v>
      </c>
      <c r="F4677" t="s">
        <v>116</v>
      </c>
      <c r="G4677" t="s">
        <v>14</v>
      </c>
      <c r="H4677" s="3">
        <v>-810911</v>
      </c>
      <c r="I4677" s="1"/>
    </row>
    <row r="4678" spans="1:9" hidden="1" x14ac:dyDescent="0.25">
      <c r="A4678">
        <v>2023</v>
      </c>
      <c r="B4678" t="s">
        <v>102</v>
      </c>
      <c r="C4678" s="4" t="s">
        <v>81</v>
      </c>
      <c r="D4678" t="s">
        <v>84</v>
      </c>
      <c r="E4678" t="s">
        <v>64</v>
      </c>
      <c r="F4678" t="s">
        <v>116</v>
      </c>
      <c r="G4678" t="s">
        <v>15</v>
      </c>
      <c r="H4678" s="3">
        <v>0</v>
      </c>
      <c r="I4678" s="1"/>
    </row>
    <row r="4679" spans="1:9" hidden="1" x14ac:dyDescent="0.25">
      <c r="A4679">
        <v>2023</v>
      </c>
      <c r="B4679" t="s">
        <v>102</v>
      </c>
      <c r="C4679" s="4" t="s">
        <v>81</v>
      </c>
      <c r="D4679" t="s">
        <v>84</v>
      </c>
      <c r="E4679" t="s">
        <v>64</v>
      </c>
      <c r="F4679" t="s">
        <v>116</v>
      </c>
      <c r="G4679" t="s">
        <v>16</v>
      </c>
      <c r="H4679" s="3">
        <v>-2649985.6524999999</v>
      </c>
      <c r="I4679" s="1"/>
    </row>
    <row r="4680" spans="1:9" hidden="1" x14ac:dyDescent="0.25">
      <c r="A4680">
        <v>2023</v>
      </c>
      <c r="B4680" t="s">
        <v>102</v>
      </c>
      <c r="C4680" s="4" t="s">
        <v>81</v>
      </c>
      <c r="D4680" t="s">
        <v>84</v>
      </c>
      <c r="E4680" t="s">
        <v>64</v>
      </c>
      <c r="F4680" t="s">
        <v>116</v>
      </c>
      <c r="G4680" t="s">
        <v>17</v>
      </c>
      <c r="H4680" s="3">
        <v>-578545.6</v>
      </c>
      <c r="I4680" s="1"/>
    </row>
    <row r="4681" spans="1:9" hidden="1" x14ac:dyDescent="0.25">
      <c r="A4681">
        <v>2023</v>
      </c>
      <c r="B4681" t="s">
        <v>102</v>
      </c>
      <c r="C4681" s="4" t="s">
        <v>81</v>
      </c>
      <c r="D4681" t="s">
        <v>84</v>
      </c>
      <c r="E4681" t="s">
        <v>64</v>
      </c>
      <c r="F4681" t="s">
        <v>116</v>
      </c>
      <c r="G4681" t="s">
        <v>18</v>
      </c>
      <c r="H4681" s="3">
        <v>-204500</v>
      </c>
      <c r="I4681" s="1"/>
    </row>
    <row r="4682" spans="1:9" hidden="1" x14ac:dyDescent="0.25">
      <c r="A4682">
        <v>2023</v>
      </c>
      <c r="B4682" t="s">
        <v>102</v>
      </c>
      <c r="C4682" s="4" t="s">
        <v>81</v>
      </c>
      <c r="D4682" s="4" t="s">
        <v>84</v>
      </c>
      <c r="E4682" s="4" t="s">
        <v>64</v>
      </c>
      <c r="F4682" t="s">
        <v>116</v>
      </c>
      <c r="G4682" t="s">
        <v>19</v>
      </c>
      <c r="H4682" s="3">
        <v>-237487.65203821272</v>
      </c>
      <c r="I4682" s="1"/>
    </row>
    <row r="4683" spans="1:9" hidden="1" x14ac:dyDescent="0.25">
      <c r="A4683">
        <v>2023</v>
      </c>
      <c r="B4683" t="s">
        <v>102</v>
      </c>
      <c r="C4683" s="4" t="s">
        <v>81</v>
      </c>
      <c r="D4683" t="s">
        <v>84</v>
      </c>
      <c r="E4683" t="s">
        <v>64</v>
      </c>
      <c r="F4683" t="s">
        <v>116</v>
      </c>
      <c r="G4683" t="s">
        <v>20</v>
      </c>
      <c r="H4683" s="3">
        <v>-2109456</v>
      </c>
      <c r="I4683" s="1"/>
    </row>
    <row r="4684" spans="1:9" hidden="1" x14ac:dyDescent="0.25">
      <c r="A4684">
        <v>2023</v>
      </c>
      <c r="B4684" t="s">
        <v>102</v>
      </c>
      <c r="C4684" s="4" t="s">
        <v>81</v>
      </c>
      <c r="D4684" t="s">
        <v>84</v>
      </c>
      <c r="E4684" t="s">
        <v>64</v>
      </c>
      <c r="F4684" t="s">
        <v>116</v>
      </c>
      <c r="G4684" t="s">
        <v>21</v>
      </c>
      <c r="H4684" s="3">
        <v>-7808865</v>
      </c>
      <c r="I4684" s="1"/>
    </row>
    <row r="4685" spans="1:9" hidden="1" x14ac:dyDescent="0.25">
      <c r="A4685">
        <v>2023</v>
      </c>
      <c r="B4685" t="s">
        <v>102</v>
      </c>
      <c r="C4685" s="4" t="s">
        <v>81</v>
      </c>
      <c r="D4685" t="s">
        <v>84</v>
      </c>
      <c r="E4685" t="s">
        <v>64</v>
      </c>
      <c r="F4685" t="s">
        <v>116</v>
      </c>
      <c r="G4685" t="s">
        <v>22</v>
      </c>
      <c r="H4685" s="3">
        <v>-781819</v>
      </c>
      <c r="I4685" s="1"/>
    </row>
    <row r="4686" spans="1:9" hidden="1" x14ac:dyDescent="0.25">
      <c r="A4686">
        <v>2023</v>
      </c>
      <c r="B4686" t="s">
        <v>102</v>
      </c>
      <c r="C4686" s="4" t="s">
        <v>81</v>
      </c>
      <c r="D4686" t="s">
        <v>84</v>
      </c>
      <c r="E4686" t="s">
        <v>64</v>
      </c>
      <c r="F4686" t="s">
        <v>116</v>
      </c>
      <c r="G4686" t="s">
        <v>23</v>
      </c>
      <c r="H4686" s="3">
        <v>0</v>
      </c>
      <c r="I4686" s="1"/>
    </row>
    <row r="4687" spans="1:9" hidden="1" x14ac:dyDescent="0.25">
      <c r="A4687">
        <v>2023</v>
      </c>
      <c r="B4687" t="s">
        <v>102</v>
      </c>
      <c r="C4687" s="4" t="s">
        <v>81</v>
      </c>
      <c r="D4687" t="s">
        <v>84</v>
      </c>
      <c r="E4687" t="s">
        <v>64</v>
      </c>
      <c r="F4687" t="s">
        <v>116</v>
      </c>
      <c r="G4687" t="s">
        <v>24</v>
      </c>
      <c r="H4687" s="3">
        <v>-159090.90909090909</v>
      </c>
      <c r="I4687" s="1"/>
    </row>
    <row r="4688" spans="1:9" hidden="1" x14ac:dyDescent="0.25">
      <c r="A4688">
        <v>2023</v>
      </c>
      <c r="B4688" t="s">
        <v>102</v>
      </c>
      <c r="C4688" s="4" t="s">
        <v>81</v>
      </c>
      <c r="D4688" t="s">
        <v>84</v>
      </c>
      <c r="E4688" t="s">
        <v>64</v>
      </c>
      <c r="F4688" t="s">
        <v>116</v>
      </c>
      <c r="G4688" t="s">
        <v>27</v>
      </c>
      <c r="H4688" s="3">
        <v>-400001</v>
      </c>
      <c r="I4688" s="1"/>
    </row>
    <row r="4689" spans="1:9" hidden="1" x14ac:dyDescent="0.25">
      <c r="A4689">
        <v>2023</v>
      </c>
      <c r="B4689" t="s">
        <v>102</v>
      </c>
      <c r="C4689" s="4" t="s">
        <v>81</v>
      </c>
      <c r="D4689" t="s">
        <v>84</v>
      </c>
      <c r="E4689" t="s">
        <v>64</v>
      </c>
      <c r="F4689" t="s">
        <v>116</v>
      </c>
      <c r="G4689" t="s">
        <v>28</v>
      </c>
      <c r="H4689" s="3">
        <v>0</v>
      </c>
      <c r="I4689" s="1"/>
    </row>
    <row r="4690" spans="1:9" hidden="1" x14ac:dyDescent="0.25">
      <c r="A4690">
        <v>2023</v>
      </c>
      <c r="B4690" t="s">
        <v>102</v>
      </c>
      <c r="C4690" s="4" t="s">
        <v>81</v>
      </c>
      <c r="D4690" t="s">
        <v>84</v>
      </c>
      <c r="E4690" t="s">
        <v>64</v>
      </c>
      <c r="F4690" t="s">
        <v>116</v>
      </c>
      <c r="G4690" t="s">
        <v>31</v>
      </c>
      <c r="H4690" s="3">
        <v>-410882</v>
      </c>
      <c r="I4690" s="1"/>
    </row>
    <row r="4691" spans="1:9" hidden="1" x14ac:dyDescent="0.25">
      <c r="A4691">
        <v>2023</v>
      </c>
      <c r="B4691" t="s">
        <v>102</v>
      </c>
      <c r="C4691" t="s">
        <v>81</v>
      </c>
      <c r="D4691" t="s">
        <v>84</v>
      </c>
      <c r="E4691" t="s">
        <v>64</v>
      </c>
      <c r="F4691" t="s">
        <v>116</v>
      </c>
      <c r="G4691" t="s">
        <v>32</v>
      </c>
      <c r="H4691" s="3">
        <v>-404911</v>
      </c>
      <c r="I4691" s="1"/>
    </row>
    <row r="4692" spans="1:9" hidden="1" x14ac:dyDescent="0.25">
      <c r="A4692">
        <v>2023</v>
      </c>
      <c r="B4692" t="s">
        <v>102</v>
      </c>
      <c r="C4692" s="4" t="s">
        <v>81</v>
      </c>
      <c r="D4692" t="s">
        <v>84</v>
      </c>
      <c r="E4692" t="s">
        <v>64</v>
      </c>
      <c r="F4692" t="s">
        <v>116</v>
      </c>
      <c r="G4692" t="s">
        <v>36</v>
      </c>
      <c r="H4692" s="3">
        <v>-90910</v>
      </c>
      <c r="I4692" s="1"/>
    </row>
    <row r="4693" spans="1:9" hidden="1" x14ac:dyDescent="0.25">
      <c r="A4693">
        <v>2023</v>
      </c>
      <c r="B4693" t="s">
        <v>102</v>
      </c>
      <c r="C4693" s="4" t="s">
        <v>81</v>
      </c>
      <c r="D4693" t="s">
        <v>84</v>
      </c>
      <c r="E4693" t="s">
        <v>64</v>
      </c>
      <c r="F4693" t="s">
        <v>116</v>
      </c>
      <c r="G4693" t="s">
        <v>98</v>
      </c>
      <c r="H4693" s="3">
        <v>-5455</v>
      </c>
      <c r="I4693" s="1"/>
    </row>
    <row r="4694" spans="1:9" hidden="1" x14ac:dyDescent="0.25">
      <c r="A4694">
        <v>2023</v>
      </c>
      <c r="B4694" t="s">
        <v>102</v>
      </c>
      <c r="C4694" s="4" t="s">
        <v>81</v>
      </c>
      <c r="D4694" t="s">
        <v>84</v>
      </c>
      <c r="E4694" t="s">
        <v>38</v>
      </c>
      <c r="F4694" t="s">
        <v>37</v>
      </c>
      <c r="G4694" t="s">
        <v>37</v>
      </c>
      <c r="H4694" s="3">
        <v>-36643631.939999998</v>
      </c>
      <c r="I4694" s="1"/>
    </row>
    <row r="4695" spans="1:9" hidden="1" x14ac:dyDescent="0.25">
      <c r="A4695">
        <v>2023</v>
      </c>
      <c r="B4695" t="s">
        <v>102</v>
      </c>
      <c r="C4695" s="4" t="s">
        <v>81</v>
      </c>
      <c r="D4695" t="s">
        <v>84</v>
      </c>
      <c r="E4695" t="s">
        <v>38</v>
      </c>
      <c r="F4695" t="s">
        <v>39</v>
      </c>
      <c r="G4695" t="s">
        <v>39</v>
      </c>
      <c r="H4695" s="3">
        <v>-10287574</v>
      </c>
      <c r="I4695" s="1"/>
    </row>
    <row r="4696" spans="1:9" hidden="1" x14ac:dyDescent="0.25">
      <c r="A4696">
        <v>2023</v>
      </c>
      <c r="B4696" t="s">
        <v>102</v>
      </c>
      <c r="C4696" s="4" t="s">
        <v>81</v>
      </c>
      <c r="D4696" t="s">
        <v>84</v>
      </c>
      <c r="E4696" t="s">
        <v>62</v>
      </c>
      <c r="F4696" t="s">
        <v>40</v>
      </c>
      <c r="G4696" t="s">
        <v>40</v>
      </c>
      <c r="H4696" s="3">
        <v>0</v>
      </c>
      <c r="I4696" s="1"/>
    </row>
    <row r="4697" spans="1:9" hidden="1" x14ac:dyDescent="0.25">
      <c r="A4697">
        <v>2023</v>
      </c>
      <c r="B4697" t="s">
        <v>102</v>
      </c>
      <c r="C4697" s="4" t="s">
        <v>81</v>
      </c>
      <c r="D4697" t="s">
        <v>84</v>
      </c>
      <c r="E4697" t="s">
        <v>62</v>
      </c>
      <c r="F4697" t="s">
        <v>41</v>
      </c>
      <c r="G4697" t="s">
        <v>119</v>
      </c>
      <c r="H4697" s="3">
        <v>-1517891</v>
      </c>
      <c r="I4697" s="1"/>
    </row>
    <row r="4698" spans="1:9" hidden="1" x14ac:dyDescent="0.25">
      <c r="A4698">
        <v>2023</v>
      </c>
      <c r="B4698" t="s">
        <v>102</v>
      </c>
      <c r="C4698" s="4" t="s">
        <v>81</v>
      </c>
      <c r="D4698" t="s">
        <v>84</v>
      </c>
      <c r="E4698" t="s">
        <v>62</v>
      </c>
      <c r="F4698" t="s">
        <v>42</v>
      </c>
      <c r="G4698" t="s">
        <v>42</v>
      </c>
      <c r="H4698" s="3">
        <v>-1690910</v>
      </c>
      <c r="I4698" s="1"/>
    </row>
    <row r="4699" spans="1:9" hidden="1" x14ac:dyDescent="0.25">
      <c r="A4699">
        <v>2023</v>
      </c>
      <c r="B4699" t="s">
        <v>102</v>
      </c>
      <c r="C4699" s="4" t="s">
        <v>81</v>
      </c>
      <c r="D4699" t="s">
        <v>84</v>
      </c>
      <c r="E4699" t="s">
        <v>43</v>
      </c>
      <c r="F4699" t="s">
        <v>43</v>
      </c>
      <c r="G4699" t="s">
        <v>43</v>
      </c>
      <c r="H4699" s="3">
        <v>-36476088.471433215</v>
      </c>
      <c r="I4699" s="1"/>
    </row>
    <row r="4700" spans="1:9" hidden="1" x14ac:dyDescent="0.25">
      <c r="A4700">
        <v>2023</v>
      </c>
      <c r="B4700" t="s">
        <v>102</v>
      </c>
      <c r="C4700" s="4" t="s">
        <v>81</v>
      </c>
      <c r="D4700" t="s">
        <v>84</v>
      </c>
      <c r="E4700" t="s">
        <v>63</v>
      </c>
      <c r="F4700" t="s">
        <v>44</v>
      </c>
      <c r="G4700" t="s">
        <v>44</v>
      </c>
      <c r="H4700" s="3">
        <v>-31313781</v>
      </c>
      <c r="I4700" s="1"/>
    </row>
    <row r="4701" spans="1:9" hidden="1" x14ac:dyDescent="0.25">
      <c r="A4701">
        <v>2023</v>
      </c>
      <c r="B4701" t="s">
        <v>102</v>
      </c>
      <c r="C4701" s="4" t="s">
        <v>81</v>
      </c>
      <c r="D4701" t="s">
        <v>84</v>
      </c>
      <c r="E4701" t="s">
        <v>88</v>
      </c>
      <c r="F4701" t="s">
        <v>45</v>
      </c>
      <c r="G4701" t="s">
        <v>45</v>
      </c>
      <c r="H4701" s="3">
        <v>-1310766.6670691699</v>
      </c>
      <c r="I4701" s="1"/>
    </row>
    <row r="4702" spans="1:9" hidden="1" x14ac:dyDescent="0.25">
      <c r="A4702">
        <v>2023</v>
      </c>
      <c r="B4702" t="s">
        <v>102</v>
      </c>
      <c r="C4702" s="4" t="s">
        <v>81</v>
      </c>
      <c r="D4702" t="s">
        <v>84</v>
      </c>
      <c r="E4702" t="s">
        <v>88</v>
      </c>
      <c r="F4702" t="s">
        <v>46</v>
      </c>
      <c r="G4702" t="s">
        <v>46</v>
      </c>
      <c r="H4702" s="3">
        <v>0</v>
      </c>
      <c r="I4702" s="1"/>
    </row>
    <row r="4703" spans="1:9" hidden="1" x14ac:dyDescent="0.25">
      <c r="A4703">
        <v>2023</v>
      </c>
      <c r="B4703" t="s">
        <v>102</v>
      </c>
      <c r="C4703" s="4" t="s">
        <v>81</v>
      </c>
      <c r="D4703" t="s">
        <v>84</v>
      </c>
      <c r="E4703" t="s">
        <v>91</v>
      </c>
      <c r="H4703" s="3">
        <f>SUM(H4665:H4702)</f>
        <v>97617652.92309007</v>
      </c>
      <c r="I4703" s="1"/>
    </row>
    <row r="4704" spans="1:9" hidden="1" x14ac:dyDescent="0.25">
      <c r="A4704">
        <v>2023</v>
      </c>
      <c r="B4704" t="s">
        <v>102</v>
      </c>
      <c r="C4704" s="4" t="s">
        <v>81</v>
      </c>
      <c r="D4704" t="s">
        <v>84</v>
      </c>
      <c r="E4704" t="s">
        <v>67</v>
      </c>
      <c r="F4704" t="s">
        <v>67</v>
      </c>
      <c r="G4704" t="s">
        <v>67</v>
      </c>
      <c r="H4704" s="3">
        <v>-9986290.7495590057</v>
      </c>
      <c r="I4704" s="1"/>
    </row>
    <row r="4705" spans="1:9" hidden="1" x14ac:dyDescent="0.25">
      <c r="A4705">
        <v>2023</v>
      </c>
      <c r="B4705" t="s">
        <v>102</v>
      </c>
      <c r="C4705" s="4" t="s">
        <v>81</v>
      </c>
      <c r="D4705" t="s">
        <v>84</v>
      </c>
      <c r="E4705" t="s">
        <v>68</v>
      </c>
      <c r="F4705" t="s">
        <v>47</v>
      </c>
      <c r="G4705" t="s">
        <v>47</v>
      </c>
      <c r="H4705" s="3">
        <v>0</v>
      </c>
      <c r="I4705" s="1"/>
    </row>
    <row r="4706" spans="1:9" hidden="1" x14ac:dyDescent="0.25">
      <c r="A4706">
        <v>2023</v>
      </c>
      <c r="B4706" t="s">
        <v>102</v>
      </c>
      <c r="C4706" s="4" t="s">
        <v>81</v>
      </c>
      <c r="D4706" t="s">
        <v>84</v>
      </c>
      <c r="E4706" t="s">
        <v>68</v>
      </c>
      <c r="F4706" t="s">
        <v>48</v>
      </c>
      <c r="G4706" t="s">
        <v>48</v>
      </c>
      <c r="H4706" s="3">
        <v>0</v>
      </c>
      <c r="I4706" s="1"/>
    </row>
    <row r="4707" spans="1:9" hidden="1" x14ac:dyDescent="0.25">
      <c r="A4707">
        <v>2023</v>
      </c>
      <c r="B4707" t="s">
        <v>102</v>
      </c>
      <c r="C4707" s="4" t="s">
        <v>81</v>
      </c>
      <c r="D4707" t="s">
        <v>84</v>
      </c>
      <c r="E4707" t="s">
        <v>68</v>
      </c>
      <c r="F4707" t="s">
        <v>49</v>
      </c>
      <c r="G4707" t="s">
        <v>49</v>
      </c>
      <c r="H4707" s="3">
        <v>0</v>
      </c>
      <c r="I4707" s="1"/>
    </row>
    <row r="4708" spans="1:9" hidden="1" x14ac:dyDescent="0.25">
      <c r="A4708">
        <v>2023</v>
      </c>
      <c r="B4708" t="s">
        <v>102</v>
      </c>
      <c r="C4708" s="4" t="s">
        <v>81</v>
      </c>
      <c r="D4708" t="s">
        <v>84</v>
      </c>
      <c r="E4708" t="s">
        <v>68</v>
      </c>
      <c r="F4708" t="s">
        <v>50</v>
      </c>
      <c r="G4708" t="s">
        <v>50</v>
      </c>
      <c r="H4708" s="3">
        <v>283636</v>
      </c>
      <c r="I4708" s="1"/>
    </row>
    <row r="4709" spans="1:9" hidden="1" x14ac:dyDescent="0.25">
      <c r="A4709">
        <v>2023</v>
      </c>
      <c r="B4709" t="s">
        <v>102</v>
      </c>
      <c r="C4709" s="4" t="s">
        <v>81</v>
      </c>
      <c r="D4709" t="s">
        <v>84</v>
      </c>
      <c r="E4709" t="s">
        <v>69</v>
      </c>
      <c r="F4709" t="s">
        <v>51</v>
      </c>
      <c r="G4709" t="s">
        <v>51</v>
      </c>
      <c r="H4709" s="3">
        <v>0</v>
      </c>
      <c r="I4709" s="1"/>
    </row>
    <row r="4710" spans="1:9" hidden="1" x14ac:dyDescent="0.25">
      <c r="A4710">
        <v>2023</v>
      </c>
      <c r="B4710" t="s">
        <v>102</v>
      </c>
      <c r="C4710" s="4" t="s">
        <v>81</v>
      </c>
      <c r="D4710" t="s">
        <v>84</v>
      </c>
      <c r="E4710" t="s">
        <v>69</v>
      </c>
      <c r="F4710" t="s">
        <v>52</v>
      </c>
      <c r="G4710" t="s">
        <v>52</v>
      </c>
      <c r="H4710" s="3">
        <v>0</v>
      </c>
      <c r="I4710" s="1"/>
    </row>
    <row r="4711" spans="1:9" hidden="1" x14ac:dyDescent="0.25">
      <c r="A4711">
        <v>2023</v>
      </c>
      <c r="B4711" t="s">
        <v>102</v>
      </c>
      <c r="C4711" s="4" t="s">
        <v>81</v>
      </c>
      <c r="D4711" t="s">
        <v>84</v>
      </c>
      <c r="E4711" t="s">
        <v>69</v>
      </c>
      <c r="F4711" t="s">
        <v>53</v>
      </c>
      <c r="G4711" t="s">
        <v>53</v>
      </c>
      <c r="H4711" s="3">
        <v>0</v>
      </c>
      <c r="I4711" s="1"/>
    </row>
    <row r="4712" spans="1:9" hidden="1" x14ac:dyDescent="0.25">
      <c r="A4712">
        <v>2023</v>
      </c>
      <c r="B4712" t="s">
        <v>102</v>
      </c>
      <c r="C4712" s="4" t="s">
        <v>81</v>
      </c>
      <c r="D4712" t="s">
        <v>84</v>
      </c>
      <c r="E4712" t="s">
        <v>69</v>
      </c>
      <c r="F4712" t="s">
        <v>54</v>
      </c>
      <c r="G4712" t="s">
        <v>54</v>
      </c>
      <c r="H4712" s="3">
        <v>0</v>
      </c>
      <c r="I4712" s="1"/>
    </row>
    <row r="4713" spans="1:9" hidden="1" x14ac:dyDescent="0.25">
      <c r="A4713">
        <v>2023</v>
      </c>
      <c r="B4713" t="s">
        <v>102</v>
      </c>
      <c r="C4713" s="4" t="s">
        <v>81</v>
      </c>
      <c r="D4713" t="s">
        <v>84</v>
      </c>
      <c r="E4713" t="s">
        <v>55</v>
      </c>
      <c r="F4713" t="s">
        <v>55</v>
      </c>
      <c r="G4713" t="s">
        <v>55</v>
      </c>
      <c r="H4713" s="3">
        <v>0</v>
      </c>
      <c r="I4713" s="1"/>
    </row>
    <row r="4714" spans="1:9" hidden="1" x14ac:dyDescent="0.25">
      <c r="A4714">
        <v>2023</v>
      </c>
      <c r="B4714" t="s">
        <v>102</v>
      </c>
      <c r="C4714" s="4" t="s">
        <v>81</v>
      </c>
      <c r="D4714" t="s">
        <v>84</v>
      </c>
      <c r="E4714" t="s">
        <v>87</v>
      </c>
      <c r="F4714" t="s">
        <v>70</v>
      </c>
      <c r="G4714" t="s">
        <v>70</v>
      </c>
      <c r="H4714" s="3">
        <v>-5525962</v>
      </c>
      <c r="I4714" s="1"/>
    </row>
    <row r="4715" spans="1:9" hidden="1" x14ac:dyDescent="0.25">
      <c r="A4715">
        <v>2023</v>
      </c>
      <c r="B4715" t="s">
        <v>102</v>
      </c>
      <c r="C4715" s="4" t="s">
        <v>81</v>
      </c>
      <c r="D4715" t="s">
        <v>84</v>
      </c>
      <c r="E4715" t="s">
        <v>92</v>
      </c>
      <c r="H4715" s="3">
        <f t="shared" ref="H4715" si="52">SUM(H4703:H4714)</f>
        <v>82389036.17353107</v>
      </c>
      <c r="I4715" s="1"/>
    </row>
    <row r="4716" spans="1:9" hidden="1" x14ac:dyDescent="0.25">
      <c r="A4716">
        <v>2023</v>
      </c>
      <c r="B4716" t="s">
        <v>102</v>
      </c>
      <c r="C4716" s="4" t="s">
        <v>81</v>
      </c>
      <c r="D4716" t="s">
        <v>84</v>
      </c>
      <c r="E4716" t="s">
        <v>71</v>
      </c>
      <c r="F4716" t="s">
        <v>71</v>
      </c>
      <c r="G4716" t="s">
        <v>71</v>
      </c>
      <c r="H4716" s="3">
        <f>H4715-H4701-H4702-SUM(H4709:H4714)</f>
        <v>89225764.840600237</v>
      </c>
      <c r="I4716" s="1"/>
    </row>
    <row r="4717" spans="1:9" hidden="1" x14ac:dyDescent="0.25">
      <c r="A4717">
        <v>2023</v>
      </c>
      <c r="B4717" t="s">
        <v>102</v>
      </c>
      <c r="C4717" s="4" t="s">
        <v>81</v>
      </c>
      <c r="D4717" t="s">
        <v>84</v>
      </c>
      <c r="E4717" t="s">
        <v>72</v>
      </c>
      <c r="F4717" t="s">
        <v>72</v>
      </c>
      <c r="G4717" t="s">
        <v>72</v>
      </c>
      <c r="H4717" s="3">
        <f>H4703-H4701-H4702</f>
        <v>98928419.590159237</v>
      </c>
      <c r="I4717" s="1"/>
    </row>
    <row r="4718" spans="1:9" hidden="1" x14ac:dyDescent="0.25">
      <c r="A4718">
        <v>2023</v>
      </c>
      <c r="B4718" t="s">
        <v>102</v>
      </c>
      <c r="C4718" s="4" t="s">
        <v>82</v>
      </c>
      <c r="D4718" t="s">
        <v>84</v>
      </c>
      <c r="E4718" t="s">
        <v>0</v>
      </c>
      <c r="F4718" t="s">
        <v>0</v>
      </c>
      <c r="G4718" t="s">
        <v>0</v>
      </c>
      <c r="H4718" s="3">
        <v>577092910</v>
      </c>
      <c r="I4718" s="1"/>
    </row>
    <row r="4719" spans="1:9" hidden="1" x14ac:dyDescent="0.25">
      <c r="A4719">
        <v>2023</v>
      </c>
      <c r="B4719" t="s">
        <v>102</v>
      </c>
      <c r="C4719" s="4" t="s">
        <v>82</v>
      </c>
      <c r="D4719" t="s">
        <v>84</v>
      </c>
      <c r="E4719" t="s">
        <v>61</v>
      </c>
      <c r="F4719" t="s">
        <v>113</v>
      </c>
      <c r="G4719" t="s">
        <v>113</v>
      </c>
      <c r="H4719" s="3">
        <v>-211044005.29105839</v>
      </c>
      <c r="I4719" s="1"/>
    </row>
    <row r="4720" spans="1:9" hidden="1" x14ac:dyDescent="0.25">
      <c r="A4720">
        <v>2023</v>
      </c>
      <c r="B4720" t="s">
        <v>102</v>
      </c>
      <c r="C4720" s="4" t="s">
        <v>82</v>
      </c>
      <c r="D4720" t="s">
        <v>84</v>
      </c>
      <c r="E4720" t="s">
        <v>61</v>
      </c>
      <c r="F4720" t="s">
        <v>114</v>
      </c>
      <c r="G4720" t="s">
        <v>114</v>
      </c>
      <c r="H4720" s="3">
        <v>-18812055.611233767</v>
      </c>
      <c r="I4720" s="1"/>
    </row>
    <row r="4721" spans="1:9" hidden="1" x14ac:dyDescent="0.25">
      <c r="A4721">
        <v>2023</v>
      </c>
      <c r="B4721" t="s">
        <v>102</v>
      </c>
      <c r="C4721" s="4" t="s">
        <v>82</v>
      </c>
      <c r="D4721" t="s">
        <v>84</v>
      </c>
      <c r="E4721" t="s">
        <v>89</v>
      </c>
      <c r="H4721" s="3">
        <f>SUM(H4718:H4720)</f>
        <v>347236849.09770781</v>
      </c>
      <c r="I4721" s="1"/>
    </row>
    <row r="4722" spans="1:9" hidden="1" x14ac:dyDescent="0.25">
      <c r="A4722">
        <v>2023</v>
      </c>
      <c r="B4722" t="s">
        <v>102</v>
      </c>
      <c r="C4722" s="4" t="s">
        <v>82</v>
      </c>
      <c r="D4722" t="s">
        <v>84</v>
      </c>
      <c r="E4722" t="s">
        <v>2</v>
      </c>
      <c r="F4722" t="s">
        <v>1</v>
      </c>
      <c r="G4722" t="s">
        <v>1</v>
      </c>
      <c r="H4722" s="3">
        <v>-9911084.4227189794</v>
      </c>
      <c r="I4722" s="1"/>
    </row>
    <row r="4723" spans="1:9" hidden="1" x14ac:dyDescent="0.25">
      <c r="A4723">
        <v>2023</v>
      </c>
      <c r="B4723" t="s">
        <v>102</v>
      </c>
      <c r="C4723" s="4" t="s">
        <v>82</v>
      </c>
      <c r="D4723" t="s">
        <v>84</v>
      </c>
      <c r="E4723" t="s">
        <v>2</v>
      </c>
      <c r="F4723" t="s">
        <v>3</v>
      </c>
      <c r="G4723" t="s">
        <v>3</v>
      </c>
      <c r="H4723" s="3">
        <v>0</v>
      </c>
      <c r="I4723" s="1"/>
    </row>
    <row r="4724" spans="1:9" hidden="1" x14ac:dyDescent="0.25">
      <c r="A4724">
        <v>2023</v>
      </c>
      <c r="B4724" t="s">
        <v>102</v>
      </c>
      <c r="C4724" s="4" t="s">
        <v>82</v>
      </c>
      <c r="D4724" t="s">
        <v>84</v>
      </c>
      <c r="E4724" t="s">
        <v>90</v>
      </c>
      <c r="H4724" s="3">
        <f>SUM(H4721:H4723)</f>
        <v>337325764.67498881</v>
      </c>
      <c r="I4724" s="1"/>
    </row>
    <row r="4725" spans="1:9" hidden="1" x14ac:dyDescent="0.25">
      <c r="A4725">
        <v>2023</v>
      </c>
      <c r="B4725" t="s">
        <v>102</v>
      </c>
      <c r="C4725" s="4" t="s">
        <v>82</v>
      </c>
      <c r="D4725" t="s">
        <v>84</v>
      </c>
      <c r="E4725" t="s">
        <v>64</v>
      </c>
      <c r="F4725" t="s">
        <v>115</v>
      </c>
      <c r="G4725" t="s">
        <v>112</v>
      </c>
      <c r="H4725" s="3">
        <v>-35500694</v>
      </c>
      <c r="I4725" s="1"/>
    </row>
    <row r="4726" spans="1:9" hidden="1" x14ac:dyDescent="0.25">
      <c r="A4726">
        <v>2023</v>
      </c>
      <c r="B4726" t="s">
        <v>102</v>
      </c>
      <c r="C4726" s="4" t="s">
        <v>82</v>
      </c>
      <c r="D4726" t="s">
        <v>84</v>
      </c>
      <c r="E4726" t="s">
        <v>64</v>
      </c>
      <c r="F4726" t="s">
        <v>115</v>
      </c>
      <c r="G4726" t="s">
        <v>110</v>
      </c>
      <c r="H4726" s="3">
        <v>-12600000</v>
      </c>
      <c r="I4726" s="1"/>
    </row>
    <row r="4727" spans="1:9" hidden="1" x14ac:dyDescent="0.25">
      <c r="A4727">
        <v>2023</v>
      </c>
      <c r="B4727" t="s">
        <v>102</v>
      </c>
      <c r="C4727" s="4" t="str">
        <f>+C4726</f>
        <v>Mayo</v>
      </c>
      <c r="D4727" t="str">
        <f>+D4726</f>
        <v>Pinedo</v>
      </c>
      <c r="E4727" t="str">
        <f>+E4726</f>
        <v>Gastos Operativos</v>
      </c>
      <c r="F4727" t="s">
        <v>115</v>
      </c>
      <c r="G4727" t="s">
        <v>4</v>
      </c>
      <c r="H4727" s="3">
        <v>-8292289.0049999999</v>
      </c>
      <c r="I4727" s="1"/>
    </row>
    <row r="4728" spans="1:9" hidden="1" x14ac:dyDescent="0.25">
      <c r="A4728">
        <v>2023</v>
      </c>
      <c r="B4728" t="s">
        <v>102</v>
      </c>
      <c r="C4728" s="4" t="s">
        <v>82</v>
      </c>
      <c r="D4728" t="s">
        <v>84</v>
      </c>
      <c r="E4728" t="s">
        <v>64</v>
      </c>
      <c r="F4728" t="s">
        <v>115</v>
      </c>
      <c r="G4728" t="s">
        <v>5</v>
      </c>
      <c r="H4728" s="3">
        <v>-4188024.75</v>
      </c>
      <c r="I4728" s="1"/>
    </row>
    <row r="4729" spans="1:9" hidden="1" x14ac:dyDescent="0.25">
      <c r="A4729">
        <v>2023</v>
      </c>
      <c r="B4729" t="s">
        <v>102</v>
      </c>
      <c r="C4729" s="4" t="s">
        <v>82</v>
      </c>
      <c r="D4729" t="s">
        <v>84</v>
      </c>
      <c r="E4729" t="s">
        <v>64</v>
      </c>
      <c r="F4729" t="s">
        <v>115</v>
      </c>
      <c r="G4729" t="s">
        <v>6</v>
      </c>
      <c r="H4729" s="3">
        <v>-2155603</v>
      </c>
      <c r="I4729" s="1"/>
    </row>
    <row r="4730" spans="1:9" hidden="1" x14ac:dyDescent="0.25">
      <c r="A4730">
        <v>2023</v>
      </c>
      <c r="B4730" t="s">
        <v>102</v>
      </c>
      <c r="C4730" s="4" t="s">
        <v>82</v>
      </c>
      <c r="D4730" t="s">
        <v>84</v>
      </c>
      <c r="E4730" t="s">
        <v>64</v>
      </c>
      <c r="F4730" t="s">
        <v>115</v>
      </c>
      <c r="G4730" t="s">
        <v>7</v>
      </c>
      <c r="H4730" s="3">
        <v>-1866575.66666667</v>
      </c>
      <c r="I4730" s="1"/>
    </row>
    <row r="4731" spans="1:9" hidden="1" x14ac:dyDescent="0.25">
      <c r="A4731">
        <v>2023</v>
      </c>
      <c r="B4731" t="s">
        <v>102</v>
      </c>
      <c r="C4731" s="4" t="s">
        <v>82</v>
      </c>
      <c r="D4731" t="s">
        <v>84</v>
      </c>
      <c r="E4731" t="s">
        <v>64</v>
      </c>
      <c r="F4731" t="s">
        <v>115</v>
      </c>
      <c r="G4731" t="s">
        <v>8</v>
      </c>
      <c r="H4731" s="3">
        <v>0</v>
      </c>
      <c r="I4731" s="1"/>
    </row>
    <row r="4732" spans="1:9" hidden="1" x14ac:dyDescent="0.25">
      <c r="A4732">
        <v>2023</v>
      </c>
      <c r="B4732" t="s">
        <v>102</v>
      </c>
      <c r="C4732" s="4" t="s">
        <v>82</v>
      </c>
      <c r="D4732" t="s">
        <v>84</v>
      </c>
      <c r="E4732" t="s">
        <v>64</v>
      </c>
      <c r="F4732" t="s">
        <v>115</v>
      </c>
      <c r="G4732" t="s">
        <v>10</v>
      </c>
      <c r="H4732" s="3">
        <v>0</v>
      </c>
      <c r="I4732" s="1"/>
    </row>
    <row r="4733" spans="1:9" hidden="1" x14ac:dyDescent="0.25">
      <c r="A4733">
        <v>2023</v>
      </c>
      <c r="B4733" t="s">
        <v>102</v>
      </c>
      <c r="C4733" s="4" t="s">
        <v>82</v>
      </c>
      <c r="D4733" t="s">
        <v>84</v>
      </c>
      <c r="E4733" t="s">
        <v>64</v>
      </c>
      <c r="F4733" t="s">
        <v>116</v>
      </c>
      <c r="G4733" t="s">
        <v>11</v>
      </c>
      <c r="H4733" s="3">
        <v>-1188637</v>
      </c>
      <c r="I4733" s="1"/>
    </row>
    <row r="4734" spans="1:9" hidden="1" x14ac:dyDescent="0.25">
      <c r="A4734">
        <v>2023</v>
      </c>
      <c r="B4734" t="s">
        <v>102</v>
      </c>
      <c r="C4734" s="4" t="s">
        <v>82</v>
      </c>
      <c r="D4734" t="s">
        <v>84</v>
      </c>
      <c r="E4734" t="s">
        <v>64</v>
      </c>
      <c r="F4734" t="s">
        <v>116</v>
      </c>
      <c r="G4734" t="s">
        <v>12</v>
      </c>
      <c r="H4734" s="3">
        <v>-4663542</v>
      </c>
      <c r="I4734" s="1"/>
    </row>
    <row r="4735" spans="1:9" hidden="1" x14ac:dyDescent="0.25">
      <c r="A4735">
        <v>2023</v>
      </c>
      <c r="B4735" t="s">
        <v>102</v>
      </c>
      <c r="C4735" s="4" t="s">
        <v>82</v>
      </c>
      <c r="D4735" t="s">
        <v>84</v>
      </c>
      <c r="E4735" t="s">
        <v>64</v>
      </c>
      <c r="F4735" t="s">
        <v>116</v>
      </c>
      <c r="G4735" t="s">
        <v>13</v>
      </c>
      <c r="H4735" s="3">
        <v>-11448473</v>
      </c>
      <c r="I4735" s="1"/>
    </row>
    <row r="4736" spans="1:9" hidden="1" x14ac:dyDescent="0.25">
      <c r="A4736">
        <v>2023</v>
      </c>
      <c r="B4736" t="s">
        <v>102</v>
      </c>
      <c r="C4736" s="4" t="s">
        <v>82</v>
      </c>
      <c r="D4736" t="s">
        <v>84</v>
      </c>
      <c r="E4736" t="s">
        <v>64</v>
      </c>
      <c r="F4736" t="s">
        <v>116</v>
      </c>
      <c r="G4736" t="s">
        <v>14</v>
      </c>
      <c r="H4736" s="3">
        <v>-819911</v>
      </c>
      <c r="I4736" s="1"/>
    </row>
    <row r="4737" spans="1:9" hidden="1" x14ac:dyDescent="0.25">
      <c r="A4737">
        <v>2023</v>
      </c>
      <c r="B4737" t="s">
        <v>102</v>
      </c>
      <c r="C4737" s="4" t="s">
        <v>82</v>
      </c>
      <c r="D4737" t="s">
        <v>84</v>
      </c>
      <c r="E4737" t="s">
        <v>64</v>
      </c>
      <c r="F4737" t="s">
        <v>116</v>
      </c>
      <c r="G4737" t="s">
        <v>15</v>
      </c>
      <c r="H4737" s="3">
        <v>0</v>
      </c>
      <c r="I4737" s="1"/>
    </row>
    <row r="4738" spans="1:9" hidden="1" x14ac:dyDescent="0.25">
      <c r="A4738">
        <v>2023</v>
      </c>
      <c r="B4738" t="s">
        <v>102</v>
      </c>
      <c r="C4738" s="4" t="s">
        <v>82</v>
      </c>
      <c r="D4738" t="s">
        <v>84</v>
      </c>
      <c r="E4738" t="s">
        <v>64</v>
      </c>
      <c r="F4738" t="s">
        <v>116</v>
      </c>
      <c r="G4738" t="s">
        <v>16</v>
      </c>
      <c r="H4738" s="3">
        <v>-1739636.4947727271</v>
      </c>
      <c r="I4738" s="1"/>
    </row>
    <row r="4739" spans="1:9" hidden="1" x14ac:dyDescent="0.25">
      <c r="A4739">
        <v>2023</v>
      </c>
      <c r="B4739" t="s">
        <v>102</v>
      </c>
      <c r="C4739" s="4" t="s">
        <v>82</v>
      </c>
      <c r="D4739" t="s">
        <v>84</v>
      </c>
      <c r="E4739" t="s">
        <v>64</v>
      </c>
      <c r="F4739" t="s">
        <v>116</v>
      </c>
      <c r="G4739" t="s">
        <v>17</v>
      </c>
      <c r="H4739" s="3">
        <v>-582000</v>
      </c>
      <c r="I4739" s="1"/>
    </row>
    <row r="4740" spans="1:9" hidden="1" x14ac:dyDescent="0.25">
      <c r="A4740">
        <v>2023</v>
      </c>
      <c r="B4740" t="s">
        <v>102</v>
      </c>
      <c r="C4740" s="4" t="s">
        <v>82</v>
      </c>
      <c r="D4740" t="s">
        <v>84</v>
      </c>
      <c r="E4740" t="s">
        <v>64</v>
      </c>
      <c r="F4740" t="s">
        <v>116</v>
      </c>
      <c r="G4740" t="s">
        <v>18</v>
      </c>
      <c r="H4740" s="3">
        <v>-204500</v>
      </c>
      <c r="I4740" s="1"/>
    </row>
    <row r="4741" spans="1:9" hidden="1" x14ac:dyDescent="0.25">
      <c r="A4741">
        <v>2023</v>
      </c>
      <c r="B4741" t="s">
        <v>102</v>
      </c>
      <c r="C4741" s="4" t="s">
        <v>82</v>
      </c>
      <c r="D4741" t="s">
        <v>84</v>
      </c>
      <c r="E4741" t="s">
        <v>64</v>
      </c>
      <c r="F4741" t="s">
        <v>116</v>
      </c>
      <c r="G4741" t="s">
        <v>19</v>
      </c>
      <c r="H4741" s="3">
        <v>-224166.14345378953</v>
      </c>
      <c r="I4741" s="1"/>
    </row>
    <row r="4742" spans="1:9" hidden="1" x14ac:dyDescent="0.25">
      <c r="A4742">
        <v>2023</v>
      </c>
      <c r="B4742" t="s">
        <v>102</v>
      </c>
      <c r="C4742" s="4" t="s">
        <v>82</v>
      </c>
      <c r="D4742" s="4" t="s">
        <v>84</v>
      </c>
      <c r="E4742" s="4" t="s">
        <v>64</v>
      </c>
      <c r="F4742" t="s">
        <v>116</v>
      </c>
      <c r="G4742" t="s">
        <v>20</v>
      </c>
      <c r="H4742" s="3">
        <v>-2607545</v>
      </c>
      <c r="I4742" s="1"/>
    </row>
    <row r="4743" spans="1:9" hidden="1" x14ac:dyDescent="0.25">
      <c r="A4743">
        <v>2023</v>
      </c>
      <c r="B4743" t="s">
        <v>102</v>
      </c>
      <c r="C4743" s="4" t="s">
        <v>82</v>
      </c>
      <c r="D4743" t="s">
        <v>84</v>
      </c>
      <c r="E4743" t="s">
        <v>64</v>
      </c>
      <c r="F4743" t="s">
        <v>116</v>
      </c>
      <c r="G4743" t="s">
        <v>21</v>
      </c>
      <c r="H4743" s="3">
        <v>-7054774</v>
      </c>
      <c r="I4743" s="1"/>
    </row>
    <row r="4744" spans="1:9" hidden="1" x14ac:dyDescent="0.25">
      <c r="A4744">
        <v>2023</v>
      </c>
      <c r="B4744" t="s">
        <v>102</v>
      </c>
      <c r="C4744" s="4" t="s">
        <v>82</v>
      </c>
      <c r="D4744" t="s">
        <v>84</v>
      </c>
      <c r="E4744" t="s">
        <v>64</v>
      </c>
      <c r="F4744" t="s">
        <v>116</v>
      </c>
      <c r="G4744" t="s">
        <v>22</v>
      </c>
      <c r="H4744" s="3">
        <v>-890910</v>
      </c>
      <c r="I4744" s="1"/>
    </row>
    <row r="4745" spans="1:9" hidden="1" x14ac:dyDescent="0.25">
      <c r="A4745">
        <v>2023</v>
      </c>
      <c r="B4745" t="s">
        <v>102</v>
      </c>
      <c r="C4745" s="4" t="s">
        <v>82</v>
      </c>
      <c r="D4745" t="s">
        <v>84</v>
      </c>
      <c r="E4745" t="s">
        <v>64</v>
      </c>
      <c r="F4745" t="s">
        <v>116</v>
      </c>
      <c r="G4745" t="s">
        <v>23</v>
      </c>
      <c r="H4745" s="3">
        <v>-20000</v>
      </c>
      <c r="I4745" s="1"/>
    </row>
    <row r="4746" spans="1:9" hidden="1" x14ac:dyDescent="0.25">
      <c r="A4746">
        <v>2023</v>
      </c>
      <c r="B4746" t="s">
        <v>102</v>
      </c>
      <c r="C4746" s="4" t="s">
        <v>82</v>
      </c>
      <c r="D4746" t="s">
        <v>84</v>
      </c>
      <c r="E4746" t="s">
        <v>64</v>
      </c>
      <c r="F4746" t="s">
        <v>116</v>
      </c>
      <c r="G4746" t="s">
        <v>24</v>
      </c>
      <c r="H4746" s="3">
        <v>-159090.90909090909</v>
      </c>
      <c r="I4746" s="1"/>
    </row>
    <row r="4747" spans="1:9" hidden="1" x14ac:dyDescent="0.25">
      <c r="A4747">
        <v>2023</v>
      </c>
      <c r="B4747" t="s">
        <v>102</v>
      </c>
      <c r="C4747" s="4" t="s">
        <v>82</v>
      </c>
      <c r="D4747" t="s">
        <v>84</v>
      </c>
      <c r="E4747" t="s">
        <v>64</v>
      </c>
      <c r="F4747" t="s">
        <v>116</v>
      </c>
      <c r="G4747" t="s">
        <v>27</v>
      </c>
      <c r="H4747" s="3">
        <v>-400001</v>
      </c>
      <c r="I4747" s="1"/>
    </row>
    <row r="4748" spans="1:9" hidden="1" x14ac:dyDescent="0.25">
      <c r="A4748">
        <v>2023</v>
      </c>
      <c r="B4748" t="s">
        <v>102</v>
      </c>
      <c r="C4748" s="4" t="s">
        <v>82</v>
      </c>
      <c r="D4748" t="s">
        <v>84</v>
      </c>
      <c r="E4748" t="s">
        <v>64</v>
      </c>
      <c r="F4748" t="s">
        <v>116</v>
      </c>
      <c r="G4748" t="s">
        <v>28</v>
      </c>
      <c r="H4748" s="3">
        <v>-212501</v>
      </c>
      <c r="I4748" s="1"/>
    </row>
    <row r="4749" spans="1:9" hidden="1" x14ac:dyDescent="0.25">
      <c r="A4749">
        <v>2023</v>
      </c>
      <c r="B4749" t="s">
        <v>102</v>
      </c>
      <c r="C4749" t="s">
        <v>82</v>
      </c>
      <c r="D4749" t="s">
        <v>84</v>
      </c>
      <c r="E4749" t="s">
        <v>64</v>
      </c>
      <c r="F4749" t="s">
        <v>116</v>
      </c>
      <c r="G4749" t="s">
        <v>31</v>
      </c>
      <c r="H4749" s="3">
        <v>-40184</v>
      </c>
      <c r="I4749" s="1"/>
    </row>
    <row r="4750" spans="1:9" hidden="1" x14ac:dyDescent="0.25">
      <c r="A4750">
        <v>2023</v>
      </c>
      <c r="B4750" t="s">
        <v>102</v>
      </c>
      <c r="C4750" s="4" t="s">
        <v>82</v>
      </c>
      <c r="D4750" t="s">
        <v>84</v>
      </c>
      <c r="E4750" t="s">
        <v>64</v>
      </c>
      <c r="F4750" t="s">
        <v>116</v>
      </c>
      <c r="G4750" t="s">
        <v>32</v>
      </c>
      <c r="H4750" s="3">
        <v>-506365</v>
      </c>
      <c r="I4750" s="1"/>
    </row>
    <row r="4751" spans="1:9" hidden="1" x14ac:dyDescent="0.25">
      <c r="A4751">
        <v>2023</v>
      </c>
      <c r="B4751" t="s">
        <v>102</v>
      </c>
      <c r="C4751" s="4" t="s">
        <v>82</v>
      </c>
      <c r="D4751" t="s">
        <v>84</v>
      </c>
      <c r="E4751" t="s">
        <v>64</v>
      </c>
      <c r="F4751" t="s">
        <v>116</v>
      </c>
      <c r="G4751" t="s">
        <v>36</v>
      </c>
      <c r="H4751" s="3">
        <v>-109091</v>
      </c>
      <c r="I4751" s="1"/>
    </row>
    <row r="4752" spans="1:9" hidden="1" x14ac:dyDescent="0.25">
      <c r="A4752">
        <v>2023</v>
      </c>
      <c r="B4752" t="s">
        <v>102</v>
      </c>
      <c r="C4752" s="4" t="s">
        <v>82</v>
      </c>
      <c r="D4752" t="s">
        <v>84</v>
      </c>
      <c r="E4752" t="s">
        <v>64</v>
      </c>
      <c r="F4752" t="s">
        <v>116</v>
      </c>
      <c r="G4752" t="s">
        <v>98</v>
      </c>
      <c r="H4752" s="3">
        <v>-1797139</v>
      </c>
      <c r="I4752" s="1"/>
    </row>
    <row r="4753" spans="1:9" hidden="1" x14ac:dyDescent="0.25">
      <c r="A4753">
        <v>2023</v>
      </c>
      <c r="B4753" t="s">
        <v>102</v>
      </c>
      <c r="C4753" s="4" t="s">
        <v>82</v>
      </c>
      <c r="D4753" t="s">
        <v>84</v>
      </c>
      <c r="E4753" t="s">
        <v>38</v>
      </c>
      <c r="F4753" t="s">
        <v>37</v>
      </c>
      <c r="G4753" t="s">
        <v>37</v>
      </c>
      <c r="H4753" s="3">
        <v>-37888200</v>
      </c>
      <c r="I4753" s="1"/>
    </row>
    <row r="4754" spans="1:9" hidden="1" x14ac:dyDescent="0.25">
      <c r="A4754">
        <v>2023</v>
      </c>
      <c r="B4754" t="s">
        <v>102</v>
      </c>
      <c r="C4754" s="4" t="s">
        <v>82</v>
      </c>
      <c r="D4754" t="s">
        <v>84</v>
      </c>
      <c r="E4754" t="s">
        <v>38</v>
      </c>
      <c r="F4754" t="s">
        <v>39</v>
      </c>
      <c r="G4754" t="s">
        <v>39</v>
      </c>
      <c r="H4754" s="3">
        <v>-10313391</v>
      </c>
      <c r="I4754" s="1"/>
    </row>
    <row r="4755" spans="1:9" hidden="1" x14ac:dyDescent="0.25">
      <c r="A4755">
        <v>2023</v>
      </c>
      <c r="B4755" t="s">
        <v>102</v>
      </c>
      <c r="C4755" s="4" t="s">
        <v>82</v>
      </c>
      <c r="D4755" t="s">
        <v>84</v>
      </c>
      <c r="E4755" t="s">
        <v>62</v>
      </c>
      <c r="F4755" t="s">
        <v>40</v>
      </c>
      <c r="G4755" t="s">
        <v>40</v>
      </c>
      <c r="H4755" s="3">
        <v>0</v>
      </c>
      <c r="I4755" s="1"/>
    </row>
    <row r="4756" spans="1:9" hidden="1" x14ac:dyDescent="0.25">
      <c r="A4756">
        <v>2023</v>
      </c>
      <c r="B4756" t="s">
        <v>102</v>
      </c>
      <c r="C4756" s="4" t="s">
        <v>82</v>
      </c>
      <c r="D4756" t="s">
        <v>84</v>
      </c>
      <c r="E4756" t="s">
        <v>62</v>
      </c>
      <c r="F4756" t="s">
        <v>41</v>
      </c>
      <c r="G4756" t="s">
        <v>119</v>
      </c>
      <c r="H4756" s="3">
        <v>-4286122</v>
      </c>
      <c r="I4756" s="1"/>
    </row>
    <row r="4757" spans="1:9" hidden="1" x14ac:dyDescent="0.25">
      <c r="A4757">
        <v>2023</v>
      </c>
      <c r="B4757" t="s">
        <v>102</v>
      </c>
      <c r="C4757" s="4" t="s">
        <v>82</v>
      </c>
      <c r="D4757" t="s">
        <v>84</v>
      </c>
      <c r="E4757" t="s">
        <v>62</v>
      </c>
      <c r="F4757" t="s">
        <v>42</v>
      </c>
      <c r="G4757" t="s">
        <v>42</v>
      </c>
      <c r="H4757" s="3">
        <v>-1560000</v>
      </c>
      <c r="I4757" s="1"/>
    </row>
    <row r="4758" spans="1:9" hidden="1" x14ac:dyDescent="0.25">
      <c r="A4758">
        <v>2023</v>
      </c>
      <c r="B4758" t="s">
        <v>102</v>
      </c>
      <c r="C4758" s="4" t="s">
        <v>82</v>
      </c>
      <c r="D4758" t="s">
        <v>84</v>
      </c>
      <c r="E4758" t="s">
        <v>43</v>
      </c>
      <c r="F4758" t="s">
        <v>43</v>
      </c>
      <c r="G4758" t="s">
        <v>43</v>
      </c>
      <c r="H4758" s="3">
        <v>-32410418.851933181</v>
      </c>
      <c r="I4758" s="1"/>
    </row>
    <row r="4759" spans="1:9" hidden="1" x14ac:dyDescent="0.25">
      <c r="A4759">
        <v>2023</v>
      </c>
      <c r="B4759" t="s">
        <v>102</v>
      </c>
      <c r="C4759" s="4" t="s">
        <v>82</v>
      </c>
      <c r="D4759" t="s">
        <v>84</v>
      </c>
      <c r="E4759" t="s">
        <v>63</v>
      </c>
      <c r="F4759" t="s">
        <v>44</v>
      </c>
      <c r="G4759" t="s">
        <v>44</v>
      </c>
      <c r="H4759" s="3">
        <v>-31791750</v>
      </c>
      <c r="I4759" s="1"/>
    </row>
    <row r="4760" spans="1:9" hidden="1" x14ac:dyDescent="0.25">
      <c r="A4760">
        <v>2023</v>
      </c>
      <c r="B4760" t="s">
        <v>102</v>
      </c>
      <c r="C4760" s="4" t="s">
        <v>82</v>
      </c>
      <c r="D4760" t="s">
        <v>84</v>
      </c>
      <c r="E4760" t="s">
        <v>88</v>
      </c>
      <c r="F4760" t="s">
        <v>45</v>
      </c>
      <c r="G4760" t="s">
        <v>45</v>
      </c>
      <c r="H4760" s="3">
        <v>-1311758.71252371</v>
      </c>
      <c r="I4760" s="1"/>
    </row>
    <row r="4761" spans="1:9" hidden="1" x14ac:dyDescent="0.25">
      <c r="A4761">
        <v>2023</v>
      </c>
      <c r="B4761" t="s">
        <v>102</v>
      </c>
      <c r="C4761" s="4" t="s">
        <v>82</v>
      </c>
      <c r="D4761" t="s">
        <v>84</v>
      </c>
      <c r="E4761" t="s">
        <v>88</v>
      </c>
      <c r="F4761" t="s">
        <v>46</v>
      </c>
      <c r="G4761" t="s">
        <v>46</v>
      </c>
      <c r="H4761" s="3">
        <v>0</v>
      </c>
      <c r="I4761" s="1"/>
    </row>
    <row r="4762" spans="1:9" hidden="1" x14ac:dyDescent="0.25">
      <c r="A4762">
        <v>2023</v>
      </c>
      <c r="B4762" t="s">
        <v>102</v>
      </c>
      <c r="C4762" s="4" t="s">
        <v>82</v>
      </c>
      <c r="D4762" t="s">
        <v>84</v>
      </c>
      <c r="E4762" t="s">
        <v>91</v>
      </c>
      <c r="H4762" s="3">
        <f>SUM(H4724:H4761)</f>
        <v>118492471.14154781</v>
      </c>
      <c r="I4762" s="1"/>
    </row>
    <row r="4763" spans="1:9" hidden="1" x14ac:dyDescent="0.25">
      <c r="A4763">
        <v>2023</v>
      </c>
      <c r="B4763" t="s">
        <v>102</v>
      </c>
      <c r="C4763" s="4" t="s">
        <v>82</v>
      </c>
      <c r="D4763" t="s">
        <v>84</v>
      </c>
      <c r="E4763" t="s">
        <v>67</v>
      </c>
      <c r="F4763" t="s">
        <v>67</v>
      </c>
      <c r="G4763" t="s">
        <v>67</v>
      </c>
      <c r="H4763" s="3">
        <v>-11725641.580034429</v>
      </c>
      <c r="I4763" s="1"/>
    </row>
    <row r="4764" spans="1:9" hidden="1" x14ac:dyDescent="0.25">
      <c r="A4764">
        <v>2023</v>
      </c>
      <c r="B4764" t="s">
        <v>102</v>
      </c>
      <c r="C4764" s="4" t="s">
        <v>82</v>
      </c>
      <c r="D4764" t="s">
        <v>84</v>
      </c>
      <c r="E4764" t="s">
        <v>68</v>
      </c>
      <c r="F4764" t="s">
        <v>47</v>
      </c>
      <c r="G4764" t="s">
        <v>47</v>
      </c>
      <c r="H4764" s="3">
        <v>0</v>
      </c>
      <c r="I4764" s="1"/>
    </row>
    <row r="4765" spans="1:9" hidden="1" x14ac:dyDescent="0.25">
      <c r="A4765">
        <v>2023</v>
      </c>
      <c r="B4765" t="s">
        <v>102</v>
      </c>
      <c r="C4765" s="4" t="s">
        <v>82</v>
      </c>
      <c r="D4765" t="s">
        <v>84</v>
      </c>
      <c r="E4765" t="s">
        <v>68</v>
      </c>
      <c r="F4765" t="s">
        <v>48</v>
      </c>
      <c r="G4765" t="s">
        <v>48</v>
      </c>
      <c r="H4765" s="3">
        <v>0</v>
      </c>
      <c r="I4765" s="1"/>
    </row>
    <row r="4766" spans="1:9" hidden="1" x14ac:dyDescent="0.25">
      <c r="A4766">
        <v>2023</v>
      </c>
      <c r="B4766" t="s">
        <v>102</v>
      </c>
      <c r="C4766" s="4" t="s">
        <v>82</v>
      </c>
      <c r="D4766" t="s">
        <v>84</v>
      </c>
      <c r="E4766" t="s">
        <v>68</v>
      </c>
      <c r="F4766" t="s">
        <v>49</v>
      </c>
      <c r="G4766" t="s">
        <v>49</v>
      </c>
      <c r="H4766" s="3">
        <v>0</v>
      </c>
      <c r="I4766" s="1"/>
    </row>
    <row r="4767" spans="1:9" hidden="1" x14ac:dyDescent="0.25">
      <c r="A4767">
        <v>2023</v>
      </c>
      <c r="B4767" t="s">
        <v>102</v>
      </c>
      <c r="C4767" s="4" t="s">
        <v>82</v>
      </c>
      <c r="D4767" t="s">
        <v>84</v>
      </c>
      <c r="E4767" t="s">
        <v>68</v>
      </c>
      <c r="F4767" t="s">
        <v>50</v>
      </c>
      <c r="G4767" t="s">
        <v>50</v>
      </c>
      <c r="H4767" s="3">
        <v>283636</v>
      </c>
      <c r="I4767" s="1"/>
    </row>
    <row r="4768" spans="1:9" hidden="1" x14ac:dyDescent="0.25">
      <c r="A4768">
        <v>2023</v>
      </c>
      <c r="B4768" t="s">
        <v>102</v>
      </c>
      <c r="C4768" s="4" t="s">
        <v>82</v>
      </c>
      <c r="D4768" t="s">
        <v>84</v>
      </c>
      <c r="E4768" t="s">
        <v>69</v>
      </c>
      <c r="F4768" t="s">
        <v>51</v>
      </c>
      <c r="G4768" t="s">
        <v>51</v>
      </c>
      <c r="H4768" s="3">
        <v>0</v>
      </c>
      <c r="I4768" s="1"/>
    </row>
    <row r="4769" spans="1:9" hidden="1" x14ac:dyDescent="0.25">
      <c r="A4769">
        <v>2023</v>
      </c>
      <c r="B4769" t="s">
        <v>102</v>
      </c>
      <c r="C4769" s="4" t="s">
        <v>82</v>
      </c>
      <c r="D4769" t="s">
        <v>84</v>
      </c>
      <c r="E4769" t="s">
        <v>69</v>
      </c>
      <c r="F4769" t="s">
        <v>52</v>
      </c>
      <c r="G4769" t="s">
        <v>52</v>
      </c>
      <c r="H4769" s="3">
        <v>0</v>
      </c>
      <c r="I4769" s="1"/>
    </row>
    <row r="4770" spans="1:9" hidden="1" x14ac:dyDescent="0.25">
      <c r="A4770">
        <v>2023</v>
      </c>
      <c r="B4770" t="s">
        <v>102</v>
      </c>
      <c r="C4770" s="4" t="s">
        <v>82</v>
      </c>
      <c r="D4770" t="s">
        <v>84</v>
      </c>
      <c r="E4770" t="s">
        <v>69</v>
      </c>
      <c r="F4770" t="s">
        <v>53</v>
      </c>
      <c r="G4770" t="s">
        <v>53</v>
      </c>
      <c r="H4770" s="3">
        <v>0</v>
      </c>
      <c r="I4770" s="1"/>
    </row>
    <row r="4771" spans="1:9" hidden="1" x14ac:dyDescent="0.25">
      <c r="A4771">
        <v>2023</v>
      </c>
      <c r="B4771" t="s">
        <v>102</v>
      </c>
      <c r="C4771" s="4" t="s">
        <v>82</v>
      </c>
      <c r="D4771" t="s">
        <v>84</v>
      </c>
      <c r="E4771" t="s">
        <v>69</v>
      </c>
      <c r="F4771" t="s">
        <v>54</v>
      </c>
      <c r="G4771" t="s">
        <v>54</v>
      </c>
      <c r="H4771" s="3">
        <v>0</v>
      </c>
      <c r="I4771" s="1"/>
    </row>
    <row r="4772" spans="1:9" hidden="1" x14ac:dyDescent="0.25">
      <c r="A4772">
        <v>2023</v>
      </c>
      <c r="B4772" t="s">
        <v>102</v>
      </c>
      <c r="C4772" s="4" t="s">
        <v>82</v>
      </c>
      <c r="D4772" t="s">
        <v>84</v>
      </c>
      <c r="E4772" t="s">
        <v>55</v>
      </c>
      <c r="F4772" t="s">
        <v>55</v>
      </c>
      <c r="G4772" t="s">
        <v>55</v>
      </c>
      <c r="H4772" s="3">
        <v>0</v>
      </c>
      <c r="I4772" s="1"/>
    </row>
    <row r="4773" spans="1:9" hidden="1" x14ac:dyDescent="0.25">
      <c r="A4773">
        <v>2023</v>
      </c>
      <c r="B4773" t="s">
        <v>102</v>
      </c>
      <c r="C4773" s="4" t="s">
        <v>82</v>
      </c>
      <c r="D4773" t="s">
        <v>84</v>
      </c>
      <c r="E4773" t="s">
        <v>87</v>
      </c>
      <c r="F4773" t="s">
        <v>70</v>
      </c>
      <c r="G4773" t="s">
        <v>70</v>
      </c>
      <c r="H4773" s="3">
        <v>-5610309</v>
      </c>
      <c r="I4773" s="1"/>
    </row>
    <row r="4774" spans="1:9" hidden="1" x14ac:dyDescent="0.25">
      <c r="A4774">
        <v>2023</v>
      </c>
      <c r="B4774" t="s">
        <v>102</v>
      </c>
      <c r="C4774" s="4" t="s">
        <v>82</v>
      </c>
      <c r="D4774" t="s">
        <v>84</v>
      </c>
      <c r="E4774" t="s">
        <v>92</v>
      </c>
      <c r="H4774" s="3">
        <f t="shared" ref="H4774" si="53">SUM(H4762:H4773)</f>
        <v>101440156.56151338</v>
      </c>
      <c r="I4774" s="1"/>
    </row>
    <row r="4775" spans="1:9" hidden="1" x14ac:dyDescent="0.25">
      <c r="A4775">
        <v>2023</v>
      </c>
      <c r="B4775" t="s">
        <v>102</v>
      </c>
      <c r="C4775" s="4" t="s">
        <v>82</v>
      </c>
      <c r="D4775" t="s">
        <v>84</v>
      </c>
      <c r="E4775" t="s">
        <v>71</v>
      </c>
      <c r="F4775" t="s">
        <v>71</v>
      </c>
      <c r="G4775" t="s">
        <v>71</v>
      </c>
      <c r="H4775" s="3">
        <f>H4774-H4760-H4761-SUM(H4768:H4773)</f>
        <v>108362224.27403709</v>
      </c>
      <c r="I4775" s="1"/>
    </row>
    <row r="4776" spans="1:9" hidden="1" x14ac:dyDescent="0.25">
      <c r="A4776">
        <v>2023</v>
      </c>
      <c r="B4776" t="s">
        <v>102</v>
      </c>
      <c r="C4776" s="4" t="s">
        <v>82</v>
      </c>
      <c r="D4776" t="s">
        <v>84</v>
      </c>
      <c r="E4776" t="s">
        <v>72</v>
      </c>
      <c r="F4776" t="s">
        <v>72</v>
      </c>
      <c r="G4776" t="s">
        <v>72</v>
      </c>
      <c r="H4776" s="3">
        <f>H4762-H4760-H4761</f>
        <v>119804229.85407153</v>
      </c>
      <c r="I4776" s="1"/>
    </row>
    <row r="4777" spans="1:9" hidden="1" x14ac:dyDescent="0.25">
      <c r="A4777">
        <v>2023</v>
      </c>
      <c r="B4777" t="s">
        <v>102</v>
      </c>
      <c r="C4777" s="4" t="s">
        <v>83</v>
      </c>
      <c r="D4777" t="s">
        <v>84</v>
      </c>
      <c r="E4777" t="s">
        <v>0</v>
      </c>
      <c r="F4777" t="s">
        <v>0</v>
      </c>
      <c r="G4777" t="s">
        <v>0</v>
      </c>
      <c r="H4777" s="3">
        <v>517704058.18181813</v>
      </c>
      <c r="I4777" s="1"/>
    </row>
    <row r="4778" spans="1:9" hidden="1" x14ac:dyDescent="0.25">
      <c r="A4778">
        <v>2023</v>
      </c>
      <c r="B4778" t="s">
        <v>102</v>
      </c>
      <c r="C4778" s="4" t="s">
        <v>83</v>
      </c>
      <c r="D4778" t="s">
        <v>84</v>
      </c>
      <c r="E4778" t="s">
        <v>61</v>
      </c>
      <c r="F4778" t="s">
        <v>113</v>
      </c>
      <c r="G4778" t="s">
        <v>113</v>
      </c>
      <c r="H4778" s="3">
        <v>-208865232.1192736</v>
      </c>
      <c r="I4778" s="1"/>
    </row>
    <row r="4779" spans="1:9" hidden="1" x14ac:dyDescent="0.25">
      <c r="A4779">
        <v>2023</v>
      </c>
      <c r="B4779" t="s">
        <v>102</v>
      </c>
      <c r="C4779" s="4" t="s">
        <v>83</v>
      </c>
      <c r="D4779" t="s">
        <v>84</v>
      </c>
      <c r="E4779" t="s">
        <v>61</v>
      </c>
      <c r="F4779" t="s">
        <v>114</v>
      </c>
      <c r="G4779" t="s">
        <v>114</v>
      </c>
      <c r="H4779" s="3">
        <v>-9041853.0448051933</v>
      </c>
      <c r="I4779" s="1"/>
    </row>
    <row r="4780" spans="1:9" hidden="1" x14ac:dyDescent="0.25">
      <c r="A4780">
        <v>2023</v>
      </c>
      <c r="B4780" t="s">
        <v>102</v>
      </c>
      <c r="C4780" s="4" t="s">
        <v>83</v>
      </c>
      <c r="D4780" t="s">
        <v>84</v>
      </c>
      <c r="E4780" t="s">
        <v>89</v>
      </c>
      <c r="H4780" s="3">
        <f>SUM(H4777:H4779)</f>
        <v>299796973.01773936</v>
      </c>
      <c r="I4780" s="1"/>
    </row>
    <row r="4781" spans="1:9" hidden="1" x14ac:dyDescent="0.25">
      <c r="A4781">
        <v>2023</v>
      </c>
      <c r="B4781" t="s">
        <v>102</v>
      </c>
      <c r="C4781" s="4" t="s">
        <v>83</v>
      </c>
      <c r="D4781" t="s">
        <v>84</v>
      </c>
      <c r="E4781" t="s">
        <v>2</v>
      </c>
      <c r="F4781" t="s">
        <v>1</v>
      </c>
      <c r="G4781" t="s">
        <v>1</v>
      </c>
      <c r="H4781" s="3">
        <v>-15555145.698269619</v>
      </c>
      <c r="I4781" s="1"/>
    </row>
    <row r="4782" spans="1:9" hidden="1" x14ac:dyDescent="0.25">
      <c r="A4782">
        <v>2023</v>
      </c>
      <c r="B4782" t="s">
        <v>102</v>
      </c>
      <c r="C4782" s="4" t="s">
        <v>83</v>
      </c>
      <c r="D4782" t="s">
        <v>84</v>
      </c>
      <c r="E4782" t="s">
        <v>2</v>
      </c>
      <c r="F4782" t="s">
        <v>3</v>
      </c>
      <c r="G4782" t="s">
        <v>3</v>
      </c>
      <c r="H4782" s="3">
        <v>0</v>
      </c>
      <c r="I4782" s="1"/>
    </row>
    <row r="4783" spans="1:9" hidden="1" x14ac:dyDescent="0.25">
      <c r="A4783">
        <v>2023</v>
      </c>
      <c r="B4783" t="s">
        <v>102</v>
      </c>
      <c r="C4783" s="4" t="s">
        <v>83</v>
      </c>
      <c r="D4783" t="s">
        <v>84</v>
      </c>
      <c r="E4783" t="s">
        <v>90</v>
      </c>
      <c r="H4783" s="3">
        <f>SUM(H4780:H4782)</f>
        <v>284241827.31946975</v>
      </c>
      <c r="I4783" s="1"/>
    </row>
    <row r="4784" spans="1:9" hidden="1" x14ac:dyDescent="0.25">
      <c r="A4784">
        <v>2023</v>
      </c>
      <c r="B4784" t="s">
        <v>102</v>
      </c>
      <c r="C4784" s="4" t="s">
        <v>83</v>
      </c>
      <c r="D4784" t="s">
        <v>84</v>
      </c>
      <c r="E4784" t="s">
        <v>64</v>
      </c>
      <c r="F4784" t="s">
        <v>115</v>
      </c>
      <c r="G4784" t="s">
        <v>112</v>
      </c>
      <c r="H4784" s="3">
        <v>-33893550</v>
      </c>
      <c r="I4784" s="1"/>
    </row>
    <row r="4785" spans="1:9" hidden="1" x14ac:dyDescent="0.25">
      <c r="A4785">
        <v>2023</v>
      </c>
      <c r="B4785" t="s">
        <v>102</v>
      </c>
      <c r="C4785" s="4" t="s">
        <v>83</v>
      </c>
      <c r="D4785" t="s">
        <v>84</v>
      </c>
      <c r="E4785" t="s">
        <v>64</v>
      </c>
      <c r="F4785" t="s">
        <v>115</v>
      </c>
      <c r="G4785" t="s">
        <v>110</v>
      </c>
      <c r="H4785" s="3">
        <v>-13799999</v>
      </c>
      <c r="I4785" s="1"/>
    </row>
    <row r="4786" spans="1:9" hidden="1" x14ac:dyDescent="0.25">
      <c r="A4786">
        <v>2023</v>
      </c>
      <c r="B4786" t="s">
        <v>102</v>
      </c>
      <c r="C4786" s="4" t="s">
        <v>83</v>
      </c>
      <c r="D4786" t="s">
        <v>84</v>
      </c>
      <c r="E4786" t="s">
        <v>64</v>
      </c>
      <c r="F4786" t="s">
        <v>115</v>
      </c>
      <c r="G4786" t="s">
        <v>4</v>
      </c>
      <c r="H4786" s="3">
        <v>-8242623</v>
      </c>
      <c r="I4786" s="1"/>
    </row>
    <row r="4787" spans="1:9" hidden="1" x14ac:dyDescent="0.25">
      <c r="A4787">
        <v>2023</v>
      </c>
      <c r="B4787" t="s">
        <v>102</v>
      </c>
      <c r="C4787" s="4" t="s">
        <v>83</v>
      </c>
      <c r="D4787" t="s">
        <v>84</v>
      </c>
      <c r="E4787" t="s">
        <v>64</v>
      </c>
      <c r="F4787" t="s">
        <v>115</v>
      </c>
      <c r="G4787" t="s">
        <v>5</v>
      </c>
      <c r="H4787" s="3">
        <v>-4162941</v>
      </c>
      <c r="I4787" s="1"/>
    </row>
    <row r="4788" spans="1:9" hidden="1" x14ac:dyDescent="0.25">
      <c r="A4788">
        <v>2023</v>
      </c>
      <c r="B4788" t="s">
        <v>102</v>
      </c>
      <c r="C4788" s="4" t="s">
        <v>83</v>
      </c>
      <c r="D4788" t="s">
        <v>84</v>
      </c>
      <c r="E4788" t="s">
        <v>64</v>
      </c>
      <c r="F4788" t="s">
        <v>115</v>
      </c>
      <c r="G4788" t="s">
        <v>6</v>
      </c>
      <c r="H4788" s="3">
        <v>-2261743</v>
      </c>
      <c r="I4788" s="1"/>
    </row>
    <row r="4789" spans="1:9" hidden="1" x14ac:dyDescent="0.25">
      <c r="A4789">
        <v>2023</v>
      </c>
      <c r="B4789" t="s">
        <v>102</v>
      </c>
      <c r="C4789" s="4" t="s">
        <v>83</v>
      </c>
      <c r="D4789" t="s">
        <v>84</v>
      </c>
      <c r="E4789" t="s">
        <v>64</v>
      </c>
      <c r="F4789" t="s">
        <v>115</v>
      </c>
      <c r="G4789" t="s">
        <v>7</v>
      </c>
      <c r="H4789" s="3">
        <v>-1866576</v>
      </c>
      <c r="I4789" s="1"/>
    </row>
    <row r="4790" spans="1:9" hidden="1" x14ac:dyDescent="0.25">
      <c r="A4790">
        <v>2023</v>
      </c>
      <c r="B4790" t="s">
        <v>102</v>
      </c>
      <c r="C4790" s="4" t="str">
        <f>+C4789</f>
        <v>Junio</v>
      </c>
      <c r="D4790" t="str">
        <f>+D4789</f>
        <v>Pinedo</v>
      </c>
      <c r="E4790" t="str">
        <f>+E4789</f>
        <v>Gastos Operativos</v>
      </c>
      <c r="F4790" t="s">
        <v>115</v>
      </c>
      <c r="G4790" t="s">
        <v>8</v>
      </c>
      <c r="H4790" s="3">
        <v>0</v>
      </c>
      <c r="I4790" s="1"/>
    </row>
    <row r="4791" spans="1:9" hidden="1" x14ac:dyDescent="0.25">
      <c r="A4791">
        <v>2023</v>
      </c>
      <c r="B4791" t="s">
        <v>102</v>
      </c>
      <c r="C4791" s="4" t="s">
        <v>83</v>
      </c>
      <c r="D4791" t="s">
        <v>84</v>
      </c>
      <c r="E4791" t="s">
        <v>64</v>
      </c>
      <c r="F4791" t="s">
        <v>115</v>
      </c>
      <c r="G4791" t="s">
        <v>9</v>
      </c>
      <c r="H4791" s="3">
        <v>0</v>
      </c>
      <c r="I4791" s="1"/>
    </row>
    <row r="4792" spans="1:9" hidden="1" x14ac:dyDescent="0.25">
      <c r="A4792">
        <v>2023</v>
      </c>
      <c r="B4792" t="s">
        <v>102</v>
      </c>
      <c r="C4792" s="4" t="s">
        <v>83</v>
      </c>
      <c r="D4792" t="s">
        <v>84</v>
      </c>
      <c r="E4792" t="s">
        <v>64</v>
      </c>
      <c r="F4792" t="s">
        <v>115</v>
      </c>
      <c r="G4792" t="s">
        <v>10</v>
      </c>
      <c r="H4792" s="3">
        <v>-162273</v>
      </c>
      <c r="I4792" s="1"/>
    </row>
    <row r="4793" spans="1:9" hidden="1" x14ac:dyDescent="0.25">
      <c r="A4793">
        <v>2023</v>
      </c>
      <c r="B4793" t="s">
        <v>102</v>
      </c>
      <c r="C4793" s="4" t="s">
        <v>83</v>
      </c>
      <c r="D4793" t="s">
        <v>84</v>
      </c>
      <c r="E4793" t="s">
        <v>64</v>
      </c>
      <c r="F4793" t="s">
        <v>116</v>
      </c>
      <c r="G4793" t="s">
        <v>11</v>
      </c>
      <c r="H4793" s="3">
        <v>-924773</v>
      </c>
      <c r="I4793" s="1"/>
    </row>
    <row r="4794" spans="1:9" hidden="1" x14ac:dyDescent="0.25">
      <c r="A4794">
        <v>2023</v>
      </c>
      <c r="B4794" t="s">
        <v>102</v>
      </c>
      <c r="C4794" s="4" t="s">
        <v>83</v>
      </c>
      <c r="D4794" t="s">
        <v>84</v>
      </c>
      <c r="E4794" t="s">
        <v>64</v>
      </c>
      <c r="F4794" t="s">
        <v>116</v>
      </c>
      <c r="G4794" t="s">
        <v>12</v>
      </c>
      <c r="H4794" s="3">
        <v>-4193808</v>
      </c>
      <c r="I4794" s="1"/>
    </row>
    <row r="4795" spans="1:9" hidden="1" x14ac:dyDescent="0.25">
      <c r="A4795">
        <v>2023</v>
      </c>
      <c r="B4795" t="s">
        <v>102</v>
      </c>
      <c r="C4795" s="4" t="s">
        <v>83</v>
      </c>
      <c r="D4795" t="s">
        <v>84</v>
      </c>
      <c r="E4795" t="s">
        <v>64</v>
      </c>
      <c r="F4795" t="s">
        <v>116</v>
      </c>
      <c r="G4795" t="s">
        <v>13</v>
      </c>
      <c r="H4795" s="3">
        <v>-11969881</v>
      </c>
      <c r="I4795" s="1"/>
    </row>
    <row r="4796" spans="1:9" hidden="1" x14ac:dyDescent="0.25">
      <c r="A4796">
        <v>2023</v>
      </c>
      <c r="B4796" t="s">
        <v>102</v>
      </c>
      <c r="C4796" s="4" t="s">
        <v>83</v>
      </c>
      <c r="D4796" t="s">
        <v>84</v>
      </c>
      <c r="E4796" t="s">
        <v>64</v>
      </c>
      <c r="F4796" t="s">
        <v>116</v>
      </c>
      <c r="G4796" t="s">
        <v>14</v>
      </c>
      <c r="H4796" s="3">
        <v>-823911</v>
      </c>
      <c r="I4796" s="1"/>
    </row>
    <row r="4797" spans="1:9" hidden="1" x14ac:dyDescent="0.25">
      <c r="A4797">
        <v>2023</v>
      </c>
      <c r="B4797" t="s">
        <v>102</v>
      </c>
      <c r="C4797" s="4" t="s">
        <v>83</v>
      </c>
      <c r="D4797" t="s">
        <v>84</v>
      </c>
      <c r="E4797" t="s">
        <v>64</v>
      </c>
      <c r="F4797" t="s">
        <v>116</v>
      </c>
      <c r="G4797" t="s">
        <v>15</v>
      </c>
      <c r="H4797" s="3">
        <v>0</v>
      </c>
      <c r="I4797" s="1"/>
    </row>
    <row r="4798" spans="1:9" hidden="1" x14ac:dyDescent="0.25">
      <c r="A4798">
        <v>2023</v>
      </c>
      <c r="B4798" t="s">
        <v>102</v>
      </c>
      <c r="C4798" s="4" t="s">
        <v>83</v>
      </c>
      <c r="D4798" t="s">
        <v>84</v>
      </c>
      <c r="E4798" t="s">
        <v>64</v>
      </c>
      <c r="F4798" t="s">
        <v>116</v>
      </c>
      <c r="G4798" t="s">
        <v>16</v>
      </c>
      <c r="H4798" s="3">
        <v>-1460293.8188636363</v>
      </c>
      <c r="I4798" s="1"/>
    </row>
    <row r="4799" spans="1:9" hidden="1" x14ac:dyDescent="0.25">
      <c r="A4799">
        <v>2023</v>
      </c>
      <c r="B4799" t="s">
        <v>102</v>
      </c>
      <c r="C4799" s="4" t="s">
        <v>83</v>
      </c>
      <c r="D4799" t="s">
        <v>84</v>
      </c>
      <c r="E4799" t="s">
        <v>64</v>
      </c>
      <c r="F4799" t="s">
        <v>116</v>
      </c>
      <c r="G4799" t="s">
        <v>17</v>
      </c>
      <c r="H4799" s="3">
        <v>-581284</v>
      </c>
      <c r="I4799" s="1"/>
    </row>
    <row r="4800" spans="1:9" hidden="1" x14ac:dyDescent="0.25">
      <c r="A4800">
        <v>2023</v>
      </c>
      <c r="B4800" t="s">
        <v>102</v>
      </c>
      <c r="C4800" s="4" t="s">
        <v>83</v>
      </c>
      <c r="D4800" t="s">
        <v>84</v>
      </c>
      <c r="E4800" t="s">
        <v>64</v>
      </c>
      <c r="F4800" t="s">
        <v>116</v>
      </c>
      <c r="G4800" t="s">
        <v>18</v>
      </c>
      <c r="H4800" s="3">
        <v>-204500</v>
      </c>
      <c r="I4800" s="1"/>
    </row>
    <row r="4801" spans="1:9" hidden="1" x14ac:dyDescent="0.25">
      <c r="A4801">
        <v>2023</v>
      </c>
      <c r="B4801" t="s">
        <v>102</v>
      </c>
      <c r="C4801" s="4" t="s">
        <v>83</v>
      </c>
      <c r="D4801" t="s">
        <v>84</v>
      </c>
      <c r="E4801" t="s">
        <v>64</v>
      </c>
      <c r="F4801" t="s">
        <v>116</v>
      </c>
      <c r="G4801" t="s">
        <v>19</v>
      </c>
      <c r="H4801" s="3">
        <v>-159870.09259878614</v>
      </c>
      <c r="I4801" s="1"/>
    </row>
    <row r="4802" spans="1:9" hidden="1" x14ac:dyDescent="0.25">
      <c r="A4802">
        <v>2023</v>
      </c>
      <c r="B4802" t="s">
        <v>102</v>
      </c>
      <c r="C4802" s="4" t="s">
        <v>83</v>
      </c>
      <c r="D4802" s="4" t="s">
        <v>84</v>
      </c>
      <c r="E4802" s="4" t="s">
        <v>64</v>
      </c>
      <c r="F4802" t="s">
        <v>116</v>
      </c>
      <c r="G4802" t="s">
        <v>20</v>
      </c>
      <c r="H4802" s="3">
        <v>-2256865</v>
      </c>
      <c r="I4802" s="1"/>
    </row>
    <row r="4803" spans="1:9" hidden="1" x14ac:dyDescent="0.25">
      <c r="A4803">
        <v>2023</v>
      </c>
      <c r="B4803" t="s">
        <v>102</v>
      </c>
      <c r="C4803" s="4" t="s">
        <v>83</v>
      </c>
      <c r="D4803" t="s">
        <v>84</v>
      </c>
      <c r="E4803" t="s">
        <v>64</v>
      </c>
      <c r="F4803" t="s">
        <v>116</v>
      </c>
      <c r="G4803" t="s">
        <v>21</v>
      </c>
      <c r="H4803" s="3">
        <v>-7097728</v>
      </c>
      <c r="I4803" s="1"/>
    </row>
    <row r="4804" spans="1:9" hidden="1" x14ac:dyDescent="0.25">
      <c r="A4804">
        <v>2023</v>
      </c>
      <c r="B4804" t="s">
        <v>102</v>
      </c>
      <c r="C4804" t="s">
        <v>83</v>
      </c>
      <c r="D4804" t="s">
        <v>84</v>
      </c>
      <c r="E4804" t="s">
        <v>64</v>
      </c>
      <c r="F4804" t="s">
        <v>116</v>
      </c>
      <c r="G4804" t="s">
        <v>22</v>
      </c>
      <c r="H4804" s="3">
        <v>-763637</v>
      </c>
      <c r="I4804" s="1"/>
    </row>
    <row r="4805" spans="1:9" hidden="1" x14ac:dyDescent="0.25">
      <c r="A4805">
        <v>2023</v>
      </c>
      <c r="B4805" t="s">
        <v>102</v>
      </c>
      <c r="C4805" s="4" t="s">
        <v>83</v>
      </c>
      <c r="D4805" t="s">
        <v>84</v>
      </c>
      <c r="E4805" t="s">
        <v>64</v>
      </c>
      <c r="F4805" t="s">
        <v>116</v>
      </c>
      <c r="G4805" t="s">
        <v>23</v>
      </c>
      <c r="H4805" s="3">
        <v>-60000</v>
      </c>
      <c r="I4805" s="1"/>
    </row>
    <row r="4806" spans="1:9" hidden="1" x14ac:dyDescent="0.25">
      <c r="A4806">
        <v>2023</v>
      </c>
      <c r="B4806" t="s">
        <v>102</v>
      </c>
      <c r="C4806" s="4" t="s">
        <v>83</v>
      </c>
      <c r="D4806" t="s">
        <v>84</v>
      </c>
      <c r="E4806" t="s">
        <v>64</v>
      </c>
      <c r="F4806" t="s">
        <v>116</v>
      </c>
      <c r="G4806" t="s">
        <v>24</v>
      </c>
      <c r="H4806" s="3">
        <v>-159090.90909090909</v>
      </c>
      <c r="I4806" s="1"/>
    </row>
    <row r="4807" spans="1:9" hidden="1" x14ac:dyDescent="0.25">
      <c r="A4807">
        <v>2023</v>
      </c>
      <c r="B4807" t="s">
        <v>102</v>
      </c>
      <c r="C4807" s="4" t="s">
        <v>83</v>
      </c>
      <c r="D4807" t="s">
        <v>84</v>
      </c>
      <c r="E4807" t="s">
        <v>64</v>
      </c>
      <c r="F4807" t="s">
        <v>116</v>
      </c>
      <c r="G4807" t="s">
        <v>25</v>
      </c>
      <c r="H4807" s="3">
        <v>-1216422.2727272727</v>
      </c>
      <c r="I4807" s="1"/>
    </row>
    <row r="4808" spans="1:9" hidden="1" x14ac:dyDescent="0.25">
      <c r="A4808">
        <v>2023</v>
      </c>
      <c r="B4808" t="s">
        <v>102</v>
      </c>
      <c r="C4808" s="4" t="s">
        <v>83</v>
      </c>
      <c r="D4808" t="s">
        <v>84</v>
      </c>
      <c r="E4808" t="s">
        <v>64</v>
      </c>
      <c r="F4808" t="s">
        <v>116</v>
      </c>
      <c r="G4808" t="s">
        <v>26</v>
      </c>
      <c r="H4808" s="3">
        <v>-30001</v>
      </c>
      <c r="I4808" s="1"/>
    </row>
    <row r="4809" spans="1:9" hidden="1" x14ac:dyDescent="0.25">
      <c r="A4809">
        <v>2023</v>
      </c>
      <c r="B4809" t="s">
        <v>102</v>
      </c>
      <c r="C4809" s="4" t="s">
        <v>83</v>
      </c>
      <c r="D4809" t="s">
        <v>84</v>
      </c>
      <c r="E4809" t="s">
        <v>64</v>
      </c>
      <c r="F4809" t="s">
        <v>116</v>
      </c>
      <c r="G4809" t="s">
        <v>27</v>
      </c>
      <c r="H4809" s="3">
        <v>-400001</v>
      </c>
      <c r="I4809" s="1"/>
    </row>
    <row r="4810" spans="1:9" hidden="1" x14ac:dyDescent="0.25">
      <c r="A4810">
        <v>2023</v>
      </c>
      <c r="B4810" t="s">
        <v>102</v>
      </c>
      <c r="C4810" s="4" t="s">
        <v>83</v>
      </c>
      <c r="D4810" t="s">
        <v>84</v>
      </c>
      <c r="E4810" t="s">
        <v>64</v>
      </c>
      <c r="F4810" t="s">
        <v>116</v>
      </c>
      <c r="G4810" t="s">
        <v>28</v>
      </c>
      <c r="H4810" s="3">
        <v>0</v>
      </c>
      <c r="I4810" s="1"/>
    </row>
    <row r="4811" spans="1:9" hidden="1" x14ac:dyDescent="0.25">
      <c r="A4811">
        <v>2023</v>
      </c>
      <c r="B4811" t="s">
        <v>102</v>
      </c>
      <c r="C4811" s="4" t="s">
        <v>83</v>
      </c>
      <c r="D4811" t="s">
        <v>84</v>
      </c>
      <c r="E4811" t="s">
        <v>64</v>
      </c>
      <c r="F4811" t="s">
        <v>116</v>
      </c>
      <c r="G4811" t="s">
        <v>31</v>
      </c>
      <c r="H4811" s="3">
        <v>-1059594.6363636362</v>
      </c>
      <c r="I4811" s="1"/>
    </row>
    <row r="4812" spans="1:9" hidden="1" x14ac:dyDescent="0.25">
      <c r="A4812">
        <v>2023</v>
      </c>
      <c r="B4812" t="s">
        <v>102</v>
      </c>
      <c r="C4812" s="4" t="s">
        <v>83</v>
      </c>
      <c r="D4812" t="s">
        <v>84</v>
      </c>
      <c r="E4812" t="s">
        <v>64</v>
      </c>
      <c r="F4812" t="s">
        <v>116</v>
      </c>
      <c r="G4812" t="s">
        <v>32</v>
      </c>
      <c r="H4812" s="3">
        <v>-369275</v>
      </c>
      <c r="I4812" s="1"/>
    </row>
    <row r="4813" spans="1:9" hidden="1" x14ac:dyDescent="0.25">
      <c r="A4813">
        <v>2023</v>
      </c>
      <c r="B4813" t="s">
        <v>102</v>
      </c>
      <c r="C4813" s="4" t="s">
        <v>83</v>
      </c>
      <c r="D4813" t="s">
        <v>84</v>
      </c>
      <c r="E4813" t="s">
        <v>64</v>
      </c>
      <c r="F4813" t="s">
        <v>116</v>
      </c>
      <c r="G4813" t="s">
        <v>36</v>
      </c>
      <c r="H4813" s="3">
        <v>-681819</v>
      </c>
      <c r="I4813" s="1"/>
    </row>
    <row r="4814" spans="1:9" hidden="1" x14ac:dyDescent="0.25">
      <c r="A4814">
        <v>2023</v>
      </c>
      <c r="B4814" t="s">
        <v>102</v>
      </c>
      <c r="C4814" s="4" t="s">
        <v>83</v>
      </c>
      <c r="D4814" t="s">
        <v>84</v>
      </c>
      <c r="E4814" t="s">
        <v>64</v>
      </c>
      <c r="F4814" t="s">
        <v>116</v>
      </c>
      <c r="G4814" t="s">
        <v>98</v>
      </c>
      <c r="H4814" s="3">
        <v>-51820</v>
      </c>
      <c r="I4814" s="1"/>
    </row>
    <row r="4815" spans="1:9" hidden="1" x14ac:dyDescent="0.25">
      <c r="A4815">
        <v>2023</v>
      </c>
      <c r="B4815" t="s">
        <v>102</v>
      </c>
      <c r="C4815" s="4" t="s">
        <v>83</v>
      </c>
      <c r="D4815" t="s">
        <v>84</v>
      </c>
      <c r="E4815" t="s">
        <v>38</v>
      </c>
      <c r="F4815" t="s">
        <v>37</v>
      </c>
      <c r="G4815" t="s">
        <v>37</v>
      </c>
      <c r="H4815" s="3">
        <v>-33736270.150000006</v>
      </c>
      <c r="I4815" s="1"/>
    </row>
    <row r="4816" spans="1:9" hidden="1" x14ac:dyDescent="0.25">
      <c r="A4816">
        <v>2023</v>
      </c>
      <c r="B4816" t="s">
        <v>102</v>
      </c>
      <c r="C4816" s="4" t="s">
        <v>83</v>
      </c>
      <c r="D4816" t="s">
        <v>84</v>
      </c>
      <c r="E4816" t="s">
        <v>38</v>
      </c>
      <c r="F4816" t="s">
        <v>39</v>
      </c>
      <c r="G4816" t="s">
        <v>39</v>
      </c>
      <c r="H4816" s="3">
        <v>-10324652</v>
      </c>
      <c r="I4816" s="1"/>
    </row>
    <row r="4817" spans="1:9" hidden="1" x14ac:dyDescent="0.25">
      <c r="A4817">
        <v>2023</v>
      </c>
      <c r="B4817" t="s">
        <v>102</v>
      </c>
      <c r="C4817" s="4" t="s">
        <v>83</v>
      </c>
      <c r="D4817" t="s">
        <v>84</v>
      </c>
      <c r="E4817" t="s">
        <v>62</v>
      </c>
      <c r="F4817" t="s">
        <v>40</v>
      </c>
      <c r="G4817" t="s">
        <v>40</v>
      </c>
      <c r="H4817" s="3">
        <v>0</v>
      </c>
      <c r="I4817" s="1"/>
    </row>
    <row r="4818" spans="1:9" hidden="1" x14ac:dyDescent="0.25">
      <c r="A4818">
        <v>2023</v>
      </c>
      <c r="B4818" t="s">
        <v>102</v>
      </c>
      <c r="C4818" s="4" t="s">
        <v>83</v>
      </c>
      <c r="D4818" t="s">
        <v>84</v>
      </c>
      <c r="E4818" t="s">
        <v>62</v>
      </c>
      <c r="F4818" t="s">
        <v>41</v>
      </c>
      <c r="G4818" t="s">
        <v>119</v>
      </c>
      <c r="H4818" s="3">
        <v>-1527274.6666666667</v>
      </c>
      <c r="I4818" s="1"/>
    </row>
    <row r="4819" spans="1:9" hidden="1" x14ac:dyDescent="0.25">
      <c r="A4819">
        <v>2023</v>
      </c>
      <c r="B4819" t="s">
        <v>102</v>
      </c>
      <c r="C4819" s="4" t="s">
        <v>83</v>
      </c>
      <c r="D4819" t="s">
        <v>84</v>
      </c>
      <c r="E4819" t="s">
        <v>62</v>
      </c>
      <c r="F4819" t="s">
        <v>42</v>
      </c>
      <c r="G4819" t="s">
        <v>42</v>
      </c>
      <c r="H4819" s="3">
        <v>-5771711</v>
      </c>
      <c r="I4819" s="1"/>
    </row>
    <row r="4820" spans="1:9" hidden="1" x14ac:dyDescent="0.25">
      <c r="A4820">
        <v>2023</v>
      </c>
      <c r="B4820" t="s">
        <v>102</v>
      </c>
      <c r="C4820" s="4" t="s">
        <v>83</v>
      </c>
      <c r="D4820" t="s">
        <v>84</v>
      </c>
      <c r="E4820" t="s">
        <v>43</v>
      </c>
      <c r="F4820" t="s">
        <v>43</v>
      </c>
      <c r="G4820" t="s">
        <v>43</v>
      </c>
      <c r="H4820" s="3">
        <v>-33930010.887279958</v>
      </c>
      <c r="I4820" s="1"/>
    </row>
    <row r="4821" spans="1:9" hidden="1" x14ac:dyDescent="0.25">
      <c r="A4821">
        <v>2023</v>
      </c>
      <c r="B4821" t="s">
        <v>102</v>
      </c>
      <c r="C4821" s="4" t="s">
        <v>83</v>
      </c>
      <c r="D4821" t="s">
        <v>84</v>
      </c>
      <c r="E4821" t="s">
        <v>63</v>
      </c>
      <c r="F4821" t="s">
        <v>44</v>
      </c>
      <c r="G4821" t="s">
        <v>44</v>
      </c>
      <c r="H4821" s="3">
        <v>-29565557</v>
      </c>
      <c r="I4821" s="1"/>
    </row>
    <row r="4822" spans="1:9" hidden="1" x14ac:dyDescent="0.25">
      <c r="A4822">
        <v>2023</v>
      </c>
      <c r="B4822" t="s">
        <v>102</v>
      </c>
      <c r="C4822" s="4" t="s">
        <v>83</v>
      </c>
      <c r="D4822" t="s">
        <v>84</v>
      </c>
      <c r="E4822" t="s">
        <v>88</v>
      </c>
      <c r="F4822" t="s">
        <v>45</v>
      </c>
      <c r="G4822" t="s">
        <v>45</v>
      </c>
      <c r="H4822" s="3">
        <v>-1311758.71252371</v>
      </c>
      <c r="I4822" s="1"/>
    </row>
    <row r="4823" spans="1:9" hidden="1" x14ac:dyDescent="0.25">
      <c r="A4823">
        <v>2023</v>
      </c>
      <c r="B4823" t="s">
        <v>102</v>
      </c>
      <c r="C4823" s="4" t="s">
        <v>83</v>
      </c>
      <c r="D4823" t="s">
        <v>84</v>
      </c>
      <c r="E4823" t="s">
        <v>88</v>
      </c>
      <c r="F4823" t="s">
        <v>46</v>
      </c>
      <c r="G4823" t="s">
        <v>46</v>
      </c>
      <c r="H4823" s="3">
        <v>0</v>
      </c>
      <c r="I4823" s="1"/>
    </row>
    <row r="4824" spans="1:9" hidden="1" x14ac:dyDescent="0.25">
      <c r="A4824">
        <v>2023</v>
      </c>
      <c r="B4824" t="s">
        <v>102</v>
      </c>
      <c r="C4824" s="4" t="s">
        <v>83</v>
      </c>
      <c r="D4824" t="s">
        <v>84</v>
      </c>
      <c r="E4824" t="s">
        <v>91</v>
      </c>
      <c r="H4824" s="3">
        <f>SUM(H4783:H4823)</f>
        <v>69220313.173355177</v>
      </c>
      <c r="I4824" s="1"/>
    </row>
    <row r="4825" spans="1:9" hidden="1" x14ac:dyDescent="0.25">
      <c r="A4825">
        <v>2023</v>
      </c>
      <c r="B4825" t="s">
        <v>102</v>
      </c>
      <c r="C4825" s="4" t="s">
        <v>83</v>
      </c>
      <c r="D4825" t="s">
        <v>84</v>
      </c>
      <c r="E4825" t="s">
        <v>67</v>
      </c>
      <c r="F4825" t="s">
        <v>67</v>
      </c>
      <c r="G4825" t="s">
        <v>67</v>
      </c>
      <c r="H4825" s="3">
        <v>-6922031.3173355134</v>
      </c>
      <c r="I4825" s="1"/>
    </row>
    <row r="4826" spans="1:9" hidden="1" x14ac:dyDescent="0.25">
      <c r="A4826">
        <v>2023</v>
      </c>
      <c r="B4826" t="s">
        <v>102</v>
      </c>
      <c r="C4826" s="4" t="s">
        <v>83</v>
      </c>
      <c r="D4826" t="s">
        <v>84</v>
      </c>
      <c r="E4826" t="s">
        <v>68</v>
      </c>
      <c r="F4826" t="s">
        <v>47</v>
      </c>
      <c r="G4826" t="s">
        <v>47</v>
      </c>
      <c r="H4826" s="3">
        <v>0</v>
      </c>
      <c r="I4826" s="1"/>
    </row>
    <row r="4827" spans="1:9" hidden="1" x14ac:dyDescent="0.25">
      <c r="A4827">
        <v>2023</v>
      </c>
      <c r="B4827" t="s">
        <v>102</v>
      </c>
      <c r="C4827" s="4" t="s">
        <v>83</v>
      </c>
      <c r="D4827" t="s">
        <v>84</v>
      </c>
      <c r="E4827" t="s">
        <v>68</v>
      </c>
      <c r="F4827" t="s">
        <v>48</v>
      </c>
      <c r="G4827" t="s">
        <v>48</v>
      </c>
      <c r="H4827" s="3">
        <v>0</v>
      </c>
      <c r="I4827" s="1"/>
    </row>
    <row r="4828" spans="1:9" hidden="1" x14ac:dyDescent="0.25">
      <c r="A4828">
        <v>2023</v>
      </c>
      <c r="B4828" t="s">
        <v>102</v>
      </c>
      <c r="C4828" s="4" t="s">
        <v>83</v>
      </c>
      <c r="D4828" t="s">
        <v>84</v>
      </c>
      <c r="E4828" t="s">
        <v>68</v>
      </c>
      <c r="F4828" t="s">
        <v>49</v>
      </c>
      <c r="G4828" t="s">
        <v>49</v>
      </c>
      <c r="H4828" s="3">
        <v>0</v>
      </c>
      <c r="I4828" s="1"/>
    </row>
    <row r="4829" spans="1:9" hidden="1" x14ac:dyDescent="0.25">
      <c r="A4829">
        <v>2023</v>
      </c>
      <c r="B4829" t="s">
        <v>102</v>
      </c>
      <c r="C4829" s="4" t="s">
        <v>83</v>
      </c>
      <c r="D4829" t="s">
        <v>84</v>
      </c>
      <c r="E4829" t="s">
        <v>68</v>
      </c>
      <c r="F4829" t="s">
        <v>50</v>
      </c>
      <c r="G4829" t="s">
        <v>50</v>
      </c>
      <c r="H4829" s="3">
        <v>261818</v>
      </c>
      <c r="I4829" s="1"/>
    </row>
    <row r="4830" spans="1:9" hidden="1" x14ac:dyDescent="0.25">
      <c r="A4830">
        <v>2023</v>
      </c>
      <c r="B4830" t="s">
        <v>102</v>
      </c>
      <c r="C4830" s="4" t="s">
        <v>83</v>
      </c>
      <c r="D4830" t="s">
        <v>84</v>
      </c>
      <c r="E4830" t="s">
        <v>69</v>
      </c>
      <c r="F4830" t="s">
        <v>51</v>
      </c>
      <c r="G4830" t="s">
        <v>51</v>
      </c>
      <c r="H4830" s="3">
        <v>0</v>
      </c>
      <c r="I4830" s="1"/>
    </row>
    <row r="4831" spans="1:9" hidden="1" x14ac:dyDescent="0.25">
      <c r="A4831">
        <v>2023</v>
      </c>
      <c r="B4831" t="s">
        <v>102</v>
      </c>
      <c r="C4831" s="4" t="s">
        <v>83</v>
      </c>
      <c r="D4831" t="s">
        <v>84</v>
      </c>
      <c r="E4831" t="s">
        <v>69</v>
      </c>
      <c r="F4831" t="s">
        <v>52</v>
      </c>
      <c r="G4831" t="s">
        <v>52</v>
      </c>
      <c r="H4831" s="3">
        <v>0</v>
      </c>
      <c r="I4831" s="1"/>
    </row>
    <row r="4832" spans="1:9" hidden="1" x14ac:dyDescent="0.25">
      <c r="A4832">
        <v>2023</v>
      </c>
      <c r="B4832" t="s">
        <v>102</v>
      </c>
      <c r="C4832" s="4" t="s">
        <v>83</v>
      </c>
      <c r="D4832" t="s">
        <v>84</v>
      </c>
      <c r="E4832" t="s">
        <v>69</v>
      </c>
      <c r="F4832" t="s">
        <v>53</v>
      </c>
      <c r="G4832" t="s">
        <v>53</v>
      </c>
      <c r="H4832" s="3">
        <v>0</v>
      </c>
      <c r="I4832" s="1"/>
    </row>
    <row r="4833" spans="1:9" hidden="1" x14ac:dyDescent="0.25">
      <c r="A4833">
        <v>2023</v>
      </c>
      <c r="B4833" t="s">
        <v>102</v>
      </c>
      <c r="C4833" s="4" t="s">
        <v>83</v>
      </c>
      <c r="D4833" t="s">
        <v>84</v>
      </c>
      <c r="E4833" t="s">
        <v>69</v>
      </c>
      <c r="F4833" t="s">
        <v>54</v>
      </c>
      <c r="G4833" t="s">
        <v>54</v>
      </c>
      <c r="H4833" s="3">
        <v>0</v>
      </c>
      <c r="I4833" s="1"/>
    </row>
    <row r="4834" spans="1:9" hidden="1" x14ac:dyDescent="0.25">
      <c r="A4834">
        <v>2023</v>
      </c>
      <c r="B4834" t="s">
        <v>102</v>
      </c>
      <c r="C4834" s="4" t="s">
        <v>83</v>
      </c>
      <c r="D4834" t="s">
        <v>84</v>
      </c>
      <c r="E4834" t="s">
        <v>55</v>
      </c>
      <c r="F4834" t="s">
        <v>55</v>
      </c>
      <c r="G4834" t="s">
        <v>55</v>
      </c>
      <c r="H4834" s="3">
        <v>0</v>
      </c>
      <c r="I4834" s="1"/>
    </row>
    <row r="4835" spans="1:9" hidden="1" x14ac:dyDescent="0.25">
      <c r="A4835">
        <v>2023</v>
      </c>
      <c r="B4835" t="s">
        <v>102</v>
      </c>
      <c r="C4835" s="4" t="s">
        <v>83</v>
      </c>
      <c r="D4835" t="s">
        <v>84</v>
      </c>
      <c r="E4835" t="s">
        <v>87</v>
      </c>
      <c r="F4835" t="s">
        <v>70</v>
      </c>
      <c r="G4835" t="s">
        <v>70</v>
      </c>
      <c r="H4835" s="3">
        <v>-5217451</v>
      </c>
      <c r="I4835" s="1"/>
    </row>
    <row r="4836" spans="1:9" hidden="1" x14ac:dyDescent="0.25">
      <c r="A4836">
        <v>2023</v>
      </c>
      <c r="B4836" t="s">
        <v>102</v>
      </c>
      <c r="C4836" s="4" t="s">
        <v>83</v>
      </c>
      <c r="D4836" t="s">
        <v>84</v>
      </c>
      <c r="E4836" t="s">
        <v>92</v>
      </c>
      <c r="H4836" s="3">
        <f t="shared" ref="H4836" si="54">SUM(H4824:H4835)</f>
        <v>57342648.856019661</v>
      </c>
      <c r="I4836" s="1"/>
    </row>
    <row r="4837" spans="1:9" hidden="1" x14ac:dyDescent="0.25">
      <c r="A4837">
        <v>2023</v>
      </c>
      <c r="B4837" t="s">
        <v>102</v>
      </c>
      <c r="C4837" s="4" t="s">
        <v>83</v>
      </c>
      <c r="D4837" t="s">
        <v>84</v>
      </c>
      <c r="E4837" t="s">
        <v>71</v>
      </c>
      <c r="F4837" t="s">
        <v>71</v>
      </c>
      <c r="G4837" t="s">
        <v>71</v>
      </c>
      <c r="H4837" s="3">
        <f>H4836-H4822-H4823-SUM(H4830:H4835)</f>
        <v>63871858.568543375</v>
      </c>
      <c r="I4837" s="1"/>
    </row>
    <row r="4838" spans="1:9" hidden="1" x14ac:dyDescent="0.25">
      <c r="A4838">
        <v>2023</v>
      </c>
      <c r="B4838" t="s">
        <v>102</v>
      </c>
      <c r="C4838" s="4" t="s">
        <v>83</v>
      </c>
      <c r="D4838" t="s">
        <v>84</v>
      </c>
      <c r="E4838" t="s">
        <v>72</v>
      </c>
      <c r="F4838" t="s">
        <v>72</v>
      </c>
      <c r="G4838" t="s">
        <v>72</v>
      </c>
      <c r="H4838" s="3">
        <f>H4824-H4822-H4823</f>
        <v>70532071.885878891</v>
      </c>
      <c r="I4838" s="1"/>
    </row>
    <row r="4839" spans="1:9" hidden="1" x14ac:dyDescent="0.25">
      <c r="A4839">
        <v>2023</v>
      </c>
      <c r="B4839" t="s">
        <v>102</v>
      </c>
      <c r="C4839" s="4" t="s">
        <v>80</v>
      </c>
      <c r="D4839" t="s">
        <v>86</v>
      </c>
      <c r="E4839" t="s">
        <v>0</v>
      </c>
      <c r="F4839" t="s">
        <v>0</v>
      </c>
      <c r="G4839" t="s">
        <v>0</v>
      </c>
      <c r="H4839" s="3">
        <v>181358183.63636363</v>
      </c>
      <c r="I4839" s="1"/>
    </row>
    <row r="4840" spans="1:9" hidden="1" x14ac:dyDescent="0.25">
      <c r="A4840">
        <v>2023</v>
      </c>
      <c r="B4840" t="s">
        <v>102</v>
      </c>
      <c r="C4840" s="4" t="s">
        <v>80</v>
      </c>
      <c r="D4840" t="s">
        <v>86</v>
      </c>
      <c r="E4840" t="s">
        <v>61</v>
      </c>
      <c r="F4840" t="s">
        <v>113</v>
      </c>
      <c r="G4840" t="s">
        <v>113</v>
      </c>
      <c r="H4840" s="3">
        <v>-81981965.951307341</v>
      </c>
      <c r="I4840" s="1"/>
    </row>
    <row r="4841" spans="1:9" hidden="1" x14ac:dyDescent="0.25">
      <c r="A4841">
        <v>2023</v>
      </c>
      <c r="B4841" t="s">
        <v>102</v>
      </c>
      <c r="C4841" s="4" t="s">
        <v>80</v>
      </c>
      <c r="D4841" t="s">
        <v>86</v>
      </c>
      <c r="E4841" t="s">
        <v>61</v>
      </c>
      <c r="F4841" t="s">
        <v>114</v>
      </c>
      <c r="G4841" t="s">
        <v>114</v>
      </c>
      <c r="H4841" s="3">
        <v>-6554810.7315670988</v>
      </c>
      <c r="I4841" s="1"/>
    </row>
    <row r="4842" spans="1:9" hidden="1" x14ac:dyDescent="0.25">
      <c r="A4842">
        <v>2023</v>
      </c>
      <c r="B4842" t="s">
        <v>102</v>
      </c>
      <c r="C4842" t="s">
        <v>80</v>
      </c>
      <c r="D4842" t="s">
        <v>86</v>
      </c>
      <c r="E4842" t="s">
        <v>89</v>
      </c>
      <c r="H4842" s="3">
        <f>SUM(H4839:H4841)</f>
        <v>92821406.953489184</v>
      </c>
      <c r="I4842" s="1"/>
    </row>
    <row r="4843" spans="1:9" hidden="1" x14ac:dyDescent="0.25">
      <c r="A4843">
        <v>2023</v>
      </c>
      <c r="B4843" t="s">
        <v>102</v>
      </c>
      <c r="C4843" s="4" t="s">
        <v>80</v>
      </c>
      <c r="D4843" t="s">
        <v>86</v>
      </c>
      <c r="E4843" t="s">
        <v>2</v>
      </c>
      <c r="F4843" t="s">
        <v>1</v>
      </c>
      <c r="G4843" t="s">
        <v>1</v>
      </c>
      <c r="H4843" s="3">
        <v>-3599915.4641045448</v>
      </c>
      <c r="I4843" s="1"/>
    </row>
    <row r="4844" spans="1:9" hidden="1" x14ac:dyDescent="0.25">
      <c r="A4844">
        <v>2023</v>
      </c>
      <c r="B4844" t="s">
        <v>102</v>
      </c>
      <c r="C4844" s="4" t="s">
        <v>80</v>
      </c>
      <c r="D4844" t="s">
        <v>86</v>
      </c>
      <c r="E4844" t="s">
        <v>2</v>
      </c>
      <c r="F4844" t="s">
        <v>3</v>
      </c>
      <c r="G4844" t="s">
        <v>3</v>
      </c>
      <c r="H4844" s="3">
        <v>0</v>
      </c>
      <c r="I4844" s="1"/>
    </row>
    <row r="4845" spans="1:9" hidden="1" x14ac:dyDescent="0.25">
      <c r="A4845">
        <v>2023</v>
      </c>
      <c r="B4845" t="s">
        <v>102</v>
      </c>
      <c r="C4845" s="4" t="s">
        <v>80</v>
      </c>
      <c r="D4845" t="s">
        <v>86</v>
      </c>
      <c r="E4845" t="s">
        <v>90</v>
      </c>
      <c r="H4845" s="3">
        <f>SUM(H4842:H4844)</f>
        <v>89221491.489384636</v>
      </c>
      <c r="I4845" s="1"/>
    </row>
    <row r="4846" spans="1:9" hidden="1" x14ac:dyDescent="0.25">
      <c r="A4846">
        <v>2023</v>
      </c>
      <c r="B4846" t="s">
        <v>102</v>
      </c>
      <c r="C4846" s="4" t="s">
        <v>80</v>
      </c>
      <c r="D4846" t="s">
        <v>86</v>
      </c>
      <c r="E4846" t="s">
        <v>64</v>
      </c>
      <c r="F4846" t="s">
        <v>115</v>
      </c>
      <c r="G4846" t="s">
        <v>112</v>
      </c>
      <c r="H4846" s="3">
        <v>-18531312.5</v>
      </c>
      <c r="I4846" s="1"/>
    </row>
    <row r="4847" spans="1:9" hidden="1" x14ac:dyDescent="0.25">
      <c r="A4847">
        <v>2023</v>
      </c>
      <c r="B4847" t="s">
        <v>102</v>
      </c>
      <c r="C4847" s="4" t="s">
        <v>80</v>
      </c>
      <c r="D4847" t="s">
        <v>86</v>
      </c>
      <c r="E4847" t="s">
        <v>64</v>
      </c>
      <c r="F4847" t="s">
        <v>115</v>
      </c>
      <c r="G4847" t="s">
        <v>110</v>
      </c>
      <c r="H4847" s="3">
        <v>-6850000</v>
      </c>
      <c r="I4847" s="1"/>
    </row>
    <row r="4848" spans="1:9" hidden="1" x14ac:dyDescent="0.25">
      <c r="A4848">
        <v>2023</v>
      </c>
      <c r="B4848" t="s">
        <v>102</v>
      </c>
      <c r="C4848" s="4" t="s">
        <v>80</v>
      </c>
      <c r="D4848" t="s">
        <v>86</v>
      </c>
      <c r="E4848" t="s">
        <v>64</v>
      </c>
      <c r="F4848" t="s">
        <v>115</v>
      </c>
      <c r="G4848" t="s">
        <v>4</v>
      </c>
      <c r="H4848" s="3">
        <v>-4293725</v>
      </c>
      <c r="I4848" s="1"/>
    </row>
    <row r="4849" spans="1:9" hidden="1" x14ac:dyDescent="0.25">
      <c r="A4849">
        <v>2023</v>
      </c>
      <c r="B4849" t="s">
        <v>102</v>
      </c>
      <c r="C4849" s="4" t="str">
        <f>+C4848</f>
        <v>Marzo</v>
      </c>
      <c r="D4849" t="str">
        <f>+D4848</f>
        <v>Galeria</v>
      </c>
      <c r="E4849" t="str">
        <f>+E4848</f>
        <v>Gastos Operativos</v>
      </c>
      <c r="F4849" t="s">
        <v>115</v>
      </c>
      <c r="G4849" t="s">
        <v>5</v>
      </c>
      <c r="H4849" s="3">
        <v>-4382090</v>
      </c>
      <c r="I4849" s="1"/>
    </row>
    <row r="4850" spans="1:9" hidden="1" x14ac:dyDescent="0.25">
      <c r="A4850">
        <v>2023</v>
      </c>
      <c r="B4850" t="s">
        <v>102</v>
      </c>
      <c r="C4850" s="4" t="s">
        <v>80</v>
      </c>
      <c r="D4850" t="s">
        <v>86</v>
      </c>
      <c r="E4850" t="s">
        <v>64</v>
      </c>
      <c r="F4850" t="s">
        <v>115</v>
      </c>
      <c r="G4850" t="s">
        <v>6</v>
      </c>
      <c r="H4850" s="3">
        <v>-1822459</v>
      </c>
      <c r="I4850" s="1"/>
    </row>
    <row r="4851" spans="1:9" hidden="1" x14ac:dyDescent="0.25">
      <c r="A4851">
        <v>2023</v>
      </c>
      <c r="B4851" t="s">
        <v>102</v>
      </c>
      <c r="C4851" s="4" t="s">
        <v>80</v>
      </c>
      <c r="D4851" t="s">
        <v>86</v>
      </c>
      <c r="E4851" t="s">
        <v>64</v>
      </c>
      <c r="F4851" t="s">
        <v>115</v>
      </c>
      <c r="G4851" t="s">
        <v>7</v>
      </c>
      <c r="H4851" s="3">
        <v>0</v>
      </c>
      <c r="I4851" s="1"/>
    </row>
    <row r="4852" spans="1:9" hidden="1" x14ac:dyDescent="0.25">
      <c r="A4852">
        <v>2023</v>
      </c>
      <c r="B4852" t="s">
        <v>102</v>
      </c>
      <c r="C4852" s="4" t="s">
        <v>80</v>
      </c>
      <c r="D4852" t="s">
        <v>86</v>
      </c>
      <c r="E4852" t="s">
        <v>64</v>
      </c>
      <c r="F4852" t="s">
        <v>115</v>
      </c>
      <c r="G4852" t="s">
        <v>8</v>
      </c>
      <c r="H4852" s="3">
        <v>0</v>
      </c>
      <c r="I4852" s="1"/>
    </row>
    <row r="4853" spans="1:9" hidden="1" x14ac:dyDescent="0.25">
      <c r="A4853">
        <v>2023</v>
      </c>
      <c r="B4853" t="s">
        <v>102</v>
      </c>
      <c r="C4853" s="4" t="s">
        <v>80</v>
      </c>
      <c r="D4853" t="s">
        <v>86</v>
      </c>
      <c r="E4853" t="s">
        <v>64</v>
      </c>
      <c r="F4853" t="s">
        <v>115</v>
      </c>
      <c r="G4853" t="s">
        <v>10</v>
      </c>
      <c r="H4853" s="3">
        <v>0</v>
      </c>
      <c r="I4853" s="1"/>
    </row>
    <row r="4854" spans="1:9" hidden="1" x14ac:dyDescent="0.25">
      <c r="A4854">
        <v>2023</v>
      </c>
      <c r="B4854" t="s">
        <v>102</v>
      </c>
      <c r="C4854" s="4" t="s">
        <v>80</v>
      </c>
      <c r="D4854" t="s">
        <v>86</v>
      </c>
      <c r="E4854" t="s">
        <v>64</v>
      </c>
      <c r="F4854" t="s">
        <v>116</v>
      </c>
      <c r="G4854" t="s">
        <v>11</v>
      </c>
      <c r="H4854" s="3">
        <v>-2404091</v>
      </c>
      <c r="I4854" s="1"/>
    </row>
    <row r="4855" spans="1:9" hidden="1" x14ac:dyDescent="0.25">
      <c r="A4855">
        <v>2023</v>
      </c>
      <c r="B4855" t="s">
        <v>102</v>
      </c>
      <c r="C4855" s="4" t="s">
        <v>80</v>
      </c>
      <c r="D4855" t="s">
        <v>86</v>
      </c>
      <c r="E4855" t="s">
        <v>64</v>
      </c>
      <c r="F4855" t="s">
        <v>116</v>
      </c>
      <c r="G4855" t="s">
        <v>12</v>
      </c>
      <c r="H4855" s="3">
        <v>-1257142</v>
      </c>
      <c r="I4855" s="1"/>
    </row>
    <row r="4856" spans="1:9" hidden="1" x14ac:dyDescent="0.25">
      <c r="A4856">
        <v>2023</v>
      </c>
      <c r="B4856" t="s">
        <v>102</v>
      </c>
      <c r="C4856" s="4" t="s">
        <v>80</v>
      </c>
      <c r="D4856" t="s">
        <v>86</v>
      </c>
      <c r="E4856" t="s">
        <v>64</v>
      </c>
      <c r="F4856" t="s">
        <v>116</v>
      </c>
      <c r="G4856" t="s">
        <v>13</v>
      </c>
      <c r="H4856" s="3">
        <v>0</v>
      </c>
      <c r="I4856" s="1"/>
    </row>
    <row r="4857" spans="1:9" hidden="1" x14ac:dyDescent="0.25">
      <c r="A4857">
        <v>2023</v>
      </c>
      <c r="B4857" t="s">
        <v>102</v>
      </c>
      <c r="C4857" s="4" t="s">
        <v>80</v>
      </c>
      <c r="D4857" t="s">
        <v>86</v>
      </c>
      <c r="E4857" t="s">
        <v>64</v>
      </c>
      <c r="F4857" t="s">
        <v>116</v>
      </c>
      <c r="G4857" t="s">
        <v>14</v>
      </c>
      <c r="H4857" s="3">
        <v>-98645</v>
      </c>
      <c r="I4857" s="1"/>
    </row>
    <row r="4858" spans="1:9" hidden="1" x14ac:dyDescent="0.25">
      <c r="A4858">
        <v>2023</v>
      </c>
      <c r="B4858" t="s">
        <v>102</v>
      </c>
      <c r="C4858" s="4" t="s">
        <v>80</v>
      </c>
      <c r="D4858" t="s">
        <v>86</v>
      </c>
      <c r="E4858" t="s">
        <v>64</v>
      </c>
      <c r="F4858" t="s">
        <v>116</v>
      </c>
      <c r="G4858" t="s">
        <v>15</v>
      </c>
      <c r="H4858" s="3">
        <v>-348500</v>
      </c>
      <c r="I4858" s="1"/>
    </row>
    <row r="4859" spans="1:9" hidden="1" x14ac:dyDescent="0.25">
      <c r="A4859">
        <v>2023</v>
      </c>
      <c r="B4859" t="s">
        <v>102</v>
      </c>
      <c r="C4859" s="4" t="s">
        <v>80</v>
      </c>
      <c r="D4859" t="s">
        <v>86</v>
      </c>
      <c r="E4859" t="s">
        <v>64</v>
      </c>
      <c r="F4859" t="s">
        <v>116</v>
      </c>
      <c r="G4859" t="s">
        <v>16</v>
      </c>
      <c r="H4859" s="3">
        <v>935214.7</v>
      </c>
      <c r="I4859" s="1"/>
    </row>
    <row r="4860" spans="1:9" hidden="1" x14ac:dyDescent="0.25">
      <c r="A4860">
        <v>2023</v>
      </c>
      <c r="B4860" t="s">
        <v>102</v>
      </c>
      <c r="C4860" s="4" t="s">
        <v>80</v>
      </c>
      <c r="D4860" t="s">
        <v>86</v>
      </c>
      <c r="E4860" t="s">
        <v>64</v>
      </c>
      <c r="F4860" t="s">
        <v>116</v>
      </c>
      <c r="G4860" t="s">
        <v>17</v>
      </c>
      <c r="H4860" s="3">
        <v>-575635.19999999995</v>
      </c>
      <c r="I4860" s="1"/>
    </row>
    <row r="4861" spans="1:9" hidden="1" x14ac:dyDescent="0.25">
      <c r="A4861">
        <v>2023</v>
      </c>
      <c r="B4861" t="s">
        <v>102</v>
      </c>
      <c r="C4861" s="4" t="s">
        <v>80</v>
      </c>
      <c r="D4861" t="s">
        <v>86</v>
      </c>
      <c r="E4861" t="s">
        <v>64</v>
      </c>
      <c r="F4861" t="s">
        <v>116</v>
      </c>
      <c r="G4861" t="s">
        <v>18</v>
      </c>
      <c r="H4861" s="3">
        <v>-204500</v>
      </c>
      <c r="I4861" s="1"/>
    </row>
    <row r="4862" spans="1:9" hidden="1" x14ac:dyDescent="0.25">
      <c r="A4862">
        <v>2023</v>
      </c>
      <c r="B4862" t="s">
        <v>102</v>
      </c>
      <c r="C4862" s="4" t="s">
        <v>80</v>
      </c>
      <c r="D4862" t="s">
        <v>86</v>
      </c>
      <c r="E4862" t="s">
        <v>64</v>
      </c>
      <c r="F4862" t="s">
        <v>116</v>
      </c>
      <c r="G4862" t="s">
        <v>19</v>
      </c>
      <c r="H4862" s="3">
        <v>-150731.27342671112</v>
      </c>
      <c r="I4862" s="1"/>
    </row>
    <row r="4863" spans="1:9" hidden="1" x14ac:dyDescent="0.25">
      <c r="A4863">
        <v>2023</v>
      </c>
      <c r="B4863" t="s">
        <v>102</v>
      </c>
      <c r="C4863" s="4" t="s">
        <v>80</v>
      </c>
      <c r="D4863" t="s">
        <v>86</v>
      </c>
      <c r="E4863" t="s">
        <v>64</v>
      </c>
      <c r="F4863" t="s">
        <v>116</v>
      </c>
      <c r="G4863" t="s">
        <v>20</v>
      </c>
      <c r="H4863" s="3">
        <v>-1120001</v>
      </c>
      <c r="I4863" s="1"/>
    </row>
    <row r="4864" spans="1:9" hidden="1" x14ac:dyDescent="0.25">
      <c r="A4864">
        <v>2023</v>
      </c>
      <c r="B4864" t="s">
        <v>102</v>
      </c>
      <c r="C4864" s="4" t="s">
        <v>80</v>
      </c>
      <c r="D4864" t="s">
        <v>86</v>
      </c>
      <c r="E4864" t="s">
        <v>64</v>
      </c>
      <c r="F4864" t="s">
        <v>116</v>
      </c>
      <c r="G4864" t="s">
        <v>23</v>
      </c>
      <c r="H4864" s="3">
        <v>-35000</v>
      </c>
      <c r="I4864" s="1"/>
    </row>
    <row r="4865" spans="1:9" hidden="1" x14ac:dyDescent="0.25">
      <c r="A4865">
        <v>2023</v>
      </c>
      <c r="B4865" t="s">
        <v>102</v>
      </c>
      <c r="C4865" s="4" t="s">
        <v>80</v>
      </c>
      <c r="D4865" t="s">
        <v>86</v>
      </c>
      <c r="E4865" t="s">
        <v>64</v>
      </c>
      <c r="F4865" t="s">
        <v>116</v>
      </c>
      <c r="G4865" t="s">
        <v>24</v>
      </c>
      <c r="H4865" s="3">
        <v>-159090.90909090909</v>
      </c>
      <c r="I4865" s="1"/>
    </row>
    <row r="4866" spans="1:9" hidden="1" x14ac:dyDescent="0.25">
      <c r="A4866">
        <v>2023</v>
      </c>
      <c r="B4866" t="s">
        <v>102</v>
      </c>
      <c r="C4866" s="4" t="s">
        <v>80</v>
      </c>
      <c r="D4866" t="s">
        <v>86</v>
      </c>
      <c r="E4866" t="s">
        <v>64</v>
      </c>
      <c r="F4866" t="s">
        <v>116</v>
      </c>
      <c r="G4866" t="s">
        <v>27</v>
      </c>
      <c r="H4866" s="3">
        <v>0</v>
      </c>
      <c r="I4866" s="1"/>
    </row>
    <row r="4867" spans="1:9" hidden="1" x14ac:dyDescent="0.25">
      <c r="A4867">
        <v>2023</v>
      </c>
      <c r="B4867" t="s">
        <v>102</v>
      </c>
      <c r="C4867" s="4" t="s">
        <v>80</v>
      </c>
      <c r="D4867" t="s">
        <v>86</v>
      </c>
      <c r="E4867" t="s">
        <v>64</v>
      </c>
      <c r="F4867" t="s">
        <v>116</v>
      </c>
      <c r="G4867" t="s">
        <v>28</v>
      </c>
      <c r="H4867" s="3">
        <v>-3001</v>
      </c>
      <c r="I4867" s="1"/>
    </row>
    <row r="4868" spans="1:9" hidden="1" x14ac:dyDescent="0.25">
      <c r="A4868">
        <v>2023</v>
      </c>
      <c r="B4868" t="s">
        <v>102</v>
      </c>
      <c r="C4868" s="4" t="s">
        <v>80</v>
      </c>
      <c r="D4868" t="s">
        <v>86</v>
      </c>
      <c r="E4868" t="s">
        <v>64</v>
      </c>
      <c r="F4868" t="s">
        <v>116</v>
      </c>
      <c r="G4868" t="s">
        <v>31</v>
      </c>
      <c r="H4868" s="3">
        <v>-59976</v>
      </c>
      <c r="I4868" s="1"/>
    </row>
    <row r="4869" spans="1:9" hidden="1" x14ac:dyDescent="0.25">
      <c r="A4869">
        <v>2023</v>
      </c>
      <c r="B4869" t="s">
        <v>102</v>
      </c>
      <c r="C4869" s="4" t="s">
        <v>80</v>
      </c>
      <c r="D4869" t="s">
        <v>86</v>
      </c>
      <c r="E4869" t="s">
        <v>64</v>
      </c>
      <c r="F4869" t="s">
        <v>116</v>
      </c>
      <c r="G4869" t="s">
        <v>32</v>
      </c>
      <c r="H4869" s="3">
        <v>-32728</v>
      </c>
      <c r="I4869" s="1"/>
    </row>
    <row r="4870" spans="1:9" hidden="1" x14ac:dyDescent="0.25">
      <c r="A4870">
        <v>2023</v>
      </c>
      <c r="B4870" t="s">
        <v>102</v>
      </c>
      <c r="C4870" s="4" t="s">
        <v>80</v>
      </c>
      <c r="D4870" t="s">
        <v>86</v>
      </c>
      <c r="E4870" t="s">
        <v>64</v>
      </c>
      <c r="F4870" t="s">
        <v>116</v>
      </c>
      <c r="G4870" t="s">
        <v>36</v>
      </c>
      <c r="H4870" s="3">
        <v>0</v>
      </c>
      <c r="I4870" s="1"/>
    </row>
    <row r="4871" spans="1:9" hidden="1" x14ac:dyDescent="0.25">
      <c r="A4871">
        <v>2023</v>
      </c>
      <c r="B4871" t="s">
        <v>102</v>
      </c>
      <c r="C4871" s="4" t="s">
        <v>80</v>
      </c>
      <c r="D4871" t="s">
        <v>86</v>
      </c>
      <c r="E4871" t="s">
        <v>64</v>
      </c>
      <c r="F4871" t="s">
        <v>116</v>
      </c>
      <c r="G4871" t="s">
        <v>98</v>
      </c>
      <c r="H4871" s="3">
        <v>-697282</v>
      </c>
      <c r="I4871" s="1"/>
    </row>
    <row r="4872" spans="1:9" hidden="1" x14ac:dyDescent="0.25">
      <c r="A4872">
        <v>2023</v>
      </c>
      <c r="B4872" t="s">
        <v>102</v>
      </c>
      <c r="C4872" s="4" t="s">
        <v>80</v>
      </c>
      <c r="D4872" t="s">
        <v>86</v>
      </c>
      <c r="E4872" t="s">
        <v>38</v>
      </c>
      <c r="F4872" t="s">
        <v>37</v>
      </c>
      <c r="G4872" t="s">
        <v>37</v>
      </c>
      <c r="H4872" s="3">
        <v>-5162188.16</v>
      </c>
      <c r="I4872" s="1"/>
    </row>
    <row r="4873" spans="1:9" hidden="1" x14ac:dyDescent="0.25">
      <c r="A4873">
        <v>2023</v>
      </c>
      <c r="B4873" t="s">
        <v>102</v>
      </c>
      <c r="C4873" s="4" t="s">
        <v>80</v>
      </c>
      <c r="D4873" t="s">
        <v>86</v>
      </c>
      <c r="E4873" t="s">
        <v>38</v>
      </c>
      <c r="F4873" t="s">
        <v>39</v>
      </c>
      <c r="G4873" t="s">
        <v>39</v>
      </c>
      <c r="H4873" s="3">
        <v>-2219754.0174545455</v>
      </c>
      <c r="I4873" s="1"/>
    </row>
    <row r="4874" spans="1:9" hidden="1" x14ac:dyDescent="0.25">
      <c r="A4874">
        <v>2023</v>
      </c>
      <c r="B4874" t="s">
        <v>102</v>
      </c>
      <c r="C4874" s="4" t="s">
        <v>80</v>
      </c>
      <c r="D4874" t="s">
        <v>86</v>
      </c>
      <c r="E4874" t="s">
        <v>62</v>
      </c>
      <c r="F4874" t="s">
        <v>40</v>
      </c>
      <c r="G4874" t="s">
        <v>40</v>
      </c>
      <c r="H4874" s="3">
        <v>0</v>
      </c>
      <c r="I4874" s="1"/>
    </row>
    <row r="4875" spans="1:9" hidden="1" x14ac:dyDescent="0.25">
      <c r="A4875">
        <v>2023</v>
      </c>
      <c r="B4875" t="s">
        <v>102</v>
      </c>
      <c r="C4875" s="4" t="s">
        <v>80</v>
      </c>
      <c r="D4875" t="s">
        <v>86</v>
      </c>
      <c r="E4875" t="s">
        <v>62</v>
      </c>
      <c r="F4875" t="s">
        <v>41</v>
      </c>
      <c r="G4875" t="s">
        <v>119</v>
      </c>
      <c r="H4875" s="3">
        <v>-521840.21163636365</v>
      </c>
      <c r="I4875" s="1"/>
    </row>
    <row r="4876" spans="1:9" hidden="1" x14ac:dyDescent="0.25">
      <c r="A4876">
        <v>2023</v>
      </c>
      <c r="B4876" t="s">
        <v>102</v>
      </c>
      <c r="C4876" s="4" t="s">
        <v>80</v>
      </c>
      <c r="D4876" t="s">
        <v>86</v>
      </c>
      <c r="E4876" t="s">
        <v>62</v>
      </c>
      <c r="F4876" t="s">
        <v>42</v>
      </c>
      <c r="G4876" t="s">
        <v>42</v>
      </c>
      <c r="H4876" s="3">
        <v>0</v>
      </c>
      <c r="I4876" s="1"/>
    </row>
    <row r="4877" spans="1:9" hidden="1" x14ac:dyDescent="0.25">
      <c r="A4877">
        <v>2023</v>
      </c>
      <c r="B4877" t="s">
        <v>102</v>
      </c>
      <c r="C4877" s="4" t="s">
        <v>80</v>
      </c>
      <c r="D4877" t="s">
        <v>86</v>
      </c>
      <c r="E4877" t="s">
        <v>43</v>
      </c>
      <c r="F4877" t="s">
        <v>43</v>
      </c>
      <c r="G4877" t="s">
        <v>43</v>
      </c>
      <c r="H4877" s="3">
        <v>-12631532.119037598</v>
      </c>
      <c r="I4877" s="1"/>
    </row>
    <row r="4878" spans="1:9" hidden="1" x14ac:dyDescent="0.25">
      <c r="A4878">
        <v>2023</v>
      </c>
      <c r="B4878" t="s">
        <v>102</v>
      </c>
      <c r="C4878" s="4" t="s">
        <v>80</v>
      </c>
      <c r="D4878" t="s">
        <v>86</v>
      </c>
      <c r="E4878" t="s">
        <v>63</v>
      </c>
      <c r="F4878" t="s">
        <v>44</v>
      </c>
      <c r="G4878" t="s">
        <v>44</v>
      </c>
      <c r="H4878" s="3">
        <v>-9102232</v>
      </c>
      <c r="I4878" s="1"/>
    </row>
    <row r="4879" spans="1:9" hidden="1" x14ac:dyDescent="0.25">
      <c r="A4879">
        <v>2023</v>
      </c>
      <c r="B4879" t="s">
        <v>102</v>
      </c>
      <c r="C4879" s="4" t="s">
        <v>80</v>
      </c>
      <c r="D4879" t="s">
        <v>86</v>
      </c>
      <c r="E4879" t="s">
        <v>88</v>
      </c>
      <c r="F4879" t="s">
        <v>45</v>
      </c>
      <c r="G4879" t="s">
        <v>45</v>
      </c>
      <c r="H4879" s="3">
        <v>-23486095.605512999</v>
      </c>
      <c r="I4879" s="1"/>
    </row>
    <row r="4880" spans="1:9" hidden="1" x14ac:dyDescent="0.25">
      <c r="A4880">
        <v>2023</v>
      </c>
      <c r="B4880" t="s">
        <v>102</v>
      </c>
      <c r="C4880" s="4" t="s">
        <v>80</v>
      </c>
      <c r="D4880" t="s">
        <v>86</v>
      </c>
      <c r="E4880" t="s">
        <v>88</v>
      </c>
      <c r="F4880" t="s">
        <v>46</v>
      </c>
      <c r="G4880" t="s">
        <v>46</v>
      </c>
      <c r="H4880" s="3">
        <v>0</v>
      </c>
      <c r="I4880" s="1"/>
    </row>
    <row r="4881" spans="1:9" hidden="1" x14ac:dyDescent="0.25">
      <c r="A4881">
        <v>2023</v>
      </c>
      <c r="B4881" t="s">
        <v>102</v>
      </c>
      <c r="C4881" s="4" t="s">
        <v>80</v>
      </c>
      <c r="D4881" t="s">
        <v>86</v>
      </c>
      <c r="E4881" t="s">
        <v>91</v>
      </c>
      <c r="H4881" s="3">
        <f>SUM(H4845:H4880)</f>
        <v>-5992845.8067744821</v>
      </c>
      <c r="I4881" s="1"/>
    </row>
    <row r="4882" spans="1:9" hidden="1" x14ac:dyDescent="0.25">
      <c r="A4882">
        <v>2023</v>
      </c>
      <c r="B4882" t="s">
        <v>102</v>
      </c>
      <c r="C4882" s="4" t="s">
        <v>80</v>
      </c>
      <c r="D4882" t="s">
        <v>86</v>
      </c>
      <c r="E4882" t="s">
        <v>67</v>
      </c>
      <c r="F4882" t="s">
        <v>67</v>
      </c>
      <c r="G4882" t="s">
        <v>67</v>
      </c>
      <c r="H4882" s="3">
        <v>0</v>
      </c>
      <c r="I4882" s="1"/>
    </row>
    <row r="4883" spans="1:9" hidden="1" x14ac:dyDescent="0.25">
      <c r="A4883">
        <v>2023</v>
      </c>
      <c r="B4883" t="s">
        <v>102</v>
      </c>
      <c r="C4883" s="4" t="s">
        <v>80</v>
      </c>
      <c r="D4883" t="s">
        <v>86</v>
      </c>
      <c r="E4883" t="s">
        <v>68</v>
      </c>
      <c r="F4883" t="s">
        <v>47</v>
      </c>
      <c r="G4883" t="s">
        <v>47</v>
      </c>
      <c r="H4883" s="3">
        <v>0</v>
      </c>
      <c r="I4883" s="1"/>
    </row>
    <row r="4884" spans="1:9" hidden="1" x14ac:dyDescent="0.25">
      <c r="A4884">
        <v>2023</v>
      </c>
      <c r="B4884" t="s">
        <v>102</v>
      </c>
      <c r="C4884" s="4" t="s">
        <v>80</v>
      </c>
      <c r="D4884" t="s">
        <v>86</v>
      </c>
      <c r="E4884" t="s">
        <v>68</v>
      </c>
      <c r="F4884" t="s">
        <v>48</v>
      </c>
      <c r="G4884" t="s">
        <v>48</v>
      </c>
      <c r="H4884" s="3">
        <v>0</v>
      </c>
      <c r="I4884" s="1"/>
    </row>
    <row r="4885" spans="1:9" hidden="1" x14ac:dyDescent="0.25">
      <c r="A4885">
        <v>2023</v>
      </c>
      <c r="B4885" t="s">
        <v>102</v>
      </c>
      <c r="C4885" s="4" t="s">
        <v>80</v>
      </c>
      <c r="D4885" t="s">
        <v>86</v>
      </c>
      <c r="E4885" t="s">
        <v>68</v>
      </c>
      <c r="F4885" t="s">
        <v>49</v>
      </c>
      <c r="G4885" t="s">
        <v>49</v>
      </c>
      <c r="H4885" s="3">
        <v>218182</v>
      </c>
      <c r="I4885" s="1"/>
    </row>
    <row r="4886" spans="1:9" hidden="1" x14ac:dyDescent="0.25">
      <c r="A4886">
        <v>2023</v>
      </c>
      <c r="B4886" t="s">
        <v>102</v>
      </c>
      <c r="C4886" s="4" t="s">
        <v>80</v>
      </c>
      <c r="D4886" t="s">
        <v>86</v>
      </c>
      <c r="E4886" t="s">
        <v>68</v>
      </c>
      <c r="F4886" t="s">
        <v>50</v>
      </c>
      <c r="G4886" t="s">
        <v>50</v>
      </c>
      <c r="H4886" s="3">
        <v>0</v>
      </c>
      <c r="I4886" s="1"/>
    </row>
    <row r="4887" spans="1:9" hidden="1" x14ac:dyDescent="0.25">
      <c r="A4887">
        <v>2023</v>
      </c>
      <c r="B4887" t="s">
        <v>102</v>
      </c>
      <c r="C4887" s="4" t="s">
        <v>80</v>
      </c>
      <c r="D4887" t="s">
        <v>86</v>
      </c>
      <c r="E4887" t="s">
        <v>69</v>
      </c>
      <c r="F4887" t="s">
        <v>51</v>
      </c>
      <c r="G4887" t="s">
        <v>51</v>
      </c>
      <c r="H4887" s="3">
        <v>0</v>
      </c>
      <c r="I4887" s="1"/>
    </row>
    <row r="4888" spans="1:9" hidden="1" x14ac:dyDescent="0.25">
      <c r="A4888">
        <v>2023</v>
      </c>
      <c r="B4888" t="s">
        <v>102</v>
      </c>
      <c r="C4888" s="4" t="s">
        <v>80</v>
      </c>
      <c r="D4888" t="s">
        <v>86</v>
      </c>
      <c r="E4888" t="s">
        <v>69</v>
      </c>
      <c r="F4888" t="s">
        <v>52</v>
      </c>
      <c r="G4888" t="s">
        <v>52</v>
      </c>
      <c r="H4888" s="3">
        <v>0</v>
      </c>
      <c r="I4888" s="1"/>
    </row>
    <row r="4889" spans="1:9" hidden="1" x14ac:dyDescent="0.25">
      <c r="A4889">
        <v>2023</v>
      </c>
      <c r="B4889" t="s">
        <v>102</v>
      </c>
      <c r="C4889" s="4" t="s">
        <v>80</v>
      </c>
      <c r="D4889" t="s">
        <v>86</v>
      </c>
      <c r="E4889" t="s">
        <v>69</v>
      </c>
      <c r="F4889" t="s">
        <v>53</v>
      </c>
      <c r="G4889" t="s">
        <v>53</v>
      </c>
      <c r="H4889" s="3">
        <v>0</v>
      </c>
      <c r="I4889" s="1"/>
    </row>
    <row r="4890" spans="1:9" hidden="1" x14ac:dyDescent="0.25">
      <c r="A4890">
        <v>2023</v>
      </c>
      <c r="B4890" t="s">
        <v>102</v>
      </c>
      <c r="C4890" s="4" t="s">
        <v>80</v>
      </c>
      <c r="D4890" t="s">
        <v>86</v>
      </c>
      <c r="E4890" t="s">
        <v>69</v>
      </c>
      <c r="F4890" t="s">
        <v>54</v>
      </c>
      <c r="G4890" t="s">
        <v>54</v>
      </c>
      <c r="H4890" s="3">
        <v>0</v>
      </c>
      <c r="I4890" s="1"/>
    </row>
    <row r="4891" spans="1:9" hidden="1" x14ac:dyDescent="0.25">
      <c r="A4891">
        <v>2023</v>
      </c>
      <c r="B4891" t="s">
        <v>102</v>
      </c>
      <c r="C4891" s="4" t="s">
        <v>80</v>
      </c>
      <c r="D4891" t="s">
        <v>86</v>
      </c>
      <c r="E4891" t="s">
        <v>55</v>
      </c>
      <c r="F4891" t="s">
        <v>55</v>
      </c>
      <c r="G4891" t="s">
        <v>55</v>
      </c>
      <c r="H4891" s="3">
        <v>0</v>
      </c>
      <c r="I4891" s="1"/>
    </row>
    <row r="4892" spans="1:9" hidden="1" x14ac:dyDescent="0.25">
      <c r="A4892">
        <v>2023</v>
      </c>
      <c r="B4892" t="s">
        <v>102</v>
      </c>
      <c r="C4892" s="4" t="s">
        <v>80</v>
      </c>
      <c r="D4892" t="s">
        <v>86</v>
      </c>
      <c r="E4892" t="s">
        <v>87</v>
      </c>
      <c r="F4892" t="s">
        <v>70</v>
      </c>
      <c r="G4892" t="s">
        <v>70</v>
      </c>
      <c r="H4892" s="3">
        <v>-1606276</v>
      </c>
      <c r="I4892" s="1"/>
    </row>
    <row r="4893" spans="1:9" hidden="1" x14ac:dyDescent="0.25">
      <c r="A4893">
        <v>2023</v>
      </c>
      <c r="B4893" t="s">
        <v>102</v>
      </c>
      <c r="C4893" s="4" t="s">
        <v>80</v>
      </c>
      <c r="D4893" t="s">
        <v>86</v>
      </c>
      <c r="E4893" t="s">
        <v>92</v>
      </c>
      <c r="H4893" s="3">
        <f t="shared" ref="H4893" si="55">SUM(H4881:H4892)</f>
        <v>-7380939.8067744821</v>
      </c>
      <c r="I4893" s="1"/>
    </row>
    <row r="4894" spans="1:9" hidden="1" x14ac:dyDescent="0.25">
      <c r="A4894">
        <v>2023</v>
      </c>
      <c r="B4894" t="s">
        <v>102</v>
      </c>
      <c r="C4894" s="4" t="s">
        <v>80</v>
      </c>
      <c r="D4894" t="s">
        <v>86</v>
      </c>
      <c r="E4894" t="s">
        <v>71</v>
      </c>
      <c r="F4894" t="s">
        <v>71</v>
      </c>
      <c r="G4894" t="s">
        <v>71</v>
      </c>
      <c r="H4894" s="3">
        <f>H4893-H4879-H4880-SUM(H4887:H4892)</f>
        <v>17711431.798738517</v>
      </c>
      <c r="I4894" s="1"/>
    </row>
    <row r="4895" spans="1:9" hidden="1" x14ac:dyDescent="0.25">
      <c r="A4895">
        <v>2023</v>
      </c>
      <c r="B4895" t="s">
        <v>102</v>
      </c>
      <c r="C4895" t="s">
        <v>80</v>
      </c>
      <c r="D4895" t="s">
        <v>86</v>
      </c>
      <c r="E4895" t="s">
        <v>72</v>
      </c>
      <c r="F4895" t="s">
        <v>72</v>
      </c>
      <c r="G4895" t="s">
        <v>72</v>
      </c>
      <c r="H4895" s="3">
        <f>H4881-H4879-H4880</f>
        <v>17493249.798738517</v>
      </c>
      <c r="I4895" s="1"/>
    </row>
    <row r="4896" spans="1:9" hidden="1" x14ac:dyDescent="0.25">
      <c r="A4896">
        <v>2023</v>
      </c>
      <c r="B4896" t="s">
        <v>102</v>
      </c>
      <c r="C4896" s="4" t="s">
        <v>81</v>
      </c>
      <c r="D4896" t="s">
        <v>86</v>
      </c>
      <c r="E4896" t="s">
        <v>0</v>
      </c>
      <c r="F4896" t="s">
        <v>0</v>
      </c>
      <c r="G4896" t="s">
        <v>0</v>
      </c>
      <c r="H4896" s="3">
        <v>352435002.72727269</v>
      </c>
      <c r="I4896" s="1"/>
    </row>
    <row r="4897" spans="1:9" hidden="1" x14ac:dyDescent="0.25">
      <c r="A4897">
        <v>2023</v>
      </c>
      <c r="B4897" t="s">
        <v>102</v>
      </c>
      <c r="C4897" s="4" t="s">
        <v>81</v>
      </c>
      <c r="D4897" t="s">
        <v>86</v>
      </c>
      <c r="E4897" t="s">
        <v>61</v>
      </c>
      <c r="F4897" t="s">
        <v>113</v>
      </c>
      <c r="G4897" t="s">
        <v>113</v>
      </c>
      <c r="H4897" s="3">
        <v>-131045169.80799562</v>
      </c>
      <c r="I4897" s="1"/>
    </row>
    <row r="4898" spans="1:9" hidden="1" x14ac:dyDescent="0.25">
      <c r="A4898">
        <v>2023</v>
      </c>
      <c r="B4898" t="s">
        <v>102</v>
      </c>
      <c r="C4898" s="4" t="s">
        <v>81</v>
      </c>
      <c r="D4898" t="s">
        <v>86</v>
      </c>
      <c r="E4898" t="s">
        <v>61</v>
      </c>
      <c r="F4898" t="s">
        <v>114</v>
      </c>
      <c r="G4898" t="s">
        <v>114</v>
      </c>
      <c r="H4898" s="3">
        <v>-10378009.739653677</v>
      </c>
      <c r="I4898" s="1"/>
    </row>
    <row r="4899" spans="1:9" hidden="1" x14ac:dyDescent="0.25">
      <c r="A4899">
        <v>2023</v>
      </c>
      <c r="B4899" t="s">
        <v>102</v>
      </c>
      <c r="C4899" s="4" t="s">
        <v>81</v>
      </c>
      <c r="D4899" t="s">
        <v>86</v>
      </c>
      <c r="E4899" t="s">
        <v>89</v>
      </c>
      <c r="H4899" s="3">
        <f>SUM(H4896:H4898)</f>
        <v>211011823.1796234</v>
      </c>
      <c r="I4899" s="1"/>
    </row>
    <row r="4900" spans="1:9" hidden="1" x14ac:dyDescent="0.25">
      <c r="A4900">
        <v>2023</v>
      </c>
      <c r="B4900" t="s">
        <v>102</v>
      </c>
      <c r="C4900" s="4" t="s">
        <v>81</v>
      </c>
      <c r="D4900" t="s">
        <v>86</v>
      </c>
      <c r="E4900" t="s">
        <v>2</v>
      </c>
      <c r="F4900" t="s">
        <v>1</v>
      </c>
      <c r="G4900" t="s">
        <v>1</v>
      </c>
      <c r="H4900" s="3">
        <v>-7215331.5891422499</v>
      </c>
      <c r="I4900" s="1"/>
    </row>
    <row r="4901" spans="1:9" hidden="1" x14ac:dyDescent="0.25">
      <c r="A4901">
        <v>2023</v>
      </c>
      <c r="B4901" t="s">
        <v>102</v>
      </c>
      <c r="C4901" s="4" t="s">
        <v>81</v>
      </c>
      <c r="D4901" t="s">
        <v>86</v>
      </c>
      <c r="E4901" t="s">
        <v>2</v>
      </c>
      <c r="F4901" t="s">
        <v>3</v>
      </c>
      <c r="G4901" t="s">
        <v>3</v>
      </c>
      <c r="H4901" s="3">
        <v>0</v>
      </c>
      <c r="I4901" s="1"/>
    </row>
    <row r="4902" spans="1:9" hidden="1" x14ac:dyDescent="0.25">
      <c r="A4902">
        <v>2023</v>
      </c>
      <c r="B4902" t="s">
        <v>102</v>
      </c>
      <c r="C4902" s="4" t="s">
        <v>81</v>
      </c>
      <c r="D4902" t="s">
        <v>86</v>
      </c>
      <c r="E4902" t="s">
        <v>90</v>
      </c>
      <c r="H4902" s="3">
        <f>SUM(H4899:H4901)</f>
        <v>203796491.59048113</v>
      </c>
      <c r="I4902" s="1"/>
    </row>
    <row r="4903" spans="1:9" hidden="1" x14ac:dyDescent="0.25">
      <c r="A4903">
        <v>2023</v>
      </c>
      <c r="B4903" t="s">
        <v>102</v>
      </c>
      <c r="C4903" s="4" t="s">
        <v>81</v>
      </c>
      <c r="D4903" t="s">
        <v>86</v>
      </c>
      <c r="E4903" t="s">
        <v>64</v>
      </c>
      <c r="F4903" t="s">
        <v>115</v>
      </c>
      <c r="G4903" t="s">
        <v>112</v>
      </c>
      <c r="H4903" s="3">
        <v>-29066844</v>
      </c>
      <c r="I4903" s="1"/>
    </row>
    <row r="4904" spans="1:9" hidden="1" x14ac:dyDescent="0.25">
      <c r="A4904">
        <v>2023</v>
      </c>
      <c r="B4904" t="s">
        <v>102</v>
      </c>
      <c r="C4904" s="4" t="s">
        <v>81</v>
      </c>
      <c r="D4904" t="s">
        <v>86</v>
      </c>
      <c r="E4904" t="s">
        <v>64</v>
      </c>
      <c r="F4904" t="s">
        <v>115</v>
      </c>
      <c r="G4904" t="s">
        <v>110</v>
      </c>
      <c r="H4904" s="3">
        <v>-10800000</v>
      </c>
      <c r="I4904" s="1"/>
    </row>
    <row r="4905" spans="1:9" hidden="1" x14ac:dyDescent="0.25">
      <c r="A4905">
        <v>2023</v>
      </c>
      <c r="B4905" t="s">
        <v>102</v>
      </c>
      <c r="C4905" s="4" t="s">
        <v>81</v>
      </c>
      <c r="D4905" t="s">
        <v>86</v>
      </c>
      <c r="E4905" t="s">
        <v>64</v>
      </c>
      <c r="F4905" t="s">
        <v>115</v>
      </c>
      <c r="G4905" t="s">
        <v>4</v>
      </c>
      <c r="H4905" s="3">
        <v>-7021639</v>
      </c>
      <c r="I4905" s="1"/>
    </row>
    <row r="4906" spans="1:9" hidden="1" x14ac:dyDescent="0.25">
      <c r="A4906">
        <v>2023</v>
      </c>
      <c r="B4906" t="s">
        <v>102</v>
      </c>
      <c r="C4906" s="4" t="s">
        <v>81</v>
      </c>
      <c r="D4906" t="s">
        <v>86</v>
      </c>
      <c r="E4906" t="s">
        <v>64</v>
      </c>
      <c r="F4906" t="s">
        <v>115</v>
      </c>
      <c r="G4906" t="s">
        <v>5</v>
      </c>
      <c r="H4906" s="3">
        <v>-3546282</v>
      </c>
      <c r="I4906" s="1"/>
    </row>
    <row r="4907" spans="1:9" hidden="1" x14ac:dyDescent="0.25">
      <c r="A4907">
        <v>2023</v>
      </c>
      <c r="B4907" t="s">
        <v>102</v>
      </c>
      <c r="C4907" s="4" t="s">
        <v>81</v>
      </c>
      <c r="D4907" t="s">
        <v>86</v>
      </c>
      <c r="E4907" t="s">
        <v>64</v>
      </c>
      <c r="F4907" t="s">
        <v>115</v>
      </c>
      <c r="G4907" t="s">
        <v>6</v>
      </c>
      <c r="H4907" s="3">
        <v>-1668422</v>
      </c>
      <c r="I4907" s="1"/>
    </row>
    <row r="4908" spans="1:9" hidden="1" x14ac:dyDescent="0.25">
      <c r="A4908">
        <v>2023</v>
      </c>
      <c r="B4908" t="s">
        <v>102</v>
      </c>
      <c r="C4908" s="4" t="str">
        <f>+C4907</f>
        <v>Abril</v>
      </c>
      <c r="D4908" t="str">
        <f>+D4907</f>
        <v>Galeria</v>
      </c>
      <c r="E4908" t="str">
        <f>+E4907</f>
        <v>Gastos Operativos</v>
      </c>
      <c r="F4908" t="s">
        <v>115</v>
      </c>
      <c r="G4908" t="s">
        <v>7</v>
      </c>
      <c r="H4908" s="3">
        <v>0</v>
      </c>
      <c r="I4908" s="1"/>
    </row>
    <row r="4909" spans="1:9" hidden="1" x14ac:dyDescent="0.25">
      <c r="A4909">
        <v>2023</v>
      </c>
      <c r="B4909" t="s">
        <v>102</v>
      </c>
      <c r="C4909" s="4" t="s">
        <v>81</v>
      </c>
      <c r="D4909" t="s">
        <v>86</v>
      </c>
      <c r="E4909" t="s">
        <v>64</v>
      </c>
      <c r="F4909" t="s">
        <v>115</v>
      </c>
      <c r="G4909" t="s">
        <v>8</v>
      </c>
      <c r="H4909" s="3">
        <v>0</v>
      </c>
      <c r="I4909" s="1"/>
    </row>
    <row r="4910" spans="1:9" hidden="1" x14ac:dyDescent="0.25">
      <c r="A4910">
        <v>2023</v>
      </c>
      <c r="B4910" t="s">
        <v>102</v>
      </c>
      <c r="C4910" s="4" t="s">
        <v>81</v>
      </c>
      <c r="D4910" t="s">
        <v>86</v>
      </c>
      <c r="E4910" t="s">
        <v>64</v>
      </c>
      <c r="F4910" t="s">
        <v>115</v>
      </c>
      <c r="G4910" t="s">
        <v>10</v>
      </c>
      <c r="H4910" s="3">
        <v>0</v>
      </c>
      <c r="I4910" s="1"/>
    </row>
    <row r="4911" spans="1:9" hidden="1" x14ac:dyDescent="0.25">
      <c r="A4911">
        <v>2023</v>
      </c>
      <c r="B4911" t="s">
        <v>102</v>
      </c>
      <c r="C4911" s="4" t="s">
        <v>81</v>
      </c>
      <c r="D4911" t="s">
        <v>86</v>
      </c>
      <c r="E4911" t="s">
        <v>64</v>
      </c>
      <c r="F4911" t="s">
        <v>116</v>
      </c>
      <c r="G4911" t="s">
        <v>11</v>
      </c>
      <c r="H4911" s="3">
        <v>-8944862</v>
      </c>
      <c r="I4911" s="1"/>
    </row>
    <row r="4912" spans="1:9" hidden="1" x14ac:dyDescent="0.25">
      <c r="A4912">
        <v>2023</v>
      </c>
      <c r="B4912" t="s">
        <v>102</v>
      </c>
      <c r="C4912" s="4" t="s">
        <v>81</v>
      </c>
      <c r="D4912" t="s">
        <v>86</v>
      </c>
      <c r="E4912" t="s">
        <v>64</v>
      </c>
      <c r="F4912" t="s">
        <v>116</v>
      </c>
      <c r="G4912" t="s">
        <v>12</v>
      </c>
      <c r="H4912" s="3">
        <v>-4493862</v>
      </c>
      <c r="I4912" s="1"/>
    </row>
    <row r="4913" spans="1:9" hidden="1" x14ac:dyDescent="0.25">
      <c r="A4913">
        <v>2023</v>
      </c>
      <c r="B4913" t="s">
        <v>102</v>
      </c>
      <c r="C4913" s="4" t="s">
        <v>81</v>
      </c>
      <c r="D4913" t="s">
        <v>86</v>
      </c>
      <c r="E4913" t="s">
        <v>64</v>
      </c>
      <c r="F4913" t="s">
        <v>116</v>
      </c>
      <c r="G4913" t="s">
        <v>13</v>
      </c>
      <c r="H4913" s="3">
        <v>0</v>
      </c>
      <c r="I4913" s="1"/>
    </row>
    <row r="4914" spans="1:9" hidden="1" x14ac:dyDescent="0.25">
      <c r="A4914">
        <v>2023</v>
      </c>
      <c r="B4914" t="s">
        <v>102</v>
      </c>
      <c r="C4914" s="4" t="s">
        <v>81</v>
      </c>
      <c r="D4914" t="s">
        <v>86</v>
      </c>
      <c r="E4914" t="s">
        <v>64</v>
      </c>
      <c r="F4914" t="s">
        <v>116</v>
      </c>
      <c r="G4914" t="s">
        <v>14</v>
      </c>
      <c r="H4914" s="3">
        <v>-335711</v>
      </c>
      <c r="I4914" s="1"/>
    </row>
    <row r="4915" spans="1:9" hidden="1" x14ac:dyDescent="0.25">
      <c r="A4915">
        <v>2023</v>
      </c>
      <c r="B4915" t="s">
        <v>102</v>
      </c>
      <c r="C4915" s="4" t="s">
        <v>81</v>
      </c>
      <c r="D4915" t="s">
        <v>86</v>
      </c>
      <c r="E4915" t="s">
        <v>64</v>
      </c>
      <c r="F4915" t="s">
        <v>116</v>
      </c>
      <c r="G4915" t="s">
        <v>15</v>
      </c>
      <c r="H4915" s="3">
        <v>0</v>
      </c>
      <c r="I4915" s="1"/>
    </row>
    <row r="4916" spans="1:9" hidden="1" x14ac:dyDescent="0.25">
      <c r="A4916">
        <v>2023</v>
      </c>
      <c r="B4916" t="s">
        <v>102</v>
      </c>
      <c r="C4916" s="4" t="s">
        <v>81</v>
      </c>
      <c r="D4916" t="s">
        <v>86</v>
      </c>
      <c r="E4916" t="s">
        <v>64</v>
      </c>
      <c r="F4916" t="s">
        <v>116</v>
      </c>
      <c r="G4916" t="s">
        <v>16</v>
      </c>
      <c r="H4916" s="3">
        <v>-1456870.8909090906</v>
      </c>
      <c r="I4916" s="1"/>
    </row>
    <row r="4917" spans="1:9" hidden="1" x14ac:dyDescent="0.25">
      <c r="A4917">
        <v>2023</v>
      </c>
      <c r="B4917" t="s">
        <v>102</v>
      </c>
      <c r="C4917" s="4" t="s">
        <v>81</v>
      </c>
      <c r="D4917" t="s">
        <v>86</v>
      </c>
      <c r="E4917" t="s">
        <v>64</v>
      </c>
      <c r="F4917" t="s">
        <v>116</v>
      </c>
      <c r="G4917" t="s">
        <v>17</v>
      </c>
      <c r="H4917" s="3">
        <v>-578545.6</v>
      </c>
      <c r="I4917" s="1"/>
    </row>
    <row r="4918" spans="1:9" hidden="1" x14ac:dyDescent="0.25">
      <c r="A4918">
        <v>2023</v>
      </c>
      <c r="B4918" t="s">
        <v>102</v>
      </c>
      <c r="C4918" s="4" t="s">
        <v>81</v>
      </c>
      <c r="D4918" t="s">
        <v>86</v>
      </c>
      <c r="E4918" t="s">
        <v>64</v>
      </c>
      <c r="F4918" t="s">
        <v>116</v>
      </c>
      <c r="G4918" t="s">
        <v>18</v>
      </c>
      <c r="H4918" s="3">
        <v>-204500</v>
      </c>
      <c r="I4918" s="1"/>
    </row>
    <row r="4919" spans="1:9" hidden="1" x14ac:dyDescent="0.25">
      <c r="A4919">
        <v>2023</v>
      </c>
      <c r="B4919" t="s">
        <v>102</v>
      </c>
      <c r="C4919" s="4" t="s">
        <v>81</v>
      </c>
      <c r="D4919" t="s">
        <v>86</v>
      </c>
      <c r="E4919" t="s">
        <v>64</v>
      </c>
      <c r="F4919" t="s">
        <v>116</v>
      </c>
      <c r="G4919" t="s">
        <v>19</v>
      </c>
      <c r="H4919" s="3">
        <v>-149257.48508975367</v>
      </c>
      <c r="I4919" s="1"/>
    </row>
    <row r="4920" spans="1:9" hidden="1" x14ac:dyDescent="0.25">
      <c r="A4920">
        <v>2023</v>
      </c>
      <c r="B4920" t="s">
        <v>102</v>
      </c>
      <c r="C4920" s="4" t="s">
        <v>81</v>
      </c>
      <c r="D4920" t="s">
        <v>86</v>
      </c>
      <c r="E4920" t="s">
        <v>64</v>
      </c>
      <c r="F4920" t="s">
        <v>116</v>
      </c>
      <c r="G4920" t="s">
        <v>20</v>
      </c>
      <c r="H4920" s="3">
        <v>-2080001</v>
      </c>
      <c r="I4920" s="1"/>
    </row>
    <row r="4921" spans="1:9" hidden="1" x14ac:dyDescent="0.25">
      <c r="A4921">
        <v>2023</v>
      </c>
      <c r="B4921" t="s">
        <v>102</v>
      </c>
      <c r="C4921" s="4" t="s">
        <v>81</v>
      </c>
      <c r="D4921" t="s">
        <v>86</v>
      </c>
      <c r="E4921" t="s">
        <v>64</v>
      </c>
      <c r="F4921" t="s">
        <v>116</v>
      </c>
      <c r="G4921" t="s">
        <v>23</v>
      </c>
      <c r="H4921" s="3">
        <v>0</v>
      </c>
      <c r="I4921" s="1"/>
    </row>
    <row r="4922" spans="1:9" hidden="1" x14ac:dyDescent="0.25">
      <c r="A4922">
        <v>2023</v>
      </c>
      <c r="B4922" t="s">
        <v>102</v>
      </c>
      <c r="C4922" s="4" t="s">
        <v>81</v>
      </c>
      <c r="D4922" t="s">
        <v>86</v>
      </c>
      <c r="E4922" t="s">
        <v>64</v>
      </c>
      <c r="F4922" t="s">
        <v>116</v>
      </c>
      <c r="G4922" t="s">
        <v>24</v>
      </c>
      <c r="H4922" s="3">
        <v>-159090.90909090909</v>
      </c>
      <c r="I4922" s="1"/>
    </row>
    <row r="4923" spans="1:9" hidden="1" x14ac:dyDescent="0.25">
      <c r="A4923">
        <v>2023</v>
      </c>
      <c r="B4923" t="s">
        <v>102</v>
      </c>
      <c r="C4923" s="4" t="s">
        <v>81</v>
      </c>
      <c r="D4923" t="s">
        <v>86</v>
      </c>
      <c r="E4923" t="s">
        <v>64</v>
      </c>
      <c r="F4923" t="s">
        <v>116</v>
      </c>
      <c r="G4923" t="s">
        <v>27</v>
      </c>
      <c r="H4923" s="3">
        <v>-400000</v>
      </c>
      <c r="I4923" s="1"/>
    </row>
    <row r="4924" spans="1:9" hidden="1" x14ac:dyDescent="0.25">
      <c r="A4924">
        <v>2023</v>
      </c>
      <c r="B4924" t="s">
        <v>102</v>
      </c>
      <c r="C4924" s="4" t="s">
        <v>81</v>
      </c>
      <c r="D4924" t="s">
        <v>86</v>
      </c>
      <c r="E4924" t="s">
        <v>64</v>
      </c>
      <c r="F4924" t="s">
        <v>116</v>
      </c>
      <c r="G4924" t="s">
        <v>28</v>
      </c>
      <c r="H4924" s="3">
        <v>0</v>
      </c>
      <c r="I4924" s="1"/>
    </row>
    <row r="4925" spans="1:9" hidden="1" x14ac:dyDescent="0.25">
      <c r="A4925">
        <v>2023</v>
      </c>
      <c r="B4925" t="s">
        <v>102</v>
      </c>
      <c r="C4925" s="4" t="s">
        <v>81</v>
      </c>
      <c r="D4925" t="s">
        <v>86</v>
      </c>
      <c r="E4925" t="s">
        <v>64</v>
      </c>
      <c r="F4925" t="s">
        <v>116</v>
      </c>
      <c r="G4925" t="s">
        <v>31</v>
      </c>
      <c r="H4925" s="3">
        <v>-168093</v>
      </c>
      <c r="I4925" s="1"/>
    </row>
    <row r="4926" spans="1:9" hidden="1" x14ac:dyDescent="0.25">
      <c r="A4926">
        <v>2023</v>
      </c>
      <c r="B4926" t="s">
        <v>102</v>
      </c>
      <c r="C4926" s="4" t="s">
        <v>81</v>
      </c>
      <c r="D4926" t="s">
        <v>86</v>
      </c>
      <c r="E4926" t="s">
        <v>64</v>
      </c>
      <c r="F4926" t="s">
        <v>116</v>
      </c>
      <c r="G4926" t="s">
        <v>32</v>
      </c>
      <c r="H4926" s="3">
        <v>-255001</v>
      </c>
      <c r="I4926" s="1"/>
    </row>
    <row r="4927" spans="1:9" hidden="1" x14ac:dyDescent="0.25">
      <c r="A4927">
        <v>2023</v>
      </c>
      <c r="B4927" t="s">
        <v>102</v>
      </c>
      <c r="C4927" s="4" t="s">
        <v>81</v>
      </c>
      <c r="D4927" t="s">
        <v>86</v>
      </c>
      <c r="E4927" t="s">
        <v>64</v>
      </c>
      <c r="F4927" t="s">
        <v>116</v>
      </c>
      <c r="G4927" t="s">
        <v>36</v>
      </c>
      <c r="H4927" s="3">
        <v>0</v>
      </c>
      <c r="I4927" s="1"/>
    </row>
    <row r="4928" spans="1:9" hidden="1" x14ac:dyDescent="0.25">
      <c r="A4928">
        <v>2023</v>
      </c>
      <c r="B4928" t="s">
        <v>102</v>
      </c>
      <c r="C4928" s="4" t="s">
        <v>81</v>
      </c>
      <c r="D4928" t="s">
        <v>86</v>
      </c>
      <c r="E4928" t="s">
        <v>64</v>
      </c>
      <c r="F4928" t="s">
        <v>116</v>
      </c>
      <c r="G4928" t="s">
        <v>98</v>
      </c>
      <c r="H4928" s="3">
        <v>-1769929</v>
      </c>
      <c r="I4928" s="1"/>
    </row>
    <row r="4929" spans="1:9" hidden="1" x14ac:dyDescent="0.25">
      <c r="A4929">
        <v>2023</v>
      </c>
      <c r="B4929" t="s">
        <v>102</v>
      </c>
      <c r="C4929" s="4" t="s">
        <v>81</v>
      </c>
      <c r="D4929" t="s">
        <v>86</v>
      </c>
      <c r="E4929" t="s">
        <v>38</v>
      </c>
      <c r="F4929" t="s">
        <v>37</v>
      </c>
      <c r="G4929" t="s">
        <v>37</v>
      </c>
      <c r="H4929" s="3">
        <v>-24877460.799999997</v>
      </c>
      <c r="I4929" s="1"/>
    </row>
    <row r="4930" spans="1:9" hidden="1" x14ac:dyDescent="0.25">
      <c r="A4930">
        <v>2023</v>
      </c>
      <c r="B4930" t="s">
        <v>102</v>
      </c>
      <c r="C4930" s="4" t="s">
        <v>81</v>
      </c>
      <c r="D4930" t="s">
        <v>86</v>
      </c>
      <c r="E4930" t="s">
        <v>38</v>
      </c>
      <c r="F4930" t="s">
        <v>39</v>
      </c>
      <c r="G4930" t="s">
        <v>39</v>
      </c>
      <c r="H4930" s="3">
        <v>-4917637.5999999996</v>
      </c>
      <c r="I4930" s="1"/>
    </row>
    <row r="4931" spans="1:9" hidden="1" x14ac:dyDescent="0.25">
      <c r="A4931">
        <v>2023</v>
      </c>
      <c r="B4931" t="s">
        <v>102</v>
      </c>
      <c r="C4931" s="4" t="s">
        <v>81</v>
      </c>
      <c r="D4931" t="s">
        <v>86</v>
      </c>
      <c r="E4931" t="s">
        <v>62</v>
      </c>
      <c r="F4931" t="s">
        <v>40</v>
      </c>
      <c r="G4931" t="s">
        <v>40</v>
      </c>
      <c r="H4931" s="3">
        <v>0</v>
      </c>
      <c r="I4931" s="1"/>
    </row>
    <row r="4932" spans="1:9" hidden="1" x14ac:dyDescent="0.25">
      <c r="A4932">
        <v>2023</v>
      </c>
      <c r="B4932" t="s">
        <v>102</v>
      </c>
      <c r="C4932" s="4" t="s">
        <v>81</v>
      </c>
      <c r="D4932" t="s">
        <v>86</v>
      </c>
      <c r="E4932" t="s">
        <v>62</v>
      </c>
      <c r="F4932" t="s">
        <v>41</v>
      </c>
      <c r="G4932" t="s">
        <v>119</v>
      </c>
      <c r="H4932" s="3">
        <v>-909091</v>
      </c>
      <c r="I4932" s="1"/>
    </row>
    <row r="4933" spans="1:9" hidden="1" x14ac:dyDescent="0.25">
      <c r="A4933">
        <v>2023</v>
      </c>
      <c r="B4933" t="s">
        <v>102</v>
      </c>
      <c r="C4933" s="4" t="s">
        <v>81</v>
      </c>
      <c r="D4933" t="s">
        <v>86</v>
      </c>
      <c r="E4933" t="s">
        <v>62</v>
      </c>
      <c r="F4933" t="s">
        <v>42</v>
      </c>
      <c r="G4933" t="s">
        <v>42</v>
      </c>
      <c r="H4933" s="3">
        <v>-209321</v>
      </c>
      <c r="I4933" s="1"/>
    </row>
    <row r="4934" spans="1:9" hidden="1" x14ac:dyDescent="0.25">
      <c r="A4934">
        <v>2023</v>
      </c>
      <c r="B4934" t="s">
        <v>102</v>
      </c>
      <c r="C4934" s="4" t="s">
        <v>81</v>
      </c>
      <c r="D4934" t="s">
        <v>86</v>
      </c>
      <c r="E4934" t="s">
        <v>43</v>
      </c>
      <c r="F4934" t="s">
        <v>43</v>
      </c>
      <c r="G4934" t="s">
        <v>43</v>
      </c>
      <c r="H4934" s="3">
        <v>-22924683.386408083</v>
      </c>
      <c r="I4934" s="1"/>
    </row>
    <row r="4935" spans="1:9" hidden="1" x14ac:dyDescent="0.25">
      <c r="A4935">
        <v>2023</v>
      </c>
      <c r="B4935" t="s">
        <v>102</v>
      </c>
      <c r="C4935" s="4" t="s">
        <v>81</v>
      </c>
      <c r="D4935" t="s">
        <v>86</v>
      </c>
      <c r="E4935" t="s">
        <v>63</v>
      </c>
      <c r="F4935" t="s">
        <v>44</v>
      </c>
      <c r="G4935" t="s">
        <v>44</v>
      </c>
      <c r="H4935" s="3">
        <v>-17775814</v>
      </c>
      <c r="I4935" s="1"/>
    </row>
    <row r="4936" spans="1:9" hidden="1" x14ac:dyDescent="0.25">
      <c r="A4936">
        <v>2023</v>
      </c>
      <c r="B4936" t="s">
        <v>102</v>
      </c>
      <c r="C4936" s="4" t="s">
        <v>81</v>
      </c>
      <c r="D4936" t="s">
        <v>86</v>
      </c>
      <c r="E4936" t="s">
        <v>88</v>
      </c>
      <c r="F4936" t="s">
        <v>45</v>
      </c>
      <c r="G4936" t="s">
        <v>45</v>
      </c>
      <c r="H4936" s="3">
        <v>-28144495</v>
      </c>
      <c r="I4936" s="1"/>
    </row>
    <row r="4937" spans="1:9" hidden="1" x14ac:dyDescent="0.25">
      <c r="A4937">
        <v>2023</v>
      </c>
      <c r="B4937" t="s">
        <v>102</v>
      </c>
      <c r="C4937" s="4" t="s">
        <v>81</v>
      </c>
      <c r="D4937" t="s">
        <v>86</v>
      </c>
      <c r="E4937" t="s">
        <v>88</v>
      </c>
      <c r="F4937" t="s">
        <v>46</v>
      </c>
      <c r="G4937" t="s">
        <v>46</v>
      </c>
      <c r="H4937" s="3">
        <v>0</v>
      </c>
      <c r="I4937" s="1"/>
    </row>
    <row r="4938" spans="1:9" hidden="1" x14ac:dyDescent="0.25">
      <c r="A4938">
        <v>2023</v>
      </c>
      <c r="B4938" t="s">
        <v>102</v>
      </c>
      <c r="C4938" s="4" t="s">
        <v>81</v>
      </c>
      <c r="D4938" t="s">
        <v>86</v>
      </c>
      <c r="E4938" t="s">
        <v>91</v>
      </c>
      <c r="H4938" s="3">
        <f>SUM(H4902:H4937)</f>
        <v>30939077.91898331</v>
      </c>
      <c r="I4938" s="1"/>
    </row>
    <row r="4939" spans="1:9" hidden="1" x14ac:dyDescent="0.25">
      <c r="A4939">
        <v>2023</v>
      </c>
      <c r="B4939" t="s">
        <v>102</v>
      </c>
      <c r="C4939" s="4" t="s">
        <v>81</v>
      </c>
      <c r="D4939" t="s">
        <v>86</v>
      </c>
      <c r="E4939" t="s">
        <v>67</v>
      </c>
      <c r="F4939" t="s">
        <v>67</v>
      </c>
      <c r="G4939" t="s">
        <v>67</v>
      </c>
      <c r="H4939" s="3">
        <v>-1907114.4809892387</v>
      </c>
      <c r="I4939" s="1"/>
    </row>
    <row r="4940" spans="1:9" hidden="1" x14ac:dyDescent="0.25">
      <c r="A4940">
        <v>2023</v>
      </c>
      <c r="B4940" t="s">
        <v>102</v>
      </c>
      <c r="C4940" s="4" t="s">
        <v>81</v>
      </c>
      <c r="D4940" t="s">
        <v>86</v>
      </c>
      <c r="E4940" t="s">
        <v>68</v>
      </c>
      <c r="F4940" t="s">
        <v>47</v>
      </c>
      <c r="G4940" t="s">
        <v>47</v>
      </c>
      <c r="H4940" s="3">
        <v>0</v>
      </c>
      <c r="I4940" s="1"/>
    </row>
    <row r="4941" spans="1:9" hidden="1" x14ac:dyDescent="0.25">
      <c r="A4941">
        <v>2023</v>
      </c>
      <c r="B4941" t="s">
        <v>102</v>
      </c>
      <c r="C4941" s="4" t="s">
        <v>81</v>
      </c>
      <c r="D4941" t="s">
        <v>86</v>
      </c>
      <c r="E4941" t="s">
        <v>68</v>
      </c>
      <c r="F4941" t="s">
        <v>48</v>
      </c>
      <c r="G4941" t="s">
        <v>48</v>
      </c>
      <c r="H4941" s="3">
        <v>0</v>
      </c>
      <c r="I4941" s="1"/>
    </row>
    <row r="4942" spans="1:9" hidden="1" x14ac:dyDescent="0.25">
      <c r="A4942">
        <v>2023</v>
      </c>
      <c r="B4942" t="s">
        <v>102</v>
      </c>
      <c r="C4942" s="4" t="s">
        <v>81</v>
      </c>
      <c r="D4942" t="s">
        <v>86</v>
      </c>
      <c r="E4942" t="s">
        <v>68</v>
      </c>
      <c r="F4942" t="s">
        <v>49</v>
      </c>
      <c r="G4942" t="s">
        <v>49</v>
      </c>
      <c r="H4942" s="3">
        <v>218182</v>
      </c>
      <c r="I4942" s="1"/>
    </row>
    <row r="4943" spans="1:9" hidden="1" x14ac:dyDescent="0.25">
      <c r="A4943">
        <v>2023</v>
      </c>
      <c r="B4943" t="s">
        <v>102</v>
      </c>
      <c r="C4943" s="4" t="s">
        <v>81</v>
      </c>
      <c r="D4943" t="s">
        <v>86</v>
      </c>
      <c r="E4943" t="s">
        <v>68</v>
      </c>
      <c r="F4943" t="s">
        <v>50</v>
      </c>
      <c r="G4943" t="s">
        <v>50</v>
      </c>
      <c r="H4943" s="3">
        <v>0</v>
      </c>
      <c r="I4943" s="1"/>
    </row>
    <row r="4944" spans="1:9" hidden="1" x14ac:dyDescent="0.25">
      <c r="A4944">
        <v>2023</v>
      </c>
      <c r="B4944" t="s">
        <v>102</v>
      </c>
      <c r="C4944" s="4" t="s">
        <v>81</v>
      </c>
      <c r="D4944" t="s">
        <v>86</v>
      </c>
      <c r="E4944" t="s">
        <v>69</v>
      </c>
      <c r="F4944" t="s">
        <v>51</v>
      </c>
      <c r="G4944" t="s">
        <v>51</v>
      </c>
      <c r="H4944" s="3">
        <v>0</v>
      </c>
      <c r="I4944" s="1"/>
    </row>
    <row r="4945" spans="1:9" hidden="1" x14ac:dyDescent="0.25">
      <c r="A4945">
        <v>2023</v>
      </c>
      <c r="B4945" t="s">
        <v>102</v>
      </c>
      <c r="C4945" s="4" t="s">
        <v>81</v>
      </c>
      <c r="D4945" t="s">
        <v>86</v>
      </c>
      <c r="E4945" t="s">
        <v>69</v>
      </c>
      <c r="F4945" t="s">
        <v>52</v>
      </c>
      <c r="G4945" t="s">
        <v>52</v>
      </c>
      <c r="H4945" s="3">
        <v>0</v>
      </c>
      <c r="I4945" s="1"/>
    </row>
    <row r="4946" spans="1:9" hidden="1" x14ac:dyDescent="0.25">
      <c r="A4946">
        <v>2023</v>
      </c>
      <c r="B4946" t="s">
        <v>102</v>
      </c>
      <c r="C4946" s="4" t="s">
        <v>81</v>
      </c>
      <c r="D4946" t="s">
        <v>86</v>
      </c>
      <c r="E4946" t="s">
        <v>69</v>
      </c>
      <c r="F4946" t="s">
        <v>53</v>
      </c>
      <c r="G4946" t="s">
        <v>53</v>
      </c>
      <c r="H4946" s="3">
        <v>0</v>
      </c>
      <c r="I4946" s="1"/>
    </row>
    <row r="4947" spans="1:9" hidden="1" x14ac:dyDescent="0.25">
      <c r="A4947">
        <v>2023</v>
      </c>
      <c r="B4947" t="s">
        <v>102</v>
      </c>
      <c r="C4947" s="4" t="s">
        <v>81</v>
      </c>
      <c r="D4947" t="s">
        <v>86</v>
      </c>
      <c r="E4947" t="s">
        <v>69</v>
      </c>
      <c r="F4947" t="s">
        <v>54</v>
      </c>
      <c r="G4947" t="s">
        <v>54</v>
      </c>
      <c r="H4947" s="3">
        <v>0</v>
      </c>
      <c r="I4947" s="1"/>
    </row>
    <row r="4948" spans="1:9" hidden="1" x14ac:dyDescent="0.25">
      <c r="A4948">
        <v>2023</v>
      </c>
      <c r="B4948" t="s">
        <v>102</v>
      </c>
      <c r="C4948" s="4" t="s">
        <v>81</v>
      </c>
      <c r="D4948" t="s">
        <v>86</v>
      </c>
      <c r="E4948" t="s">
        <v>55</v>
      </c>
      <c r="F4948" t="s">
        <v>55</v>
      </c>
      <c r="G4948" t="s">
        <v>55</v>
      </c>
      <c r="H4948" s="3">
        <v>0</v>
      </c>
      <c r="I4948" s="1"/>
    </row>
    <row r="4949" spans="1:9" hidden="1" x14ac:dyDescent="0.25">
      <c r="A4949">
        <v>2023</v>
      </c>
      <c r="B4949" t="s">
        <v>102</v>
      </c>
      <c r="C4949" t="s">
        <v>81</v>
      </c>
      <c r="D4949" t="s">
        <v>86</v>
      </c>
      <c r="E4949" t="s">
        <v>87</v>
      </c>
      <c r="F4949" t="s">
        <v>70</v>
      </c>
      <c r="G4949" t="s">
        <v>70</v>
      </c>
      <c r="H4949" s="3">
        <v>-3136908</v>
      </c>
      <c r="I4949" s="1"/>
    </row>
    <row r="4950" spans="1:9" hidden="1" x14ac:dyDescent="0.25">
      <c r="A4950">
        <v>2023</v>
      </c>
      <c r="B4950" t="s">
        <v>102</v>
      </c>
      <c r="C4950" s="4" t="s">
        <v>81</v>
      </c>
      <c r="D4950" t="s">
        <v>86</v>
      </c>
      <c r="E4950" t="s">
        <v>92</v>
      </c>
      <c r="H4950" s="3">
        <f t="shared" ref="H4950" si="56">SUM(H4938:H4949)</f>
        <v>26113237.43799407</v>
      </c>
      <c r="I4950" s="1"/>
    </row>
    <row r="4951" spans="1:9" hidden="1" x14ac:dyDescent="0.25">
      <c r="A4951">
        <v>2023</v>
      </c>
      <c r="B4951" t="s">
        <v>102</v>
      </c>
      <c r="C4951" s="4" t="s">
        <v>81</v>
      </c>
      <c r="D4951" t="s">
        <v>86</v>
      </c>
      <c r="E4951" t="s">
        <v>71</v>
      </c>
      <c r="F4951" t="s">
        <v>71</v>
      </c>
      <c r="G4951" t="s">
        <v>71</v>
      </c>
      <c r="H4951" s="3">
        <f>H4950-H4936-H4937-SUM(H4944:H4949)</f>
        <v>57394640.43799407</v>
      </c>
      <c r="I4951" s="1"/>
    </row>
    <row r="4952" spans="1:9" hidden="1" x14ac:dyDescent="0.25">
      <c r="A4952">
        <v>2023</v>
      </c>
      <c r="B4952" t="s">
        <v>102</v>
      </c>
      <c r="C4952" s="4" t="s">
        <v>81</v>
      </c>
      <c r="D4952" t="s">
        <v>86</v>
      </c>
      <c r="E4952" t="s">
        <v>72</v>
      </c>
      <c r="F4952" t="s">
        <v>72</v>
      </c>
      <c r="G4952" t="s">
        <v>72</v>
      </c>
      <c r="H4952" s="3">
        <f>H4938-H4936-H4937</f>
        <v>59083572.91898331</v>
      </c>
      <c r="I4952" s="1"/>
    </row>
    <row r="4953" spans="1:9" hidden="1" x14ac:dyDescent="0.25">
      <c r="A4953">
        <v>2023</v>
      </c>
      <c r="B4953" t="s">
        <v>102</v>
      </c>
      <c r="C4953" s="4" t="s">
        <v>82</v>
      </c>
      <c r="D4953" t="s">
        <v>86</v>
      </c>
      <c r="E4953" t="s">
        <v>0</v>
      </c>
      <c r="F4953" t="s">
        <v>0</v>
      </c>
      <c r="G4953" t="s">
        <v>0</v>
      </c>
      <c r="H4953" s="3">
        <v>377114091.81818181</v>
      </c>
      <c r="I4953" s="1"/>
    </row>
    <row r="4954" spans="1:9" hidden="1" x14ac:dyDescent="0.25">
      <c r="A4954">
        <v>2023</v>
      </c>
      <c r="B4954" t="s">
        <v>102</v>
      </c>
      <c r="C4954" s="4" t="s">
        <v>82</v>
      </c>
      <c r="D4954" t="s">
        <v>86</v>
      </c>
      <c r="E4954" t="s">
        <v>61</v>
      </c>
      <c r="F4954" t="s">
        <v>113</v>
      </c>
      <c r="G4954" t="s">
        <v>113</v>
      </c>
      <c r="H4954" s="3">
        <v>-140180342.92492208</v>
      </c>
      <c r="I4954" s="1"/>
    </row>
    <row r="4955" spans="1:9" hidden="1" x14ac:dyDescent="0.25">
      <c r="A4955">
        <v>2023</v>
      </c>
      <c r="B4955" t="s">
        <v>102</v>
      </c>
      <c r="C4955" s="4" t="s">
        <v>82</v>
      </c>
      <c r="D4955" t="s">
        <v>86</v>
      </c>
      <c r="E4955" t="s">
        <v>61</v>
      </c>
      <c r="F4955" t="s">
        <v>114</v>
      </c>
      <c r="G4955" t="s">
        <v>114</v>
      </c>
      <c r="H4955" s="3">
        <v>-10915549.819783546</v>
      </c>
      <c r="I4955" s="1"/>
    </row>
    <row r="4956" spans="1:9" hidden="1" x14ac:dyDescent="0.25">
      <c r="A4956">
        <v>2023</v>
      </c>
      <c r="B4956" t="s">
        <v>102</v>
      </c>
      <c r="C4956" s="4" t="s">
        <v>82</v>
      </c>
      <c r="D4956" t="s">
        <v>86</v>
      </c>
      <c r="E4956" t="s">
        <v>89</v>
      </c>
      <c r="H4956" s="3">
        <f>SUM(H4953:H4955)</f>
        <v>226018199.0734762</v>
      </c>
      <c r="I4956" s="1"/>
    </row>
    <row r="4957" spans="1:9" hidden="1" x14ac:dyDescent="0.25">
      <c r="A4957">
        <v>2023</v>
      </c>
      <c r="B4957" t="s">
        <v>102</v>
      </c>
      <c r="C4957" s="4" t="s">
        <v>82</v>
      </c>
      <c r="D4957" t="s">
        <v>86</v>
      </c>
      <c r="E4957" t="s">
        <v>2</v>
      </c>
      <c r="F4957" t="s">
        <v>1</v>
      </c>
      <c r="G4957" t="s">
        <v>1</v>
      </c>
      <c r="H4957" s="3">
        <v>-7611506.8757430883</v>
      </c>
      <c r="I4957" s="1"/>
    </row>
    <row r="4958" spans="1:9" hidden="1" x14ac:dyDescent="0.25">
      <c r="A4958">
        <v>2023</v>
      </c>
      <c r="B4958" t="s">
        <v>102</v>
      </c>
      <c r="C4958" s="4" t="s">
        <v>82</v>
      </c>
      <c r="D4958" t="s">
        <v>86</v>
      </c>
      <c r="E4958" t="s">
        <v>2</v>
      </c>
      <c r="F4958" t="s">
        <v>3</v>
      </c>
      <c r="G4958" t="s">
        <v>3</v>
      </c>
      <c r="H4958" s="3">
        <v>0</v>
      </c>
      <c r="I4958" s="1"/>
    </row>
    <row r="4959" spans="1:9" hidden="1" x14ac:dyDescent="0.25">
      <c r="A4959">
        <v>2023</v>
      </c>
      <c r="B4959" t="s">
        <v>102</v>
      </c>
      <c r="C4959" s="4" t="s">
        <v>82</v>
      </c>
      <c r="D4959" t="s">
        <v>86</v>
      </c>
      <c r="E4959" t="s">
        <v>90</v>
      </c>
      <c r="H4959" s="3">
        <f>SUM(H4956:H4958)</f>
        <v>218406692.1977331</v>
      </c>
      <c r="I4959" s="1"/>
    </row>
    <row r="4960" spans="1:9" hidden="1" x14ac:dyDescent="0.25">
      <c r="A4960">
        <v>2023</v>
      </c>
      <c r="B4960" t="s">
        <v>102</v>
      </c>
      <c r="C4960" s="4" t="s">
        <v>82</v>
      </c>
      <c r="D4960" t="s">
        <v>86</v>
      </c>
      <c r="E4960" t="s">
        <v>64</v>
      </c>
      <c r="F4960" t="s">
        <v>115</v>
      </c>
      <c r="G4960" t="s">
        <v>112</v>
      </c>
      <c r="H4960" s="3">
        <v>-29970554</v>
      </c>
      <c r="I4960" s="1"/>
    </row>
    <row r="4961" spans="1:9" hidden="1" x14ac:dyDescent="0.25">
      <c r="A4961">
        <v>2023</v>
      </c>
      <c r="B4961" t="s">
        <v>102</v>
      </c>
      <c r="C4961" s="4" t="s">
        <v>82</v>
      </c>
      <c r="D4961" t="s">
        <v>86</v>
      </c>
      <c r="E4961" t="s">
        <v>64</v>
      </c>
      <c r="F4961" t="s">
        <v>115</v>
      </c>
      <c r="G4961" t="s">
        <v>110</v>
      </c>
      <c r="H4961" s="3">
        <v>-11000000</v>
      </c>
      <c r="I4961" s="1"/>
    </row>
    <row r="4962" spans="1:9" hidden="1" x14ac:dyDescent="0.25">
      <c r="A4962">
        <v>2023</v>
      </c>
      <c r="B4962" t="s">
        <v>102</v>
      </c>
      <c r="C4962" s="4" t="s">
        <v>82</v>
      </c>
      <c r="D4962" t="s">
        <v>86</v>
      </c>
      <c r="E4962" t="s">
        <v>64</v>
      </c>
      <c r="F4962" t="s">
        <v>115</v>
      </c>
      <c r="G4962" t="s">
        <v>4</v>
      </c>
      <c r="H4962" s="3">
        <v>-7001368.7699999996</v>
      </c>
      <c r="I4962" s="1"/>
    </row>
    <row r="4963" spans="1:9" hidden="1" x14ac:dyDescent="0.25">
      <c r="A4963">
        <v>2023</v>
      </c>
      <c r="B4963" t="s">
        <v>102</v>
      </c>
      <c r="C4963" s="4" t="s">
        <v>82</v>
      </c>
      <c r="D4963" t="s">
        <v>86</v>
      </c>
      <c r="E4963" t="s">
        <v>64</v>
      </c>
      <c r="F4963" t="s">
        <v>115</v>
      </c>
      <c r="G4963" t="s">
        <v>5</v>
      </c>
      <c r="H4963" s="3">
        <v>-3536044.8333333302</v>
      </c>
      <c r="I4963" s="1"/>
    </row>
    <row r="4964" spans="1:9" hidden="1" x14ac:dyDescent="0.25">
      <c r="A4964">
        <v>2023</v>
      </c>
      <c r="B4964" t="s">
        <v>102</v>
      </c>
      <c r="C4964" s="4" t="str">
        <f>+C4963</f>
        <v>Mayo</v>
      </c>
      <c r="D4964" t="str">
        <f>+D4963</f>
        <v>Galeria</v>
      </c>
      <c r="E4964" t="str">
        <f>+E4963</f>
        <v>Gastos Operativos</v>
      </c>
      <c r="F4964" t="s">
        <v>115</v>
      </c>
      <c r="G4964" t="s">
        <v>6</v>
      </c>
      <c r="H4964" s="3">
        <v>-1461984</v>
      </c>
      <c r="I4964" s="1"/>
    </row>
    <row r="4965" spans="1:9" hidden="1" x14ac:dyDescent="0.25">
      <c r="A4965">
        <v>2023</v>
      </c>
      <c r="B4965" t="s">
        <v>102</v>
      </c>
      <c r="C4965" s="4" t="s">
        <v>82</v>
      </c>
      <c r="D4965" t="s">
        <v>86</v>
      </c>
      <c r="E4965" t="s">
        <v>64</v>
      </c>
      <c r="F4965" t="s">
        <v>115</v>
      </c>
      <c r="G4965" t="s">
        <v>7</v>
      </c>
      <c r="H4965" s="3">
        <v>-740040.91666666698</v>
      </c>
      <c r="I4965" s="1"/>
    </row>
    <row r="4966" spans="1:9" hidden="1" x14ac:dyDescent="0.25">
      <c r="A4966">
        <v>2023</v>
      </c>
      <c r="B4966" t="s">
        <v>102</v>
      </c>
      <c r="C4966" s="4" t="s">
        <v>82</v>
      </c>
      <c r="D4966" t="s">
        <v>86</v>
      </c>
      <c r="E4966" t="s">
        <v>64</v>
      </c>
      <c r="F4966" t="s">
        <v>115</v>
      </c>
      <c r="G4966" t="s">
        <v>8</v>
      </c>
      <c r="H4966" s="3">
        <v>0</v>
      </c>
      <c r="I4966" s="1"/>
    </row>
    <row r="4967" spans="1:9" hidden="1" x14ac:dyDescent="0.25">
      <c r="A4967">
        <v>2023</v>
      </c>
      <c r="B4967" t="s">
        <v>102</v>
      </c>
      <c r="C4967" s="4" t="s">
        <v>82</v>
      </c>
      <c r="D4967" t="s">
        <v>86</v>
      </c>
      <c r="E4967" t="s">
        <v>64</v>
      </c>
      <c r="F4967" t="s">
        <v>115</v>
      </c>
      <c r="G4967" t="s">
        <v>10</v>
      </c>
      <c r="H4967" s="3">
        <v>0</v>
      </c>
      <c r="I4967" s="1"/>
    </row>
    <row r="4968" spans="1:9" hidden="1" x14ac:dyDescent="0.25">
      <c r="A4968">
        <v>2023</v>
      </c>
      <c r="B4968" t="s">
        <v>102</v>
      </c>
      <c r="C4968" s="4" t="s">
        <v>82</v>
      </c>
      <c r="D4968" t="s">
        <v>86</v>
      </c>
      <c r="E4968" t="s">
        <v>64</v>
      </c>
      <c r="F4968" t="s">
        <v>116</v>
      </c>
      <c r="G4968" t="s">
        <v>11</v>
      </c>
      <c r="H4968" s="3">
        <v>-4868251</v>
      </c>
      <c r="I4968" s="1"/>
    </row>
    <row r="4969" spans="1:9" hidden="1" x14ac:dyDescent="0.25">
      <c r="A4969">
        <v>2023</v>
      </c>
      <c r="B4969" t="s">
        <v>102</v>
      </c>
      <c r="C4969" s="4" t="s">
        <v>82</v>
      </c>
      <c r="D4969" t="s">
        <v>86</v>
      </c>
      <c r="E4969" t="s">
        <v>64</v>
      </c>
      <c r="F4969" t="s">
        <v>116</v>
      </c>
      <c r="G4969" t="s">
        <v>12</v>
      </c>
      <c r="H4969" s="3">
        <v>-5625422</v>
      </c>
      <c r="I4969" s="1"/>
    </row>
    <row r="4970" spans="1:9" hidden="1" x14ac:dyDescent="0.25">
      <c r="A4970">
        <v>2023</v>
      </c>
      <c r="B4970" t="s">
        <v>102</v>
      </c>
      <c r="C4970" s="4" t="s">
        <v>82</v>
      </c>
      <c r="D4970" t="s">
        <v>86</v>
      </c>
      <c r="E4970" t="s">
        <v>64</v>
      </c>
      <c r="F4970" t="s">
        <v>116</v>
      </c>
      <c r="G4970" t="s">
        <v>13</v>
      </c>
      <c r="H4970" s="3">
        <v>0</v>
      </c>
      <c r="I4970" s="1"/>
    </row>
    <row r="4971" spans="1:9" hidden="1" x14ac:dyDescent="0.25">
      <c r="A4971">
        <v>2023</v>
      </c>
      <c r="B4971" t="s">
        <v>102</v>
      </c>
      <c r="C4971" s="4" t="s">
        <v>82</v>
      </c>
      <c r="D4971" t="s">
        <v>86</v>
      </c>
      <c r="E4971" t="s">
        <v>64</v>
      </c>
      <c r="F4971" t="s">
        <v>116</v>
      </c>
      <c r="G4971" t="s">
        <v>14</v>
      </c>
      <c r="H4971" s="3">
        <v>-338771</v>
      </c>
      <c r="I4971" s="1"/>
    </row>
    <row r="4972" spans="1:9" hidden="1" x14ac:dyDescent="0.25">
      <c r="A4972">
        <v>2023</v>
      </c>
      <c r="B4972" t="s">
        <v>102</v>
      </c>
      <c r="C4972" s="4" t="s">
        <v>82</v>
      </c>
      <c r="D4972" t="s">
        <v>86</v>
      </c>
      <c r="E4972" t="s">
        <v>64</v>
      </c>
      <c r="F4972" t="s">
        <v>116</v>
      </c>
      <c r="G4972" t="s">
        <v>15</v>
      </c>
      <c r="H4972" s="3">
        <v>0</v>
      </c>
      <c r="I4972" s="1"/>
    </row>
    <row r="4973" spans="1:9" hidden="1" x14ac:dyDescent="0.25">
      <c r="A4973">
        <v>2023</v>
      </c>
      <c r="B4973" t="s">
        <v>102</v>
      </c>
      <c r="C4973" s="4" t="s">
        <v>82</v>
      </c>
      <c r="D4973" t="s">
        <v>86</v>
      </c>
      <c r="E4973" t="s">
        <v>64</v>
      </c>
      <c r="F4973" t="s">
        <v>116</v>
      </c>
      <c r="G4973" t="s">
        <v>16</v>
      </c>
      <c r="H4973" s="3">
        <v>-1553804.5999999996</v>
      </c>
      <c r="I4973" s="1"/>
    </row>
    <row r="4974" spans="1:9" hidden="1" x14ac:dyDescent="0.25">
      <c r="A4974">
        <v>2023</v>
      </c>
      <c r="B4974" t="s">
        <v>102</v>
      </c>
      <c r="C4974" s="4" t="s">
        <v>82</v>
      </c>
      <c r="D4974" t="s">
        <v>86</v>
      </c>
      <c r="E4974" t="s">
        <v>64</v>
      </c>
      <c r="F4974" t="s">
        <v>116</v>
      </c>
      <c r="G4974" t="s">
        <v>17</v>
      </c>
      <c r="H4974" s="3">
        <v>-582000</v>
      </c>
      <c r="I4974" s="1"/>
    </row>
    <row r="4975" spans="1:9" hidden="1" x14ac:dyDescent="0.25">
      <c r="A4975">
        <v>2023</v>
      </c>
      <c r="B4975" t="s">
        <v>102</v>
      </c>
      <c r="C4975" s="4" t="s">
        <v>82</v>
      </c>
      <c r="D4975" t="s">
        <v>86</v>
      </c>
      <c r="E4975" t="s">
        <v>64</v>
      </c>
      <c r="F4975" t="s">
        <v>116</v>
      </c>
      <c r="G4975" t="s">
        <v>18</v>
      </c>
      <c r="H4975" s="3">
        <v>-204500</v>
      </c>
      <c r="I4975" s="1"/>
    </row>
    <row r="4976" spans="1:9" hidden="1" x14ac:dyDescent="0.25">
      <c r="A4976">
        <v>2023</v>
      </c>
      <c r="B4976" t="s">
        <v>102</v>
      </c>
      <c r="C4976" s="4" t="s">
        <v>82</v>
      </c>
      <c r="D4976" t="s">
        <v>86</v>
      </c>
      <c r="E4976" t="s">
        <v>64</v>
      </c>
      <c r="F4976" t="s">
        <v>116</v>
      </c>
      <c r="G4976" t="s">
        <v>19</v>
      </c>
      <c r="H4976" s="3">
        <v>-146486.31119893692</v>
      </c>
      <c r="I4976" s="1"/>
    </row>
    <row r="4977" spans="1:9" hidden="1" x14ac:dyDescent="0.25">
      <c r="A4977">
        <v>2023</v>
      </c>
      <c r="B4977" t="s">
        <v>102</v>
      </c>
      <c r="C4977" s="4" t="s">
        <v>82</v>
      </c>
      <c r="D4977" t="s">
        <v>86</v>
      </c>
      <c r="E4977" t="s">
        <v>64</v>
      </c>
      <c r="F4977" t="s">
        <v>116</v>
      </c>
      <c r="G4977" t="s">
        <v>20</v>
      </c>
      <c r="H4977" s="3">
        <v>-2560001</v>
      </c>
      <c r="I4977" s="1"/>
    </row>
    <row r="4978" spans="1:9" hidden="1" x14ac:dyDescent="0.25">
      <c r="A4978">
        <v>2023</v>
      </c>
      <c r="B4978" t="s">
        <v>102</v>
      </c>
      <c r="C4978" s="4" t="s">
        <v>82</v>
      </c>
      <c r="D4978" t="s">
        <v>86</v>
      </c>
      <c r="E4978" t="s">
        <v>64</v>
      </c>
      <c r="F4978" t="s">
        <v>116</v>
      </c>
      <c r="G4978" t="s">
        <v>23</v>
      </c>
      <c r="H4978" s="3">
        <v>-68000</v>
      </c>
      <c r="I4978" s="1"/>
    </row>
    <row r="4979" spans="1:9" hidden="1" x14ac:dyDescent="0.25">
      <c r="A4979">
        <v>2023</v>
      </c>
      <c r="B4979" t="s">
        <v>102</v>
      </c>
      <c r="C4979" s="4" t="s">
        <v>82</v>
      </c>
      <c r="D4979" t="s">
        <v>86</v>
      </c>
      <c r="E4979" t="s">
        <v>64</v>
      </c>
      <c r="F4979" t="s">
        <v>116</v>
      </c>
      <c r="G4979" t="s">
        <v>24</v>
      </c>
      <c r="H4979" s="3">
        <v>-159090.90909090909</v>
      </c>
      <c r="I4979" s="1"/>
    </row>
    <row r="4980" spans="1:9" hidden="1" x14ac:dyDescent="0.25">
      <c r="A4980">
        <v>2023</v>
      </c>
      <c r="B4980" t="s">
        <v>102</v>
      </c>
      <c r="C4980" s="4" t="s">
        <v>82</v>
      </c>
      <c r="D4980" t="s">
        <v>86</v>
      </c>
      <c r="E4980" t="s">
        <v>64</v>
      </c>
      <c r="F4980" t="s">
        <v>116</v>
      </c>
      <c r="G4980" t="s">
        <v>27</v>
      </c>
      <c r="H4980" s="3">
        <v>-400001</v>
      </c>
      <c r="I4980" s="1"/>
    </row>
    <row r="4981" spans="1:9" hidden="1" x14ac:dyDescent="0.25">
      <c r="A4981">
        <v>2023</v>
      </c>
      <c r="B4981" t="s">
        <v>102</v>
      </c>
      <c r="C4981" s="4" t="s">
        <v>82</v>
      </c>
      <c r="D4981" t="s">
        <v>86</v>
      </c>
      <c r="E4981" t="s">
        <v>64</v>
      </c>
      <c r="F4981" t="s">
        <v>116</v>
      </c>
      <c r="G4981" t="s">
        <v>28</v>
      </c>
      <c r="H4981" s="3">
        <v>-370985</v>
      </c>
      <c r="I4981" s="1"/>
    </row>
    <row r="4982" spans="1:9" hidden="1" x14ac:dyDescent="0.25">
      <c r="A4982">
        <v>2023</v>
      </c>
      <c r="B4982" t="s">
        <v>102</v>
      </c>
      <c r="C4982" s="4" t="s">
        <v>82</v>
      </c>
      <c r="D4982" t="s">
        <v>86</v>
      </c>
      <c r="E4982" t="s">
        <v>64</v>
      </c>
      <c r="F4982" t="s">
        <v>116</v>
      </c>
      <c r="G4982" t="s">
        <v>31</v>
      </c>
      <c r="H4982" s="3">
        <v>-158592</v>
      </c>
      <c r="I4982" s="1"/>
    </row>
    <row r="4983" spans="1:9" hidden="1" x14ac:dyDescent="0.25">
      <c r="A4983">
        <v>2023</v>
      </c>
      <c r="B4983" t="s">
        <v>102</v>
      </c>
      <c r="C4983" s="4" t="s">
        <v>82</v>
      </c>
      <c r="D4983" t="s">
        <v>86</v>
      </c>
      <c r="E4983" t="s">
        <v>64</v>
      </c>
      <c r="F4983" t="s">
        <v>116</v>
      </c>
      <c r="G4983" t="s">
        <v>32</v>
      </c>
      <c r="H4983" s="3">
        <v>0</v>
      </c>
      <c r="I4983" s="1"/>
    </row>
    <row r="4984" spans="1:9" hidden="1" x14ac:dyDescent="0.25">
      <c r="A4984">
        <v>2023</v>
      </c>
      <c r="B4984" t="s">
        <v>102</v>
      </c>
      <c r="C4984" s="4" t="s">
        <v>82</v>
      </c>
      <c r="D4984" t="s">
        <v>86</v>
      </c>
      <c r="E4984" t="s">
        <v>64</v>
      </c>
      <c r="F4984" t="s">
        <v>116</v>
      </c>
      <c r="G4984" t="s">
        <v>36</v>
      </c>
      <c r="H4984" s="3">
        <v>-136364</v>
      </c>
      <c r="I4984" s="1"/>
    </row>
    <row r="4985" spans="1:9" hidden="1" x14ac:dyDescent="0.25">
      <c r="A4985">
        <v>2023</v>
      </c>
      <c r="B4985" t="s">
        <v>102</v>
      </c>
      <c r="C4985" s="4" t="s">
        <v>82</v>
      </c>
      <c r="D4985" t="s">
        <v>86</v>
      </c>
      <c r="E4985" t="s">
        <v>64</v>
      </c>
      <c r="F4985" t="s">
        <v>116</v>
      </c>
      <c r="G4985" t="s">
        <v>98</v>
      </c>
      <c r="H4985" s="3">
        <v>-1367874</v>
      </c>
      <c r="I4985" s="1"/>
    </row>
    <row r="4986" spans="1:9" hidden="1" x14ac:dyDescent="0.25">
      <c r="A4986">
        <v>2023</v>
      </c>
      <c r="B4986" t="s">
        <v>102</v>
      </c>
      <c r="C4986" s="4" t="s">
        <v>82</v>
      </c>
      <c r="D4986" t="s">
        <v>86</v>
      </c>
      <c r="E4986" t="s">
        <v>38</v>
      </c>
      <c r="F4986" t="s">
        <v>37</v>
      </c>
      <c r="G4986" t="s">
        <v>37</v>
      </c>
      <c r="H4986" s="3">
        <v>-26397986</v>
      </c>
      <c r="I4986" s="1"/>
    </row>
    <row r="4987" spans="1:9" hidden="1" x14ac:dyDescent="0.25">
      <c r="A4987">
        <v>2023</v>
      </c>
      <c r="B4987" t="s">
        <v>102</v>
      </c>
      <c r="C4987" s="4" t="s">
        <v>82</v>
      </c>
      <c r="D4987" t="s">
        <v>86</v>
      </c>
      <c r="E4987" t="s">
        <v>38</v>
      </c>
      <c r="F4987" t="s">
        <v>39</v>
      </c>
      <c r="G4987" t="s">
        <v>39</v>
      </c>
      <c r="H4987" s="3">
        <v>-4947000</v>
      </c>
      <c r="I4987" s="1"/>
    </row>
    <row r="4988" spans="1:9" hidden="1" x14ac:dyDescent="0.25">
      <c r="A4988">
        <v>2023</v>
      </c>
      <c r="B4988" t="s">
        <v>102</v>
      </c>
      <c r="C4988" s="4" t="s">
        <v>82</v>
      </c>
      <c r="D4988" t="s">
        <v>86</v>
      </c>
      <c r="E4988" t="s">
        <v>62</v>
      </c>
      <c r="F4988" t="s">
        <v>40</v>
      </c>
      <c r="G4988" t="s">
        <v>40</v>
      </c>
      <c r="H4988" s="3">
        <v>0</v>
      </c>
      <c r="I4988" s="1"/>
    </row>
    <row r="4989" spans="1:9" hidden="1" x14ac:dyDescent="0.25">
      <c r="A4989">
        <v>2023</v>
      </c>
      <c r="B4989" t="s">
        <v>102</v>
      </c>
      <c r="C4989" s="4" t="s">
        <v>82</v>
      </c>
      <c r="D4989" t="s">
        <v>86</v>
      </c>
      <c r="E4989" t="s">
        <v>62</v>
      </c>
      <c r="F4989" t="s">
        <v>41</v>
      </c>
      <c r="G4989" t="s">
        <v>119</v>
      </c>
      <c r="H4989" s="3">
        <v>-1220093</v>
      </c>
      <c r="I4989" s="1"/>
    </row>
    <row r="4990" spans="1:9" hidden="1" x14ac:dyDescent="0.25">
      <c r="A4990">
        <v>2023</v>
      </c>
      <c r="B4990" t="s">
        <v>102</v>
      </c>
      <c r="C4990" s="4" t="s">
        <v>82</v>
      </c>
      <c r="D4990" t="s">
        <v>86</v>
      </c>
      <c r="E4990" t="s">
        <v>62</v>
      </c>
      <c r="F4990" t="s">
        <v>42</v>
      </c>
      <c r="G4990" t="s">
        <v>42</v>
      </c>
      <c r="H4990" s="3">
        <v>0</v>
      </c>
      <c r="I4990" s="1"/>
    </row>
    <row r="4991" spans="1:9" hidden="1" x14ac:dyDescent="0.25">
      <c r="A4991">
        <v>2023</v>
      </c>
      <c r="B4991" t="s">
        <v>102</v>
      </c>
      <c r="C4991" s="4" t="s">
        <v>82</v>
      </c>
      <c r="D4991" t="s">
        <v>86</v>
      </c>
      <c r="E4991" t="s">
        <v>43</v>
      </c>
      <c r="F4991" t="s">
        <v>43</v>
      </c>
      <c r="G4991" t="s">
        <v>43</v>
      </c>
      <c r="H4991" s="3">
        <v>-21179303.122600589</v>
      </c>
      <c r="I4991" s="1"/>
    </row>
    <row r="4992" spans="1:9" hidden="1" x14ac:dyDescent="0.25">
      <c r="A4992">
        <v>2023</v>
      </c>
      <c r="B4992" t="s">
        <v>102</v>
      </c>
      <c r="C4992" s="4" t="s">
        <v>82</v>
      </c>
      <c r="D4992" t="s">
        <v>86</v>
      </c>
      <c r="E4992" t="s">
        <v>63</v>
      </c>
      <c r="F4992" t="s">
        <v>44</v>
      </c>
      <c r="G4992" t="s">
        <v>44</v>
      </c>
      <c r="H4992" s="3">
        <v>-19140525</v>
      </c>
      <c r="I4992" s="1"/>
    </row>
    <row r="4993" spans="1:9" hidden="1" x14ac:dyDescent="0.25">
      <c r="A4993">
        <v>2023</v>
      </c>
      <c r="B4993" t="s">
        <v>102</v>
      </c>
      <c r="C4993" s="4" t="s">
        <v>82</v>
      </c>
      <c r="D4993" t="s">
        <v>86</v>
      </c>
      <c r="E4993" t="s">
        <v>88</v>
      </c>
      <c r="F4993" t="s">
        <v>45</v>
      </c>
      <c r="G4993" t="s">
        <v>45</v>
      </c>
      <c r="H4993" s="3">
        <v>-28377561.6294544</v>
      </c>
      <c r="I4993" s="1"/>
    </row>
    <row r="4994" spans="1:9" hidden="1" x14ac:dyDescent="0.25">
      <c r="A4994">
        <v>2023</v>
      </c>
      <c r="B4994" t="s">
        <v>102</v>
      </c>
      <c r="C4994" s="4" t="s">
        <v>82</v>
      </c>
      <c r="D4994" t="s">
        <v>86</v>
      </c>
      <c r="E4994" t="s">
        <v>88</v>
      </c>
      <c r="F4994" t="s">
        <v>46</v>
      </c>
      <c r="G4994" t="s">
        <v>46</v>
      </c>
      <c r="H4994" s="3">
        <v>0</v>
      </c>
      <c r="I4994" s="1"/>
    </row>
    <row r="4995" spans="1:9" hidden="1" x14ac:dyDescent="0.25">
      <c r="A4995">
        <v>2023</v>
      </c>
      <c r="B4995" t="s">
        <v>102</v>
      </c>
      <c r="C4995" s="4" t="s">
        <v>82</v>
      </c>
      <c r="D4995" t="s">
        <v>86</v>
      </c>
      <c r="E4995" t="s">
        <v>91</v>
      </c>
      <c r="H4995" s="3">
        <f>SUM(H4959:H4994)</f>
        <v>44894088.105388254</v>
      </c>
      <c r="I4995" s="1"/>
    </row>
    <row r="4996" spans="1:9" hidden="1" x14ac:dyDescent="0.25">
      <c r="A4996">
        <v>2023</v>
      </c>
      <c r="B4996" t="s">
        <v>102</v>
      </c>
      <c r="C4996" s="4" t="s">
        <v>82</v>
      </c>
      <c r="D4996" t="s">
        <v>86</v>
      </c>
      <c r="E4996" t="s">
        <v>67</v>
      </c>
      <c r="F4996" t="s">
        <v>67</v>
      </c>
      <c r="G4996" t="s">
        <v>67</v>
      </c>
      <c r="H4996" s="3">
        <v>-4037061.2066645715</v>
      </c>
      <c r="I4996" s="1"/>
    </row>
    <row r="4997" spans="1:9" hidden="1" x14ac:dyDescent="0.25">
      <c r="A4997">
        <v>2023</v>
      </c>
      <c r="B4997" t="s">
        <v>102</v>
      </c>
      <c r="C4997" s="4" t="s">
        <v>82</v>
      </c>
      <c r="D4997" t="s">
        <v>86</v>
      </c>
      <c r="E4997" t="s">
        <v>68</v>
      </c>
      <c r="F4997" t="s">
        <v>47</v>
      </c>
      <c r="G4997" t="s">
        <v>47</v>
      </c>
      <c r="H4997" s="3">
        <v>0</v>
      </c>
      <c r="I4997" s="1"/>
    </row>
    <row r="4998" spans="1:9" hidden="1" x14ac:dyDescent="0.25">
      <c r="A4998">
        <v>2023</v>
      </c>
      <c r="B4998" t="s">
        <v>102</v>
      </c>
      <c r="C4998" s="4" t="s">
        <v>82</v>
      </c>
      <c r="D4998" t="s">
        <v>86</v>
      </c>
      <c r="E4998" t="s">
        <v>68</v>
      </c>
      <c r="F4998" t="s">
        <v>48</v>
      </c>
      <c r="G4998" t="s">
        <v>48</v>
      </c>
      <c r="H4998" s="3">
        <v>0</v>
      </c>
      <c r="I4998" s="1"/>
    </row>
    <row r="4999" spans="1:9" hidden="1" x14ac:dyDescent="0.25">
      <c r="A4999">
        <v>2023</v>
      </c>
      <c r="B4999" t="s">
        <v>102</v>
      </c>
      <c r="C4999" s="4" t="s">
        <v>82</v>
      </c>
      <c r="D4999" t="s">
        <v>86</v>
      </c>
      <c r="E4999" t="s">
        <v>68</v>
      </c>
      <c r="F4999" t="s">
        <v>49</v>
      </c>
      <c r="G4999" t="s">
        <v>49</v>
      </c>
      <c r="H4999" s="3">
        <v>294545</v>
      </c>
      <c r="I4999" s="1"/>
    </row>
    <row r="5000" spans="1:9" hidden="1" x14ac:dyDescent="0.25">
      <c r="A5000">
        <v>2023</v>
      </c>
      <c r="B5000" t="s">
        <v>102</v>
      </c>
      <c r="C5000" s="4" t="s">
        <v>82</v>
      </c>
      <c r="D5000" t="s">
        <v>86</v>
      </c>
      <c r="E5000" t="s">
        <v>68</v>
      </c>
      <c r="F5000" t="s">
        <v>50</v>
      </c>
      <c r="G5000" t="s">
        <v>50</v>
      </c>
      <c r="H5000" s="3">
        <v>0</v>
      </c>
      <c r="I5000" s="1"/>
    </row>
    <row r="5001" spans="1:9" hidden="1" x14ac:dyDescent="0.25">
      <c r="A5001">
        <v>2023</v>
      </c>
      <c r="B5001" t="s">
        <v>102</v>
      </c>
      <c r="C5001" s="4" t="s">
        <v>82</v>
      </c>
      <c r="D5001" t="s">
        <v>86</v>
      </c>
      <c r="E5001" t="s">
        <v>69</v>
      </c>
      <c r="F5001" t="s">
        <v>51</v>
      </c>
      <c r="G5001" t="s">
        <v>51</v>
      </c>
      <c r="H5001" s="3">
        <v>0</v>
      </c>
      <c r="I5001" s="1"/>
    </row>
    <row r="5002" spans="1:9" hidden="1" x14ac:dyDescent="0.25">
      <c r="A5002">
        <v>2023</v>
      </c>
      <c r="B5002" t="s">
        <v>102</v>
      </c>
      <c r="C5002" t="s">
        <v>82</v>
      </c>
      <c r="D5002" t="s">
        <v>86</v>
      </c>
      <c r="E5002" t="s">
        <v>69</v>
      </c>
      <c r="F5002" t="s">
        <v>52</v>
      </c>
      <c r="G5002" t="s">
        <v>52</v>
      </c>
      <c r="H5002" s="3">
        <v>0</v>
      </c>
      <c r="I5002" s="1"/>
    </row>
    <row r="5003" spans="1:9" hidden="1" x14ac:dyDescent="0.25">
      <c r="A5003">
        <v>2023</v>
      </c>
      <c r="B5003" t="s">
        <v>102</v>
      </c>
      <c r="C5003" s="4" t="s">
        <v>82</v>
      </c>
      <c r="D5003" t="s">
        <v>86</v>
      </c>
      <c r="E5003" t="s">
        <v>69</v>
      </c>
      <c r="F5003" t="s">
        <v>53</v>
      </c>
      <c r="G5003" t="s">
        <v>53</v>
      </c>
      <c r="H5003" s="3">
        <v>0</v>
      </c>
      <c r="I5003" s="1"/>
    </row>
    <row r="5004" spans="1:9" hidden="1" x14ac:dyDescent="0.25">
      <c r="A5004">
        <v>2023</v>
      </c>
      <c r="B5004" t="s">
        <v>102</v>
      </c>
      <c r="C5004" s="4" t="s">
        <v>82</v>
      </c>
      <c r="D5004" t="s">
        <v>86</v>
      </c>
      <c r="E5004" t="s">
        <v>69</v>
      </c>
      <c r="F5004" t="s">
        <v>54</v>
      </c>
      <c r="G5004" t="s">
        <v>54</v>
      </c>
      <c r="H5004" s="3">
        <v>0</v>
      </c>
      <c r="I5004" s="1"/>
    </row>
    <row r="5005" spans="1:9" hidden="1" x14ac:dyDescent="0.25">
      <c r="A5005">
        <v>2023</v>
      </c>
      <c r="B5005" t="s">
        <v>102</v>
      </c>
      <c r="C5005" s="4" t="s">
        <v>82</v>
      </c>
      <c r="D5005" t="s">
        <v>86</v>
      </c>
      <c r="E5005" t="s">
        <v>55</v>
      </c>
      <c r="F5005" t="s">
        <v>55</v>
      </c>
      <c r="G5005" t="s">
        <v>55</v>
      </c>
      <c r="H5005" s="3">
        <v>0</v>
      </c>
      <c r="I5005" s="1"/>
    </row>
    <row r="5006" spans="1:9" hidden="1" x14ac:dyDescent="0.25">
      <c r="A5006">
        <v>2023</v>
      </c>
      <c r="B5006" t="s">
        <v>102</v>
      </c>
      <c r="C5006" s="4" t="s">
        <v>82</v>
      </c>
      <c r="D5006" t="s">
        <v>86</v>
      </c>
      <c r="E5006" t="s">
        <v>87</v>
      </c>
      <c r="F5006" t="s">
        <v>70</v>
      </c>
      <c r="G5006" t="s">
        <v>70</v>
      </c>
      <c r="H5006" s="3">
        <v>-3377740</v>
      </c>
      <c r="I5006" s="1"/>
    </row>
    <row r="5007" spans="1:9" hidden="1" x14ac:dyDescent="0.25">
      <c r="A5007">
        <v>2023</v>
      </c>
      <c r="B5007" t="s">
        <v>102</v>
      </c>
      <c r="C5007" s="4" t="s">
        <v>82</v>
      </c>
      <c r="D5007" t="s">
        <v>86</v>
      </c>
      <c r="E5007" t="s">
        <v>92</v>
      </c>
      <c r="H5007" s="3">
        <f t="shared" ref="H5007" si="57">SUM(H4995:H5006)</f>
        <v>37773831.898723684</v>
      </c>
      <c r="I5007" s="1"/>
    </row>
    <row r="5008" spans="1:9" hidden="1" x14ac:dyDescent="0.25">
      <c r="A5008">
        <v>2023</v>
      </c>
      <c r="B5008" t="s">
        <v>102</v>
      </c>
      <c r="C5008" s="4" t="s">
        <v>82</v>
      </c>
      <c r="D5008" t="s">
        <v>86</v>
      </c>
      <c r="E5008" t="s">
        <v>71</v>
      </c>
      <c r="F5008" t="s">
        <v>71</v>
      </c>
      <c r="G5008" t="s">
        <v>71</v>
      </c>
      <c r="H5008" s="3">
        <f>H5007-H4993-H4994-SUM(H5001:H5006)</f>
        <v>69529133.528178081</v>
      </c>
      <c r="I5008" s="1"/>
    </row>
    <row r="5009" spans="1:9" hidden="1" x14ac:dyDescent="0.25">
      <c r="A5009">
        <v>2023</v>
      </c>
      <c r="B5009" t="s">
        <v>102</v>
      </c>
      <c r="C5009" s="4" t="s">
        <v>82</v>
      </c>
      <c r="D5009" t="s">
        <v>86</v>
      </c>
      <c r="E5009" t="s">
        <v>72</v>
      </c>
      <c r="F5009" t="s">
        <v>72</v>
      </c>
      <c r="G5009" t="s">
        <v>72</v>
      </c>
      <c r="H5009" s="3">
        <f>H4995-H4993-H4994</f>
        <v>73271649.734842658</v>
      </c>
      <c r="I5009" s="1"/>
    </row>
    <row r="5010" spans="1:9" hidden="1" x14ac:dyDescent="0.25">
      <c r="A5010">
        <v>2023</v>
      </c>
      <c r="B5010" t="s">
        <v>102</v>
      </c>
      <c r="C5010" s="4" t="s">
        <v>83</v>
      </c>
      <c r="D5010" t="s">
        <v>86</v>
      </c>
      <c r="E5010" t="s">
        <v>0</v>
      </c>
      <c r="F5010" t="s">
        <v>0</v>
      </c>
      <c r="G5010" t="s">
        <v>0</v>
      </c>
      <c r="H5010" s="3">
        <v>303829096.36363631</v>
      </c>
      <c r="I5010" s="1"/>
    </row>
    <row r="5011" spans="1:9" hidden="1" x14ac:dyDescent="0.25">
      <c r="A5011">
        <v>2023</v>
      </c>
      <c r="B5011" t="s">
        <v>102</v>
      </c>
      <c r="C5011" s="4" t="s">
        <v>83</v>
      </c>
      <c r="D5011" t="s">
        <v>86</v>
      </c>
      <c r="E5011" t="s">
        <v>61</v>
      </c>
      <c r="F5011" t="s">
        <v>113</v>
      </c>
      <c r="G5011" t="s">
        <v>113</v>
      </c>
      <c r="H5011" s="3">
        <v>-123714603.6627294</v>
      </c>
      <c r="I5011" s="1"/>
    </row>
    <row r="5012" spans="1:9" hidden="1" x14ac:dyDescent="0.25">
      <c r="A5012">
        <v>2023</v>
      </c>
      <c r="B5012" t="s">
        <v>102</v>
      </c>
      <c r="C5012" s="4" t="s">
        <v>83</v>
      </c>
      <c r="D5012" t="s">
        <v>86</v>
      </c>
      <c r="E5012" t="s">
        <v>61</v>
      </c>
      <c r="F5012" t="s">
        <v>114</v>
      </c>
      <c r="G5012" t="s">
        <v>114</v>
      </c>
      <c r="H5012" s="3">
        <v>-4745355.5545454547</v>
      </c>
      <c r="I5012" s="1"/>
    </row>
    <row r="5013" spans="1:9" hidden="1" x14ac:dyDescent="0.25">
      <c r="A5013">
        <v>2023</v>
      </c>
      <c r="B5013" t="s">
        <v>102</v>
      </c>
      <c r="C5013" s="4" t="s">
        <v>83</v>
      </c>
      <c r="D5013" t="s">
        <v>86</v>
      </c>
      <c r="E5013" t="s">
        <v>89</v>
      </c>
      <c r="H5013" s="3">
        <f>SUM(H5010:H5012)</f>
        <v>175369137.14636147</v>
      </c>
      <c r="I5013" s="1"/>
    </row>
    <row r="5014" spans="1:9" hidden="1" x14ac:dyDescent="0.25">
      <c r="A5014">
        <v>2023</v>
      </c>
      <c r="B5014" t="s">
        <v>102</v>
      </c>
      <c r="C5014" s="4" t="s">
        <v>83</v>
      </c>
      <c r="D5014" t="s">
        <v>86</v>
      </c>
      <c r="E5014" t="s">
        <v>2</v>
      </c>
      <c r="F5014" t="s">
        <v>1</v>
      </c>
      <c r="G5014" t="s">
        <v>1</v>
      </c>
      <c r="H5014" s="3">
        <v>-10333379.303460002</v>
      </c>
      <c r="I5014" s="1"/>
    </row>
    <row r="5015" spans="1:9" hidden="1" x14ac:dyDescent="0.25">
      <c r="A5015">
        <v>2023</v>
      </c>
      <c r="B5015" t="s">
        <v>102</v>
      </c>
      <c r="C5015" s="4" t="s">
        <v>83</v>
      </c>
      <c r="D5015" t="s">
        <v>86</v>
      </c>
      <c r="E5015" t="s">
        <v>2</v>
      </c>
      <c r="F5015" t="s">
        <v>3</v>
      </c>
      <c r="G5015" t="s">
        <v>3</v>
      </c>
      <c r="H5015" s="3">
        <v>0</v>
      </c>
      <c r="I5015" s="1"/>
    </row>
    <row r="5016" spans="1:9" hidden="1" x14ac:dyDescent="0.25">
      <c r="A5016">
        <v>2023</v>
      </c>
      <c r="B5016" t="s">
        <v>102</v>
      </c>
      <c r="C5016" s="4" t="s">
        <v>83</v>
      </c>
      <c r="D5016" t="s">
        <v>86</v>
      </c>
      <c r="E5016" t="s">
        <v>90</v>
      </c>
      <c r="H5016" s="3">
        <f>SUM(H5013:H5015)</f>
        <v>165035757.84290147</v>
      </c>
      <c r="I5016" s="1"/>
    </row>
    <row r="5017" spans="1:9" hidden="1" x14ac:dyDescent="0.25">
      <c r="A5017">
        <v>2023</v>
      </c>
      <c r="B5017" t="s">
        <v>102</v>
      </c>
      <c r="C5017" s="4" t="s">
        <v>83</v>
      </c>
      <c r="D5017" t="s">
        <v>86</v>
      </c>
      <c r="E5017" t="s">
        <v>64</v>
      </c>
      <c r="F5017" t="s">
        <v>115</v>
      </c>
      <c r="G5017" t="s">
        <v>112</v>
      </c>
      <c r="H5017" s="3">
        <v>-30761187</v>
      </c>
      <c r="I5017" s="1"/>
    </row>
    <row r="5018" spans="1:9" hidden="1" x14ac:dyDescent="0.25">
      <c r="A5018">
        <v>2023</v>
      </c>
      <c r="B5018" t="s">
        <v>102</v>
      </c>
      <c r="C5018" s="4" t="s">
        <v>83</v>
      </c>
      <c r="D5018" t="s">
        <v>86</v>
      </c>
      <c r="E5018" t="s">
        <v>64</v>
      </c>
      <c r="F5018" t="s">
        <v>115</v>
      </c>
      <c r="G5018" t="s">
        <v>110</v>
      </c>
      <c r="H5018" s="3">
        <v>-8600000</v>
      </c>
      <c r="I5018" s="1"/>
    </row>
    <row r="5019" spans="1:9" hidden="1" x14ac:dyDescent="0.25">
      <c r="A5019">
        <v>2023</v>
      </c>
      <c r="B5019" t="s">
        <v>102</v>
      </c>
      <c r="C5019" s="4" t="s">
        <v>83</v>
      </c>
      <c r="D5019" t="s">
        <v>86</v>
      </c>
      <c r="E5019" t="s">
        <v>64</v>
      </c>
      <c r="F5019" t="s">
        <v>115</v>
      </c>
      <c r="G5019" t="s">
        <v>4</v>
      </c>
      <c r="H5019" s="3">
        <v>-6827246</v>
      </c>
      <c r="I5019" s="1"/>
    </row>
    <row r="5020" spans="1:9" hidden="1" x14ac:dyDescent="0.25">
      <c r="A5020">
        <v>2023</v>
      </c>
      <c r="B5020" t="s">
        <v>102</v>
      </c>
      <c r="C5020" s="4" t="s">
        <v>83</v>
      </c>
      <c r="D5020" t="s">
        <v>86</v>
      </c>
      <c r="E5020" t="s">
        <v>64</v>
      </c>
      <c r="F5020" t="s">
        <v>115</v>
      </c>
      <c r="G5020" t="s">
        <v>5</v>
      </c>
      <c r="H5020" s="3">
        <v>-3448104</v>
      </c>
      <c r="I5020" s="1"/>
    </row>
    <row r="5021" spans="1:9" hidden="1" x14ac:dyDescent="0.25">
      <c r="A5021">
        <v>2023</v>
      </c>
      <c r="B5021" t="s">
        <v>102</v>
      </c>
      <c r="C5021" s="4" t="s">
        <v>83</v>
      </c>
      <c r="D5021" t="s">
        <v>86</v>
      </c>
      <c r="E5021" t="s">
        <v>64</v>
      </c>
      <c r="F5021" t="s">
        <v>115</v>
      </c>
      <c r="G5021" t="s">
        <v>6</v>
      </c>
      <c r="H5021" s="3">
        <v>-2016063</v>
      </c>
      <c r="I5021" s="1"/>
    </row>
    <row r="5022" spans="1:9" hidden="1" x14ac:dyDescent="0.25">
      <c r="A5022">
        <v>2023</v>
      </c>
      <c r="B5022" t="s">
        <v>102</v>
      </c>
      <c r="C5022" s="4" t="s">
        <v>83</v>
      </c>
      <c r="D5022" t="s">
        <v>86</v>
      </c>
      <c r="E5022" t="s">
        <v>64</v>
      </c>
      <c r="F5022" t="s">
        <v>115</v>
      </c>
      <c r="G5022" t="s">
        <v>7</v>
      </c>
      <c r="H5022" s="3">
        <v>-740041</v>
      </c>
      <c r="I5022" s="1"/>
    </row>
    <row r="5023" spans="1:9" hidden="1" x14ac:dyDescent="0.25">
      <c r="A5023">
        <v>2023</v>
      </c>
      <c r="B5023" t="s">
        <v>102</v>
      </c>
      <c r="C5023" s="4" t="s">
        <v>83</v>
      </c>
      <c r="D5023" t="s">
        <v>86</v>
      </c>
      <c r="E5023" t="s">
        <v>64</v>
      </c>
      <c r="F5023" t="s">
        <v>115</v>
      </c>
      <c r="G5023" t="s">
        <v>8</v>
      </c>
      <c r="H5023" s="3">
        <v>0</v>
      </c>
      <c r="I5023" s="1"/>
    </row>
    <row r="5024" spans="1:9" hidden="1" x14ac:dyDescent="0.25">
      <c r="A5024">
        <v>2023</v>
      </c>
      <c r="B5024" t="s">
        <v>102</v>
      </c>
      <c r="C5024" s="4" t="str">
        <f>+C5023</f>
        <v>Junio</v>
      </c>
      <c r="D5024" t="str">
        <f>+D5023</f>
        <v>Galeria</v>
      </c>
      <c r="E5024" t="str">
        <f>+E5023</f>
        <v>Gastos Operativos</v>
      </c>
      <c r="F5024" t="s">
        <v>115</v>
      </c>
      <c r="G5024" t="s">
        <v>9</v>
      </c>
      <c r="H5024" s="3">
        <v>0</v>
      </c>
      <c r="I5024" s="1"/>
    </row>
    <row r="5025" spans="1:9" hidden="1" x14ac:dyDescent="0.25">
      <c r="A5025">
        <v>2023</v>
      </c>
      <c r="B5025" t="s">
        <v>102</v>
      </c>
      <c r="C5025" s="4" t="s">
        <v>83</v>
      </c>
      <c r="D5025" t="s">
        <v>86</v>
      </c>
      <c r="E5025" t="s">
        <v>64</v>
      </c>
      <c r="F5025" t="s">
        <v>115</v>
      </c>
      <c r="G5025" t="s">
        <v>10</v>
      </c>
      <c r="H5025" s="3">
        <v>-486819</v>
      </c>
      <c r="I5025" s="1"/>
    </row>
    <row r="5026" spans="1:9" hidden="1" x14ac:dyDescent="0.25">
      <c r="A5026">
        <v>2023</v>
      </c>
      <c r="B5026" t="s">
        <v>102</v>
      </c>
      <c r="C5026" s="4" t="s">
        <v>83</v>
      </c>
      <c r="D5026" t="s">
        <v>86</v>
      </c>
      <c r="E5026" t="s">
        <v>64</v>
      </c>
      <c r="F5026" t="s">
        <v>116</v>
      </c>
      <c r="G5026" t="s">
        <v>11</v>
      </c>
      <c r="H5026" s="3">
        <v>-4664432</v>
      </c>
      <c r="I5026" s="1"/>
    </row>
    <row r="5027" spans="1:9" hidden="1" x14ac:dyDescent="0.25">
      <c r="A5027">
        <v>2023</v>
      </c>
      <c r="B5027" t="s">
        <v>102</v>
      </c>
      <c r="C5027" s="4" t="s">
        <v>83</v>
      </c>
      <c r="D5027" t="s">
        <v>86</v>
      </c>
      <c r="E5027" t="s">
        <v>64</v>
      </c>
      <c r="F5027" t="s">
        <v>116</v>
      </c>
      <c r="G5027" t="s">
        <v>12</v>
      </c>
      <c r="H5027" s="3">
        <v>-4388787</v>
      </c>
      <c r="I5027" s="1"/>
    </row>
    <row r="5028" spans="1:9" hidden="1" x14ac:dyDescent="0.25">
      <c r="A5028">
        <v>2023</v>
      </c>
      <c r="B5028" t="s">
        <v>102</v>
      </c>
      <c r="C5028" s="4" t="s">
        <v>83</v>
      </c>
      <c r="D5028" t="s">
        <v>86</v>
      </c>
      <c r="E5028" t="s">
        <v>64</v>
      </c>
      <c r="F5028" t="s">
        <v>116</v>
      </c>
      <c r="G5028" t="s">
        <v>13</v>
      </c>
      <c r="H5028" s="3">
        <v>0</v>
      </c>
      <c r="I5028" s="1"/>
    </row>
    <row r="5029" spans="1:9" hidden="1" x14ac:dyDescent="0.25">
      <c r="A5029">
        <v>2023</v>
      </c>
      <c r="B5029" t="s">
        <v>102</v>
      </c>
      <c r="C5029" s="4" t="s">
        <v>83</v>
      </c>
      <c r="D5029" t="s">
        <v>86</v>
      </c>
      <c r="E5029" t="s">
        <v>64</v>
      </c>
      <c r="F5029" t="s">
        <v>116</v>
      </c>
      <c r="G5029" t="s">
        <v>14</v>
      </c>
      <c r="H5029" s="3">
        <v>-340131</v>
      </c>
      <c r="I5029" s="1"/>
    </row>
    <row r="5030" spans="1:9" hidden="1" x14ac:dyDescent="0.25">
      <c r="A5030">
        <v>2023</v>
      </c>
      <c r="B5030" t="s">
        <v>102</v>
      </c>
      <c r="C5030" s="4" t="s">
        <v>83</v>
      </c>
      <c r="D5030" t="s">
        <v>86</v>
      </c>
      <c r="E5030" t="s">
        <v>64</v>
      </c>
      <c r="F5030" t="s">
        <v>116</v>
      </c>
      <c r="G5030" t="s">
        <v>15</v>
      </c>
      <c r="H5030" s="3">
        <v>0</v>
      </c>
      <c r="I5030" s="1"/>
    </row>
    <row r="5031" spans="1:9" hidden="1" x14ac:dyDescent="0.25">
      <c r="A5031">
        <v>2023</v>
      </c>
      <c r="B5031" t="s">
        <v>102</v>
      </c>
      <c r="C5031" s="4" t="s">
        <v>83</v>
      </c>
      <c r="D5031" t="s">
        <v>86</v>
      </c>
      <c r="E5031" t="s">
        <v>64</v>
      </c>
      <c r="F5031" t="s">
        <v>116</v>
      </c>
      <c r="G5031" t="s">
        <v>16</v>
      </c>
      <c r="H5031" s="3">
        <v>-1570175.7727272727</v>
      </c>
      <c r="I5031" s="1"/>
    </row>
    <row r="5032" spans="1:9" hidden="1" x14ac:dyDescent="0.25">
      <c r="A5032">
        <v>2023</v>
      </c>
      <c r="B5032" t="s">
        <v>102</v>
      </c>
      <c r="C5032" s="4" t="s">
        <v>83</v>
      </c>
      <c r="D5032" t="s">
        <v>86</v>
      </c>
      <c r="E5032" t="s">
        <v>64</v>
      </c>
      <c r="F5032" t="s">
        <v>116</v>
      </c>
      <c r="G5032" t="s">
        <v>17</v>
      </c>
      <c r="H5032" s="3">
        <v>-581284</v>
      </c>
      <c r="I5032" s="1"/>
    </row>
    <row r="5033" spans="1:9" hidden="1" x14ac:dyDescent="0.25">
      <c r="A5033">
        <v>2023</v>
      </c>
      <c r="B5033" t="s">
        <v>102</v>
      </c>
      <c r="C5033" s="4" t="s">
        <v>83</v>
      </c>
      <c r="D5033" t="s">
        <v>86</v>
      </c>
      <c r="E5033" t="s">
        <v>64</v>
      </c>
      <c r="F5033" t="s">
        <v>116</v>
      </c>
      <c r="G5033" t="s">
        <v>18</v>
      </c>
      <c r="H5033" s="3">
        <v>-204500</v>
      </c>
      <c r="I5033" s="1"/>
    </row>
    <row r="5034" spans="1:9" hidden="1" x14ac:dyDescent="0.25">
      <c r="A5034">
        <v>2023</v>
      </c>
      <c r="B5034" t="s">
        <v>102</v>
      </c>
      <c r="C5034" s="4" t="s">
        <v>83</v>
      </c>
      <c r="D5034" t="s">
        <v>86</v>
      </c>
      <c r="E5034" t="s">
        <v>64</v>
      </c>
      <c r="F5034" t="s">
        <v>116</v>
      </c>
      <c r="G5034" t="s">
        <v>19</v>
      </c>
      <c r="H5034" s="3">
        <v>-93824.232207971436</v>
      </c>
      <c r="I5034" s="1"/>
    </row>
    <row r="5035" spans="1:9" hidden="1" x14ac:dyDescent="0.25">
      <c r="A5035">
        <v>2023</v>
      </c>
      <c r="B5035" t="s">
        <v>102</v>
      </c>
      <c r="C5035" s="4" t="s">
        <v>83</v>
      </c>
      <c r="D5035" t="s">
        <v>86</v>
      </c>
      <c r="E5035" t="s">
        <v>64</v>
      </c>
      <c r="F5035" t="s">
        <v>116</v>
      </c>
      <c r="G5035" t="s">
        <v>20</v>
      </c>
      <c r="H5035" s="3">
        <v>-2240001</v>
      </c>
      <c r="I5035" s="1"/>
    </row>
    <row r="5036" spans="1:9" hidden="1" x14ac:dyDescent="0.25">
      <c r="A5036">
        <v>2023</v>
      </c>
      <c r="B5036" t="s">
        <v>102</v>
      </c>
      <c r="C5036" s="4" t="s">
        <v>83</v>
      </c>
      <c r="D5036" t="s">
        <v>86</v>
      </c>
      <c r="E5036" t="s">
        <v>64</v>
      </c>
      <c r="F5036" t="s">
        <v>116</v>
      </c>
      <c r="G5036" t="s">
        <v>23</v>
      </c>
      <c r="H5036" s="3">
        <v>-20000</v>
      </c>
      <c r="I5036" s="1"/>
    </row>
    <row r="5037" spans="1:9" hidden="1" x14ac:dyDescent="0.25">
      <c r="A5037">
        <v>2023</v>
      </c>
      <c r="B5037" t="s">
        <v>102</v>
      </c>
      <c r="C5037" s="4" t="s">
        <v>83</v>
      </c>
      <c r="D5037" t="s">
        <v>86</v>
      </c>
      <c r="E5037" t="s">
        <v>64</v>
      </c>
      <c r="F5037" t="s">
        <v>116</v>
      </c>
      <c r="G5037" t="s">
        <v>24</v>
      </c>
      <c r="H5037" s="3">
        <v>-159090.90909090909</v>
      </c>
      <c r="I5037" s="1"/>
    </row>
    <row r="5038" spans="1:9" hidden="1" x14ac:dyDescent="0.25">
      <c r="A5038">
        <v>2023</v>
      </c>
      <c r="B5038" t="s">
        <v>102</v>
      </c>
      <c r="C5038" s="4" t="s">
        <v>83</v>
      </c>
      <c r="D5038" t="s">
        <v>86</v>
      </c>
      <c r="E5038" t="s">
        <v>64</v>
      </c>
      <c r="F5038" t="s">
        <v>116</v>
      </c>
      <c r="G5038" t="s">
        <v>25</v>
      </c>
      <c r="H5038" s="3">
        <v>-844378.45454545447</v>
      </c>
      <c r="I5038" s="1"/>
    </row>
    <row r="5039" spans="1:9" hidden="1" x14ac:dyDescent="0.25">
      <c r="A5039">
        <v>2023</v>
      </c>
      <c r="B5039" t="s">
        <v>102</v>
      </c>
      <c r="C5039" s="4" t="s">
        <v>83</v>
      </c>
      <c r="D5039" t="s">
        <v>86</v>
      </c>
      <c r="E5039" t="s">
        <v>64</v>
      </c>
      <c r="F5039" t="s">
        <v>116</v>
      </c>
      <c r="G5039" t="s">
        <v>27</v>
      </c>
      <c r="H5039" s="3">
        <v>-400001</v>
      </c>
      <c r="I5039" s="1"/>
    </row>
    <row r="5040" spans="1:9" hidden="1" x14ac:dyDescent="0.25">
      <c r="A5040">
        <v>2023</v>
      </c>
      <c r="B5040" t="s">
        <v>102</v>
      </c>
      <c r="C5040" s="4" t="s">
        <v>83</v>
      </c>
      <c r="D5040" t="s">
        <v>86</v>
      </c>
      <c r="E5040" t="s">
        <v>64</v>
      </c>
      <c r="F5040" t="s">
        <v>116</v>
      </c>
      <c r="G5040" t="s">
        <v>28</v>
      </c>
      <c r="H5040" s="3">
        <v>0</v>
      </c>
      <c r="I5040" s="1"/>
    </row>
    <row r="5041" spans="1:9" hidden="1" x14ac:dyDescent="0.25">
      <c r="A5041">
        <v>2023</v>
      </c>
      <c r="B5041" t="s">
        <v>102</v>
      </c>
      <c r="C5041" s="4" t="s">
        <v>83</v>
      </c>
      <c r="D5041" t="s">
        <v>86</v>
      </c>
      <c r="E5041" t="s">
        <v>64</v>
      </c>
      <c r="F5041" t="s">
        <v>116</v>
      </c>
      <c r="G5041" t="s">
        <v>31</v>
      </c>
      <c r="H5041" s="3">
        <v>-873274.27272727271</v>
      </c>
      <c r="I5041" s="1"/>
    </row>
    <row r="5042" spans="1:9" hidden="1" x14ac:dyDescent="0.25">
      <c r="A5042">
        <v>2023</v>
      </c>
      <c r="B5042" t="s">
        <v>102</v>
      </c>
      <c r="C5042" s="4" t="s">
        <v>83</v>
      </c>
      <c r="D5042" t="s">
        <v>86</v>
      </c>
      <c r="E5042" t="s">
        <v>64</v>
      </c>
      <c r="F5042" t="s">
        <v>116</v>
      </c>
      <c r="G5042" t="s">
        <v>32</v>
      </c>
      <c r="H5042" s="3">
        <v>-237546</v>
      </c>
      <c r="I5042" s="1"/>
    </row>
    <row r="5043" spans="1:9" hidden="1" x14ac:dyDescent="0.25">
      <c r="A5043">
        <v>2023</v>
      </c>
      <c r="B5043" t="s">
        <v>102</v>
      </c>
      <c r="C5043" s="4" t="s">
        <v>83</v>
      </c>
      <c r="D5043" t="s">
        <v>86</v>
      </c>
      <c r="E5043" t="s">
        <v>64</v>
      </c>
      <c r="F5043" t="s">
        <v>116</v>
      </c>
      <c r="G5043" t="s">
        <v>36</v>
      </c>
      <c r="H5043" s="3">
        <v>0</v>
      </c>
      <c r="I5043" s="1"/>
    </row>
    <row r="5044" spans="1:9" hidden="1" x14ac:dyDescent="0.25">
      <c r="A5044">
        <v>2023</v>
      </c>
      <c r="B5044" t="s">
        <v>102</v>
      </c>
      <c r="C5044" s="4" t="s">
        <v>83</v>
      </c>
      <c r="D5044" t="s">
        <v>86</v>
      </c>
      <c r="E5044" t="s">
        <v>38</v>
      </c>
      <c r="F5044" t="s">
        <v>37</v>
      </c>
      <c r="G5044" t="s">
        <v>37</v>
      </c>
      <c r="H5044" s="3">
        <v>-21311324.649999999</v>
      </c>
      <c r="I5044" s="1"/>
    </row>
    <row r="5045" spans="1:9" hidden="1" x14ac:dyDescent="0.25">
      <c r="A5045">
        <v>2023</v>
      </c>
      <c r="B5045" t="s">
        <v>102</v>
      </c>
      <c r="C5045" s="4" t="s">
        <v>83</v>
      </c>
      <c r="D5045" t="s">
        <v>86</v>
      </c>
      <c r="E5045" t="s">
        <v>38</v>
      </c>
      <c r="F5045" t="s">
        <v>39</v>
      </c>
      <c r="G5045" t="s">
        <v>39</v>
      </c>
      <c r="H5045" s="3">
        <v>-4940914</v>
      </c>
      <c r="I5045" s="1"/>
    </row>
    <row r="5046" spans="1:9" hidden="1" x14ac:dyDescent="0.25">
      <c r="A5046">
        <v>2023</v>
      </c>
      <c r="B5046" t="s">
        <v>102</v>
      </c>
      <c r="C5046" s="4" t="s">
        <v>83</v>
      </c>
      <c r="D5046" t="s">
        <v>86</v>
      </c>
      <c r="E5046" t="s">
        <v>62</v>
      </c>
      <c r="F5046" t="s">
        <v>40</v>
      </c>
      <c r="G5046" t="s">
        <v>40</v>
      </c>
      <c r="H5046" s="3">
        <v>0</v>
      </c>
      <c r="I5046" s="1"/>
    </row>
    <row r="5047" spans="1:9" hidden="1" x14ac:dyDescent="0.25">
      <c r="A5047">
        <v>2023</v>
      </c>
      <c r="B5047" t="s">
        <v>102</v>
      </c>
      <c r="C5047" s="4" t="s">
        <v>83</v>
      </c>
      <c r="D5047" t="s">
        <v>86</v>
      </c>
      <c r="E5047" t="s">
        <v>62</v>
      </c>
      <c r="F5047" t="s">
        <v>41</v>
      </c>
      <c r="G5047" t="s">
        <v>119</v>
      </c>
      <c r="H5047" s="3">
        <v>-1222184</v>
      </c>
      <c r="I5047" s="1"/>
    </row>
    <row r="5048" spans="1:9" hidden="1" x14ac:dyDescent="0.25">
      <c r="A5048">
        <v>2023</v>
      </c>
      <c r="B5048" t="s">
        <v>102</v>
      </c>
      <c r="C5048" s="4" t="s">
        <v>83</v>
      </c>
      <c r="D5048" t="s">
        <v>86</v>
      </c>
      <c r="E5048" t="s">
        <v>62</v>
      </c>
      <c r="F5048" t="s">
        <v>42</v>
      </c>
      <c r="G5048" t="s">
        <v>42</v>
      </c>
      <c r="H5048" s="3">
        <v>0</v>
      </c>
      <c r="I5048" s="1"/>
    </row>
    <row r="5049" spans="1:9" hidden="1" x14ac:dyDescent="0.25">
      <c r="A5049">
        <v>2023</v>
      </c>
      <c r="B5049" t="s">
        <v>102</v>
      </c>
      <c r="C5049" s="4" t="s">
        <v>83</v>
      </c>
      <c r="D5049" t="s">
        <v>86</v>
      </c>
      <c r="E5049" t="s">
        <v>43</v>
      </c>
      <c r="F5049" t="s">
        <v>43</v>
      </c>
      <c r="G5049" t="s">
        <v>43</v>
      </c>
      <c r="H5049" s="3">
        <v>-19912775.232428461</v>
      </c>
      <c r="I5049" s="1"/>
    </row>
    <row r="5050" spans="1:9" hidden="1" x14ac:dyDescent="0.25">
      <c r="A5050">
        <v>2023</v>
      </c>
      <c r="B5050" t="s">
        <v>102</v>
      </c>
      <c r="C5050" s="4" t="s">
        <v>83</v>
      </c>
      <c r="D5050" t="s">
        <v>86</v>
      </c>
      <c r="E5050" t="s">
        <v>63</v>
      </c>
      <c r="F5050" t="s">
        <v>44</v>
      </c>
      <c r="G5050" t="s">
        <v>44</v>
      </c>
      <c r="H5050" s="3">
        <v>-15396760</v>
      </c>
      <c r="I5050" s="1"/>
    </row>
    <row r="5051" spans="1:9" hidden="1" x14ac:dyDescent="0.25">
      <c r="A5051">
        <v>2023</v>
      </c>
      <c r="B5051" t="s">
        <v>102</v>
      </c>
      <c r="C5051" s="4" t="s">
        <v>83</v>
      </c>
      <c r="D5051" t="s">
        <v>86</v>
      </c>
      <c r="E5051" t="s">
        <v>88</v>
      </c>
      <c r="F5051" t="s">
        <v>45</v>
      </c>
      <c r="G5051" t="s">
        <v>45</v>
      </c>
      <c r="H5051" s="3">
        <v>-30689255.017181601</v>
      </c>
      <c r="I5051" s="1"/>
    </row>
    <row r="5052" spans="1:9" hidden="1" x14ac:dyDescent="0.25">
      <c r="A5052">
        <v>2023</v>
      </c>
      <c r="B5052" t="s">
        <v>102</v>
      </c>
      <c r="C5052" s="4" t="s">
        <v>83</v>
      </c>
      <c r="D5052" t="s">
        <v>86</v>
      </c>
      <c r="E5052" t="s">
        <v>88</v>
      </c>
      <c r="F5052" t="s">
        <v>46</v>
      </c>
      <c r="G5052" t="s">
        <v>46</v>
      </c>
      <c r="H5052" s="3">
        <v>0</v>
      </c>
      <c r="I5052" s="1"/>
    </row>
    <row r="5053" spans="1:9" hidden="1" x14ac:dyDescent="0.25">
      <c r="A5053">
        <v>2023</v>
      </c>
      <c r="B5053" t="s">
        <v>102</v>
      </c>
      <c r="C5053" s="4" t="s">
        <v>83</v>
      </c>
      <c r="D5053" t="s">
        <v>86</v>
      </c>
      <c r="E5053" t="s">
        <v>91</v>
      </c>
      <c r="H5053" s="3">
        <f>SUM(H5016:H5052)</f>
        <v>2065659.3019925393</v>
      </c>
      <c r="I5053" s="1"/>
    </row>
    <row r="5054" spans="1:9" hidden="1" x14ac:dyDescent="0.25">
      <c r="A5054">
        <v>2023</v>
      </c>
      <c r="B5054" t="s">
        <v>102</v>
      </c>
      <c r="C5054" s="4" t="s">
        <v>83</v>
      </c>
      <c r="D5054" t="s">
        <v>86</v>
      </c>
      <c r="E5054" t="s">
        <v>67</v>
      </c>
      <c r="F5054" t="s">
        <v>67</v>
      </c>
      <c r="G5054" t="s">
        <v>67</v>
      </c>
      <c r="H5054" s="3">
        <v>-206565.93019925282</v>
      </c>
      <c r="I5054" s="1"/>
    </row>
    <row r="5055" spans="1:9" hidden="1" x14ac:dyDescent="0.25">
      <c r="A5055">
        <v>2023</v>
      </c>
      <c r="B5055" t="s">
        <v>102</v>
      </c>
      <c r="C5055" s="4" t="s">
        <v>83</v>
      </c>
      <c r="D5055" t="s">
        <v>86</v>
      </c>
      <c r="E5055" t="s">
        <v>68</v>
      </c>
      <c r="F5055" t="s">
        <v>47</v>
      </c>
      <c r="G5055" t="s">
        <v>47</v>
      </c>
      <c r="H5055" s="3">
        <v>0</v>
      </c>
      <c r="I5055" s="1"/>
    </row>
    <row r="5056" spans="1:9" hidden="1" x14ac:dyDescent="0.25">
      <c r="A5056">
        <v>2023</v>
      </c>
      <c r="B5056" t="s">
        <v>102</v>
      </c>
      <c r="C5056" t="s">
        <v>83</v>
      </c>
      <c r="D5056" t="s">
        <v>86</v>
      </c>
      <c r="E5056" t="s">
        <v>68</v>
      </c>
      <c r="F5056" t="s">
        <v>48</v>
      </c>
      <c r="G5056" t="s">
        <v>48</v>
      </c>
      <c r="H5056" s="3">
        <v>0</v>
      </c>
      <c r="I5056" s="1"/>
    </row>
    <row r="5057" spans="1:9" hidden="1" x14ac:dyDescent="0.25">
      <c r="A5057">
        <v>2023</v>
      </c>
      <c r="B5057" t="s">
        <v>102</v>
      </c>
      <c r="C5057" s="4" t="s">
        <v>83</v>
      </c>
      <c r="D5057" t="s">
        <v>86</v>
      </c>
      <c r="E5057" t="s">
        <v>68</v>
      </c>
      <c r="F5057" t="s">
        <v>49</v>
      </c>
      <c r="G5057" t="s">
        <v>49</v>
      </c>
      <c r="H5057" s="3">
        <v>273657</v>
      </c>
      <c r="I5057" s="1"/>
    </row>
    <row r="5058" spans="1:9" hidden="1" x14ac:dyDescent="0.25">
      <c r="A5058">
        <v>2023</v>
      </c>
      <c r="B5058" t="s">
        <v>102</v>
      </c>
      <c r="C5058" s="4" t="s">
        <v>83</v>
      </c>
      <c r="D5058" t="s">
        <v>86</v>
      </c>
      <c r="E5058" t="s">
        <v>68</v>
      </c>
      <c r="F5058" t="s">
        <v>50</v>
      </c>
      <c r="G5058" t="s">
        <v>50</v>
      </c>
      <c r="H5058" s="3">
        <v>0</v>
      </c>
      <c r="I5058" s="1"/>
    </row>
    <row r="5059" spans="1:9" hidden="1" x14ac:dyDescent="0.25">
      <c r="A5059">
        <v>2023</v>
      </c>
      <c r="B5059" t="s">
        <v>102</v>
      </c>
      <c r="C5059" s="4" t="s">
        <v>83</v>
      </c>
      <c r="D5059" t="s">
        <v>86</v>
      </c>
      <c r="E5059" t="s">
        <v>69</v>
      </c>
      <c r="F5059" t="s">
        <v>51</v>
      </c>
      <c r="G5059" t="s">
        <v>51</v>
      </c>
      <c r="H5059" s="3">
        <v>0</v>
      </c>
      <c r="I5059" s="1"/>
    </row>
    <row r="5060" spans="1:9" hidden="1" x14ac:dyDescent="0.25">
      <c r="A5060">
        <v>2023</v>
      </c>
      <c r="B5060" t="s">
        <v>102</v>
      </c>
      <c r="C5060" s="4" t="s">
        <v>83</v>
      </c>
      <c r="D5060" t="s">
        <v>86</v>
      </c>
      <c r="E5060" t="s">
        <v>69</v>
      </c>
      <c r="F5060" t="s">
        <v>52</v>
      </c>
      <c r="G5060" t="s">
        <v>52</v>
      </c>
      <c r="H5060" s="3">
        <v>0</v>
      </c>
      <c r="I5060" s="1"/>
    </row>
    <row r="5061" spans="1:9" hidden="1" x14ac:dyDescent="0.25">
      <c r="A5061">
        <v>2023</v>
      </c>
      <c r="B5061" t="s">
        <v>102</v>
      </c>
      <c r="C5061" s="4" t="s">
        <v>83</v>
      </c>
      <c r="D5061" t="s">
        <v>86</v>
      </c>
      <c r="E5061" t="s">
        <v>69</v>
      </c>
      <c r="F5061" t="s">
        <v>53</v>
      </c>
      <c r="G5061" t="s">
        <v>53</v>
      </c>
      <c r="H5061" s="3">
        <v>0</v>
      </c>
      <c r="I5061" s="1"/>
    </row>
    <row r="5062" spans="1:9" hidden="1" x14ac:dyDescent="0.25">
      <c r="A5062">
        <v>2023</v>
      </c>
      <c r="B5062" t="s">
        <v>102</v>
      </c>
      <c r="C5062" s="4" t="s">
        <v>83</v>
      </c>
      <c r="D5062" t="s">
        <v>86</v>
      </c>
      <c r="E5062" t="s">
        <v>69</v>
      </c>
      <c r="F5062" t="s">
        <v>54</v>
      </c>
      <c r="G5062" t="s">
        <v>54</v>
      </c>
      <c r="H5062" s="3">
        <v>0</v>
      </c>
      <c r="I5062" s="1"/>
    </row>
    <row r="5063" spans="1:9" hidden="1" x14ac:dyDescent="0.25">
      <c r="A5063">
        <v>2023</v>
      </c>
      <c r="B5063" t="s">
        <v>102</v>
      </c>
      <c r="C5063" s="4" t="s">
        <v>83</v>
      </c>
      <c r="D5063" t="s">
        <v>86</v>
      </c>
      <c r="E5063" t="s">
        <v>55</v>
      </c>
      <c r="F5063" t="s">
        <v>55</v>
      </c>
      <c r="G5063" t="s">
        <v>55</v>
      </c>
      <c r="H5063" s="3">
        <v>0</v>
      </c>
      <c r="I5063" s="1"/>
    </row>
    <row r="5064" spans="1:9" hidden="1" x14ac:dyDescent="0.25">
      <c r="A5064">
        <v>2023</v>
      </c>
      <c r="B5064" t="s">
        <v>102</v>
      </c>
      <c r="C5064" s="4" t="s">
        <v>83</v>
      </c>
      <c r="D5064" t="s">
        <v>86</v>
      </c>
      <c r="E5064" t="s">
        <v>87</v>
      </c>
      <c r="F5064" t="s">
        <v>70</v>
      </c>
      <c r="G5064" t="s">
        <v>70</v>
      </c>
      <c r="H5064" s="3">
        <v>-2717075</v>
      </c>
      <c r="I5064" s="1"/>
    </row>
    <row r="5065" spans="1:9" hidden="1" x14ac:dyDescent="0.25">
      <c r="A5065">
        <v>2023</v>
      </c>
      <c r="B5065" t="s">
        <v>102</v>
      </c>
      <c r="C5065" s="4" t="s">
        <v>83</v>
      </c>
      <c r="D5065" t="s">
        <v>86</v>
      </c>
      <c r="E5065" t="s">
        <v>92</v>
      </c>
      <c r="H5065" s="3">
        <f t="shared" ref="H5065" si="58">SUM(H5053:H5064)</f>
        <v>-584324.62820671359</v>
      </c>
      <c r="I5065" s="1"/>
    </row>
    <row r="5066" spans="1:9" hidden="1" x14ac:dyDescent="0.25">
      <c r="A5066">
        <v>2023</v>
      </c>
      <c r="B5066" t="s">
        <v>102</v>
      </c>
      <c r="C5066" s="4" t="s">
        <v>83</v>
      </c>
      <c r="D5066" t="s">
        <v>86</v>
      </c>
      <c r="E5066" t="s">
        <v>71</v>
      </c>
      <c r="F5066" t="s">
        <v>71</v>
      </c>
      <c r="G5066" t="s">
        <v>71</v>
      </c>
      <c r="H5066" s="3">
        <f>H5065-H5051-H5052-SUM(H5059:H5064)</f>
        <v>32822005.388974886</v>
      </c>
      <c r="I5066" s="1"/>
    </row>
    <row r="5067" spans="1:9" hidden="1" x14ac:dyDescent="0.25">
      <c r="A5067">
        <v>2023</v>
      </c>
      <c r="B5067" t="s">
        <v>102</v>
      </c>
      <c r="C5067" s="4" t="s">
        <v>83</v>
      </c>
      <c r="D5067" t="s">
        <v>86</v>
      </c>
      <c r="E5067" t="s">
        <v>72</v>
      </c>
      <c r="F5067" t="s">
        <v>72</v>
      </c>
      <c r="G5067" t="s">
        <v>72</v>
      </c>
      <c r="H5067" s="3">
        <f>H5053-H5051-H5052</f>
        <v>32754914.319174141</v>
      </c>
      <c r="I5067" s="1"/>
    </row>
    <row r="5068" spans="1:9" hidden="1" x14ac:dyDescent="0.25">
      <c r="A5068">
        <v>2023</v>
      </c>
      <c r="B5068" t="s">
        <v>101</v>
      </c>
      <c r="C5068" s="4" t="s">
        <v>58</v>
      </c>
      <c r="D5068" t="s">
        <v>57</v>
      </c>
      <c r="E5068" t="s">
        <v>0</v>
      </c>
      <c r="F5068" t="s">
        <v>0</v>
      </c>
      <c r="G5068" t="s">
        <v>0</v>
      </c>
      <c r="I5068" s="1">
        <v>647559291.42857134</v>
      </c>
    </row>
    <row r="5069" spans="1:9" hidden="1" x14ac:dyDescent="0.25">
      <c r="A5069">
        <v>2023</v>
      </c>
      <c r="B5069" t="s">
        <v>101</v>
      </c>
      <c r="C5069" s="4" t="s">
        <v>58</v>
      </c>
      <c r="D5069" t="s">
        <v>57</v>
      </c>
      <c r="E5069" t="s">
        <v>61</v>
      </c>
      <c r="F5069" t="s">
        <v>113</v>
      </c>
      <c r="G5069" t="s">
        <v>113</v>
      </c>
      <c r="I5069" s="1">
        <v>-235704030.70575282</v>
      </c>
    </row>
    <row r="5070" spans="1:9" hidden="1" x14ac:dyDescent="0.25">
      <c r="A5070">
        <v>2023</v>
      </c>
      <c r="B5070" t="s">
        <v>101</v>
      </c>
      <c r="C5070" t="s">
        <v>58</v>
      </c>
      <c r="D5070" t="s">
        <v>57</v>
      </c>
      <c r="E5070" t="s">
        <v>61</v>
      </c>
      <c r="F5070" t="s">
        <v>114</v>
      </c>
      <c r="G5070" t="s">
        <v>114</v>
      </c>
      <c r="I5070" s="1">
        <v>-13700535.098012984</v>
      </c>
    </row>
    <row r="5071" spans="1:9" hidden="1" x14ac:dyDescent="0.25">
      <c r="A5071">
        <v>2023</v>
      </c>
      <c r="B5071" t="s">
        <v>101</v>
      </c>
      <c r="C5071" s="4" t="s">
        <v>58</v>
      </c>
      <c r="D5071" t="s">
        <v>57</v>
      </c>
      <c r="E5071" t="s">
        <v>89</v>
      </c>
      <c r="I5071" s="1">
        <f>SUM(I5068:I5070)</f>
        <v>398154725.62480551</v>
      </c>
    </row>
    <row r="5072" spans="1:9" hidden="1" x14ac:dyDescent="0.25">
      <c r="A5072">
        <v>2023</v>
      </c>
      <c r="B5072" t="s">
        <v>101</v>
      </c>
      <c r="C5072" s="4" t="s">
        <v>58</v>
      </c>
      <c r="D5072" t="s">
        <v>57</v>
      </c>
      <c r="E5072" t="s">
        <v>2</v>
      </c>
      <c r="F5072" t="s">
        <v>1</v>
      </c>
      <c r="G5072" t="s">
        <v>1</v>
      </c>
      <c r="I5072" s="1">
        <v>-47480708.220994368</v>
      </c>
    </row>
    <row r="5073" spans="1:9" hidden="1" x14ac:dyDescent="0.25">
      <c r="A5073">
        <v>2023</v>
      </c>
      <c r="B5073" t="s">
        <v>101</v>
      </c>
      <c r="C5073" s="4" t="s">
        <v>58</v>
      </c>
      <c r="D5073" t="s">
        <v>57</v>
      </c>
      <c r="E5073" t="s">
        <v>2</v>
      </c>
      <c r="F5073" t="s">
        <v>3</v>
      </c>
      <c r="G5073" t="s">
        <v>3</v>
      </c>
      <c r="I5073" s="1">
        <v>0</v>
      </c>
    </row>
    <row r="5074" spans="1:9" hidden="1" x14ac:dyDescent="0.25">
      <c r="A5074">
        <v>2023</v>
      </c>
      <c r="B5074" t="s">
        <v>101</v>
      </c>
      <c r="C5074" s="4" t="s">
        <v>58</v>
      </c>
      <c r="D5074" t="s">
        <v>57</v>
      </c>
      <c r="E5074" t="s">
        <v>90</v>
      </c>
      <c r="I5074" s="1">
        <f>SUM(I5071:I5073)</f>
        <v>350674017.40381116</v>
      </c>
    </row>
    <row r="5075" spans="1:9" hidden="1" x14ac:dyDescent="0.25">
      <c r="A5075">
        <v>2023</v>
      </c>
      <c r="B5075" t="s">
        <v>101</v>
      </c>
      <c r="C5075" s="4" t="s">
        <v>58</v>
      </c>
      <c r="D5075" t="s">
        <v>57</v>
      </c>
      <c r="E5075" t="s">
        <v>64</v>
      </c>
      <c r="F5075" t="s">
        <v>115</v>
      </c>
      <c r="G5075" t="s">
        <v>112</v>
      </c>
      <c r="I5075" s="1">
        <v>-36805738</v>
      </c>
    </row>
    <row r="5076" spans="1:9" hidden="1" x14ac:dyDescent="0.25">
      <c r="A5076">
        <v>2023</v>
      </c>
      <c r="B5076" t="s">
        <v>101</v>
      </c>
      <c r="C5076" s="4" t="s">
        <v>58</v>
      </c>
      <c r="D5076" t="s">
        <v>57</v>
      </c>
      <c r="E5076" t="s">
        <v>64</v>
      </c>
      <c r="F5076" t="s">
        <v>115</v>
      </c>
      <c r="G5076" t="s">
        <v>110</v>
      </c>
      <c r="I5076" s="1">
        <v>-11000000</v>
      </c>
    </row>
    <row r="5077" spans="1:9" hidden="1" x14ac:dyDescent="0.25">
      <c r="A5077">
        <v>2023</v>
      </c>
      <c r="B5077" t="s">
        <v>101</v>
      </c>
      <c r="C5077" s="4" t="s">
        <v>58</v>
      </c>
      <c r="D5077" t="s">
        <v>57</v>
      </c>
      <c r="E5077" t="s">
        <v>64</v>
      </c>
      <c r="F5077" t="s">
        <v>115</v>
      </c>
      <c r="G5077" t="s">
        <v>4</v>
      </c>
      <c r="I5077" s="1">
        <v>-7965906</v>
      </c>
    </row>
    <row r="5078" spans="1:9" hidden="1" x14ac:dyDescent="0.25">
      <c r="A5078">
        <v>2023</v>
      </c>
      <c r="B5078" t="s">
        <v>101</v>
      </c>
      <c r="C5078" s="4" t="s">
        <v>58</v>
      </c>
      <c r="D5078" t="s">
        <v>57</v>
      </c>
      <c r="E5078" t="s">
        <v>64</v>
      </c>
      <c r="F5078" t="s">
        <v>115</v>
      </c>
      <c r="G5078" t="s">
        <v>5</v>
      </c>
      <c r="I5078" s="1">
        <v>-4023185</v>
      </c>
    </row>
    <row r="5079" spans="1:9" hidden="1" x14ac:dyDescent="0.25">
      <c r="A5079">
        <v>2023</v>
      </c>
      <c r="B5079" t="s">
        <v>101</v>
      </c>
      <c r="C5079" s="4" t="s">
        <v>58</v>
      </c>
      <c r="D5079" t="s">
        <v>57</v>
      </c>
      <c r="E5079" t="s">
        <v>64</v>
      </c>
      <c r="F5079" t="s">
        <v>115</v>
      </c>
      <c r="G5079" t="s">
        <v>6</v>
      </c>
      <c r="I5079" s="1">
        <v>-2133498</v>
      </c>
    </row>
    <row r="5080" spans="1:9" hidden="1" x14ac:dyDescent="0.25">
      <c r="A5080">
        <v>2023</v>
      </c>
      <c r="B5080" t="s">
        <v>101</v>
      </c>
      <c r="C5080" s="4" t="str">
        <f>+C5079</f>
        <v>Julio</v>
      </c>
      <c r="D5080" t="str">
        <f>+D5079</f>
        <v>Mariscal</v>
      </c>
      <c r="E5080" t="str">
        <f>+E5079</f>
        <v>Gastos Operativos</v>
      </c>
      <c r="F5080" t="s">
        <v>115</v>
      </c>
      <c r="G5080" t="s">
        <v>7</v>
      </c>
      <c r="I5080" s="1">
        <v>-1570976</v>
      </c>
    </row>
    <row r="5081" spans="1:9" hidden="1" x14ac:dyDescent="0.25">
      <c r="A5081">
        <v>2023</v>
      </c>
      <c r="B5081" t="s">
        <v>101</v>
      </c>
      <c r="C5081" s="4" t="s">
        <v>58</v>
      </c>
      <c r="D5081" t="s">
        <v>57</v>
      </c>
      <c r="E5081" t="s">
        <v>64</v>
      </c>
      <c r="F5081" t="s">
        <v>115</v>
      </c>
      <c r="G5081" t="s">
        <v>8</v>
      </c>
      <c r="I5081" s="1">
        <v>0</v>
      </c>
    </row>
    <row r="5082" spans="1:9" hidden="1" x14ac:dyDescent="0.25">
      <c r="A5082">
        <v>2023</v>
      </c>
      <c r="B5082" t="s">
        <v>101</v>
      </c>
      <c r="C5082" s="4" t="s">
        <v>58</v>
      </c>
      <c r="D5082" t="s">
        <v>57</v>
      </c>
      <c r="E5082" t="s">
        <v>64</v>
      </c>
      <c r="F5082" t="s">
        <v>115</v>
      </c>
      <c r="G5082" t="s">
        <v>10</v>
      </c>
      <c r="I5082" s="1">
        <v>-1298182</v>
      </c>
    </row>
    <row r="5083" spans="1:9" hidden="1" x14ac:dyDescent="0.25">
      <c r="A5083">
        <v>2023</v>
      </c>
      <c r="B5083" t="s">
        <v>101</v>
      </c>
      <c r="C5083" s="4" t="s">
        <v>58</v>
      </c>
      <c r="D5083" t="s">
        <v>57</v>
      </c>
      <c r="E5083" t="s">
        <v>64</v>
      </c>
      <c r="F5083" t="s">
        <v>116</v>
      </c>
      <c r="G5083" t="s">
        <v>11</v>
      </c>
      <c r="I5083" s="1">
        <v>-9868947</v>
      </c>
    </row>
    <row r="5084" spans="1:9" hidden="1" x14ac:dyDescent="0.25">
      <c r="A5084">
        <v>2023</v>
      </c>
      <c r="B5084" t="s">
        <v>101</v>
      </c>
      <c r="C5084" s="4" t="s">
        <v>58</v>
      </c>
      <c r="D5084" t="s">
        <v>57</v>
      </c>
      <c r="E5084" t="s">
        <v>64</v>
      </c>
      <c r="F5084" t="s">
        <v>116</v>
      </c>
      <c r="G5084" t="s">
        <v>12</v>
      </c>
      <c r="I5084" s="1">
        <v>-4664065</v>
      </c>
    </row>
    <row r="5085" spans="1:9" hidden="1" x14ac:dyDescent="0.25">
      <c r="A5085">
        <v>2023</v>
      </c>
      <c r="B5085" t="s">
        <v>101</v>
      </c>
      <c r="C5085" s="4" t="s">
        <v>58</v>
      </c>
      <c r="D5085" t="s">
        <v>57</v>
      </c>
      <c r="E5085" t="s">
        <v>64</v>
      </c>
      <c r="F5085" t="s">
        <v>116</v>
      </c>
      <c r="G5085" t="s">
        <v>13</v>
      </c>
      <c r="I5085" s="1">
        <v>-14124354</v>
      </c>
    </row>
    <row r="5086" spans="1:9" hidden="1" x14ac:dyDescent="0.25">
      <c r="A5086">
        <v>2023</v>
      </c>
      <c r="B5086" t="s">
        <v>101</v>
      </c>
      <c r="C5086" s="4" t="s">
        <v>58</v>
      </c>
      <c r="D5086" s="4" t="s">
        <v>57</v>
      </c>
      <c r="E5086" s="4" t="s">
        <v>64</v>
      </c>
      <c r="F5086" t="s">
        <v>116</v>
      </c>
      <c r="G5086" t="s">
        <v>14</v>
      </c>
      <c r="I5086" s="1">
        <v>-871818</v>
      </c>
    </row>
    <row r="5087" spans="1:9" hidden="1" x14ac:dyDescent="0.25">
      <c r="A5087">
        <v>2023</v>
      </c>
      <c r="B5087" t="s">
        <v>101</v>
      </c>
      <c r="C5087" s="4" t="s">
        <v>58</v>
      </c>
      <c r="D5087" t="s">
        <v>57</v>
      </c>
      <c r="E5087" t="s">
        <v>64</v>
      </c>
      <c r="F5087" t="s">
        <v>116</v>
      </c>
      <c r="G5087" t="s">
        <v>15</v>
      </c>
      <c r="I5087" s="1">
        <v>-1205000</v>
      </c>
    </row>
    <row r="5088" spans="1:9" hidden="1" x14ac:dyDescent="0.25">
      <c r="A5088">
        <v>2023</v>
      </c>
      <c r="B5088" t="s">
        <v>101</v>
      </c>
      <c r="C5088" s="4" t="s">
        <v>58</v>
      </c>
      <c r="D5088" t="s">
        <v>57</v>
      </c>
      <c r="E5088" t="s">
        <v>64</v>
      </c>
      <c r="F5088" t="s">
        <v>116</v>
      </c>
      <c r="G5088" t="s">
        <v>16</v>
      </c>
      <c r="I5088" s="1">
        <v>-602263.47631818184</v>
      </c>
    </row>
    <row r="5089" spans="1:9" hidden="1" x14ac:dyDescent="0.25">
      <c r="A5089">
        <v>2023</v>
      </c>
      <c r="B5089" t="s">
        <v>101</v>
      </c>
      <c r="C5089" s="4" t="s">
        <v>58</v>
      </c>
      <c r="D5089" t="s">
        <v>57</v>
      </c>
      <c r="E5089" t="s">
        <v>64</v>
      </c>
      <c r="F5089" t="s">
        <v>116</v>
      </c>
      <c r="G5089" t="s">
        <v>18</v>
      </c>
      <c r="I5089" s="1">
        <v>-204500</v>
      </c>
    </row>
    <row r="5090" spans="1:9" hidden="1" x14ac:dyDescent="0.25">
      <c r="A5090">
        <v>2023</v>
      </c>
      <c r="B5090" t="s">
        <v>101</v>
      </c>
      <c r="C5090" s="4" t="s">
        <v>58</v>
      </c>
      <c r="D5090" t="s">
        <v>57</v>
      </c>
      <c r="E5090" t="s">
        <v>64</v>
      </c>
      <c r="F5090" t="s">
        <v>116</v>
      </c>
      <c r="G5090" t="s">
        <v>20</v>
      </c>
      <c r="I5090" s="1">
        <v>-3043426.1924178232</v>
      </c>
    </row>
    <row r="5091" spans="1:9" hidden="1" x14ac:dyDescent="0.25">
      <c r="A5091">
        <v>2023</v>
      </c>
      <c r="B5091" t="s">
        <v>101</v>
      </c>
      <c r="C5091" s="4" t="s">
        <v>58</v>
      </c>
      <c r="D5091" t="s">
        <v>57</v>
      </c>
      <c r="E5091" t="s">
        <v>64</v>
      </c>
      <c r="F5091" t="s">
        <v>116</v>
      </c>
      <c r="G5091" t="s">
        <v>21</v>
      </c>
      <c r="I5091" s="1">
        <v>-8051864</v>
      </c>
    </row>
    <row r="5092" spans="1:9" hidden="1" x14ac:dyDescent="0.25">
      <c r="A5092">
        <v>2023</v>
      </c>
      <c r="B5092" t="s">
        <v>101</v>
      </c>
      <c r="C5092" s="4" t="s">
        <v>58</v>
      </c>
      <c r="D5092" t="s">
        <v>57</v>
      </c>
      <c r="E5092" t="s">
        <v>64</v>
      </c>
      <c r="F5092" t="s">
        <v>116</v>
      </c>
      <c r="G5092" t="s">
        <v>22</v>
      </c>
      <c r="I5092" s="1">
        <v>-3132727</v>
      </c>
    </row>
    <row r="5093" spans="1:9" hidden="1" x14ac:dyDescent="0.25">
      <c r="A5093">
        <v>2023</v>
      </c>
      <c r="B5093" t="s">
        <v>101</v>
      </c>
      <c r="C5093" s="4" t="s">
        <v>58</v>
      </c>
      <c r="D5093" t="s">
        <v>57</v>
      </c>
      <c r="E5093" t="s">
        <v>64</v>
      </c>
      <c r="F5093" t="s">
        <v>116</v>
      </c>
      <c r="G5093" t="s">
        <v>23</v>
      </c>
      <c r="I5093" s="1">
        <v>-120153</v>
      </c>
    </row>
    <row r="5094" spans="1:9" hidden="1" x14ac:dyDescent="0.25">
      <c r="A5094">
        <v>2023</v>
      </c>
      <c r="B5094" t="s">
        <v>101</v>
      </c>
      <c r="C5094" s="4" t="s">
        <v>58</v>
      </c>
      <c r="D5094" t="s">
        <v>57</v>
      </c>
      <c r="E5094" t="s">
        <v>64</v>
      </c>
      <c r="F5094" t="s">
        <v>116</v>
      </c>
      <c r="G5094" t="s">
        <v>24</v>
      </c>
      <c r="I5094" s="1">
        <v>-130000</v>
      </c>
    </row>
    <row r="5095" spans="1:9" hidden="1" x14ac:dyDescent="0.25">
      <c r="A5095">
        <v>2023</v>
      </c>
      <c r="B5095" t="s">
        <v>101</v>
      </c>
      <c r="C5095" s="4" t="s">
        <v>58</v>
      </c>
      <c r="D5095" t="s">
        <v>57</v>
      </c>
      <c r="E5095" t="s">
        <v>64</v>
      </c>
      <c r="F5095" t="s">
        <v>116</v>
      </c>
      <c r="G5095" t="s">
        <v>26</v>
      </c>
      <c r="I5095" s="1">
        <v>-90000</v>
      </c>
    </row>
    <row r="5096" spans="1:9" hidden="1" x14ac:dyDescent="0.25">
      <c r="A5096">
        <v>2023</v>
      </c>
      <c r="B5096" t="s">
        <v>101</v>
      </c>
      <c r="C5096" s="4" t="s">
        <v>58</v>
      </c>
      <c r="D5096" t="s">
        <v>57</v>
      </c>
      <c r="E5096" t="s">
        <v>64</v>
      </c>
      <c r="F5096" t="s">
        <v>116</v>
      </c>
      <c r="G5096" t="s">
        <v>27</v>
      </c>
      <c r="I5096" s="1">
        <v>-59618</v>
      </c>
    </row>
    <row r="5097" spans="1:9" hidden="1" x14ac:dyDescent="0.25">
      <c r="A5097">
        <v>2023</v>
      </c>
      <c r="B5097" t="s">
        <v>101</v>
      </c>
      <c r="C5097" s="4" t="s">
        <v>58</v>
      </c>
      <c r="D5097" t="s">
        <v>57</v>
      </c>
      <c r="E5097" t="s">
        <v>64</v>
      </c>
      <c r="F5097" t="s">
        <v>116</v>
      </c>
      <c r="G5097" t="s">
        <v>28</v>
      </c>
      <c r="I5097" s="1">
        <v>0</v>
      </c>
    </row>
    <row r="5098" spans="1:9" hidden="1" x14ac:dyDescent="0.25">
      <c r="A5098">
        <v>2023</v>
      </c>
      <c r="B5098" t="s">
        <v>101</v>
      </c>
      <c r="C5098" s="4" t="s">
        <v>58</v>
      </c>
      <c r="D5098" t="s">
        <v>57</v>
      </c>
      <c r="E5098" t="s">
        <v>64</v>
      </c>
      <c r="F5098" t="s">
        <v>116</v>
      </c>
      <c r="G5098" t="s">
        <v>31</v>
      </c>
      <c r="I5098" s="1">
        <v>-64564</v>
      </c>
    </row>
    <row r="5099" spans="1:9" hidden="1" x14ac:dyDescent="0.25">
      <c r="A5099">
        <v>2023</v>
      </c>
      <c r="B5099" t="s">
        <v>101</v>
      </c>
      <c r="C5099" s="4" t="s">
        <v>58</v>
      </c>
      <c r="D5099" t="s">
        <v>57</v>
      </c>
      <c r="E5099" t="s">
        <v>64</v>
      </c>
      <c r="F5099" t="s">
        <v>116</v>
      </c>
      <c r="G5099" t="s">
        <v>32</v>
      </c>
      <c r="I5099" s="1">
        <v>-323455</v>
      </c>
    </row>
    <row r="5100" spans="1:9" hidden="1" x14ac:dyDescent="0.25">
      <c r="A5100">
        <v>2023</v>
      </c>
      <c r="B5100" t="s">
        <v>101</v>
      </c>
      <c r="C5100" s="4" t="s">
        <v>58</v>
      </c>
      <c r="D5100" t="s">
        <v>57</v>
      </c>
      <c r="E5100" t="s">
        <v>64</v>
      </c>
      <c r="F5100" t="s">
        <v>116</v>
      </c>
      <c r="G5100" t="s">
        <v>33</v>
      </c>
      <c r="I5100" s="1">
        <v>-1020100</v>
      </c>
    </row>
    <row r="5101" spans="1:9" hidden="1" x14ac:dyDescent="0.25">
      <c r="A5101">
        <v>2023</v>
      </c>
      <c r="B5101" t="s">
        <v>101</v>
      </c>
      <c r="C5101" s="4" t="s">
        <v>58</v>
      </c>
      <c r="D5101" t="s">
        <v>57</v>
      </c>
      <c r="E5101" t="s">
        <v>64</v>
      </c>
      <c r="F5101" t="s">
        <v>116</v>
      </c>
      <c r="G5101" t="s">
        <v>36</v>
      </c>
      <c r="I5101" s="1">
        <v>0</v>
      </c>
    </row>
    <row r="5102" spans="1:9" hidden="1" x14ac:dyDescent="0.25">
      <c r="A5102">
        <v>2023</v>
      </c>
      <c r="B5102" t="s">
        <v>101</v>
      </c>
      <c r="C5102" s="4" t="s">
        <v>58</v>
      </c>
      <c r="D5102" t="s">
        <v>57</v>
      </c>
      <c r="E5102" t="s">
        <v>64</v>
      </c>
      <c r="F5102" t="s">
        <v>116</v>
      </c>
      <c r="G5102" t="s">
        <v>98</v>
      </c>
      <c r="I5102" s="1">
        <v>-473009</v>
      </c>
    </row>
    <row r="5103" spans="1:9" hidden="1" x14ac:dyDescent="0.25">
      <c r="A5103">
        <v>2023</v>
      </c>
      <c r="B5103" t="s">
        <v>101</v>
      </c>
      <c r="C5103" s="4" t="s">
        <v>58</v>
      </c>
      <c r="D5103" t="s">
        <v>57</v>
      </c>
      <c r="E5103" t="s">
        <v>38</v>
      </c>
      <c r="F5103" t="s">
        <v>37</v>
      </c>
      <c r="G5103" t="s">
        <v>37</v>
      </c>
      <c r="I5103" s="1">
        <v>-36991890.415600002</v>
      </c>
    </row>
    <row r="5104" spans="1:9" hidden="1" x14ac:dyDescent="0.25">
      <c r="A5104">
        <v>2023</v>
      </c>
      <c r="B5104" t="s">
        <v>101</v>
      </c>
      <c r="C5104" s="4" t="s">
        <v>58</v>
      </c>
      <c r="D5104" t="s">
        <v>57</v>
      </c>
      <c r="E5104" t="s">
        <v>38</v>
      </c>
      <c r="F5104" t="s">
        <v>39</v>
      </c>
      <c r="G5104" t="s">
        <v>39</v>
      </c>
      <c r="I5104" s="1">
        <v>-12143314</v>
      </c>
    </row>
    <row r="5105" spans="1:9" hidden="1" x14ac:dyDescent="0.25">
      <c r="A5105">
        <v>2023</v>
      </c>
      <c r="B5105" t="s">
        <v>101</v>
      </c>
      <c r="C5105" s="4" t="s">
        <v>58</v>
      </c>
      <c r="D5105" t="s">
        <v>57</v>
      </c>
      <c r="E5105" t="s">
        <v>62</v>
      </c>
      <c r="F5105" t="s">
        <v>40</v>
      </c>
      <c r="G5105" t="s">
        <v>40</v>
      </c>
      <c r="I5105" s="1">
        <v>0</v>
      </c>
    </row>
    <row r="5106" spans="1:9" hidden="1" x14ac:dyDescent="0.25">
      <c r="A5106">
        <v>2023</v>
      </c>
      <c r="B5106" t="s">
        <v>101</v>
      </c>
      <c r="C5106" s="4" t="s">
        <v>58</v>
      </c>
      <c r="D5106" t="s">
        <v>57</v>
      </c>
      <c r="E5106" t="s">
        <v>62</v>
      </c>
      <c r="F5106" t="s">
        <v>41</v>
      </c>
      <c r="G5106" t="s">
        <v>119</v>
      </c>
      <c r="I5106" s="1">
        <v>-1681818</v>
      </c>
    </row>
    <row r="5107" spans="1:9" hidden="1" x14ac:dyDescent="0.25">
      <c r="A5107">
        <v>2023</v>
      </c>
      <c r="B5107" t="s">
        <v>101</v>
      </c>
      <c r="C5107" s="4" t="s">
        <v>58</v>
      </c>
      <c r="D5107" t="s">
        <v>57</v>
      </c>
      <c r="E5107" t="s">
        <v>62</v>
      </c>
      <c r="F5107" t="s">
        <v>42</v>
      </c>
      <c r="G5107" t="s">
        <v>42</v>
      </c>
      <c r="I5107" s="1">
        <v>-5290384</v>
      </c>
    </row>
    <row r="5108" spans="1:9" hidden="1" x14ac:dyDescent="0.25">
      <c r="A5108">
        <v>2023</v>
      </c>
      <c r="B5108" t="s">
        <v>101</v>
      </c>
      <c r="C5108" s="4" t="s">
        <v>58</v>
      </c>
      <c r="D5108" t="s">
        <v>57</v>
      </c>
      <c r="E5108" t="s">
        <v>43</v>
      </c>
      <c r="F5108" t="s">
        <v>43</v>
      </c>
      <c r="G5108" t="s">
        <v>43</v>
      </c>
      <c r="I5108" s="1">
        <v>-30050450.652568996</v>
      </c>
    </row>
    <row r="5109" spans="1:9" hidden="1" x14ac:dyDescent="0.25">
      <c r="A5109">
        <v>2023</v>
      </c>
      <c r="B5109" t="s">
        <v>101</v>
      </c>
      <c r="C5109" s="4" t="s">
        <v>58</v>
      </c>
      <c r="D5109" t="s">
        <v>57</v>
      </c>
      <c r="E5109" t="s">
        <v>63</v>
      </c>
      <c r="F5109" t="s">
        <v>44</v>
      </c>
      <c r="G5109" t="s">
        <v>44</v>
      </c>
      <c r="I5109" s="1">
        <v>-40035108.5</v>
      </c>
    </row>
    <row r="5110" spans="1:9" hidden="1" x14ac:dyDescent="0.25">
      <c r="A5110">
        <v>2023</v>
      </c>
      <c r="B5110" t="s">
        <v>101</v>
      </c>
      <c r="C5110" s="4" t="s">
        <v>58</v>
      </c>
      <c r="D5110" t="s">
        <v>57</v>
      </c>
      <c r="E5110" t="s">
        <v>88</v>
      </c>
      <c r="F5110" t="s">
        <v>45</v>
      </c>
      <c r="G5110" t="s">
        <v>45</v>
      </c>
      <c r="I5110" s="1">
        <v>-3848571.6554775001</v>
      </c>
    </row>
    <row r="5111" spans="1:9" hidden="1" x14ac:dyDescent="0.25">
      <c r="A5111">
        <v>2023</v>
      </c>
      <c r="B5111" t="s">
        <v>101</v>
      </c>
      <c r="C5111" s="4" t="s">
        <v>58</v>
      </c>
      <c r="D5111" t="s">
        <v>57</v>
      </c>
      <c r="E5111" t="s">
        <v>88</v>
      </c>
      <c r="F5111" t="s">
        <v>46</v>
      </c>
      <c r="G5111" t="s">
        <v>46</v>
      </c>
      <c r="I5111" s="1">
        <v>0</v>
      </c>
    </row>
    <row r="5112" spans="1:9" hidden="1" x14ac:dyDescent="0.25">
      <c r="A5112">
        <v>2023</v>
      </c>
      <c r="B5112" t="s">
        <v>101</v>
      </c>
      <c r="C5112" s="4" t="s">
        <v>58</v>
      </c>
      <c r="D5112" t="s">
        <v>57</v>
      </c>
      <c r="E5112" t="s">
        <v>91</v>
      </c>
      <c r="I5112" s="1">
        <f>SUM(I5074:I5111)</f>
        <v>107785131.51142865</v>
      </c>
    </row>
    <row r="5113" spans="1:9" hidden="1" x14ac:dyDescent="0.25">
      <c r="A5113">
        <v>2023</v>
      </c>
      <c r="B5113" t="s">
        <v>101</v>
      </c>
      <c r="C5113" s="4" t="s">
        <v>58</v>
      </c>
      <c r="D5113" t="s">
        <v>57</v>
      </c>
      <c r="E5113" t="s">
        <v>67</v>
      </c>
      <c r="F5113" t="s">
        <v>67</v>
      </c>
      <c r="G5113" t="s">
        <v>67</v>
      </c>
      <c r="I5113" s="1">
        <v>-10778513.151142873</v>
      </c>
    </row>
    <row r="5114" spans="1:9" hidden="1" x14ac:dyDescent="0.25">
      <c r="A5114">
        <v>2023</v>
      </c>
      <c r="B5114" t="s">
        <v>101</v>
      </c>
      <c r="C5114" s="4" t="s">
        <v>58</v>
      </c>
      <c r="D5114" t="s">
        <v>57</v>
      </c>
      <c r="E5114" t="s">
        <v>68</v>
      </c>
      <c r="F5114" t="s">
        <v>47</v>
      </c>
      <c r="G5114" t="s">
        <v>47</v>
      </c>
      <c r="I5114" s="1">
        <v>0</v>
      </c>
    </row>
    <row r="5115" spans="1:9" hidden="1" x14ac:dyDescent="0.25">
      <c r="A5115">
        <v>2023</v>
      </c>
      <c r="B5115" t="s">
        <v>101</v>
      </c>
      <c r="C5115" s="4" t="s">
        <v>58</v>
      </c>
      <c r="D5115" t="s">
        <v>57</v>
      </c>
      <c r="E5115" t="s">
        <v>68</v>
      </c>
      <c r="F5115" t="s">
        <v>48</v>
      </c>
      <c r="G5115" t="s">
        <v>48</v>
      </c>
      <c r="I5115" s="1">
        <v>0</v>
      </c>
    </row>
    <row r="5116" spans="1:9" hidden="1" x14ac:dyDescent="0.25">
      <c r="A5116">
        <v>2023</v>
      </c>
      <c r="B5116" t="s">
        <v>101</v>
      </c>
      <c r="C5116" s="4" t="s">
        <v>58</v>
      </c>
      <c r="D5116" t="s">
        <v>57</v>
      </c>
      <c r="E5116" t="s">
        <v>68</v>
      </c>
      <c r="F5116" t="s">
        <v>49</v>
      </c>
      <c r="G5116" t="s">
        <v>49</v>
      </c>
      <c r="I5116" s="1">
        <v>0</v>
      </c>
    </row>
    <row r="5117" spans="1:9" hidden="1" x14ac:dyDescent="0.25">
      <c r="A5117">
        <v>2023</v>
      </c>
      <c r="B5117" t="s">
        <v>101</v>
      </c>
      <c r="C5117" s="4" t="s">
        <v>58</v>
      </c>
      <c r="D5117" t="s">
        <v>57</v>
      </c>
      <c r="E5117" t="s">
        <v>68</v>
      </c>
      <c r="F5117" t="s">
        <v>50</v>
      </c>
      <c r="G5117" t="s">
        <v>50</v>
      </c>
      <c r="I5117" s="1">
        <v>1516818</v>
      </c>
    </row>
    <row r="5118" spans="1:9" hidden="1" x14ac:dyDescent="0.25">
      <c r="A5118">
        <v>2023</v>
      </c>
      <c r="B5118" t="s">
        <v>101</v>
      </c>
      <c r="C5118" s="4" t="s">
        <v>58</v>
      </c>
      <c r="D5118" t="s">
        <v>57</v>
      </c>
      <c r="E5118" t="s">
        <v>69</v>
      </c>
      <c r="F5118" t="s">
        <v>51</v>
      </c>
      <c r="G5118" t="s">
        <v>51</v>
      </c>
      <c r="I5118" s="1">
        <v>0</v>
      </c>
    </row>
    <row r="5119" spans="1:9" hidden="1" x14ac:dyDescent="0.25">
      <c r="A5119">
        <v>2023</v>
      </c>
      <c r="B5119" t="s">
        <v>101</v>
      </c>
      <c r="C5119" s="4" t="s">
        <v>58</v>
      </c>
      <c r="D5119" t="s">
        <v>57</v>
      </c>
      <c r="E5119" t="s">
        <v>69</v>
      </c>
      <c r="F5119" t="s">
        <v>52</v>
      </c>
      <c r="G5119" t="s">
        <v>52</v>
      </c>
      <c r="I5119" s="1">
        <v>0</v>
      </c>
    </row>
    <row r="5120" spans="1:9" hidden="1" x14ac:dyDescent="0.25">
      <c r="A5120">
        <v>2023</v>
      </c>
      <c r="B5120" t="s">
        <v>101</v>
      </c>
      <c r="C5120" s="4" t="s">
        <v>58</v>
      </c>
      <c r="D5120" t="s">
        <v>57</v>
      </c>
      <c r="E5120" t="s">
        <v>69</v>
      </c>
      <c r="F5120" t="s">
        <v>53</v>
      </c>
      <c r="G5120" t="s">
        <v>53</v>
      </c>
      <c r="I5120" s="1">
        <v>0</v>
      </c>
    </row>
    <row r="5121" spans="1:9" hidden="1" x14ac:dyDescent="0.25">
      <c r="A5121">
        <v>2023</v>
      </c>
      <c r="B5121" t="s">
        <v>101</v>
      </c>
      <c r="C5121" s="4" t="s">
        <v>58</v>
      </c>
      <c r="D5121" t="s">
        <v>57</v>
      </c>
      <c r="E5121" t="s">
        <v>69</v>
      </c>
      <c r="F5121" t="s">
        <v>54</v>
      </c>
      <c r="G5121" t="s">
        <v>54</v>
      </c>
      <c r="I5121" s="1">
        <v>0</v>
      </c>
    </row>
    <row r="5122" spans="1:9" hidden="1" x14ac:dyDescent="0.25">
      <c r="A5122">
        <v>2023</v>
      </c>
      <c r="B5122" t="s">
        <v>101</v>
      </c>
      <c r="C5122" s="4" t="s">
        <v>58</v>
      </c>
      <c r="D5122" t="s">
        <v>57</v>
      </c>
      <c r="E5122" t="s">
        <v>55</v>
      </c>
      <c r="F5122" t="s">
        <v>55</v>
      </c>
      <c r="G5122" t="s">
        <v>55</v>
      </c>
      <c r="I5122" s="1">
        <v>0</v>
      </c>
    </row>
    <row r="5123" spans="1:9" hidden="1" x14ac:dyDescent="0.25">
      <c r="A5123">
        <v>2023</v>
      </c>
      <c r="B5123" t="s">
        <v>101</v>
      </c>
      <c r="C5123" s="4" t="s">
        <v>58</v>
      </c>
      <c r="D5123" t="s">
        <v>57</v>
      </c>
      <c r="E5123" t="s">
        <v>87</v>
      </c>
      <c r="F5123" t="s">
        <v>70</v>
      </c>
      <c r="G5123" t="s">
        <v>70</v>
      </c>
      <c r="I5123" s="1">
        <v>-7065019</v>
      </c>
    </row>
    <row r="5124" spans="1:9" hidden="1" x14ac:dyDescent="0.25">
      <c r="A5124">
        <v>2023</v>
      </c>
      <c r="B5124" t="s">
        <v>101</v>
      </c>
      <c r="C5124" s="4" t="s">
        <v>58</v>
      </c>
      <c r="D5124" t="s">
        <v>57</v>
      </c>
      <c r="E5124" t="s">
        <v>92</v>
      </c>
      <c r="I5124" s="1">
        <f t="shared" ref="I5124" si="59">SUM(I5112:I5123)</f>
        <v>91458417.360285789</v>
      </c>
    </row>
    <row r="5125" spans="1:9" hidden="1" x14ac:dyDescent="0.25">
      <c r="A5125">
        <v>2023</v>
      </c>
      <c r="B5125" t="s">
        <v>101</v>
      </c>
      <c r="C5125" t="s">
        <v>58</v>
      </c>
      <c r="D5125" t="s">
        <v>57</v>
      </c>
      <c r="E5125" t="s">
        <v>71</v>
      </c>
      <c r="F5125" t="s">
        <v>71</v>
      </c>
      <c r="G5125" t="s">
        <v>71</v>
      </c>
      <c r="I5125" s="1">
        <f>I5124-I5110-I5111-SUM(I5118:I5123)</f>
        <v>102372008.01576328</v>
      </c>
    </row>
    <row r="5126" spans="1:9" hidden="1" x14ac:dyDescent="0.25">
      <c r="A5126">
        <v>2023</v>
      </c>
      <c r="B5126" t="s">
        <v>101</v>
      </c>
      <c r="C5126" s="4" t="s">
        <v>58</v>
      </c>
      <c r="D5126" t="s">
        <v>57</v>
      </c>
      <c r="E5126" t="s">
        <v>72</v>
      </c>
      <c r="F5126" t="s">
        <v>72</v>
      </c>
      <c r="G5126" t="s">
        <v>72</v>
      </c>
      <c r="I5126" s="1">
        <f>I5112-I5110-I5111</f>
        <v>111633703.16690615</v>
      </c>
    </row>
    <row r="5127" spans="1:9" hidden="1" x14ac:dyDescent="0.25">
      <c r="A5127">
        <v>2023</v>
      </c>
      <c r="B5127" t="s">
        <v>101</v>
      </c>
      <c r="C5127" s="4" t="s">
        <v>73</v>
      </c>
      <c r="D5127" t="s">
        <v>57</v>
      </c>
      <c r="E5127" t="s">
        <v>0</v>
      </c>
      <c r="F5127" t="s">
        <v>0</v>
      </c>
      <c r="G5127" t="s">
        <v>0</v>
      </c>
      <c r="I5127" s="1">
        <v>508908477.14285713</v>
      </c>
    </row>
    <row r="5128" spans="1:9" hidden="1" x14ac:dyDescent="0.25">
      <c r="A5128">
        <v>2023</v>
      </c>
      <c r="B5128" t="s">
        <v>101</v>
      </c>
      <c r="C5128" s="4" t="s">
        <v>73</v>
      </c>
      <c r="D5128" t="s">
        <v>57</v>
      </c>
      <c r="E5128" t="s">
        <v>61</v>
      </c>
      <c r="F5128" t="s">
        <v>113</v>
      </c>
      <c r="G5128" t="s">
        <v>113</v>
      </c>
      <c r="I5128" s="1">
        <v>-188440886.23677263</v>
      </c>
    </row>
    <row r="5129" spans="1:9" hidden="1" x14ac:dyDescent="0.25">
      <c r="A5129">
        <v>2023</v>
      </c>
      <c r="B5129" t="s">
        <v>101</v>
      </c>
      <c r="C5129" s="4" t="s">
        <v>73</v>
      </c>
      <c r="D5129" t="s">
        <v>57</v>
      </c>
      <c r="E5129" t="s">
        <v>61</v>
      </c>
      <c r="F5129" t="s">
        <v>114</v>
      </c>
      <c r="G5129" t="s">
        <v>114</v>
      </c>
      <c r="I5129" s="1">
        <v>-11171133.95820779</v>
      </c>
    </row>
    <row r="5130" spans="1:9" hidden="1" x14ac:dyDescent="0.25">
      <c r="A5130">
        <v>2023</v>
      </c>
      <c r="B5130" t="s">
        <v>101</v>
      </c>
      <c r="C5130" s="4" t="s">
        <v>73</v>
      </c>
      <c r="D5130" t="s">
        <v>57</v>
      </c>
      <c r="E5130" t="s">
        <v>89</v>
      </c>
      <c r="I5130" s="1">
        <f>SUM(I5127:I5129)</f>
        <v>309296456.94787675</v>
      </c>
    </row>
    <row r="5131" spans="1:9" hidden="1" x14ac:dyDescent="0.25">
      <c r="A5131">
        <v>2023</v>
      </c>
      <c r="B5131" t="s">
        <v>101</v>
      </c>
      <c r="C5131" s="4" t="s">
        <v>73</v>
      </c>
      <c r="D5131" t="s">
        <v>57</v>
      </c>
      <c r="E5131" t="s">
        <v>2</v>
      </c>
      <c r="F5131" t="s">
        <v>1</v>
      </c>
      <c r="G5131" t="s">
        <v>1</v>
      </c>
      <c r="I5131" s="1">
        <v>-8615209.0543824285</v>
      </c>
    </row>
    <row r="5132" spans="1:9" hidden="1" x14ac:dyDescent="0.25">
      <c r="A5132">
        <v>2023</v>
      </c>
      <c r="B5132" t="s">
        <v>101</v>
      </c>
      <c r="C5132" s="4" t="s">
        <v>73</v>
      </c>
      <c r="D5132" t="s">
        <v>57</v>
      </c>
      <c r="E5132" t="s">
        <v>2</v>
      </c>
      <c r="F5132" t="s">
        <v>3</v>
      </c>
      <c r="G5132" t="s">
        <v>3</v>
      </c>
      <c r="I5132" s="1">
        <v>0</v>
      </c>
    </row>
    <row r="5133" spans="1:9" hidden="1" x14ac:dyDescent="0.25">
      <c r="A5133">
        <v>2023</v>
      </c>
      <c r="B5133" t="s">
        <v>101</v>
      </c>
      <c r="C5133" s="4" t="s">
        <v>73</v>
      </c>
      <c r="D5133" t="s">
        <v>57</v>
      </c>
      <c r="E5133" t="s">
        <v>90</v>
      </c>
      <c r="I5133" s="1">
        <f>SUM(I5130:I5132)</f>
        <v>300681247.89349431</v>
      </c>
    </row>
    <row r="5134" spans="1:9" hidden="1" x14ac:dyDescent="0.25">
      <c r="A5134">
        <v>2023</v>
      </c>
      <c r="B5134" t="s">
        <v>101</v>
      </c>
      <c r="C5134" s="4" t="s">
        <v>73</v>
      </c>
      <c r="D5134" t="s">
        <v>57</v>
      </c>
      <c r="E5134" t="s">
        <v>64</v>
      </c>
      <c r="F5134" t="s">
        <v>115</v>
      </c>
      <c r="G5134" t="s">
        <v>112</v>
      </c>
      <c r="I5134" s="1">
        <v>-36852397</v>
      </c>
    </row>
    <row r="5135" spans="1:9" hidden="1" x14ac:dyDescent="0.25">
      <c r="A5135">
        <v>2023</v>
      </c>
      <c r="B5135" t="s">
        <v>101</v>
      </c>
      <c r="C5135" s="4" t="s">
        <v>73</v>
      </c>
      <c r="D5135" t="s">
        <v>57</v>
      </c>
      <c r="E5135" t="s">
        <v>64</v>
      </c>
      <c r="F5135" t="s">
        <v>115</v>
      </c>
      <c r="G5135" t="s">
        <v>110</v>
      </c>
      <c r="I5135" s="1">
        <v>-14578479</v>
      </c>
    </row>
    <row r="5136" spans="1:9" hidden="1" x14ac:dyDescent="0.25">
      <c r="A5136">
        <v>2023</v>
      </c>
      <c r="B5136" t="s">
        <v>101</v>
      </c>
      <c r="C5136" s="4" t="s">
        <v>73</v>
      </c>
      <c r="D5136" t="s">
        <v>57</v>
      </c>
      <c r="E5136" t="s">
        <v>64</v>
      </c>
      <c r="F5136" t="s">
        <v>115</v>
      </c>
      <c r="G5136" t="s">
        <v>4</v>
      </c>
      <c r="I5136" s="1">
        <v>-8853220</v>
      </c>
    </row>
    <row r="5137" spans="1:9" hidden="1" x14ac:dyDescent="0.25">
      <c r="A5137">
        <v>2023</v>
      </c>
      <c r="B5137" t="s">
        <v>101</v>
      </c>
      <c r="C5137" s="4" t="s">
        <v>73</v>
      </c>
      <c r="D5137" t="s">
        <v>57</v>
      </c>
      <c r="E5137" t="s">
        <v>64</v>
      </c>
      <c r="F5137" t="s">
        <v>115</v>
      </c>
      <c r="G5137" t="s">
        <v>5</v>
      </c>
      <c r="I5137" s="1">
        <v>-4471323</v>
      </c>
    </row>
    <row r="5138" spans="1:9" hidden="1" x14ac:dyDescent="0.25">
      <c r="A5138">
        <v>2023</v>
      </c>
      <c r="B5138" t="s">
        <v>101</v>
      </c>
      <c r="C5138" s="4" t="str">
        <f>+C5137</f>
        <v>Agosto</v>
      </c>
      <c r="D5138" t="str">
        <f>+D5137</f>
        <v>Mariscal</v>
      </c>
      <c r="E5138" t="str">
        <f>+E5137</f>
        <v>Gastos Operativos</v>
      </c>
      <c r="F5138" t="s">
        <v>115</v>
      </c>
      <c r="G5138" t="s">
        <v>6</v>
      </c>
      <c r="I5138" s="1">
        <v>-2225000</v>
      </c>
    </row>
    <row r="5139" spans="1:9" hidden="1" x14ac:dyDescent="0.25">
      <c r="A5139">
        <v>2023</v>
      </c>
      <c r="B5139" t="s">
        <v>101</v>
      </c>
      <c r="C5139" s="4" t="s">
        <v>73</v>
      </c>
      <c r="D5139" t="s">
        <v>57</v>
      </c>
      <c r="E5139" t="s">
        <v>64</v>
      </c>
      <c r="F5139" t="s">
        <v>115</v>
      </c>
      <c r="G5139" t="s">
        <v>7</v>
      </c>
      <c r="I5139" s="1">
        <v>-1570976</v>
      </c>
    </row>
    <row r="5140" spans="1:9" hidden="1" x14ac:dyDescent="0.25">
      <c r="A5140">
        <v>2023</v>
      </c>
      <c r="B5140" t="s">
        <v>101</v>
      </c>
      <c r="C5140" s="4" t="s">
        <v>73</v>
      </c>
      <c r="D5140" t="s">
        <v>57</v>
      </c>
      <c r="E5140" t="s">
        <v>64</v>
      </c>
      <c r="F5140" t="s">
        <v>115</v>
      </c>
      <c r="G5140" t="s">
        <v>8</v>
      </c>
      <c r="I5140" s="1">
        <v>0</v>
      </c>
    </row>
    <row r="5141" spans="1:9" hidden="1" x14ac:dyDescent="0.25">
      <c r="A5141">
        <v>2023</v>
      </c>
      <c r="B5141" t="s">
        <v>101</v>
      </c>
      <c r="C5141" s="4" t="s">
        <v>73</v>
      </c>
      <c r="D5141" t="s">
        <v>57</v>
      </c>
      <c r="E5141" t="s">
        <v>64</v>
      </c>
      <c r="F5141" t="s">
        <v>116</v>
      </c>
      <c r="G5141" t="s">
        <v>11</v>
      </c>
      <c r="I5141" s="1">
        <v>-9306332</v>
      </c>
    </row>
    <row r="5142" spans="1:9" hidden="1" x14ac:dyDescent="0.25">
      <c r="A5142">
        <v>2023</v>
      </c>
      <c r="B5142" t="s">
        <v>101</v>
      </c>
      <c r="C5142" s="4" t="s">
        <v>73</v>
      </c>
      <c r="D5142" t="s">
        <v>57</v>
      </c>
      <c r="E5142" t="s">
        <v>64</v>
      </c>
      <c r="F5142" t="s">
        <v>116</v>
      </c>
      <c r="G5142" t="s">
        <v>12</v>
      </c>
      <c r="I5142" s="1">
        <v>-5322285</v>
      </c>
    </row>
    <row r="5143" spans="1:9" hidden="1" x14ac:dyDescent="0.25">
      <c r="A5143">
        <v>2023</v>
      </c>
      <c r="B5143" t="s">
        <v>101</v>
      </c>
      <c r="C5143" s="4" t="s">
        <v>73</v>
      </c>
      <c r="D5143" t="s">
        <v>57</v>
      </c>
      <c r="E5143" t="s">
        <v>64</v>
      </c>
      <c r="F5143" t="s">
        <v>116</v>
      </c>
      <c r="G5143" t="s">
        <v>13</v>
      </c>
      <c r="I5143" s="1">
        <v>-10307720</v>
      </c>
    </row>
    <row r="5144" spans="1:9" hidden="1" x14ac:dyDescent="0.25">
      <c r="A5144">
        <v>2023</v>
      </c>
      <c r="B5144" t="s">
        <v>101</v>
      </c>
      <c r="C5144" s="4" t="s">
        <v>73</v>
      </c>
      <c r="D5144" t="s">
        <v>57</v>
      </c>
      <c r="E5144" t="s">
        <v>64</v>
      </c>
      <c r="F5144" t="s">
        <v>116</v>
      </c>
      <c r="G5144" t="s">
        <v>14</v>
      </c>
      <c r="I5144" s="1">
        <v>-876818</v>
      </c>
    </row>
    <row r="5145" spans="1:9" hidden="1" x14ac:dyDescent="0.25">
      <c r="A5145">
        <v>2023</v>
      </c>
      <c r="B5145" t="s">
        <v>101</v>
      </c>
      <c r="C5145" s="4" t="s">
        <v>73</v>
      </c>
      <c r="D5145" s="4" t="s">
        <v>57</v>
      </c>
      <c r="E5145" s="4" t="s">
        <v>64</v>
      </c>
      <c r="F5145" t="s">
        <v>116</v>
      </c>
      <c r="G5145" t="s">
        <v>15</v>
      </c>
      <c r="I5145" s="1">
        <v>-1696000</v>
      </c>
    </row>
    <row r="5146" spans="1:9" hidden="1" x14ac:dyDescent="0.25">
      <c r="A5146">
        <v>2023</v>
      </c>
      <c r="B5146" t="s">
        <v>101</v>
      </c>
      <c r="C5146" s="4" t="s">
        <v>73</v>
      </c>
      <c r="D5146" t="s">
        <v>57</v>
      </c>
      <c r="E5146" t="s">
        <v>64</v>
      </c>
      <c r="F5146" t="s">
        <v>116</v>
      </c>
      <c r="G5146" t="s">
        <v>16</v>
      </c>
      <c r="I5146" s="1">
        <v>-674045.56913636369</v>
      </c>
    </row>
    <row r="5147" spans="1:9" hidden="1" x14ac:dyDescent="0.25">
      <c r="A5147">
        <v>2023</v>
      </c>
      <c r="B5147" t="s">
        <v>101</v>
      </c>
      <c r="C5147" s="4" t="s">
        <v>73</v>
      </c>
      <c r="D5147" t="s">
        <v>57</v>
      </c>
      <c r="E5147" t="s">
        <v>64</v>
      </c>
      <c r="F5147" t="s">
        <v>116</v>
      </c>
      <c r="G5147" t="s">
        <v>18</v>
      </c>
      <c r="I5147" s="1">
        <v>-204500</v>
      </c>
    </row>
    <row r="5148" spans="1:9" hidden="1" x14ac:dyDescent="0.25">
      <c r="A5148">
        <v>2023</v>
      </c>
      <c r="B5148" t="s">
        <v>101</v>
      </c>
      <c r="C5148" s="4" t="s">
        <v>73</v>
      </c>
      <c r="D5148" t="s">
        <v>57</v>
      </c>
      <c r="E5148" t="s">
        <v>64</v>
      </c>
      <c r="F5148" t="s">
        <v>116</v>
      </c>
      <c r="G5148" t="s">
        <v>20</v>
      </c>
      <c r="I5148" s="1">
        <v>-4119459.0753367883</v>
      </c>
    </row>
    <row r="5149" spans="1:9" hidden="1" x14ac:dyDescent="0.25">
      <c r="A5149">
        <v>2023</v>
      </c>
      <c r="B5149" t="s">
        <v>101</v>
      </c>
      <c r="C5149" s="4" t="s">
        <v>73</v>
      </c>
      <c r="D5149" t="s">
        <v>57</v>
      </c>
      <c r="E5149" t="s">
        <v>64</v>
      </c>
      <c r="F5149" t="s">
        <v>116</v>
      </c>
      <c r="G5149" t="s">
        <v>21</v>
      </c>
      <c r="I5149" s="1">
        <v>-8680500</v>
      </c>
    </row>
    <row r="5150" spans="1:9" hidden="1" x14ac:dyDescent="0.25">
      <c r="A5150">
        <v>2023</v>
      </c>
      <c r="B5150" t="s">
        <v>101</v>
      </c>
      <c r="C5150" s="4" t="s">
        <v>73</v>
      </c>
      <c r="D5150" t="s">
        <v>57</v>
      </c>
      <c r="E5150" t="s">
        <v>64</v>
      </c>
      <c r="F5150" t="s">
        <v>116</v>
      </c>
      <c r="G5150" t="s">
        <v>22</v>
      </c>
      <c r="I5150" s="1">
        <v>-1796363</v>
      </c>
    </row>
    <row r="5151" spans="1:9" hidden="1" x14ac:dyDescent="0.25">
      <c r="A5151">
        <v>2023</v>
      </c>
      <c r="B5151" t="s">
        <v>101</v>
      </c>
      <c r="C5151" s="4" t="s">
        <v>73</v>
      </c>
      <c r="D5151" t="s">
        <v>57</v>
      </c>
      <c r="E5151" t="s">
        <v>64</v>
      </c>
      <c r="F5151" t="s">
        <v>116</v>
      </c>
      <c r="G5151" t="s">
        <v>23</v>
      </c>
      <c r="I5151" s="1">
        <v>-510236</v>
      </c>
    </row>
    <row r="5152" spans="1:9" hidden="1" x14ac:dyDescent="0.25">
      <c r="A5152">
        <v>2023</v>
      </c>
      <c r="B5152" t="s">
        <v>101</v>
      </c>
      <c r="C5152" s="4" t="s">
        <v>73</v>
      </c>
      <c r="D5152" t="s">
        <v>57</v>
      </c>
      <c r="E5152" t="s">
        <v>64</v>
      </c>
      <c r="F5152" t="s">
        <v>116</v>
      </c>
      <c r="G5152" t="s">
        <v>24</v>
      </c>
      <c r="I5152" s="1">
        <v>-130000</v>
      </c>
    </row>
    <row r="5153" spans="1:9" hidden="1" x14ac:dyDescent="0.25">
      <c r="A5153">
        <v>2023</v>
      </c>
      <c r="B5153" t="s">
        <v>101</v>
      </c>
      <c r="C5153" s="4" t="s">
        <v>73</v>
      </c>
      <c r="D5153" t="s">
        <v>57</v>
      </c>
      <c r="E5153" t="s">
        <v>64</v>
      </c>
      <c r="F5153" t="s">
        <v>116</v>
      </c>
      <c r="G5153" t="s">
        <v>27</v>
      </c>
      <c r="I5153" s="1">
        <v>-59618</v>
      </c>
    </row>
    <row r="5154" spans="1:9" hidden="1" x14ac:dyDescent="0.25">
      <c r="A5154">
        <v>2023</v>
      </c>
      <c r="B5154" t="s">
        <v>101</v>
      </c>
      <c r="C5154" s="4" t="s">
        <v>73</v>
      </c>
      <c r="D5154" t="s">
        <v>57</v>
      </c>
      <c r="E5154" t="s">
        <v>64</v>
      </c>
      <c r="F5154" t="s">
        <v>116</v>
      </c>
      <c r="G5154" t="s">
        <v>28</v>
      </c>
      <c r="I5154" s="1">
        <v>0</v>
      </c>
    </row>
    <row r="5155" spans="1:9" hidden="1" x14ac:dyDescent="0.25">
      <c r="A5155">
        <v>2023</v>
      </c>
      <c r="B5155" t="s">
        <v>101</v>
      </c>
      <c r="C5155" s="4" t="s">
        <v>73</v>
      </c>
      <c r="D5155" t="s">
        <v>57</v>
      </c>
      <c r="E5155" t="s">
        <v>64</v>
      </c>
      <c r="F5155" t="s">
        <v>116</v>
      </c>
      <c r="G5155" t="s">
        <v>29</v>
      </c>
      <c r="I5155" s="1">
        <v>-1810000</v>
      </c>
    </row>
    <row r="5156" spans="1:9" hidden="1" x14ac:dyDescent="0.25">
      <c r="A5156">
        <v>2023</v>
      </c>
      <c r="B5156" t="s">
        <v>101</v>
      </c>
      <c r="C5156" s="4" t="s">
        <v>73</v>
      </c>
      <c r="D5156" t="s">
        <v>57</v>
      </c>
      <c r="E5156" t="s">
        <v>64</v>
      </c>
      <c r="F5156" t="s">
        <v>116</v>
      </c>
      <c r="G5156" t="s">
        <v>31</v>
      </c>
      <c r="I5156" s="1">
        <v>-206586</v>
      </c>
    </row>
    <row r="5157" spans="1:9" hidden="1" x14ac:dyDescent="0.25">
      <c r="A5157">
        <v>2023</v>
      </c>
      <c r="B5157" t="s">
        <v>101</v>
      </c>
      <c r="C5157" s="4" t="s">
        <v>73</v>
      </c>
      <c r="D5157" t="s">
        <v>57</v>
      </c>
      <c r="E5157" t="s">
        <v>64</v>
      </c>
      <c r="F5157" t="s">
        <v>116</v>
      </c>
      <c r="G5157" t="s">
        <v>32</v>
      </c>
      <c r="I5157" s="1">
        <v>-285455</v>
      </c>
    </row>
    <row r="5158" spans="1:9" hidden="1" x14ac:dyDescent="0.25">
      <c r="A5158">
        <v>2023</v>
      </c>
      <c r="B5158" t="s">
        <v>101</v>
      </c>
      <c r="C5158" s="4" t="s">
        <v>73</v>
      </c>
      <c r="D5158" t="s">
        <v>57</v>
      </c>
      <c r="E5158" t="s">
        <v>64</v>
      </c>
      <c r="F5158" t="s">
        <v>116</v>
      </c>
      <c r="G5158" t="s">
        <v>36</v>
      </c>
      <c r="I5158" s="1">
        <v>0</v>
      </c>
    </row>
    <row r="5159" spans="1:9" hidden="1" x14ac:dyDescent="0.25">
      <c r="A5159">
        <v>2023</v>
      </c>
      <c r="B5159" t="s">
        <v>101</v>
      </c>
      <c r="C5159" s="4" t="s">
        <v>73</v>
      </c>
      <c r="D5159" t="s">
        <v>57</v>
      </c>
      <c r="E5159" t="s">
        <v>64</v>
      </c>
      <c r="F5159" t="s">
        <v>116</v>
      </c>
      <c r="G5159" t="s">
        <v>98</v>
      </c>
      <c r="I5159" s="1">
        <v>0</v>
      </c>
    </row>
    <row r="5160" spans="1:9" hidden="1" x14ac:dyDescent="0.25">
      <c r="A5160">
        <v>2023</v>
      </c>
      <c r="B5160" t="s">
        <v>101</v>
      </c>
      <c r="C5160" s="4" t="s">
        <v>73</v>
      </c>
      <c r="D5160" t="s">
        <v>57</v>
      </c>
      <c r="E5160" t="s">
        <v>38</v>
      </c>
      <c r="F5160" t="s">
        <v>37</v>
      </c>
      <c r="G5160" t="s">
        <v>37</v>
      </c>
      <c r="I5160" s="1">
        <v>-29052245.677000001</v>
      </c>
    </row>
    <row r="5161" spans="1:9" hidden="1" x14ac:dyDescent="0.25">
      <c r="A5161">
        <v>2023</v>
      </c>
      <c r="B5161" t="s">
        <v>101</v>
      </c>
      <c r="C5161" s="4" t="s">
        <v>73</v>
      </c>
      <c r="D5161" t="s">
        <v>57</v>
      </c>
      <c r="E5161" t="s">
        <v>38</v>
      </c>
      <c r="F5161" t="s">
        <v>39</v>
      </c>
      <c r="G5161" t="s">
        <v>39</v>
      </c>
      <c r="I5161" s="1">
        <v>-13357646</v>
      </c>
    </row>
    <row r="5162" spans="1:9" hidden="1" x14ac:dyDescent="0.25">
      <c r="A5162">
        <v>2023</v>
      </c>
      <c r="B5162" t="s">
        <v>101</v>
      </c>
      <c r="C5162" s="4" t="s">
        <v>73</v>
      </c>
      <c r="D5162" t="s">
        <v>57</v>
      </c>
      <c r="E5162" t="s">
        <v>62</v>
      </c>
      <c r="F5162" t="s">
        <v>40</v>
      </c>
      <c r="G5162" t="s">
        <v>40</v>
      </c>
      <c r="I5162" s="1">
        <v>0</v>
      </c>
    </row>
    <row r="5163" spans="1:9" hidden="1" x14ac:dyDescent="0.25">
      <c r="A5163">
        <v>2023</v>
      </c>
      <c r="B5163" t="s">
        <v>101</v>
      </c>
      <c r="C5163" s="4" t="s">
        <v>73</v>
      </c>
      <c r="D5163" t="s">
        <v>57</v>
      </c>
      <c r="E5163" t="s">
        <v>62</v>
      </c>
      <c r="F5163" t="s">
        <v>41</v>
      </c>
      <c r="G5163" t="s">
        <v>119</v>
      </c>
      <c r="I5163" s="1">
        <v>-4456272</v>
      </c>
    </row>
    <row r="5164" spans="1:9" hidden="1" x14ac:dyDescent="0.25">
      <c r="A5164">
        <v>2023</v>
      </c>
      <c r="B5164" t="s">
        <v>101</v>
      </c>
      <c r="C5164" s="4" t="s">
        <v>73</v>
      </c>
      <c r="D5164" t="s">
        <v>57</v>
      </c>
      <c r="E5164" t="s">
        <v>62</v>
      </c>
      <c r="F5164" t="s">
        <v>42</v>
      </c>
      <c r="G5164" t="s">
        <v>42</v>
      </c>
      <c r="I5164" s="1">
        <v>-5342727.8181818184</v>
      </c>
    </row>
    <row r="5165" spans="1:9" hidden="1" x14ac:dyDescent="0.25">
      <c r="A5165">
        <v>2023</v>
      </c>
      <c r="B5165" t="s">
        <v>101</v>
      </c>
      <c r="C5165" s="4" t="s">
        <v>73</v>
      </c>
      <c r="D5165" t="s">
        <v>57</v>
      </c>
      <c r="E5165" t="s">
        <v>43</v>
      </c>
      <c r="F5165" t="s">
        <v>43</v>
      </c>
      <c r="G5165" t="s">
        <v>43</v>
      </c>
      <c r="I5165" s="1">
        <v>-31568195.419909321</v>
      </c>
    </row>
    <row r="5166" spans="1:9" hidden="1" x14ac:dyDescent="0.25">
      <c r="A5166">
        <v>2023</v>
      </c>
      <c r="B5166" t="s">
        <v>101</v>
      </c>
      <c r="C5166" s="4" t="s">
        <v>73</v>
      </c>
      <c r="D5166" t="s">
        <v>57</v>
      </c>
      <c r="E5166" t="s">
        <v>63</v>
      </c>
      <c r="F5166" t="s">
        <v>44</v>
      </c>
      <c r="G5166" t="s">
        <v>44</v>
      </c>
      <c r="I5166" s="1">
        <v>-31627682.100000001</v>
      </c>
    </row>
    <row r="5167" spans="1:9" hidden="1" x14ac:dyDescent="0.25">
      <c r="A5167">
        <v>2023</v>
      </c>
      <c r="B5167" t="s">
        <v>101</v>
      </c>
      <c r="C5167" s="4" t="s">
        <v>73</v>
      </c>
      <c r="D5167" t="s">
        <v>57</v>
      </c>
      <c r="E5167" t="s">
        <v>88</v>
      </c>
      <c r="F5167" t="s">
        <v>45</v>
      </c>
      <c r="G5167" t="s">
        <v>45</v>
      </c>
      <c r="I5167" s="1">
        <v>-3918823.7586047701</v>
      </c>
    </row>
    <row r="5168" spans="1:9" hidden="1" x14ac:dyDescent="0.25">
      <c r="A5168">
        <v>2023</v>
      </c>
      <c r="B5168" t="s">
        <v>101</v>
      </c>
      <c r="C5168" s="4" t="s">
        <v>73</v>
      </c>
      <c r="D5168" t="s">
        <v>57</v>
      </c>
      <c r="E5168" t="s">
        <v>88</v>
      </c>
      <c r="F5168" t="s">
        <v>46</v>
      </c>
      <c r="G5168" t="s">
        <v>46</v>
      </c>
      <c r="I5168" s="1">
        <v>0</v>
      </c>
    </row>
    <row r="5169" spans="1:9" hidden="1" x14ac:dyDescent="0.25">
      <c r="A5169">
        <v>2023</v>
      </c>
      <c r="B5169" t="s">
        <v>101</v>
      </c>
      <c r="C5169" s="4" t="s">
        <v>73</v>
      </c>
      <c r="D5169" t="s">
        <v>57</v>
      </c>
      <c r="E5169" t="s">
        <v>91</v>
      </c>
      <c r="I5169" s="1">
        <f>SUM(I5133:I5168)</f>
        <v>66820342.475325279</v>
      </c>
    </row>
    <row r="5170" spans="1:9" hidden="1" x14ac:dyDescent="0.25">
      <c r="A5170">
        <v>2023</v>
      </c>
      <c r="B5170" t="s">
        <v>101</v>
      </c>
      <c r="C5170" s="4" t="s">
        <v>73</v>
      </c>
      <c r="D5170" t="s">
        <v>57</v>
      </c>
      <c r="E5170" t="s">
        <v>67</v>
      </c>
      <c r="F5170" t="s">
        <v>67</v>
      </c>
      <c r="G5170" t="s">
        <v>67</v>
      </c>
      <c r="I5170" s="1">
        <v>-6682034.2475325214</v>
      </c>
    </row>
    <row r="5171" spans="1:9" hidden="1" x14ac:dyDescent="0.25">
      <c r="A5171">
        <v>2023</v>
      </c>
      <c r="B5171" t="s">
        <v>101</v>
      </c>
      <c r="C5171" s="4" t="s">
        <v>73</v>
      </c>
      <c r="D5171" t="s">
        <v>57</v>
      </c>
      <c r="E5171" t="s">
        <v>68</v>
      </c>
      <c r="F5171" t="s">
        <v>47</v>
      </c>
      <c r="G5171" t="s">
        <v>47</v>
      </c>
      <c r="I5171" s="1">
        <v>0</v>
      </c>
    </row>
    <row r="5172" spans="1:9" hidden="1" x14ac:dyDescent="0.25">
      <c r="A5172">
        <v>2023</v>
      </c>
      <c r="B5172" t="s">
        <v>101</v>
      </c>
      <c r="C5172" s="4" t="s">
        <v>73</v>
      </c>
      <c r="D5172" t="s">
        <v>57</v>
      </c>
      <c r="E5172" t="s">
        <v>68</v>
      </c>
      <c r="F5172" t="s">
        <v>48</v>
      </c>
      <c r="G5172" t="s">
        <v>48</v>
      </c>
      <c r="I5172" s="1">
        <v>0</v>
      </c>
    </row>
    <row r="5173" spans="1:9" hidden="1" x14ac:dyDescent="0.25">
      <c r="A5173">
        <v>2023</v>
      </c>
      <c r="B5173" t="s">
        <v>101</v>
      </c>
      <c r="C5173" s="4" t="s">
        <v>73</v>
      </c>
      <c r="D5173" t="s">
        <v>57</v>
      </c>
      <c r="E5173" t="s">
        <v>68</v>
      </c>
      <c r="F5173" t="s">
        <v>49</v>
      </c>
      <c r="G5173" t="s">
        <v>49</v>
      </c>
      <c r="I5173" s="1">
        <v>0</v>
      </c>
    </row>
    <row r="5174" spans="1:9" hidden="1" x14ac:dyDescent="0.25">
      <c r="A5174">
        <v>2023</v>
      </c>
      <c r="B5174" t="s">
        <v>101</v>
      </c>
      <c r="C5174" s="4" t="s">
        <v>73</v>
      </c>
      <c r="D5174" t="s">
        <v>57</v>
      </c>
      <c r="E5174" t="s">
        <v>68</v>
      </c>
      <c r="F5174" t="s">
        <v>50</v>
      </c>
      <c r="G5174" t="s">
        <v>50</v>
      </c>
      <c r="I5174" s="1">
        <v>645455</v>
      </c>
    </row>
    <row r="5175" spans="1:9" hidden="1" x14ac:dyDescent="0.25">
      <c r="A5175">
        <v>2023</v>
      </c>
      <c r="B5175" t="s">
        <v>101</v>
      </c>
      <c r="C5175" s="4" t="s">
        <v>73</v>
      </c>
      <c r="D5175" t="s">
        <v>57</v>
      </c>
      <c r="E5175" t="s">
        <v>69</v>
      </c>
      <c r="F5175" t="s">
        <v>51</v>
      </c>
      <c r="G5175" t="s">
        <v>51</v>
      </c>
      <c r="I5175" s="1">
        <v>0</v>
      </c>
    </row>
    <row r="5176" spans="1:9" hidden="1" x14ac:dyDescent="0.25">
      <c r="A5176">
        <v>2023</v>
      </c>
      <c r="B5176" t="s">
        <v>101</v>
      </c>
      <c r="C5176" s="4" t="s">
        <v>73</v>
      </c>
      <c r="D5176" t="s">
        <v>57</v>
      </c>
      <c r="E5176" t="s">
        <v>69</v>
      </c>
      <c r="F5176" t="s">
        <v>52</v>
      </c>
      <c r="G5176" t="s">
        <v>52</v>
      </c>
      <c r="I5176" s="1">
        <v>0</v>
      </c>
    </row>
    <row r="5177" spans="1:9" hidden="1" x14ac:dyDescent="0.25">
      <c r="A5177">
        <v>2023</v>
      </c>
      <c r="B5177" t="s">
        <v>101</v>
      </c>
      <c r="C5177" s="4" t="s">
        <v>73</v>
      </c>
      <c r="D5177" t="s">
        <v>57</v>
      </c>
      <c r="E5177" t="s">
        <v>69</v>
      </c>
      <c r="F5177" t="s">
        <v>53</v>
      </c>
      <c r="G5177" t="s">
        <v>53</v>
      </c>
      <c r="I5177" s="1">
        <v>0</v>
      </c>
    </row>
    <row r="5178" spans="1:9" hidden="1" x14ac:dyDescent="0.25">
      <c r="A5178">
        <v>2023</v>
      </c>
      <c r="B5178" t="s">
        <v>101</v>
      </c>
      <c r="C5178" t="s">
        <v>73</v>
      </c>
      <c r="D5178" t="s">
        <v>57</v>
      </c>
      <c r="E5178" t="s">
        <v>69</v>
      </c>
      <c r="F5178" t="s">
        <v>54</v>
      </c>
      <c r="G5178" t="s">
        <v>54</v>
      </c>
      <c r="I5178" s="1">
        <v>0</v>
      </c>
    </row>
    <row r="5179" spans="1:9" hidden="1" x14ac:dyDescent="0.25">
      <c r="A5179">
        <v>2023</v>
      </c>
      <c r="B5179" t="s">
        <v>101</v>
      </c>
      <c r="C5179" s="4" t="s">
        <v>73</v>
      </c>
      <c r="D5179" t="s">
        <v>57</v>
      </c>
      <c r="E5179" t="s">
        <v>55</v>
      </c>
      <c r="F5179" t="s">
        <v>55</v>
      </c>
      <c r="G5179" t="s">
        <v>55</v>
      </c>
      <c r="I5179" s="1">
        <v>0</v>
      </c>
    </row>
    <row r="5180" spans="1:9" hidden="1" x14ac:dyDescent="0.25">
      <c r="A5180">
        <v>2023</v>
      </c>
      <c r="B5180" t="s">
        <v>101</v>
      </c>
      <c r="C5180" s="4" t="s">
        <v>73</v>
      </c>
      <c r="D5180" t="s">
        <v>57</v>
      </c>
      <c r="E5180" t="s">
        <v>87</v>
      </c>
      <c r="F5180" t="s">
        <v>70</v>
      </c>
      <c r="G5180" t="s">
        <v>70</v>
      </c>
      <c r="I5180" s="1">
        <v>-5581356</v>
      </c>
    </row>
    <row r="5181" spans="1:9" hidden="1" x14ac:dyDescent="0.25">
      <c r="A5181">
        <v>2023</v>
      </c>
      <c r="B5181" t="s">
        <v>101</v>
      </c>
      <c r="C5181" s="4" t="s">
        <v>73</v>
      </c>
      <c r="D5181" t="s">
        <v>57</v>
      </c>
      <c r="E5181" t="s">
        <v>92</v>
      </c>
      <c r="I5181" s="1">
        <f t="shared" ref="I5181" si="60">SUM(I5169:I5180)</f>
        <v>55202407.227792755</v>
      </c>
    </row>
    <row r="5182" spans="1:9" hidden="1" x14ac:dyDescent="0.25">
      <c r="A5182">
        <v>2023</v>
      </c>
      <c r="B5182" t="s">
        <v>101</v>
      </c>
      <c r="C5182" s="4" t="s">
        <v>73</v>
      </c>
      <c r="D5182" t="s">
        <v>57</v>
      </c>
      <c r="E5182" t="s">
        <v>71</v>
      </c>
      <c r="F5182" t="s">
        <v>71</v>
      </c>
      <c r="G5182" t="s">
        <v>71</v>
      </c>
      <c r="I5182" s="1">
        <f>I5181-I5167-I5168-SUM(I5175:I5180)</f>
        <v>64702586.986397527</v>
      </c>
    </row>
    <row r="5183" spans="1:9" hidden="1" x14ac:dyDescent="0.25">
      <c r="A5183">
        <v>2023</v>
      </c>
      <c r="B5183" t="s">
        <v>101</v>
      </c>
      <c r="C5183" s="4" t="s">
        <v>73</v>
      </c>
      <c r="D5183" t="s">
        <v>57</v>
      </c>
      <c r="E5183" t="s">
        <v>72</v>
      </c>
      <c r="F5183" t="s">
        <v>72</v>
      </c>
      <c r="G5183" t="s">
        <v>72</v>
      </c>
      <c r="I5183" s="1">
        <f>I5169-I5167-I5168</f>
        <v>70739166.233930051</v>
      </c>
    </row>
    <row r="5184" spans="1:9" hidden="1" x14ac:dyDescent="0.25">
      <c r="A5184">
        <v>2023</v>
      </c>
      <c r="B5184" t="s">
        <v>101</v>
      </c>
      <c r="C5184" s="4" t="s">
        <v>74</v>
      </c>
      <c r="D5184" t="s">
        <v>57</v>
      </c>
      <c r="E5184" t="s">
        <v>0</v>
      </c>
      <c r="F5184" t="s">
        <v>0</v>
      </c>
      <c r="G5184" t="s">
        <v>0</v>
      </c>
      <c r="I5184" s="1">
        <v>473979326.36363631</v>
      </c>
    </row>
    <row r="5185" spans="1:9" hidden="1" x14ac:dyDescent="0.25">
      <c r="A5185">
        <v>2023</v>
      </c>
      <c r="B5185" t="s">
        <v>101</v>
      </c>
      <c r="C5185" s="4" t="s">
        <v>74</v>
      </c>
      <c r="D5185" t="s">
        <v>57</v>
      </c>
      <c r="E5185" t="s">
        <v>61</v>
      </c>
      <c r="F5185" t="s">
        <v>113</v>
      </c>
      <c r="G5185" t="s">
        <v>113</v>
      </c>
      <c r="I5185" s="1">
        <v>-190321293.83352378</v>
      </c>
    </row>
    <row r="5186" spans="1:9" hidden="1" x14ac:dyDescent="0.25">
      <c r="A5186">
        <v>2023</v>
      </c>
      <c r="B5186" t="s">
        <v>101</v>
      </c>
      <c r="C5186" s="4" t="s">
        <v>74</v>
      </c>
      <c r="D5186" t="s">
        <v>57</v>
      </c>
      <c r="E5186" t="s">
        <v>61</v>
      </c>
      <c r="F5186" t="s">
        <v>114</v>
      </c>
      <c r="G5186" t="s">
        <v>114</v>
      </c>
      <c r="I5186" s="1">
        <v>-11336065.668424241</v>
      </c>
    </row>
    <row r="5187" spans="1:9" hidden="1" x14ac:dyDescent="0.25">
      <c r="A5187">
        <v>2023</v>
      </c>
      <c r="B5187" t="s">
        <v>101</v>
      </c>
      <c r="C5187" s="4" t="s">
        <v>74</v>
      </c>
      <c r="D5187" t="s">
        <v>57</v>
      </c>
      <c r="E5187" t="s">
        <v>89</v>
      </c>
      <c r="I5187" s="1">
        <f>SUM(I5184:I5186)</f>
        <v>272321966.86168826</v>
      </c>
    </row>
    <row r="5188" spans="1:9" hidden="1" x14ac:dyDescent="0.25">
      <c r="A5188">
        <v>2023</v>
      </c>
      <c r="B5188" t="s">
        <v>101</v>
      </c>
      <c r="C5188" s="4" t="s">
        <v>74</v>
      </c>
      <c r="D5188" t="s">
        <v>57</v>
      </c>
      <c r="E5188" t="s">
        <v>2</v>
      </c>
      <c r="F5188" t="s">
        <v>1</v>
      </c>
      <c r="G5188" t="s">
        <v>1</v>
      </c>
      <c r="I5188" s="1">
        <v>-17001682.627792172</v>
      </c>
    </row>
    <row r="5189" spans="1:9" hidden="1" x14ac:dyDescent="0.25">
      <c r="A5189">
        <v>2023</v>
      </c>
      <c r="B5189" t="s">
        <v>101</v>
      </c>
      <c r="C5189" s="4" t="s">
        <v>74</v>
      </c>
      <c r="D5189" t="s">
        <v>57</v>
      </c>
      <c r="E5189" t="s">
        <v>2</v>
      </c>
      <c r="F5189" t="s">
        <v>3</v>
      </c>
      <c r="G5189" t="s">
        <v>3</v>
      </c>
      <c r="I5189" s="1">
        <v>0</v>
      </c>
    </row>
    <row r="5190" spans="1:9" hidden="1" x14ac:dyDescent="0.25">
      <c r="A5190">
        <v>2023</v>
      </c>
      <c r="B5190" t="s">
        <v>101</v>
      </c>
      <c r="C5190" s="4" t="s">
        <v>74</v>
      </c>
      <c r="D5190" t="s">
        <v>57</v>
      </c>
      <c r="E5190" t="s">
        <v>90</v>
      </c>
      <c r="I5190" s="1">
        <f>SUM(I5187:I5189)</f>
        <v>255320284.23389608</v>
      </c>
    </row>
    <row r="5191" spans="1:9" hidden="1" x14ac:dyDescent="0.25">
      <c r="A5191">
        <v>2023</v>
      </c>
      <c r="B5191" t="s">
        <v>101</v>
      </c>
      <c r="C5191" s="4" t="s">
        <v>74</v>
      </c>
      <c r="D5191" t="s">
        <v>57</v>
      </c>
      <c r="E5191" t="s">
        <v>64</v>
      </c>
      <c r="F5191" t="s">
        <v>115</v>
      </c>
      <c r="G5191" t="s">
        <v>112</v>
      </c>
      <c r="I5191" s="1">
        <v>-38677470</v>
      </c>
    </row>
    <row r="5192" spans="1:9" hidden="1" x14ac:dyDescent="0.25">
      <c r="A5192">
        <v>2023</v>
      </c>
      <c r="B5192" t="s">
        <v>101</v>
      </c>
      <c r="C5192" s="4" t="s">
        <v>74</v>
      </c>
      <c r="D5192" t="s">
        <v>57</v>
      </c>
      <c r="E5192" t="s">
        <v>64</v>
      </c>
      <c r="F5192" t="s">
        <v>115</v>
      </c>
      <c r="G5192" t="s">
        <v>110</v>
      </c>
      <c r="I5192" s="1">
        <v>-14300000</v>
      </c>
    </row>
    <row r="5193" spans="1:9" hidden="1" x14ac:dyDescent="0.25">
      <c r="A5193">
        <v>2023</v>
      </c>
      <c r="B5193" t="s">
        <v>101</v>
      </c>
      <c r="C5193" s="4" t="s">
        <v>74</v>
      </c>
      <c r="D5193" t="s">
        <v>57</v>
      </c>
      <c r="E5193" t="s">
        <v>64</v>
      </c>
      <c r="F5193" t="s">
        <v>115</v>
      </c>
      <c r="G5193" t="s">
        <v>4</v>
      </c>
      <c r="I5193" s="1">
        <v>-9017237</v>
      </c>
    </row>
    <row r="5194" spans="1:9" hidden="1" x14ac:dyDescent="0.25">
      <c r="A5194">
        <v>2023</v>
      </c>
      <c r="B5194" t="s">
        <v>101</v>
      </c>
      <c r="C5194" s="4" t="str">
        <f>+C5193</f>
        <v>Septiembre</v>
      </c>
      <c r="D5194" t="str">
        <f>+D5193</f>
        <v>Mariscal</v>
      </c>
      <c r="E5194" t="str">
        <f>+E5193</f>
        <v>Gastos Operativos</v>
      </c>
      <c r="F5194" t="s">
        <v>115</v>
      </c>
      <c r="G5194" t="s">
        <v>5</v>
      </c>
      <c r="I5194" s="1">
        <v>-4554160</v>
      </c>
    </row>
    <row r="5195" spans="1:9" hidden="1" x14ac:dyDescent="0.25">
      <c r="A5195">
        <v>2023</v>
      </c>
      <c r="B5195" t="s">
        <v>101</v>
      </c>
      <c r="C5195" s="4" t="s">
        <v>74</v>
      </c>
      <c r="D5195" t="s">
        <v>57</v>
      </c>
      <c r="E5195" t="s">
        <v>64</v>
      </c>
      <c r="F5195" t="s">
        <v>115</v>
      </c>
      <c r="G5195" t="s">
        <v>6</v>
      </c>
      <c r="I5195" s="1">
        <v>-1672449</v>
      </c>
    </row>
    <row r="5196" spans="1:9" hidden="1" x14ac:dyDescent="0.25">
      <c r="A5196">
        <v>2023</v>
      </c>
      <c r="B5196" t="s">
        <v>101</v>
      </c>
      <c r="C5196" s="4" t="s">
        <v>74</v>
      </c>
      <c r="D5196" t="s">
        <v>57</v>
      </c>
      <c r="E5196" t="s">
        <v>64</v>
      </c>
      <c r="F5196" t="s">
        <v>115</v>
      </c>
      <c r="G5196" t="s">
        <v>7</v>
      </c>
      <c r="I5196" s="1">
        <v>-1570976</v>
      </c>
    </row>
    <row r="5197" spans="1:9" hidden="1" x14ac:dyDescent="0.25">
      <c r="A5197">
        <v>2023</v>
      </c>
      <c r="B5197" t="s">
        <v>101</v>
      </c>
      <c r="C5197" s="4" t="s">
        <v>74</v>
      </c>
      <c r="D5197" t="s">
        <v>57</v>
      </c>
      <c r="E5197" t="s">
        <v>64</v>
      </c>
      <c r="F5197" t="s">
        <v>115</v>
      </c>
      <c r="G5197" t="s">
        <v>8</v>
      </c>
      <c r="I5197" s="1">
        <v>-255030</v>
      </c>
    </row>
    <row r="5198" spans="1:9" hidden="1" x14ac:dyDescent="0.25">
      <c r="A5198">
        <v>2023</v>
      </c>
      <c r="B5198" t="s">
        <v>101</v>
      </c>
      <c r="C5198" s="4" t="s">
        <v>74</v>
      </c>
      <c r="D5198" t="s">
        <v>57</v>
      </c>
      <c r="E5198" t="s">
        <v>64</v>
      </c>
      <c r="F5198" t="s">
        <v>115</v>
      </c>
      <c r="G5198" t="s">
        <v>10</v>
      </c>
      <c r="I5198" s="1">
        <v>0</v>
      </c>
    </row>
    <row r="5199" spans="1:9" hidden="1" x14ac:dyDescent="0.25">
      <c r="A5199">
        <v>2023</v>
      </c>
      <c r="B5199" t="s">
        <v>101</v>
      </c>
      <c r="C5199" s="4" t="s">
        <v>74</v>
      </c>
      <c r="D5199" t="s">
        <v>57</v>
      </c>
      <c r="E5199" t="s">
        <v>64</v>
      </c>
      <c r="F5199" t="s">
        <v>116</v>
      </c>
      <c r="G5199" t="s">
        <v>11</v>
      </c>
      <c r="I5199" s="1">
        <v>-8976254</v>
      </c>
    </row>
    <row r="5200" spans="1:9" hidden="1" x14ac:dyDescent="0.25">
      <c r="A5200">
        <v>2023</v>
      </c>
      <c r="B5200" t="s">
        <v>101</v>
      </c>
      <c r="C5200" s="4" t="s">
        <v>74</v>
      </c>
      <c r="D5200" t="s">
        <v>57</v>
      </c>
      <c r="E5200" t="s">
        <v>64</v>
      </c>
      <c r="F5200" t="s">
        <v>116</v>
      </c>
      <c r="G5200" t="s">
        <v>12</v>
      </c>
      <c r="I5200" s="1">
        <v>-4378088</v>
      </c>
    </row>
    <row r="5201" spans="1:9" hidden="1" x14ac:dyDescent="0.25">
      <c r="A5201">
        <v>2023</v>
      </c>
      <c r="B5201" t="s">
        <v>101</v>
      </c>
      <c r="C5201" s="4" t="s">
        <v>74</v>
      </c>
      <c r="D5201" t="s">
        <v>57</v>
      </c>
      <c r="E5201" t="s">
        <v>64</v>
      </c>
      <c r="F5201" t="s">
        <v>116</v>
      </c>
      <c r="G5201" t="s">
        <v>13</v>
      </c>
      <c r="I5201" s="1">
        <v>-12201939</v>
      </c>
    </row>
    <row r="5202" spans="1:9" hidden="1" x14ac:dyDescent="0.25">
      <c r="A5202">
        <v>2023</v>
      </c>
      <c r="B5202" t="s">
        <v>101</v>
      </c>
      <c r="C5202" s="4" t="s">
        <v>74</v>
      </c>
      <c r="D5202" t="s">
        <v>57</v>
      </c>
      <c r="E5202" t="s">
        <v>64</v>
      </c>
      <c r="F5202" t="s">
        <v>116</v>
      </c>
      <c r="G5202" t="s">
        <v>14</v>
      </c>
      <c r="I5202" s="1">
        <v>-888818</v>
      </c>
    </row>
    <row r="5203" spans="1:9" hidden="1" x14ac:dyDescent="0.25">
      <c r="A5203">
        <v>2023</v>
      </c>
      <c r="B5203" t="s">
        <v>101</v>
      </c>
      <c r="C5203" s="4" t="s">
        <v>74</v>
      </c>
      <c r="D5203" s="4" t="s">
        <v>57</v>
      </c>
      <c r="E5203" s="4" t="s">
        <v>64</v>
      </c>
      <c r="F5203" t="s">
        <v>116</v>
      </c>
      <c r="G5203" t="s">
        <v>15</v>
      </c>
      <c r="I5203" s="1">
        <v>-510000</v>
      </c>
    </row>
    <row r="5204" spans="1:9" hidden="1" x14ac:dyDescent="0.25">
      <c r="A5204">
        <v>2023</v>
      </c>
      <c r="B5204" t="s">
        <v>101</v>
      </c>
      <c r="C5204" s="4" t="s">
        <v>74</v>
      </c>
      <c r="D5204" t="s">
        <v>57</v>
      </c>
      <c r="E5204" t="s">
        <v>64</v>
      </c>
      <c r="F5204" t="s">
        <v>116</v>
      </c>
      <c r="G5204" t="s">
        <v>16</v>
      </c>
      <c r="I5204" s="1">
        <v>-773682.26363636355</v>
      </c>
    </row>
    <row r="5205" spans="1:9" hidden="1" x14ac:dyDescent="0.25">
      <c r="A5205">
        <v>2023</v>
      </c>
      <c r="B5205" t="s">
        <v>101</v>
      </c>
      <c r="C5205" s="4" t="s">
        <v>74</v>
      </c>
      <c r="D5205" t="s">
        <v>57</v>
      </c>
      <c r="E5205" t="s">
        <v>64</v>
      </c>
      <c r="F5205" t="s">
        <v>116</v>
      </c>
      <c r="G5205" t="s">
        <v>18</v>
      </c>
      <c r="I5205" s="1">
        <v>-204500</v>
      </c>
    </row>
    <row r="5206" spans="1:9" hidden="1" x14ac:dyDescent="0.25">
      <c r="A5206">
        <v>2023</v>
      </c>
      <c r="B5206" t="s">
        <v>101</v>
      </c>
      <c r="C5206" s="4" t="s">
        <v>74</v>
      </c>
      <c r="D5206" t="s">
        <v>57</v>
      </c>
      <c r="E5206" t="s">
        <v>64</v>
      </c>
      <c r="F5206" t="s">
        <v>116</v>
      </c>
      <c r="G5206" t="s">
        <v>20</v>
      </c>
      <c r="I5206" s="1">
        <v>-4806628.2110809973</v>
      </c>
    </row>
    <row r="5207" spans="1:9" hidden="1" x14ac:dyDescent="0.25">
      <c r="A5207">
        <v>2023</v>
      </c>
      <c r="B5207" t="s">
        <v>101</v>
      </c>
      <c r="C5207" s="4" t="s">
        <v>74</v>
      </c>
      <c r="D5207" t="s">
        <v>57</v>
      </c>
      <c r="E5207" t="s">
        <v>64</v>
      </c>
      <c r="F5207" t="s">
        <v>116</v>
      </c>
      <c r="G5207" t="s">
        <v>21</v>
      </c>
      <c r="I5207" s="1">
        <v>-8719091</v>
      </c>
    </row>
    <row r="5208" spans="1:9" hidden="1" x14ac:dyDescent="0.25">
      <c r="A5208">
        <v>2023</v>
      </c>
      <c r="B5208" t="s">
        <v>101</v>
      </c>
      <c r="C5208" s="4" t="s">
        <v>74</v>
      </c>
      <c r="D5208" t="s">
        <v>57</v>
      </c>
      <c r="E5208" t="s">
        <v>64</v>
      </c>
      <c r="F5208" t="s">
        <v>116</v>
      </c>
      <c r="G5208" t="s">
        <v>22</v>
      </c>
      <c r="I5208" s="1">
        <v>-2462909</v>
      </c>
    </row>
    <row r="5209" spans="1:9" hidden="1" x14ac:dyDescent="0.25">
      <c r="A5209">
        <v>2023</v>
      </c>
      <c r="B5209" t="s">
        <v>101</v>
      </c>
      <c r="C5209" s="4" t="s">
        <v>74</v>
      </c>
      <c r="D5209" t="s">
        <v>57</v>
      </c>
      <c r="E5209" t="s">
        <v>64</v>
      </c>
      <c r="F5209" t="s">
        <v>116</v>
      </c>
      <c r="G5209" t="s">
        <v>23</v>
      </c>
      <c r="I5209" s="1">
        <v>-330000</v>
      </c>
    </row>
    <row r="5210" spans="1:9" hidden="1" x14ac:dyDescent="0.25">
      <c r="A5210">
        <v>2023</v>
      </c>
      <c r="B5210" t="s">
        <v>101</v>
      </c>
      <c r="C5210" s="4" t="s">
        <v>74</v>
      </c>
      <c r="D5210" t="s">
        <v>57</v>
      </c>
      <c r="E5210" t="s">
        <v>64</v>
      </c>
      <c r="F5210" t="s">
        <v>116</v>
      </c>
      <c r="G5210" t="s">
        <v>24</v>
      </c>
      <c r="I5210" s="1">
        <v>-180000</v>
      </c>
    </row>
    <row r="5211" spans="1:9" hidden="1" x14ac:dyDescent="0.25">
      <c r="A5211">
        <v>2023</v>
      </c>
      <c r="B5211" t="s">
        <v>101</v>
      </c>
      <c r="C5211" s="4" t="s">
        <v>74</v>
      </c>
      <c r="D5211" t="s">
        <v>57</v>
      </c>
      <c r="E5211" t="s">
        <v>64</v>
      </c>
      <c r="F5211" t="s">
        <v>116</v>
      </c>
      <c r="G5211" t="s">
        <v>26</v>
      </c>
      <c r="I5211" s="1">
        <v>-30000</v>
      </c>
    </row>
    <row r="5212" spans="1:9" hidden="1" x14ac:dyDescent="0.25">
      <c r="A5212">
        <v>2023</v>
      </c>
      <c r="B5212" t="s">
        <v>101</v>
      </c>
      <c r="C5212" s="4" t="s">
        <v>74</v>
      </c>
      <c r="D5212" t="s">
        <v>57</v>
      </c>
      <c r="E5212" t="s">
        <v>64</v>
      </c>
      <c r="F5212" t="s">
        <v>116</v>
      </c>
      <c r="G5212" t="s">
        <v>27</v>
      </c>
      <c r="I5212" s="1">
        <v>-59618</v>
      </c>
    </row>
    <row r="5213" spans="1:9" hidden="1" x14ac:dyDescent="0.25">
      <c r="A5213">
        <v>2023</v>
      </c>
      <c r="B5213" t="s">
        <v>101</v>
      </c>
      <c r="C5213" s="4" t="s">
        <v>74</v>
      </c>
      <c r="D5213" t="s">
        <v>57</v>
      </c>
      <c r="E5213" t="s">
        <v>64</v>
      </c>
      <c r="F5213" t="s">
        <v>116</v>
      </c>
      <c r="G5213" t="s">
        <v>28</v>
      </c>
      <c r="I5213" s="1">
        <v>-47227</v>
      </c>
    </row>
    <row r="5214" spans="1:9" hidden="1" x14ac:dyDescent="0.25">
      <c r="A5214">
        <v>2023</v>
      </c>
      <c r="B5214" t="s">
        <v>101</v>
      </c>
      <c r="C5214" s="4" t="s">
        <v>74</v>
      </c>
      <c r="D5214" t="s">
        <v>57</v>
      </c>
      <c r="E5214" t="s">
        <v>64</v>
      </c>
      <c r="F5214" t="s">
        <v>116</v>
      </c>
      <c r="G5214" t="s">
        <v>31</v>
      </c>
      <c r="I5214" s="1">
        <v>-139334</v>
      </c>
    </row>
    <row r="5215" spans="1:9" hidden="1" x14ac:dyDescent="0.25">
      <c r="A5215">
        <v>2023</v>
      </c>
      <c r="B5215" t="s">
        <v>101</v>
      </c>
      <c r="C5215" s="4" t="s">
        <v>74</v>
      </c>
      <c r="D5215" t="s">
        <v>57</v>
      </c>
      <c r="E5215" t="s">
        <v>64</v>
      </c>
      <c r="F5215" t="s">
        <v>116</v>
      </c>
      <c r="G5215" t="s">
        <v>32</v>
      </c>
      <c r="I5215" s="1">
        <v>-360727</v>
      </c>
    </row>
    <row r="5216" spans="1:9" hidden="1" x14ac:dyDescent="0.25">
      <c r="A5216">
        <v>2023</v>
      </c>
      <c r="B5216" t="s">
        <v>101</v>
      </c>
      <c r="C5216" s="4" t="s">
        <v>74</v>
      </c>
      <c r="D5216" t="s">
        <v>57</v>
      </c>
      <c r="E5216" t="s">
        <v>64</v>
      </c>
      <c r="F5216" t="s">
        <v>116</v>
      </c>
      <c r="G5216" t="s">
        <v>36</v>
      </c>
      <c r="I5216" s="1">
        <v>0</v>
      </c>
    </row>
    <row r="5217" spans="1:9" hidden="1" x14ac:dyDescent="0.25">
      <c r="A5217">
        <v>2023</v>
      </c>
      <c r="B5217" t="s">
        <v>101</v>
      </c>
      <c r="C5217" s="4" t="s">
        <v>74</v>
      </c>
      <c r="D5217" t="s">
        <v>57</v>
      </c>
      <c r="E5217" t="s">
        <v>64</v>
      </c>
      <c r="F5217" t="s">
        <v>116</v>
      </c>
      <c r="G5217" t="s">
        <v>98</v>
      </c>
      <c r="I5217" s="1">
        <v>-149955</v>
      </c>
    </row>
    <row r="5218" spans="1:9" hidden="1" x14ac:dyDescent="0.25">
      <c r="A5218">
        <v>2023</v>
      </c>
      <c r="B5218" t="s">
        <v>101</v>
      </c>
      <c r="C5218" s="4" t="s">
        <v>74</v>
      </c>
      <c r="D5218" t="s">
        <v>57</v>
      </c>
      <c r="E5218" t="s">
        <v>38</v>
      </c>
      <c r="F5218" t="s">
        <v>37</v>
      </c>
      <c r="G5218" t="s">
        <v>37</v>
      </c>
      <c r="I5218" s="1">
        <v>-28434559.224700004</v>
      </c>
    </row>
    <row r="5219" spans="1:9" hidden="1" x14ac:dyDescent="0.25">
      <c r="A5219">
        <v>2023</v>
      </c>
      <c r="B5219" t="s">
        <v>101</v>
      </c>
      <c r="C5219" s="4" t="s">
        <v>74</v>
      </c>
      <c r="D5219" t="s">
        <v>57</v>
      </c>
      <c r="E5219" t="s">
        <v>38</v>
      </c>
      <c r="F5219" t="s">
        <v>39</v>
      </c>
      <c r="G5219" t="s">
        <v>39</v>
      </c>
      <c r="I5219" s="1">
        <v>-13357646</v>
      </c>
    </row>
    <row r="5220" spans="1:9" hidden="1" x14ac:dyDescent="0.25">
      <c r="A5220">
        <v>2023</v>
      </c>
      <c r="B5220" t="s">
        <v>101</v>
      </c>
      <c r="C5220" s="4" t="s">
        <v>74</v>
      </c>
      <c r="D5220" t="s">
        <v>57</v>
      </c>
      <c r="E5220" t="s">
        <v>62</v>
      </c>
      <c r="F5220" t="s">
        <v>40</v>
      </c>
      <c r="G5220" t="s">
        <v>40</v>
      </c>
      <c r="I5220" s="1">
        <v>0</v>
      </c>
    </row>
    <row r="5221" spans="1:9" hidden="1" x14ac:dyDescent="0.25">
      <c r="A5221">
        <v>2023</v>
      </c>
      <c r="B5221" t="s">
        <v>101</v>
      </c>
      <c r="C5221" s="4" t="s">
        <v>74</v>
      </c>
      <c r="D5221" t="s">
        <v>57</v>
      </c>
      <c r="E5221" t="s">
        <v>62</v>
      </c>
      <c r="F5221" t="s">
        <v>41</v>
      </c>
      <c r="G5221" t="s">
        <v>119</v>
      </c>
      <c r="I5221" s="1">
        <v>-1775889</v>
      </c>
    </row>
    <row r="5222" spans="1:9" hidden="1" x14ac:dyDescent="0.25">
      <c r="A5222">
        <v>2023</v>
      </c>
      <c r="B5222" t="s">
        <v>101</v>
      </c>
      <c r="C5222" s="4" t="s">
        <v>74</v>
      </c>
      <c r="D5222" t="s">
        <v>57</v>
      </c>
      <c r="E5222" t="s">
        <v>62</v>
      </c>
      <c r="F5222" t="s">
        <v>42</v>
      </c>
      <c r="G5222" t="s">
        <v>42</v>
      </c>
      <c r="I5222" s="1">
        <v>-1984434</v>
      </c>
    </row>
    <row r="5223" spans="1:9" hidden="1" x14ac:dyDescent="0.25">
      <c r="A5223">
        <v>2023</v>
      </c>
      <c r="B5223" t="s">
        <v>101</v>
      </c>
      <c r="C5223" s="4" t="s">
        <v>74</v>
      </c>
      <c r="D5223" t="s">
        <v>57</v>
      </c>
      <c r="E5223" t="s">
        <v>43</v>
      </c>
      <c r="F5223" t="s">
        <v>43</v>
      </c>
      <c r="G5223" t="s">
        <v>43</v>
      </c>
      <c r="I5223" s="1">
        <v>-35252999.134978481</v>
      </c>
    </row>
    <row r="5224" spans="1:9" hidden="1" x14ac:dyDescent="0.25">
      <c r="A5224">
        <v>2023</v>
      </c>
      <c r="B5224" t="s">
        <v>101</v>
      </c>
      <c r="C5224" s="4" t="s">
        <v>74</v>
      </c>
      <c r="D5224" t="s">
        <v>57</v>
      </c>
      <c r="E5224" t="s">
        <v>63</v>
      </c>
      <c r="F5224" t="s">
        <v>44</v>
      </c>
      <c r="G5224" t="s">
        <v>44</v>
      </c>
      <c r="I5224" s="1">
        <v>-32414744</v>
      </c>
    </row>
    <row r="5225" spans="1:9" hidden="1" x14ac:dyDescent="0.25">
      <c r="A5225">
        <v>2023</v>
      </c>
      <c r="B5225" t="s">
        <v>101</v>
      </c>
      <c r="C5225" s="4" t="s">
        <v>74</v>
      </c>
      <c r="D5225" t="s">
        <v>57</v>
      </c>
      <c r="E5225" t="s">
        <v>88</v>
      </c>
      <c r="F5225" t="s">
        <v>45</v>
      </c>
      <c r="G5225" t="s">
        <v>45</v>
      </c>
      <c r="I5225" s="1">
        <v>-3918823.7586047701</v>
      </c>
    </row>
    <row r="5226" spans="1:9" hidden="1" x14ac:dyDescent="0.25">
      <c r="A5226">
        <v>2023</v>
      </c>
      <c r="B5226" t="s">
        <v>101</v>
      </c>
      <c r="C5226" s="4" t="s">
        <v>74</v>
      </c>
      <c r="D5226" t="s">
        <v>57</v>
      </c>
      <c r="E5226" t="s">
        <v>88</v>
      </c>
      <c r="F5226" t="s">
        <v>46</v>
      </c>
      <c r="G5226" t="s">
        <v>46</v>
      </c>
      <c r="I5226" s="1">
        <v>0</v>
      </c>
    </row>
    <row r="5227" spans="1:9" hidden="1" x14ac:dyDescent="0.25">
      <c r="A5227">
        <v>2023</v>
      </c>
      <c r="B5227" t="s">
        <v>101</v>
      </c>
      <c r="C5227" s="4" t="s">
        <v>74</v>
      </c>
      <c r="D5227" t="s">
        <v>57</v>
      </c>
      <c r="E5227" t="s">
        <v>91</v>
      </c>
      <c r="I5227" s="1">
        <f>SUM(I5190:I5226)</f>
        <v>22915096.640895475</v>
      </c>
    </row>
    <row r="5228" spans="1:9" hidden="1" x14ac:dyDescent="0.25">
      <c r="A5228">
        <v>2023</v>
      </c>
      <c r="B5228" t="s">
        <v>101</v>
      </c>
      <c r="C5228" s="4" t="s">
        <v>74</v>
      </c>
      <c r="D5228" t="s">
        <v>57</v>
      </c>
      <c r="E5228" t="s">
        <v>67</v>
      </c>
      <c r="F5228" t="s">
        <v>67</v>
      </c>
      <c r="G5228" t="s">
        <v>67</v>
      </c>
      <c r="I5228" s="1">
        <v>-2291509.6640895451</v>
      </c>
    </row>
    <row r="5229" spans="1:9" hidden="1" x14ac:dyDescent="0.25">
      <c r="A5229">
        <v>2023</v>
      </c>
      <c r="B5229" t="s">
        <v>101</v>
      </c>
      <c r="C5229" s="4" t="s">
        <v>74</v>
      </c>
      <c r="D5229" t="s">
        <v>57</v>
      </c>
      <c r="E5229" t="s">
        <v>68</v>
      </c>
      <c r="F5229" t="s">
        <v>47</v>
      </c>
      <c r="G5229" t="s">
        <v>47</v>
      </c>
      <c r="I5229" s="1">
        <v>0</v>
      </c>
    </row>
    <row r="5230" spans="1:9" hidden="1" x14ac:dyDescent="0.25">
      <c r="A5230">
        <v>2023</v>
      </c>
      <c r="B5230" t="s">
        <v>101</v>
      </c>
      <c r="C5230" s="4" t="s">
        <v>74</v>
      </c>
      <c r="D5230" t="s">
        <v>57</v>
      </c>
      <c r="E5230" t="s">
        <v>68</v>
      </c>
      <c r="F5230" t="s">
        <v>48</v>
      </c>
      <c r="G5230" t="s">
        <v>48</v>
      </c>
      <c r="I5230" s="1">
        <v>0</v>
      </c>
    </row>
    <row r="5231" spans="1:9" hidden="1" x14ac:dyDescent="0.25">
      <c r="A5231">
        <v>2023</v>
      </c>
      <c r="B5231" t="s">
        <v>101</v>
      </c>
      <c r="C5231" s="4" t="s">
        <v>74</v>
      </c>
      <c r="D5231" t="s">
        <v>57</v>
      </c>
      <c r="E5231" t="s">
        <v>68</v>
      </c>
      <c r="F5231" t="s">
        <v>49</v>
      </c>
      <c r="G5231" t="s">
        <v>49</v>
      </c>
      <c r="I5231" s="1">
        <v>0</v>
      </c>
    </row>
    <row r="5232" spans="1:9" hidden="1" x14ac:dyDescent="0.25">
      <c r="A5232">
        <v>2023</v>
      </c>
      <c r="B5232" t="s">
        <v>101</v>
      </c>
      <c r="C5232" t="s">
        <v>74</v>
      </c>
      <c r="D5232" t="s">
        <v>57</v>
      </c>
      <c r="E5232" t="s">
        <v>68</v>
      </c>
      <c r="F5232" t="s">
        <v>50</v>
      </c>
      <c r="G5232" t="s">
        <v>50</v>
      </c>
      <c r="I5232" s="1">
        <v>750000</v>
      </c>
    </row>
    <row r="5233" spans="1:9" hidden="1" x14ac:dyDescent="0.25">
      <c r="A5233">
        <v>2023</v>
      </c>
      <c r="B5233" t="s">
        <v>101</v>
      </c>
      <c r="C5233" s="4" t="s">
        <v>74</v>
      </c>
      <c r="D5233" t="s">
        <v>57</v>
      </c>
      <c r="E5233" t="s">
        <v>69</v>
      </c>
      <c r="F5233" t="s">
        <v>51</v>
      </c>
      <c r="G5233" t="s">
        <v>51</v>
      </c>
      <c r="I5233" s="1">
        <v>0</v>
      </c>
    </row>
    <row r="5234" spans="1:9" hidden="1" x14ac:dyDescent="0.25">
      <c r="A5234">
        <v>2023</v>
      </c>
      <c r="B5234" t="s">
        <v>101</v>
      </c>
      <c r="C5234" s="4" t="s">
        <v>74</v>
      </c>
      <c r="D5234" t="s">
        <v>57</v>
      </c>
      <c r="E5234" t="s">
        <v>69</v>
      </c>
      <c r="F5234" t="s">
        <v>52</v>
      </c>
      <c r="G5234" t="s">
        <v>52</v>
      </c>
      <c r="I5234" s="1">
        <v>0</v>
      </c>
    </row>
    <row r="5235" spans="1:9" hidden="1" x14ac:dyDescent="0.25">
      <c r="A5235">
        <v>2023</v>
      </c>
      <c r="B5235" t="s">
        <v>101</v>
      </c>
      <c r="C5235" s="4" t="s">
        <v>74</v>
      </c>
      <c r="D5235" t="s">
        <v>57</v>
      </c>
      <c r="E5235" t="s">
        <v>69</v>
      </c>
      <c r="F5235" t="s">
        <v>53</v>
      </c>
      <c r="G5235" t="s">
        <v>53</v>
      </c>
      <c r="I5235" s="1">
        <v>0</v>
      </c>
    </row>
    <row r="5236" spans="1:9" hidden="1" x14ac:dyDescent="0.25">
      <c r="A5236">
        <v>2023</v>
      </c>
      <c r="B5236" t="s">
        <v>101</v>
      </c>
      <c r="C5236" s="4" t="s">
        <v>74</v>
      </c>
      <c r="D5236" t="s">
        <v>57</v>
      </c>
      <c r="E5236" t="s">
        <v>69</v>
      </c>
      <c r="F5236" t="s">
        <v>54</v>
      </c>
      <c r="G5236" t="s">
        <v>54</v>
      </c>
      <c r="I5236" s="1">
        <v>0</v>
      </c>
    </row>
    <row r="5237" spans="1:9" hidden="1" x14ac:dyDescent="0.25">
      <c r="A5237">
        <v>2023</v>
      </c>
      <c r="B5237" t="s">
        <v>101</v>
      </c>
      <c r="C5237" s="4" t="s">
        <v>74</v>
      </c>
      <c r="D5237" t="s">
        <v>57</v>
      </c>
      <c r="E5237" t="s">
        <v>55</v>
      </c>
      <c r="F5237" t="s">
        <v>55</v>
      </c>
      <c r="G5237" t="s">
        <v>55</v>
      </c>
      <c r="I5237" s="1">
        <v>0</v>
      </c>
    </row>
    <row r="5238" spans="1:9" hidden="1" x14ac:dyDescent="0.25">
      <c r="A5238">
        <v>2023</v>
      </c>
      <c r="B5238" t="s">
        <v>101</v>
      </c>
      <c r="C5238" s="4" t="s">
        <v>74</v>
      </c>
      <c r="D5238" t="s">
        <v>57</v>
      </c>
      <c r="E5238" t="s">
        <v>87</v>
      </c>
      <c r="F5238" t="s">
        <v>70</v>
      </c>
      <c r="G5238" t="s">
        <v>70</v>
      </c>
      <c r="I5238" s="1">
        <v>-5720249</v>
      </c>
    </row>
    <row r="5239" spans="1:9" hidden="1" x14ac:dyDescent="0.25">
      <c r="A5239">
        <v>2023</v>
      </c>
      <c r="B5239" t="s">
        <v>101</v>
      </c>
      <c r="C5239" s="4" t="s">
        <v>74</v>
      </c>
      <c r="D5239" t="s">
        <v>57</v>
      </c>
      <c r="E5239" t="s">
        <v>92</v>
      </c>
      <c r="I5239" s="1">
        <f t="shared" ref="I5239" si="61">SUM(I5227:I5238)</f>
        <v>15653337.976805929</v>
      </c>
    </row>
    <row r="5240" spans="1:9" hidden="1" x14ac:dyDescent="0.25">
      <c r="A5240">
        <v>2023</v>
      </c>
      <c r="B5240" t="s">
        <v>101</v>
      </c>
      <c r="C5240" s="4" t="s">
        <v>74</v>
      </c>
      <c r="D5240" t="s">
        <v>57</v>
      </c>
      <c r="E5240" t="s">
        <v>71</v>
      </c>
      <c r="F5240" t="s">
        <v>71</v>
      </c>
      <c r="G5240" t="s">
        <v>71</v>
      </c>
      <c r="I5240" s="1">
        <f>I5239-I5225-I5226-SUM(I5233:I5238)</f>
        <v>25292410.735410698</v>
      </c>
    </row>
    <row r="5241" spans="1:9" hidden="1" x14ac:dyDescent="0.25">
      <c r="A5241">
        <v>2023</v>
      </c>
      <c r="B5241" t="s">
        <v>101</v>
      </c>
      <c r="C5241" s="4" t="s">
        <v>74</v>
      </c>
      <c r="D5241" t="s">
        <v>57</v>
      </c>
      <c r="E5241" t="s">
        <v>72</v>
      </c>
      <c r="F5241" t="s">
        <v>72</v>
      </c>
      <c r="G5241" t="s">
        <v>72</v>
      </c>
      <c r="I5241" s="1">
        <f>I5227-I5225-I5226</f>
        <v>26833920.399500243</v>
      </c>
    </row>
    <row r="5242" spans="1:9" hidden="1" x14ac:dyDescent="0.25">
      <c r="A5242">
        <v>2023</v>
      </c>
      <c r="B5242" t="s">
        <v>101</v>
      </c>
      <c r="C5242" s="4" t="s">
        <v>75</v>
      </c>
      <c r="D5242" t="s">
        <v>57</v>
      </c>
      <c r="E5242" t="s">
        <v>0</v>
      </c>
      <c r="F5242" t="s">
        <v>0</v>
      </c>
      <c r="G5242" t="s">
        <v>0</v>
      </c>
      <c r="I5242" s="1">
        <v>509866719.09090906</v>
      </c>
    </row>
    <row r="5243" spans="1:9" hidden="1" x14ac:dyDescent="0.25">
      <c r="A5243">
        <v>2023</v>
      </c>
      <c r="B5243" t="s">
        <v>101</v>
      </c>
      <c r="C5243" s="4" t="s">
        <v>75</v>
      </c>
      <c r="D5243" t="s">
        <v>57</v>
      </c>
      <c r="E5243" t="s">
        <v>61</v>
      </c>
      <c r="F5243" t="s">
        <v>113</v>
      </c>
      <c r="G5243" t="s">
        <v>113</v>
      </c>
      <c r="I5243" s="1">
        <v>-203272763.72880086</v>
      </c>
    </row>
    <row r="5244" spans="1:9" hidden="1" x14ac:dyDescent="0.25">
      <c r="A5244">
        <v>2023</v>
      </c>
      <c r="B5244" t="s">
        <v>101</v>
      </c>
      <c r="C5244" s="4" t="s">
        <v>75</v>
      </c>
      <c r="D5244" t="s">
        <v>57</v>
      </c>
      <c r="E5244" t="s">
        <v>61</v>
      </c>
      <c r="F5244" t="s">
        <v>114</v>
      </c>
      <c r="G5244" t="s">
        <v>114</v>
      </c>
      <c r="I5244" s="1">
        <v>-10744364.16117749</v>
      </c>
    </row>
    <row r="5245" spans="1:9" hidden="1" x14ac:dyDescent="0.25">
      <c r="A5245">
        <v>2023</v>
      </c>
      <c r="B5245" t="s">
        <v>101</v>
      </c>
      <c r="C5245" s="4" t="s">
        <v>75</v>
      </c>
      <c r="D5245" t="s">
        <v>57</v>
      </c>
      <c r="E5245" t="s">
        <v>89</v>
      </c>
      <c r="I5245" s="1">
        <f>SUM(I5242:I5244)</f>
        <v>295849591.20093071</v>
      </c>
    </row>
    <row r="5246" spans="1:9" hidden="1" x14ac:dyDescent="0.25">
      <c r="A5246">
        <v>2023</v>
      </c>
      <c r="B5246" t="s">
        <v>101</v>
      </c>
      <c r="C5246" s="4" t="s">
        <v>75</v>
      </c>
      <c r="D5246" t="s">
        <v>57</v>
      </c>
      <c r="E5246" t="s">
        <v>2</v>
      </c>
      <c r="F5246" t="s">
        <v>1</v>
      </c>
      <c r="G5246" t="s">
        <v>1</v>
      </c>
      <c r="I5246" s="1">
        <v>-23913654.832835708</v>
      </c>
    </row>
    <row r="5247" spans="1:9" hidden="1" x14ac:dyDescent="0.25">
      <c r="A5247">
        <v>2023</v>
      </c>
      <c r="B5247" t="s">
        <v>101</v>
      </c>
      <c r="C5247" s="4" t="s">
        <v>75</v>
      </c>
      <c r="D5247" t="s">
        <v>57</v>
      </c>
      <c r="E5247" t="s">
        <v>2</v>
      </c>
      <c r="F5247" t="s">
        <v>3</v>
      </c>
      <c r="G5247" t="s">
        <v>3</v>
      </c>
      <c r="I5247" s="1">
        <v>0</v>
      </c>
    </row>
    <row r="5248" spans="1:9" hidden="1" x14ac:dyDescent="0.25">
      <c r="A5248">
        <v>2023</v>
      </c>
      <c r="B5248" t="s">
        <v>101</v>
      </c>
      <c r="C5248" s="4" t="s">
        <v>75</v>
      </c>
      <c r="D5248" t="s">
        <v>57</v>
      </c>
      <c r="E5248" t="s">
        <v>90</v>
      </c>
      <c r="I5248" s="1">
        <f>SUM(I5245:I5247)</f>
        <v>271935936.36809498</v>
      </c>
    </row>
    <row r="5249" spans="1:9" hidden="1" x14ac:dyDescent="0.25">
      <c r="A5249">
        <v>2023</v>
      </c>
      <c r="B5249" t="s">
        <v>101</v>
      </c>
      <c r="C5249" s="4" t="s">
        <v>75</v>
      </c>
      <c r="D5249" t="s">
        <v>57</v>
      </c>
      <c r="E5249" t="s">
        <v>64</v>
      </c>
      <c r="F5249" t="s">
        <v>115</v>
      </c>
      <c r="G5249" t="s">
        <v>112</v>
      </c>
      <c r="I5249" s="1">
        <v>-33435092</v>
      </c>
    </row>
    <row r="5250" spans="1:9" hidden="1" x14ac:dyDescent="0.25">
      <c r="A5250">
        <v>2023</v>
      </c>
      <c r="B5250" t="s">
        <v>101</v>
      </c>
      <c r="C5250" s="4" t="s">
        <v>75</v>
      </c>
      <c r="D5250" t="s">
        <v>57</v>
      </c>
      <c r="E5250" t="s">
        <v>64</v>
      </c>
      <c r="F5250" t="s">
        <v>115</v>
      </c>
      <c r="G5250" t="s">
        <v>110</v>
      </c>
      <c r="I5250" s="1">
        <v>-12900000</v>
      </c>
    </row>
    <row r="5251" spans="1:9" hidden="1" x14ac:dyDescent="0.25">
      <c r="A5251">
        <v>2023</v>
      </c>
      <c r="B5251" t="s">
        <v>101</v>
      </c>
      <c r="C5251" s="4" t="s">
        <v>75</v>
      </c>
      <c r="D5251" t="s">
        <v>57</v>
      </c>
      <c r="E5251" t="s">
        <v>64</v>
      </c>
      <c r="F5251" t="s">
        <v>115</v>
      </c>
      <c r="G5251" t="s">
        <v>4</v>
      </c>
      <c r="I5251" s="1">
        <v>-8525121</v>
      </c>
    </row>
    <row r="5252" spans="1:9" hidden="1" x14ac:dyDescent="0.25">
      <c r="A5252">
        <v>2023</v>
      </c>
      <c r="B5252" t="s">
        <v>101</v>
      </c>
      <c r="C5252" s="4" t="s">
        <v>75</v>
      </c>
      <c r="D5252" t="s">
        <v>57</v>
      </c>
      <c r="E5252" t="s">
        <v>64</v>
      </c>
      <c r="F5252" t="s">
        <v>115</v>
      </c>
      <c r="G5252" t="s">
        <v>5</v>
      </c>
      <c r="I5252" s="1">
        <v>-4305617</v>
      </c>
    </row>
    <row r="5253" spans="1:9" hidden="1" x14ac:dyDescent="0.25">
      <c r="A5253">
        <v>2023</v>
      </c>
      <c r="B5253" t="s">
        <v>101</v>
      </c>
      <c r="C5253" s="4" t="str">
        <f>+C5252</f>
        <v>Octubre</v>
      </c>
      <c r="D5253" t="str">
        <f>+D5252</f>
        <v>Mariscal</v>
      </c>
      <c r="E5253" t="str">
        <f>+E5252</f>
        <v>Gastos Operativos</v>
      </c>
      <c r="F5253" t="s">
        <v>115</v>
      </c>
      <c r="G5253" t="s">
        <v>6</v>
      </c>
      <c r="I5253" s="1">
        <v>-1892066</v>
      </c>
    </row>
    <row r="5254" spans="1:9" hidden="1" x14ac:dyDescent="0.25">
      <c r="A5254">
        <v>2023</v>
      </c>
      <c r="B5254" t="s">
        <v>101</v>
      </c>
      <c r="C5254" s="4" t="s">
        <v>75</v>
      </c>
      <c r="D5254" t="s">
        <v>57</v>
      </c>
      <c r="E5254" t="s">
        <v>64</v>
      </c>
      <c r="F5254" t="s">
        <v>115</v>
      </c>
      <c r="G5254" t="s">
        <v>7</v>
      </c>
      <c r="I5254" s="1">
        <v>-1570976</v>
      </c>
    </row>
    <row r="5255" spans="1:9" hidden="1" x14ac:dyDescent="0.25">
      <c r="A5255">
        <v>2023</v>
      </c>
      <c r="B5255" t="s">
        <v>101</v>
      </c>
      <c r="C5255" s="4" t="s">
        <v>75</v>
      </c>
      <c r="D5255" t="s">
        <v>57</v>
      </c>
      <c r="E5255" t="s">
        <v>64</v>
      </c>
      <c r="F5255" t="s">
        <v>115</v>
      </c>
      <c r="G5255" t="s">
        <v>8</v>
      </c>
      <c r="I5255" s="1">
        <v>-255030</v>
      </c>
    </row>
    <row r="5256" spans="1:9" hidden="1" x14ac:dyDescent="0.25">
      <c r="A5256">
        <v>2023</v>
      </c>
      <c r="B5256" t="s">
        <v>101</v>
      </c>
      <c r="C5256" s="4" t="s">
        <v>75</v>
      </c>
      <c r="D5256" t="s">
        <v>57</v>
      </c>
      <c r="E5256" t="s">
        <v>64</v>
      </c>
      <c r="F5256" t="s">
        <v>115</v>
      </c>
      <c r="G5256" t="s">
        <v>10</v>
      </c>
      <c r="I5256" s="1">
        <v>0</v>
      </c>
    </row>
    <row r="5257" spans="1:9" hidden="1" x14ac:dyDescent="0.25">
      <c r="A5257">
        <v>2023</v>
      </c>
      <c r="B5257" t="s">
        <v>101</v>
      </c>
      <c r="C5257" s="4" t="s">
        <v>75</v>
      </c>
      <c r="D5257" t="s">
        <v>57</v>
      </c>
      <c r="E5257" t="s">
        <v>64</v>
      </c>
      <c r="F5257" t="s">
        <v>116</v>
      </c>
      <c r="G5257" t="s">
        <v>11</v>
      </c>
      <c r="I5257" s="1">
        <v>-9640470</v>
      </c>
    </row>
    <row r="5258" spans="1:9" hidden="1" x14ac:dyDescent="0.25">
      <c r="A5258">
        <v>2023</v>
      </c>
      <c r="B5258" t="s">
        <v>101</v>
      </c>
      <c r="C5258" s="4" t="s">
        <v>75</v>
      </c>
      <c r="D5258" t="s">
        <v>57</v>
      </c>
      <c r="E5258" t="s">
        <v>64</v>
      </c>
      <c r="F5258" t="s">
        <v>116</v>
      </c>
      <c r="G5258" t="s">
        <v>12</v>
      </c>
      <c r="I5258" s="1">
        <v>-4486376</v>
      </c>
    </row>
    <row r="5259" spans="1:9" hidden="1" x14ac:dyDescent="0.25">
      <c r="A5259">
        <v>2023</v>
      </c>
      <c r="B5259" t="s">
        <v>101</v>
      </c>
      <c r="C5259" s="4" t="s">
        <v>75</v>
      </c>
      <c r="D5259" s="4" t="s">
        <v>57</v>
      </c>
      <c r="E5259" s="4" t="s">
        <v>64</v>
      </c>
      <c r="F5259" t="s">
        <v>116</v>
      </c>
      <c r="G5259" t="s">
        <v>13</v>
      </c>
      <c r="I5259" s="1">
        <v>-10350346</v>
      </c>
    </row>
    <row r="5260" spans="1:9" hidden="1" x14ac:dyDescent="0.25">
      <c r="A5260">
        <v>2023</v>
      </c>
      <c r="B5260" t="s">
        <v>101</v>
      </c>
      <c r="C5260" s="4" t="s">
        <v>75</v>
      </c>
      <c r="D5260" t="s">
        <v>57</v>
      </c>
      <c r="E5260" t="s">
        <v>64</v>
      </c>
      <c r="F5260" t="s">
        <v>116</v>
      </c>
      <c r="G5260" t="s">
        <v>14</v>
      </c>
      <c r="I5260" s="1">
        <v>-910818</v>
      </c>
    </row>
    <row r="5261" spans="1:9" hidden="1" x14ac:dyDescent="0.25">
      <c r="A5261">
        <v>2023</v>
      </c>
      <c r="B5261" t="s">
        <v>101</v>
      </c>
      <c r="C5261" s="4" t="s">
        <v>75</v>
      </c>
      <c r="D5261" t="s">
        <v>57</v>
      </c>
      <c r="E5261" t="s">
        <v>64</v>
      </c>
      <c r="F5261" t="s">
        <v>116</v>
      </c>
      <c r="G5261" t="s">
        <v>15</v>
      </c>
      <c r="I5261" s="1">
        <v>-263000</v>
      </c>
    </row>
    <row r="5262" spans="1:9" hidden="1" x14ac:dyDescent="0.25">
      <c r="A5262">
        <v>2023</v>
      </c>
      <c r="B5262" t="s">
        <v>101</v>
      </c>
      <c r="C5262" s="4" t="s">
        <v>75</v>
      </c>
      <c r="D5262" t="s">
        <v>57</v>
      </c>
      <c r="E5262" t="s">
        <v>64</v>
      </c>
      <c r="F5262" t="s">
        <v>116</v>
      </c>
      <c r="G5262" t="s">
        <v>16</v>
      </c>
      <c r="I5262" s="1">
        <v>-1193927.509090909</v>
      </c>
    </row>
    <row r="5263" spans="1:9" hidden="1" x14ac:dyDescent="0.25">
      <c r="A5263">
        <v>2023</v>
      </c>
      <c r="B5263" t="s">
        <v>101</v>
      </c>
      <c r="C5263" s="4" t="s">
        <v>75</v>
      </c>
      <c r="D5263" t="s">
        <v>57</v>
      </c>
      <c r="E5263" t="s">
        <v>64</v>
      </c>
      <c r="F5263" t="s">
        <v>116</v>
      </c>
      <c r="G5263" t="s">
        <v>18</v>
      </c>
      <c r="I5263" s="1">
        <v>-204500</v>
      </c>
    </row>
    <row r="5264" spans="1:9" hidden="1" x14ac:dyDescent="0.25">
      <c r="A5264">
        <v>2023</v>
      </c>
      <c r="B5264" t="s">
        <v>101</v>
      </c>
      <c r="C5264" s="4" t="s">
        <v>75</v>
      </c>
      <c r="D5264" t="s">
        <v>57</v>
      </c>
      <c r="E5264" t="s">
        <v>64</v>
      </c>
      <c r="F5264" t="s">
        <v>116</v>
      </c>
      <c r="G5264" t="s">
        <v>20</v>
      </c>
      <c r="I5264" s="1">
        <v>-6076367.2076091543</v>
      </c>
    </row>
    <row r="5265" spans="1:9" hidden="1" x14ac:dyDescent="0.25">
      <c r="A5265">
        <v>2023</v>
      </c>
      <c r="B5265" t="s">
        <v>101</v>
      </c>
      <c r="C5265" s="4" t="s">
        <v>75</v>
      </c>
      <c r="D5265" t="s">
        <v>57</v>
      </c>
      <c r="E5265" t="s">
        <v>64</v>
      </c>
      <c r="F5265" t="s">
        <v>116</v>
      </c>
      <c r="G5265" t="s">
        <v>22</v>
      </c>
      <c r="I5265" s="1">
        <v>-3541818</v>
      </c>
    </row>
    <row r="5266" spans="1:9" hidden="1" x14ac:dyDescent="0.25">
      <c r="A5266">
        <v>2023</v>
      </c>
      <c r="B5266" t="s">
        <v>101</v>
      </c>
      <c r="C5266" s="4" t="s">
        <v>75</v>
      </c>
      <c r="D5266" t="s">
        <v>57</v>
      </c>
      <c r="E5266" t="s">
        <v>64</v>
      </c>
      <c r="F5266" t="s">
        <v>116</v>
      </c>
      <c r="G5266" t="s">
        <v>23</v>
      </c>
      <c r="I5266" s="1">
        <v>-30000</v>
      </c>
    </row>
    <row r="5267" spans="1:9" hidden="1" x14ac:dyDescent="0.25">
      <c r="A5267">
        <v>2023</v>
      </c>
      <c r="B5267" t="s">
        <v>101</v>
      </c>
      <c r="C5267" s="4" t="s">
        <v>75</v>
      </c>
      <c r="D5267" t="s">
        <v>57</v>
      </c>
      <c r="E5267" t="s">
        <v>64</v>
      </c>
      <c r="F5267" t="s">
        <v>116</v>
      </c>
      <c r="G5267" t="s">
        <v>24</v>
      </c>
      <c r="I5267" s="1">
        <v>-180000</v>
      </c>
    </row>
    <row r="5268" spans="1:9" hidden="1" x14ac:dyDescent="0.25">
      <c r="A5268">
        <v>2023</v>
      </c>
      <c r="B5268" t="s">
        <v>101</v>
      </c>
      <c r="C5268" s="4" t="s">
        <v>75</v>
      </c>
      <c r="D5268" t="s">
        <v>57</v>
      </c>
      <c r="E5268" t="s">
        <v>64</v>
      </c>
      <c r="F5268" t="s">
        <v>116</v>
      </c>
      <c r="G5268" t="s">
        <v>26</v>
      </c>
      <c r="I5268" s="1">
        <v>-60000</v>
      </c>
    </row>
    <row r="5269" spans="1:9" hidden="1" x14ac:dyDescent="0.25">
      <c r="A5269">
        <v>2023</v>
      </c>
      <c r="B5269" t="s">
        <v>101</v>
      </c>
      <c r="C5269" s="4" t="s">
        <v>75</v>
      </c>
      <c r="D5269" t="s">
        <v>57</v>
      </c>
      <c r="E5269" t="s">
        <v>64</v>
      </c>
      <c r="F5269" t="s">
        <v>116</v>
      </c>
      <c r="G5269" t="s">
        <v>27</v>
      </c>
      <c r="I5269" s="1">
        <v>-59618</v>
      </c>
    </row>
    <row r="5270" spans="1:9" hidden="1" x14ac:dyDescent="0.25">
      <c r="A5270">
        <v>2023</v>
      </c>
      <c r="B5270" t="s">
        <v>101</v>
      </c>
      <c r="C5270" s="4" t="s">
        <v>75</v>
      </c>
      <c r="D5270" t="s">
        <v>57</v>
      </c>
      <c r="E5270" t="s">
        <v>64</v>
      </c>
      <c r="F5270" t="s">
        <v>116</v>
      </c>
      <c r="G5270" t="s">
        <v>28</v>
      </c>
      <c r="I5270" s="1">
        <v>-34818</v>
      </c>
    </row>
    <row r="5271" spans="1:9" hidden="1" x14ac:dyDescent="0.25">
      <c r="A5271">
        <v>2023</v>
      </c>
      <c r="B5271" t="s">
        <v>101</v>
      </c>
      <c r="C5271" s="4" t="s">
        <v>75</v>
      </c>
      <c r="D5271" t="s">
        <v>57</v>
      </c>
      <c r="E5271" t="s">
        <v>64</v>
      </c>
      <c r="F5271" t="s">
        <v>116</v>
      </c>
      <c r="G5271" t="s">
        <v>31</v>
      </c>
      <c r="I5271" s="1">
        <v>-49059</v>
      </c>
    </row>
    <row r="5272" spans="1:9" hidden="1" x14ac:dyDescent="0.25">
      <c r="A5272">
        <v>2023</v>
      </c>
      <c r="B5272" t="s">
        <v>101</v>
      </c>
      <c r="C5272" s="4" t="s">
        <v>75</v>
      </c>
      <c r="D5272" t="s">
        <v>57</v>
      </c>
      <c r="E5272" t="s">
        <v>64</v>
      </c>
      <c r="F5272" t="s">
        <v>116</v>
      </c>
      <c r="G5272" t="s">
        <v>32</v>
      </c>
      <c r="I5272" s="1">
        <v>-650728</v>
      </c>
    </row>
    <row r="5273" spans="1:9" hidden="1" x14ac:dyDescent="0.25">
      <c r="A5273">
        <v>2023</v>
      </c>
      <c r="B5273" t="s">
        <v>101</v>
      </c>
      <c r="C5273" s="4" t="s">
        <v>75</v>
      </c>
      <c r="D5273" t="s">
        <v>57</v>
      </c>
      <c r="E5273" t="s">
        <v>64</v>
      </c>
      <c r="F5273" t="s">
        <v>116</v>
      </c>
      <c r="G5273" t="s">
        <v>36</v>
      </c>
      <c r="I5273" s="1">
        <v>-18182</v>
      </c>
    </row>
    <row r="5274" spans="1:9" hidden="1" x14ac:dyDescent="0.25">
      <c r="A5274">
        <v>2023</v>
      </c>
      <c r="B5274" t="s">
        <v>101</v>
      </c>
      <c r="C5274" s="4" t="s">
        <v>75</v>
      </c>
      <c r="D5274" t="s">
        <v>57</v>
      </c>
      <c r="E5274" t="s">
        <v>64</v>
      </c>
      <c r="F5274" t="s">
        <v>116</v>
      </c>
      <c r="G5274" t="s">
        <v>98</v>
      </c>
      <c r="I5274" s="1">
        <v>-220201</v>
      </c>
    </row>
    <row r="5275" spans="1:9" hidden="1" x14ac:dyDescent="0.25">
      <c r="A5275">
        <v>2023</v>
      </c>
      <c r="B5275" t="s">
        <v>101</v>
      </c>
      <c r="C5275" s="4" t="s">
        <v>75</v>
      </c>
      <c r="D5275" t="s">
        <v>57</v>
      </c>
      <c r="E5275" t="s">
        <v>38</v>
      </c>
      <c r="F5275" t="s">
        <v>37</v>
      </c>
      <c r="G5275" t="s">
        <v>37</v>
      </c>
      <c r="I5275" s="1">
        <v>-30724380.055296239</v>
      </c>
    </row>
    <row r="5276" spans="1:9" hidden="1" x14ac:dyDescent="0.25">
      <c r="A5276">
        <v>2023</v>
      </c>
      <c r="B5276" t="s">
        <v>101</v>
      </c>
      <c r="C5276" s="4" t="s">
        <v>75</v>
      </c>
      <c r="D5276" t="s">
        <v>57</v>
      </c>
      <c r="E5276" t="s">
        <v>38</v>
      </c>
      <c r="F5276" t="s">
        <v>39</v>
      </c>
      <c r="G5276" t="s">
        <v>39</v>
      </c>
      <c r="I5276" s="1">
        <v>-13357646</v>
      </c>
    </row>
    <row r="5277" spans="1:9" hidden="1" x14ac:dyDescent="0.25">
      <c r="A5277">
        <v>2023</v>
      </c>
      <c r="B5277" t="s">
        <v>101</v>
      </c>
      <c r="C5277" s="4" t="s">
        <v>75</v>
      </c>
      <c r="D5277" t="s">
        <v>57</v>
      </c>
      <c r="E5277" t="s">
        <v>62</v>
      </c>
      <c r="F5277" t="s">
        <v>40</v>
      </c>
      <c r="G5277" t="s">
        <v>40</v>
      </c>
      <c r="I5277" s="1">
        <v>0</v>
      </c>
    </row>
    <row r="5278" spans="1:9" hidden="1" x14ac:dyDescent="0.25">
      <c r="A5278">
        <v>2023</v>
      </c>
      <c r="B5278" t="s">
        <v>101</v>
      </c>
      <c r="C5278" s="4" t="s">
        <v>75</v>
      </c>
      <c r="D5278" t="s">
        <v>57</v>
      </c>
      <c r="E5278" t="s">
        <v>62</v>
      </c>
      <c r="F5278" t="s">
        <v>41</v>
      </c>
      <c r="G5278" t="s">
        <v>119</v>
      </c>
      <c r="I5278" s="1">
        <v>-2490698</v>
      </c>
    </row>
    <row r="5279" spans="1:9" hidden="1" x14ac:dyDescent="0.25">
      <c r="A5279">
        <v>2023</v>
      </c>
      <c r="B5279" t="s">
        <v>101</v>
      </c>
      <c r="C5279" s="4" t="s">
        <v>75</v>
      </c>
      <c r="D5279" t="s">
        <v>57</v>
      </c>
      <c r="E5279" t="s">
        <v>62</v>
      </c>
      <c r="F5279" t="s">
        <v>42</v>
      </c>
      <c r="G5279" t="s">
        <v>42</v>
      </c>
      <c r="I5279" s="1">
        <v>-1424380</v>
      </c>
    </row>
    <row r="5280" spans="1:9" hidden="1" x14ac:dyDescent="0.25">
      <c r="A5280">
        <v>2023</v>
      </c>
      <c r="B5280" t="s">
        <v>101</v>
      </c>
      <c r="C5280" s="4" t="s">
        <v>75</v>
      </c>
      <c r="D5280" t="s">
        <v>57</v>
      </c>
      <c r="E5280" t="s">
        <v>43</v>
      </c>
      <c r="F5280" t="s">
        <v>43</v>
      </c>
      <c r="G5280" t="s">
        <v>43</v>
      </c>
      <c r="I5280" s="1">
        <v>-50518076.487062007</v>
      </c>
    </row>
    <row r="5281" spans="1:9" hidden="1" x14ac:dyDescent="0.25">
      <c r="A5281">
        <v>2023</v>
      </c>
      <c r="B5281" t="s">
        <v>101</v>
      </c>
      <c r="C5281" s="4" t="s">
        <v>75</v>
      </c>
      <c r="D5281" t="s">
        <v>57</v>
      </c>
      <c r="E5281" t="s">
        <v>63</v>
      </c>
      <c r="F5281" t="s">
        <v>44</v>
      </c>
      <c r="G5281" t="s">
        <v>44</v>
      </c>
      <c r="I5281" s="1">
        <v>-33256090.32</v>
      </c>
    </row>
    <row r="5282" spans="1:9" hidden="1" x14ac:dyDescent="0.25">
      <c r="A5282">
        <v>2023</v>
      </c>
      <c r="B5282" t="s">
        <v>101</v>
      </c>
      <c r="C5282" s="4" t="s">
        <v>75</v>
      </c>
      <c r="D5282" t="s">
        <v>57</v>
      </c>
      <c r="E5282" t="s">
        <v>88</v>
      </c>
      <c r="F5282" t="s">
        <v>45</v>
      </c>
      <c r="G5282" t="s">
        <v>45</v>
      </c>
      <c r="I5282" s="1">
        <v>-3840936.2586047701</v>
      </c>
    </row>
    <row r="5283" spans="1:9" hidden="1" x14ac:dyDescent="0.25">
      <c r="A5283">
        <v>2023</v>
      </c>
      <c r="B5283" t="s">
        <v>101</v>
      </c>
      <c r="C5283" s="4" t="s">
        <v>75</v>
      </c>
      <c r="D5283" t="s">
        <v>57</v>
      </c>
      <c r="E5283" t="s">
        <v>88</v>
      </c>
      <c r="F5283" t="s">
        <v>46</v>
      </c>
      <c r="G5283" t="s">
        <v>46</v>
      </c>
      <c r="I5283" s="1">
        <v>0</v>
      </c>
    </row>
    <row r="5284" spans="1:9" hidden="1" x14ac:dyDescent="0.25">
      <c r="A5284">
        <v>2023</v>
      </c>
      <c r="B5284" t="s">
        <v>101</v>
      </c>
      <c r="C5284" s="4" t="s">
        <v>75</v>
      </c>
      <c r="D5284" t="s">
        <v>57</v>
      </c>
      <c r="E5284" t="s">
        <v>91</v>
      </c>
      <c r="I5284" s="1">
        <f>SUM(I5248:I5283)</f>
        <v>35469598.530431911</v>
      </c>
    </row>
    <row r="5285" spans="1:9" hidden="1" x14ac:dyDescent="0.25">
      <c r="A5285">
        <v>2023</v>
      </c>
      <c r="B5285" t="s">
        <v>101</v>
      </c>
      <c r="C5285" s="4" t="s">
        <v>75</v>
      </c>
      <c r="D5285" t="s">
        <v>57</v>
      </c>
      <c r="E5285" t="s">
        <v>67</v>
      </c>
      <c r="F5285" t="s">
        <v>67</v>
      </c>
      <c r="G5285" t="s">
        <v>67</v>
      </c>
      <c r="I5285" s="1">
        <v>-3546959.8530431897</v>
      </c>
    </row>
    <row r="5286" spans="1:9" hidden="1" x14ac:dyDescent="0.25">
      <c r="A5286">
        <v>2023</v>
      </c>
      <c r="B5286" t="s">
        <v>101</v>
      </c>
      <c r="C5286" t="s">
        <v>75</v>
      </c>
      <c r="D5286" t="s">
        <v>57</v>
      </c>
      <c r="E5286" t="s">
        <v>68</v>
      </c>
      <c r="F5286" t="s">
        <v>47</v>
      </c>
      <c r="G5286" t="s">
        <v>47</v>
      </c>
      <c r="I5286" s="1">
        <v>0</v>
      </c>
    </row>
    <row r="5287" spans="1:9" hidden="1" x14ac:dyDescent="0.25">
      <c r="A5287">
        <v>2023</v>
      </c>
      <c r="B5287" t="s">
        <v>101</v>
      </c>
      <c r="C5287" s="4" t="s">
        <v>75</v>
      </c>
      <c r="D5287" t="s">
        <v>57</v>
      </c>
      <c r="E5287" t="s">
        <v>68</v>
      </c>
      <c r="F5287" t="s">
        <v>48</v>
      </c>
      <c r="G5287" t="s">
        <v>48</v>
      </c>
      <c r="I5287" s="1">
        <v>0</v>
      </c>
    </row>
    <row r="5288" spans="1:9" hidden="1" x14ac:dyDescent="0.25">
      <c r="A5288">
        <v>2023</v>
      </c>
      <c r="B5288" t="s">
        <v>101</v>
      </c>
      <c r="C5288" s="4" t="s">
        <v>75</v>
      </c>
      <c r="D5288" t="s">
        <v>57</v>
      </c>
      <c r="E5288" t="s">
        <v>68</v>
      </c>
      <c r="F5288" t="s">
        <v>49</v>
      </c>
      <c r="G5288" t="s">
        <v>49</v>
      </c>
      <c r="I5288" s="1">
        <v>0</v>
      </c>
    </row>
    <row r="5289" spans="1:9" hidden="1" x14ac:dyDescent="0.25">
      <c r="A5289">
        <v>2023</v>
      </c>
      <c r="B5289" t="s">
        <v>101</v>
      </c>
      <c r="C5289" s="4" t="s">
        <v>75</v>
      </c>
      <c r="D5289" t="s">
        <v>57</v>
      </c>
      <c r="E5289" t="s">
        <v>68</v>
      </c>
      <c r="F5289" t="s">
        <v>50</v>
      </c>
      <c r="G5289" t="s">
        <v>50</v>
      </c>
      <c r="I5289" s="1">
        <v>363636</v>
      </c>
    </row>
    <row r="5290" spans="1:9" hidden="1" x14ac:dyDescent="0.25">
      <c r="A5290">
        <v>2023</v>
      </c>
      <c r="B5290" t="s">
        <v>101</v>
      </c>
      <c r="C5290" s="4" t="s">
        <v>75</v>
      </c>
      <c r="D5290" t="s">
        <v>57</v>
      </c>
      <c r="E5290" t="s">
        <v>69</v>
      </c>
      <c r="F5290" t="s">
        <v>51</v>
      </c>
      <c r="G5290" t="s">
        <v>51</v>
      </c>
      <c r="I5290" s="1">
        <v>0</v>
      </c>
    </row>
    <row r="5291" spans="1:9" hidden="1" x14ac:dyDescent="0.25">
      <c r="A5291">
        <v>2023</v>
      </c>
      <c r="B5291" t="s">
        <v>101</v>
      </c>
      <c r="C5291" s="4" t="s">
        <v>75</v>
      </c>
      <c r="D5291" t="s">
        <v>57</v>
      </c>
      <c r="E5291" t="s">
        <v>69</v>
      </c>
      <c r="F5291" t="s">
        <v>52</v>
      </c>
      <c r="G5291" t="s">
        <v>52</v>
      </c>
      <c r="I5291" s="1">
        <v>0</v>
      </c>
    </row>
    <row r="5292" spans="1:9" hidden="1" x14ac:dyDescent="0.25">
      <c r="A5292">
        <v>2023</v>
      </c>
      <c r="B5292" t="s">
        <v>101</v>
      </c>
      <c r="C5292" s="4" t="s">
        <v>75</v>
      </c>
      <c r="D5292" t="s">
        <v>57</v>
      </c>
      <c r="E5292" t="s">
        <v>69</v>
      </c>
      <c r="F5292" t="s">
        <v>53</v>
      </c>
      <c r="G5292" t="s">
        <v>53</v>
      </c>
      <c r="I5292" s="1">
        <v>0</v>
      </c>
    </row>
    <row r="5293" spans="1:9" hidden="1" x14ac:dyDescent="0.25">
      <c r="A5293">
        <v>2023</v>
      </c>
      <c r="B5293" t="s">
        <v>101</v>
      </c>
      <c r="C5293" s="4" t="s">
        <v>75</v>
      </c>
      <c r="D5293" t="s">
        <v>57</v>
      </c>
      <c r="E5293" t="s">
        <v>69</v>
      </c>
      <c r="F5293" t="s">
        <v>54</v>
      </c>
      <c r="G5293" t="s">
        <v>54</v>
      </c>
      <c r="I5293" s="1">
        <v>0</v>
      </c>
    </row>
    <row r="5294" spans="1:9" hidden="1" x14ac:dyDescent="0.25">
      <c r="A5294">
        <v>2023</v>
      </c>
      <c r="B5294" t="s">
        <v>101</v>
      </c>
      <c r="C5294" s="4" t="s">
        <v>75</v>
      </c>
      <c r="D5294" t="s">
        <v>57</v>
      </c>
      <c r="E5294" t="s">
        <v>55</v>
      </c>
      <c r="F5294" t="s">
        <v>55</v>
      </c>
      <c r="G5294" t="s">
        <v>55</v>
      </c>
      <c r="I5294" s="1">
        <v>0</v>
      </c>
    </row>
    <row r="5295" spans="1:9" hidden="1" x14ac:dyDescent="0.25">
      <c r="A5295">
        <v>2023</v>
      </c>
      <c r="B5295" t="s">
        <v>101</v>
      </c>
      <c r="C5295" s="4" t="s">
        <v>75</v>
      </c>
      <c r="D5295" t="s">
        <v>57</v>
      </c>
      <c r="E5295" t="s">
        <v>87</v>
      </c>
      <c r="F5295" t="s">
        <v>70</v>
      </c>
      <c r="G5295" t="s">
        <v>70</v>
      </c>
      <c r="I5295" s="1">
        <v>-5868722</v>
      </c>
    </row>
    <row r="5296" spans="1:9" hidden="1" x14ac:dyDescent="0.25">
      <c r="A5296">
        <v>2023</v>
      </c>
      <c r="B5296" t="s">
        <v>101</v>
      </c>
      <c r="C5296" s="4" t="s">
        <v>75</v>
      </c>
      <c r="D5296" t="s">
        <v>57</v>
      </c>
      <c r="E5296" t="s">
        <v>92</v>
      </c>
      <c r="I5296" s="1">
        <f t="shared" ref="I5296" si="62">SUM(I5284:I5295)</f>
        <v>26417552.67738872</v>
      </c>
    </row>
    <row r="5297" spans="1:9" hidden="1" x14ac:dyDescent="0.25">
      <c r="A5297">
        <v>2023</v>
      </c>
      <c r="B5297" t="s">
        <v>101</v>
      </c>
      <c r="C5297" s="4" t="s">
        <v>75</v>
      </c>
      <c r="D5297" t="s">
        <v>57</v>
      </c>
      <c r="E5297" t="s">
        <v>71</v>
      </c>
      <c r="F5297" t="s">
        <v>71</v>
      </c>
      <c r="G5297" t="s">
        <v>71</v>
      </c>
      <c r="I5297" s="1">
        <f>I5296-I5282-I5283-SUM(I5290:I5295)</f>
        <v>36127210.935993493</v>
      </c>
    </row>
    <row r="5298" spans="1:9" hidden="1" x14ac:dyDescent="0.25">
      <c r="A5298">
        <v>2023</v>
      </c>
      <c r="B5298" t="s">
        <v>101</v>
      </c>
      <c r="C5298" s="4" t="s">
        <v>75</v>
      </c>
      <c r="D5298" t="s">
        <v>57</v>
      </c>
      <c r="E5298" t="s">
        <v>72</v>
      </c>
      <c r="F5298" t="s">
        <v>72</v>
      </c>
      <c r="G5298" t="s">
        <v>72</v>
      </c>
      <c r="I5298" s="1">
        <f>I5284-I5282-I5283</f>
        <v>39310534.789036684</v>
      </c>
    </row>
    <row r="5299" spans="1:9" hidden="1" x14ac:dyDescent="0.25">
      <c r="A5299">
        <v>2023</v>
      </c>
      <c r="B5299" t="s">
        <v>101</v>
      </c>
      <c r="C5299" s="4" t="s">
        <v>76</v>
      </c>
      <c r="D5299" t="s">
        <v>57</v>
      </c>
      <c r="E5299" t="s">
        <v>0</v>
      </c>
      <c r="F5299" t="s">
        <v>0</v>
      </c>
      <c r="G5299" t="s">
        <v>0</v>
      </c>
      <c r="I5299" s="1">
        <v>553390260</v>
      </c>
    </row>
    <row r="5300" spans="1:9" hidden="1" x14ac:dyDescent="0.25">
      <c r="A5300">
        <v>2023</v>
      </c>
      <c r="B5300" t="s">
        <v>101</v>
      </c>
      <c r="C5300" s="4" t="s">
        <v>76</v>
      </c>
      <c r="D5300" t="s">
        <v>57</v>
      </c>
      <c r="E5300" t="s">
        <v>61</v>
      </c>
      <c r="F5300" t="s">
        <v>113</v>
      </c>
      <c r="G5300" t="s">
        <v>113</v>
      </c>
      <c r="I5300" s="1">
        <v>-212676167.15882468</v>
      </c>
    </row>
    <row r="5301" spans="1:9" hidden="1" x14ac:dyDescent="0.25">
      <c r="A5301">
        <v>2023</v>
      </c>
      <c r="B5301" t="s">
        <v>101</v>
      </c>
      <c r="C5301" s="4" t="s">
        <v>76</v>
      </c>
      <c r="D5301" t="s">
        <v>57</v>
      </c>
      <c r="E5301" t="s">
        <v>61</v>
      </c>
      <c r="F5301" t="s">
        <v>114</v>
      </c>
      <c r="G5301" t="s">
        <v>114</v>
      </c>
      <c r="I5301" s="1">
        <v>-17197887.918619044</v>
      </c>
    </row>
    <row r="5302" spans="1:9" hidden="1" x14ac:dyDescent="0.25">
      <c r="A5302">
        <v>2023</v>
      </c>
      <c r="B5302" t="s">
        <v>101</v>
      </c>
      <c r="C5302" s="4" t="s">
        <v>76</v>
      </c>
      <c r="D5302" t="s">
        <v>57</v>
      </c>
      <c r="E5302" t="s">
        <v>89</v>
      </c>
      <c r="I5302" s="1">
        <f>SUM(I5299:I5301)</f>
        <v>323516204.92255628</v>
      </c>
    </row>
    <row r="5303" spans="1:9" hidden="1" x14ac:dyDescent="0.25">
      <c r="A5303">
        <v>2023</v>
      </c>
      <c r="B5303" t="s">
        <v>101</v>
      </c>
      <c r="C5303" s="4" t="s">
        <v>76</v>
      </c>
      <c r="D5303" t="s">
        <v>57</v>
      </c>
      <c r="E5303" t="s">
        <v>2</v>
      </c>
      <c r="F5303" t="s">
        <v>1</v>
      </c>
      <c r="G5303" t="s">
        <v>1</v>
      </c>
      <c r="I5303" s="1">
        <v>-17775360.722966071</v>
      </c>
    </row>
    <row r="5304" spans="1:9" hidden="1" x14ac:dyDescent="0.25">
      <c r="A5304">
        <v>2023</v>
      </c>
      <c r="B5304" t="s">
        <v>101</v>
      </c>
      <c r="C5304" s="4" t="s">
        <v>76</v>
      </c>
      <c r="D5304" t="s">
        <v>57</v>
      </c>
      <c r="E5304" t="s">
        <v>2</v>
      </c>
      <c r="F5304" t="s">
        <v>3</v>
      </c>
      <c r="G5304" t="s">
        <v>3</v>
      </c>
      <c r="I5304" s="1">
        <v>0</v>
      </c>
    </row>
    <row r="5305" spans="1:9" hidden="1" x14ac:dyDescent="0.25">
      <c r="A5305">
        <v>2023</v>
      </c>
      <c r="B5305" t="s">
        <v>101</v>
      </c>
      <c r="C5305" s="4" t="s">
        <v>76</v>
      </c>
      <c r="D5305" t="s">
        <v>57</v>
      </c>
      <c r="E5305" t="s">
        <v>90</v>
      </c>
      <c r="I5305" s="1">
        <f>SUM(I5302:I5304)</f>
        <v>305740844.19959021</v>
      </c>
    </row>
    <row r="5306" spans="1:9" hidden="1" x14ac:dyDescent="0.25">
      <c r="A5306">
        <v>2023</v>
      </c>
      <c r="B5306" t="s">
        <v>101</v>
      </c>
      <c r="C5306" s="4" t="s">
        <v>76</v>
      </c>
      <c r="D5306" t="s">
        <v>57</v>
      </c>
      <c r="E5306" t="s">
        <v>64</v>
      </c>
      <c r="F5306" t="s">
        <v>115</v>
      </c>
      <c r="G5306" t="s">
        <v>112</v>
      </c>
      <c r="I5306" s="1">
        <v>-37101136</v>
      </c>
    </row>
    <row r="5307" spans="1:9" hidden="1" x14ac:dyDescent="0.25">
      <c r="A5307">
        <v>2023</v>
      </c>
      <c r="B5307" t="s">
        <v>101</v>
      </c>
      <c r="C5307" s="4" t="s">
        <v>76</v>
      </c>
      <c r="D5307" t="s">
        <v>57</v>
      </c>
      <c r="E5307" t="s">
        <v>64</v>
      </c>
      <c r="F5307" t="s">
        <v>115</v>
      </c>
      <c r="G5307" t="s">
        <v>110</v>
      </c>
      <c r="I5307" s="1">
        <v>-14300000</v>
      </c>
    </row>
    <row r="5308" spans="1:9" hidden="1" x14ac:dyDescent="0.25">
      <c r="A5308">
        <v>2023</v>
      </c>
      <c r="B5308" t="s">
        <v>101</v>
      </c>
      <c r="C5308" s="4" t="s">
        <v>76</v>
      </c>
      <c r="D5308" t="s">
        <v>57</v>
      </c>
      <c r="E5308" t="s">
        <v>64</v>
      </c>
      <c r="F5308" t="s">
        <v>115</v>
      </c>
      <c r="G5308" t="s">
        <v>4</v>
      </c>
      <c r="I5308" s="1">
        <v>-8873887</v>
      </c>
    </row>
    <row r="5309" spans="1:9" hidden="1" x14ac:dyDescent="0.25">
      <c r="A5309">
        <v>2023</v>
      </c>
      <c r="B5309" t="s">
        <v>101</v>
      </c>
      <c r="C5309" s="4" t="s">
        <v>76</v>
      </c>
      <c r="D5309" t="s">
        <v>57</v>
      </c>
      <c r="E5309" t="s">
        <v>64</v>
      </c>
      <c r="F5309" t="s">
        <v>115</v>
      </c>
      <c r="G5309" t="s">
        <v>5</v>
      </c>
      <c r="I5309" s="1">
        <v>-4481761</v>
      </c>
    </row>
    <row r="5310" spans="1:9" hidden="1" x14ac:dyDescent="0.25">
      <c r="A5310">
        <v>2023</v>
      </c>
      <c r="B5310" t="s">
        <v>101</v>
      </c>
      <c r="C5310" s="4" t="s">
        <v>76</v>
      </c>
      <c r="D5310" t="s">
        <v>57</v>
      </c>
      <c r="E5310" t="s">
        <v>64</v>
      </c>
      <c r="F5310" t="s">
        <v>115</v>
      </c>
      <c r="G5310" t="s">
        <v>6</v>
      </c>
      <c r="I5310" s="1">
        <v>-2380000</v>
      </c>
    </row>
    <row r="5311" spans="1:9" hidden="1" x14ac:dyDescent="0.25">
      <c r="A5311">
        <v>2023</v>
      </c>
      <c r="B5311" t="s">
        <v>101</v>
      </c>
      <c r="C5311" s="4" t="str">
        <f>+C5310</f>
        <v>Noviembre</v>
      </c>
      <c r="D5311" t="str">
        <f>+D5310</f>
        <v>Mariscal</v>
      </c>
      <c r="E5311" t="str">
        <f>+E5310</f>
        <v>Gastos Operativos</v>
      </c>
      <c r="F5311" t="s">
        <v>115</v>
      </c>
      <c r="G5311" t="s">
        <v>7</v>
      </c>
      <c r="I5311" s="1">
        <v>-1570976</v>
      </c>
    </row>
    <row r="5312" spans="1:9" hidden="1" x14ac:dyDescent="0.25">
      <c r="A5312">
        <v>2023</v>
      </c>
      <c r="B5312" t="s">
        <v>101</v>
      </c>
      <c r="C5312" s="4" t="s">
        <v>76</v>
      </c>
      <c r="D5312" t="s">
        <v>57</v>
      </c>
      <c r="E5312" t="s">
        <v>64</v>
      </c>
      <c r="F5312" t="s">
        <v>115</v>
      </c>
      <c r="G5312" t="s">
        <v>8</v>
      </c>
      <c r="I5312" s="1">
        <v>-255030</v>
      </c>
    </row>
    <row r="5313" spans="1:9" hidden="1" x14ac:dyDescent="0.25">
      <c r="A5313">
        <v>2023</v>
      </c>
      <c r="B5313" t="s">
        <v>101</v>
      </c>
      <c r="C5313" s="4" t="s">
        <v>76</v>
      </c>
      <c r="D5313" t="s">
        <v>57</v>
      </c>
      <c r="E5313" t="s">
        <v>64</v>
      </c>
      <c r="F5313" t="s">
        <v>115</v>
      </c>
      <c r="G5313" t="s">
        <v>10</v>
      </c>
      <c r="I5313" s="1">
        <v>-649091</v>
      </c>
    </row>
    <row r="5314" spans="1:9" hidden="1" x14ac:dyDescent="0.25">
      <c r="A5314">
        <v>2023</v>
      </c>
      <c r="B5314" t="s">
        <v>101</v>
      </c>
      <c r="C5314" s="4" t="s">
        <v>76</v>
      </c>
      <c r="D5314" t="s">
        <v>57</v>
      </c>
      <c r="E5314" t="s">
        <v>64</v>
      </c>
      <c r="F5314" t="s">
        <v>116</v>
      </c>
      <c r="G5314" t="s">
        <v>11</v>
      </c>
      <c r="I5314" s="1">
        <v>-9249492</v>
      </c>
    </row>
    <row r="5315" spans="1:9" hidden="1" x14ac:dyDescent="0.25">
      <c r="A5315">
        <v>2023</v>
      </c>
      <c r="B5315" t="s">
        <v>101</v>
      </c>
      <c r="C5315" s="4" t="s">
        <v>76</v>
      </c>
      <c r="D5315" t="s">
        <v>57</v>
      </c>
      <c r="E5315" t="s">
        <v>64</v>
      </c>
      <c r="F5315" t="s">
        <v>116</v>
      </c>
      <c r="G5315" t="s">
        <v>12</v>
      </c>
      <c r="I5315" s="1">
        <v>-6886377</v>
      </c>
    </row>
    <row r="5316" spans="1:9" hidden="1" x14ac:dyDescent="0.25">
      <c r="A5316">
        <v>2023</v>
      </c>
      <c r="B5316" t="s">
        <v>101</v>
      </c>
      <c r="C5316" s="4" t="s">
        <v>76</v>
      </c>
      <c r="D5316" s="4" t="s">
        <v>57</v>
      </c>
      <c r="E5316" s="4" t="s">
        <v>64</v>
      </c>
      <c r="F5316" t="s">
        <v>116</v>
      </c>
      <c r="G5316" t="s">
        <v>13</v>
      </c>
      <c r="I5316" s="1">
        <v>-10113375</v>
      </c>
    </row>
    <row r="5317" spans="1:9" hidden="1" x14ac:dyDescent="0.25">
      <c r="A5317">
        <v>2023</v>
      </c>
      <c r="B5317" t="s">
        <v>101</v>
      </c>
      <c r="C5317" s="4" t="s">
        <v>76</v>
      </c>
      <c r="D5317" t="s">
        <v>57</v>
      </c>
      <c r="E5317" t="s">
        <v>64</v>
      </c>
      <c r="F5317" t="s">
        <v>116</v>
      </c>
      <c r="G5317" t="s">
        <v>14</v>
      </c>
      <c r="I5317" s="1">
        <v>-906818</v>
      </c>
    </row>
    <row r="5318" spans="1:9" hidden="1" x14ac:dyDescent="0.25">
      <c r="A5318">
        <v>2023</v>
      </c>
      <c r="B5318" t="s">
        <v>101</v>
      </c>
      <c r="C5318" s="4" t="s">
        <v>76</v>
      </c>
      <c r="D5318" t="s">
        <v>57</v>
      </c>
      <c r="E5318" t="s">
        <v>64</v>
      </c>
      <c r="F5318" t="s">
        <v>116</v>
      </c>
      <c r="G5318" t="s">
        <v>15</v>
      </c>
      <c r="I5318" s="1">
        <v>0</v>
      </c>
    </row>
    <row r="5319" spans="1:9" hidden="1" x14ac:dyDescent="0.25">
      <c r="A5319">
        <v>2023</v>
      </c>
      <c r="B5319" t="s">
        <v>101</v>
      </c>
      <c r="C5319" s="4" t="s">
        <v>76</v>
      </c>
      <c r="D5319" t="s">
        <v>57</v>
      </c>
      <c r="E5319" t="s">
        <v>64</v>
      </c>
      <c r="F5319" t="s">
        <v>116</v>
      </c>
      <c r="G5319" t="s">
        <v>16</v>
      </c>
      <c r="I5319" s="1">
        <v>-819062.96818181814</v>
      </c>
    </row>
    <row r="5320" spans="1:9" hidden="1" x14ac:dyDescent="0.25">
      <c r="A5320">
        <v>2023</v>
      </c>
      <c r="B5320" t="s">
        <v>101</v>
      </c>
      <c r="C5320" s="4" t="s">
        <v>76</v>
      </c>
      <c r="D5320" t="s">
        <v>57</v>
      </c>
      <c r="E5320" t="s">
        <v>64</v>
      </c>
      <c r="F5320" t="s">
        <v>116</v>
      </c>
      <c r="G5320" t="s">
        <v>17</v>
      </c>
      <c r="I5320" s="1">
        <v>-1155054.3999999999</v>
      </c>
    </row>
    <row r="5321" spans="1:9" hidden="1" x14ac:dyDescent="0.25">
      <c r="A5321">
        <v>2023</v>
      </c>
      <c r="B5321" t="s">
        <v>101</v>
      </c>
      <c r="C5321" s="4" t="s">
        <v>76</v>
      </c>
      <c r="D5321" t="s">
        <v>57</v>
      </c>
      <c r="E5321" t="s">
        <v>64</v>
      </c>
      <c r="F5321" t="s">
        <v>116</v>
      </c>
      <c r="G5321" t="s">
        <v>18</v>
      </c>
      <c r="I5321" s="1">
        <v>-204500</v>
      </c>
    </row>
    <row r="5322" spans="1:9" hidden="1" x14ac:dyDescent="0.25">
      <c r="A5322">
        <v>2023</v>
      </c>
      <c r="B5322" t="s">
        <v>101</v>
      </c>
      <c r="C5322" s="4" t="s">
        <v>76</v>
      </c>
      <c r="D5322" t="s">
        <v>57</v>
      </c>
      <c r="E5322" t="s">
        <v>64</v>
      </c>
      <c r="F5322" t="s">
        <v>116</v>
      </c>
      <c r="G5322" t="s">
        <v>20</v>
      </c>
      <c r="I5322" s="1">
        <v>-3633775.3940177616</v>
      </c>
    </row>
    <row r="5323" spans="1:9" hidden="1" x14ac:dyDescent="0.25">
      <c r="A5323">
        <v>2023</v>
      </c>
      <c r="B5323" t="s">
        <v>101</v>
      </c>
      <c r="C5323" s="4" t="s">
        <v>76</v>
      </c>
      <c r="D5323" t="s">
        <v>57</v>
      </c>
      <c r="E5323" t="s">
        <v>64</v>
      </c>
      <c r="F5323" t="s">
        <v>116</v>
      </c>
      <c r="G5323" t="s">
        <v>22</v>
      </c>
      <c r="I5323" s="1">
        <v>-2703637</v>
      </c>
    </row>
    <row r="5324" spans="1:9" hidden="1" x14ac:dyDescent="0.25">
      <c r="A5324">
        <v>2023</v>
      </c>
      <c r="B5324" t="s">
        <v>101</v>
      </c>
      <c r="C5324" s="4" t="s">
        <v>76</v>
      </c>
      <c r="D5324" t="s">
        <v>57</v>
      </c>
      <c r="E5324" t="s">
        <v>64</v>
      </c>
      <c r="F5324" t="s">
        <v>116</v>
      </c>
      <c r="G5324" t="s">
        <v>23</v>
      </c>
      <c r="I5324" s="1">
        <v>-660000</v>
      </c>
    </row>
    <row r="5325" spans="1:9" hidden="1" x14ac:dyDescent="0.25">
      <c r="A5325">
        <v>2023</v>
      </c>
      <c r="B5325" t="s">
        <v>101</v>
      </c>
      <c r="C5325" s="4" t="s">
        <v>76</v>
      </c>
      <c r="D5325" t="s">
        <v>57</v>
      </c>
      <c r="E5325" t="s">
        <v>64</v>
      </c>
      <c r="F5325" t="s">
        <v>116</v>
      </c>
      <c r="G5325" t="s">
        <v>24</v>
      </c>
      <c r="I5325" s="1">
        <v>-180000</v>
      </c>
    </row>
    <row r="5326" spans="1:9" hidden="1" x14ac:dyDescent="0.25">
      <c r="A5326">
        <v>2023</v>
      </c>
      <c r="B5326" t="s">
        <v>101</v>
      </c>
      <c r="C5326" s="4" t="s">
        <v>76</v>
      </c>
      <c r="D5326" t="s">
        <v>57</v>
      </c>
      <c r="E5326" t="s">
        <v>64</v>
      </c>
      <c r="F5326" t="s">
        <v>116</v>
      </c>
      <c r="G5326" t="s">
        <v>26</v>
      </c>
      <c r="I5326" s="1">
        <v>-30000</v>
      </c>
    </row>
    <row r="5327" spans="1:9" hidden="1" x14ac:dyDescent="0.25">
      <c r="A5327">
        <v>2023</v>
      </c>
      <c r="B5327" t="s">
        <v>101</v>
      </c>
      <c r="C5327" s="4" t="s">
        <v>76</v>
      </c>
      <c r="D5327" t="s">
        <v>57</v>
      </c>
      <c r="E5327" t="s">
        <v>64</v>
      </c>
      <c r="F5327" t="s">
        <v>116</v>
      </c>
      <c r="G5327" t="s">
        <v>27</v>
      </c>
      <c r="I5327" s="1">
        <v>-59618</v>
      </c>
    </row>
    <row r="5328" spans="1:9" hidden="1" x14ac:dyDescent="0.25">
      <c r="A5328">
        <v>2023</v>
      </c>
      <c r="B5328" t="s">
        <v>101</v>
      </c>
      <c r="C5328" s="4" t="s">
        <v>76</v>
      </c>
      <c r="D5328" t="s">
        <v>57</v>
      </c>
      <c r="E5328" t="s">
        <v>64</v>
      </c>
      <c r="F5328" t="s">
        <v>116</v>
      </c>
      <c r="G5328" t="s">
        <v>28</v>
      </c>
      <c r="I5328" s="1">
        <v>0</v>
      </c>
    </row>
    <row r="5329" spans="1:9" hidden="1" x14ac:dyDescent="0.25">
      <c r="A5329">
        <v>2023</v>
      </c>
      <c r="B5329" t="s">
        <v>101</v>
      </c>
      <c r="C5329" s="4" t="s">
        <v>76</v>
      </c>
      <c r="D5329" t="s">
        <v>57</v>
      </c>
      <c r="E5329" t="s">
        <v>64</v>
      </c>
      <c r="F5329" t="s">
        <v>116</v>
      </c>
      <c r="G5329" t="s">
        <v>31</v>
      </c>
      <c r="I5329" s="1">
        <v>0</v>
      </c>
    </row>
    <row r="5330" spans="1:9" hidden="1" x14ac:dyDescent="0.25">
      <c r="A5330">
        <v>2023</v>
      </c>
      <c r="B5330" t="s">
        <v>101</v>
      </c>
      <c r="C5330" s="4" t="s">
        <v>76</v>
      </c>
      <c r="D5330" t="s">
        <v>57</v>
      </c>
      <c r="E5330" t="s">
        <v>64</v>
      </c>
      <c r="F5330" t="s">
        <v>116</v>
      </c>
      <c r="G5330" t="s">
        <v>32</v>
      </c>
      <c r="I5330" s="1">
        <v>-405273</v>
      </c>
    </row>
    <row r="5331" spans="1:9" hidden="1" x14ac:dyDescent="0.25">
      <c r="A5331">
        <v>2023</v>
      </c>
      <c r="B5331" t="s">
        <v>101</v>
      </c>
      <c r="C5331" s="4" t="s">
        <v>76</v>
      </c>
      <c r="D5331" t="s">
        <v>57</v>
      </c>
      <c r="E5331" t="s">
        <v>64</v>
      </c>
      <c r="F5331" t="s">
        <v>116</v>
      </c>
      <c r="G5331" t="s">
        <v>36</v>
      </c>
      <c r="I5331" s="1">
        <v>-40909</v>
      </c>
    </row>
    <row r="5332" spans="1:9" hidden="1" x14ac:dyDescent="0.25">
      <c r="A5332">
        <v>2023</v>
      </c>
      <c r="B5332" t="s">
        <v>101</v>
      </c>
      <c r="C5332" s="4" t="s">
        <v>76</v>
      </c>
      <c r="D5332" t="s">
        <v>57</v>
      </c>
      <c r="E5332" t="s">
        <v>64</v>
      </c>
      <c r="F5332" t="s">
        <v>116</v>
      </c>
      <c r="G5332" t="s">
        <v>98</v>
      </c>
      <c r="I5332" s="1">
        <v>-480363.81818181812</v>
      </c>
    </row>
    <row r="5333" spans="1:9" hidden="1" x14ac:dyDescent="0.25">
      <c r="A5333">
        <v>2023</v>
      </c>
      <c r="B5333" t="s">
        <v>101</v>
      </c>
      <c r="C5333" s="4" t="s">
        <v>76</v>
      </c>
      <c r="D5333" t="s">
        <v>57</v>
      </c>
      <c r="E5333" t="s">
        <v>38</v>
      </c>
      <c r="F5333" t="s">
        <v>37</v>
      </c>
      <c r="G5333" t="s">
        <v>37</v>
      </c>
      <c r="I5333" s="1">
        <v>-33531301.422899999</v>
      </c>
    </row>
    <row r="5334" spans="1:9" hidden="1" x14ac:dyDescent="0.25">
      <c r="A5334">
        <v>2023</v>
      </c>
      <c r="B5334" t="s">
        <v>101</v>
      </c>
      <c r="C5334" s="4" t="s">
        <v>76</v>
      </c>
      <c r="D5334" t="s">
        <v>57</v>
      </c>
      <c r="E5334" t="s">
        <v>38</v>
      </c>
      <c r="F5334" t="s">
        <v>39</v>
      </c>
      <c r="G5334" t="s">
        <v>39</v>
      </c>
      <c r="I5334" s="1">
        <v>-13453636</v>
      </c>
    </row>
    <row r="5335" spans="1:9" hidden="1" x14ac:dyDescent="0.25">
      <c r="A5335">
        <v>2023</v>
      </c>
      <c r="B5335" t="s">
        <v>101</v>
      </c>
      <c r="C5335" s="4" t="s">
        <v>76</v>
      </c>
      <c r="D5335" t="s">
        <v>57</v>
      </c>
      <c r="E5335" t="s">
        <v>62</v>
      </c>
      <c r="F5335" t="s">
        <v>40</v>
      </c>
      <c r="G5335" t="s">
        <v>40</v>
      </c>
      <c r="I5335" s="1">
        <v>0</v>
      </c>
    </row>
    <row r="5336" spans="1:9" hidden="1" x14ac:dyDescent="0.25">
      <c r="A5336">
        <v>2023</v>
      </c>
      <c r="B5336" t="s">
        <v>101</v>
      </c>
      <c r="C5336" s="4" t="s">
        <v>76</v>
      </c>
      <c r="D5336" t="s">
        <v>57</v>
      </c>
      <c r="E5336" t="s">
        <v>62</v>
      </c>
      <c r="F5336" t="s">
        <v>41</v>
      </c>
      <c r="G5336" t="s">
        <v>119</v>
      </c>
      <c r="I5336" s="1">
        <v>-1363636</v>
      </c>
    </row>
    <row r="5337" spans="1:9" hidden="1" x14ac:dyDescent="0.25">
      <c r="A5337">
        <v>2023</v>
      </c>
      <c r="B5337" t="s">
        <v>101</v>
      </c>
      <c r="C5337" s="4" t="s">
        <v>76</v>
      </c>
      <c r="D5337" t="s">
        <v>57</v>
      </c>
      <c r="E5337" t="s">
        <v>62</v>
      </c>
      <c r="F5337" t="s">
        <v>42</v>
      </c>
      <c r="G5337" t="s">
        <v>42</v>
      </c>
      <c r="I5337" s="1">
        <v>-6639314.7000000002</v>
      </c>
    </row>
    <row r="5338" spans="1:9" hidden="1" x14ac:dyDescent="0.25">
      <c r="A5338">
        <v>2023</v>
      </c>
      <c r="B5338" t="s">
        <v>101</v>
      </c>
      <c r="C5338" s="4" t="s">
        <v>76</v>
      </c>
      <c r="D5338" t="s">
        <v>57</v>
      </c>
      <c r="E5338" t="s">
        <v>43</v>
      </c>
      <c r="F5338" t="s">
        <v>43</v>
      </c>
      <c r="G5338" t="s">
        <v>43</v>
      </c>
      <c r="I5338" s="1">
        <v>-48527823.511799261</v>
      </c>
    </row>
    <row r="5339" spans="1:9" hidden="1" x14ac:dyDescent="0.25">
      <c r="A5339">
        <v>2023</v>
      </c>
      <c r="B5339" t="s">
        <v>101</v>
      </c>
      <c r="C5339" s="4" t="s">
        <v>76</v>
      </c>
      <c r="D5339" t="s">
        <v>57</v>
      </c>
      <c r="E5339" t="s">
        <v>63</v>
      </c>
      <c r="F5339" t="s">
        <v>44</v>
      </c>
      <c r="G5339" t="s">
        <v>44</v>
      </c>
      <c r="I5339" s="1">
        <v>-36247051</v>
      </c>
    </row>
    <row r="5340" spans="1:9" hidden="1" x14ac:dyDescent="0.25">
      <c r="A5340">
        <v>2023</v>
      </c>
      <c r="B5340" t="s">
        <v>101</v>
      </c>
      <c r="C5340" s="4" t="s">
        <v>76</v>
      </c>
      <c r="D5340" t="s">
        <v>57</v>
      </c>
      <c r="E5340" t="s">
        <v>88</v>
      </c>
      <c r="F5340" t="s">
        <v>45</v>
      </c>
      <c r="G5340" t="s">
        <v>45</v>
      </c>
      <c r="I5340" s="1">
        <v>-4411053.2411047705</v>
      </c>
    </row>
    <row r="5341" spans="1:9" hidden="1" x14ac:dyDescent="0.25">
      <c r="A5341">
        <v>2023</v>
      </c>
      <c r="B5341" t="s">
        <v>101</v>
      </c>
      <c r="C5341" s="4" t="s">
        <v>76</v>
      </c>
      <c r="D5341" t="s">
        <v>57</v>
      </c>
      <c r="E5341" t="s">
        <v>88</v>
      </c>
      <c r="F5341" t="s">
        <v>46</v>
      </c>
      <c r="G5341" t="s">
        <v>46</v>
      </c>
      <c r="I5341" s="1">
        <v>0</v>
      </c>
    </row>
    <row r="5342" spans="1:9" hidden="1" x14ac:dyDescent="0.25">
      <c r="A5342">
        <v>2023</v>
      </c>
      <c r="B5342" t="s">
        <v>101</v>
      </c>
      <c r="C5342" s="4" t="s">
        <v>76</v>
      </c>
      <c r="D5342" t="s">
        <v>57</v>
      </c>
      <c r="E5342" t="s">
        <v>91</v>
      </c>
      <c r="I5342" s="1">
        <f>SUM(I5305:I5341)</f>
        <v>54426891.743404806</v>
      </c>
    </row>
    <row r="5343" spans="1:9" hidden="1" x14ac:dyDescent="0.25">
      <c r="A5343">
        <v>2023</v>
      </c>
      <c r="B5343" t="s">
        <v>101</v>
      </c>
      <c r="C5343" s="4" t="s">
        <v>76</v>
      </c>
      <c r="D5343" t="s">
        <v>57</v>
      </c>
      <c r="E5343" t="s">
        <v>67</v>
      </c>
      <c r="F5343" t="s">
        <v>67</v>
      </c>
      <c r="G5343" t="s">
        <v>67</v>
      </c>
      <c r="I5343" s="1">
        <v>-5442689.1743404791</v>
      </c>
    </row>
    <row r="5344" spans="1:9" hidden="1" x14ac:dyDescent="0.25">
      <c r="A5344">
        <v>2023</v>
      </c>
      <c r="B5344" t="s">
        <v>101</v>
      </c>
      <c r="C5344" s="4" t="s">
        <v>76</v>
      </c>
      <c r="D5344" t="s">
        <v>57</v>
      </c>
      <c r="E5344" t="s">
        <v>68</v>
      </c>
      <c r="F5344" t="s">
        <v>47</v>
      </c>
      <c r="G5344" t="s">
        <v>47</v>
      </c>
      <c r="I5344" s="1">
        <v>0</v>
      </c>
    </row>
    <row r="5345" spans="1:9" hidden="1" x14ac:dyDescent="0.25">
      <c r="A5345">
        <v>2023</v>
      </c>
      <c r="B5345" t="s">
        <v>101</v>
      </c>
      <c r="C5345" s="4" t="s">
        <v>76</v>
      </c>
      <c r="D5345" t="s">
        <v>57</v>
      </c>
      <c r="E5345" t="s">
        <v>68</v>
      </c>
      <c r="F5345" t="s">
        <v>48</v>
      </c>
      <c r="G5345" t="s">
        <v>48</v>
      </c>
      <c r="I5345" s="1">
        <v>0</v>
      </c>
    </row>
    <row r="5346" spans="1:9" hidden="1" x14ac:dyDescent="0.25">
      <c r="A5346">
        <v>2023</v>
      </c>
      <c r="B5346" t="s">
        <v>101</v>
      </c>
      <c r="C5346" s="4" t="s">
        <v>76</v>
      </c>
      <c r="D5346" t="s">
        <v>57</v>
      </c>
      <c r="E5346" t="s">
        <v>68</v>
      </c>
      <c r="F5346" t="s">
        <v>49</v>
      </c>
      <c r="G5346" t="s">
        <v>49</v>
      </c>
      <c r="I5346" s="1">
        <v>0</v>
      </c>
    </row>
    <row r="5347" spans="1:9" hidden="1" x14ac:dyDescent="0.25">
      <c r="A5347">
        <v>2023</v>
      </c>
      <c r="B5347" t="s">
        <v>101</v>
      </c>
      <c r="C5347" s="4" t="s">
        <v>76</v>
      </c>
      <c r="D5347" t="s">
        <v>57</v>
      </c>
      <c r="E5347" t="s">
        <v>68</v>
      </c>
      <c r="F5347" t="s">
        <v>50</v>
      </c>
      <c r="G5347" t="s">
        <v>50</v>
      </c>
      <c r="I5347" s="1">
        <v>474545</v>
      </c>
    </row>
    <row r="5348" spans="1:9" hidden="1" x14ac:dyDescent="0.25">
      <c r="A5348">
        <v>2023</v>
      </c>
      <c r="B5348" t="s">
        <v>101</v>
      </c>
      <c r="C5348" s="4" t="s">
        <v>76</v>
      </c>
      <c r="D5348" t="s">
        <v>57</v>
      </c>
      <c r="E5348" t="s">
        <v>69</v>
      </c>
      <c r="F5348" t="s">
        <v>51</v>
      </c>
      <c r="G5348" t="s">
        <v>51</v>
      </c>
      <c r="I5348" s="1">
        <v>0</v>
      </c>
    </row>
    <row r="5349" spans="1:9" hidden="1" x14ac:dyDescent="0.25">
      <c r="A5349">
        <v>2023</v>
      </c>
      <c r="B5349" t="s">
        <v>101</v>
      </c>
      <c r="C5349" s="4" t="s">
        <v>76</v>
      </c>
      <c r="D5349" t="s">
        <v>57</v>
      </c>
      <c r="E5349" t="s">
        <v>69</v>
      </c>
      <c r="F5349" t="s">
        <v>52</v>
      </c>
      <c r="G5349" t="s">
        <v>52</v>
      </c>
      <c r="I5349" s="1">
        <v>0</v>
      </c>
    </row>
    <row r="5350" spans="1:9" hidden="1" x14ac:dyDescent="0.25">
      <c r="A5350">
        <v>2023</v>
      </c>
      <c r="B5350" t="s">
        <v>101</v>
      </c>
      <c r="C5350" s="4" t="s">
        <v>76</v>
      </c>
      <c r="D5350" t="s">
        <v>57</v>
      </c>
      <c r="E5350" t="s">
        <v>69</v>
      </c>
      <c r="F5350" t="s">
        <v>53</v>
      </c>
      <c r="G5350" t="s">
        <v>53</v>
      </c>
      <c r="I5350" s="1">
        <v>0</v>
      </c>
    </row>
    <row r="5351" spans="1:9" hidden="1" x14ac:dyDescent="0.25">
      <c r="A5351">
        <v>2023</v>
      </c>
      <c r="B5351" t="s">
        <v>101</v>
      </c>
      <c r="C5351" s="4" t="s">
        <v>76</v>
      </c>
      <c r="D5351" t="s">
        <v>57</v>
      </c>
      <c r="E5351" t="s">
        <v>69</v>
      </c>
      <c r="F5351" t="s">
        <v>54</v>
      </c>
      <c r="G5351" t="s">
        <v>54</v>
      </c>
      <c r="I5351" s="1">
        <v>0</v>
      </c>
    </row>
    <row r="5352" spans="1:9" hidden="1" x14ac:dyDescent="0.25">
      <c r="A5352">
        <v>2023</v>
      </c>
      <c r="B5352" t="s">
        <v>101</v>
      </c>
      <c r="C5352" s="4" t="s">
        <v>76</v>
      </c>
      <c r="D5352" t="s">
        <v>57</v>
      </c>
      <c r="E5352" t="s">
        <v>55</v>
      </c>
      <c r="F5352" t="s">
        <v>55</v>
      </c>
      <c r="G5352" t="s">
        <v>55</v>
      </c>
      <c r="I5352" s="1">
        <v>0</v>
      </c>
    </row>
    <row r="5353" spans="1:9" hidden="1" x14ac:dyDescent="0.25">
      <c r="A5353">
        <v>2023</v>
      </c>
      <c r="B5353" t="s">
        <v>101</v>
      </c>
      <c r="C5353" s="4" t="s">
        <v>76</v>
      </c>
      <c r="D5353" t="s">
        <v>57</v>
      </c>
      <c r="E5353" t="s">
        <v>87</v>
      </c>
      <c r="F5353" t="s">
        <v>70</v>
      </c>
      <c r="G5353" t="s">
        <v>70</v>
      </c>
      <c r="I5353" s="1">
        <v>-6396538</v>
      </c>
    </row>
    <row r="5354" spans="1:9" hidden="1" x14ac:dyDescent="0.25">
      <c r="A5354">
        <v>2023</v>
      </c>
      <c r="B5354" t="s">
        <v>101</v>
      </c>
      <c r="C5354" s="4" t="s">
        <v>76</v>
      </c>
      <c r="D5354" t="s">
        <v>57</v>
      </c>
      <c r="E5354" t="s">
        <v>92</v>
      </c>
      <c r="I5354" s="1">
        <f t="shared" ref="I5354" si="63">SUM(I5342:I5353)</f>
        <v>43062209.569064327</v>
      </c>
    </row>
    <row r="5355" spans="1:9" hidden="1" x14ac:dyDescent="0.25">
      <c r="A5355">
        <v>2023</v>
      </c>
      <c r="B5355" t="s">
        <v>101</v>
      </c>
      <c r="C5355" s="4" t="s">
        <v>76</v>
      </c>
      <c r="D5355" t="s">
        <v>57</v>
      </c>
      <c r="E5355" t="s">
        <v>71</v>
      </c>
      <c r="F5355" t="s">
        <v>71</v>
      </c>
      <c r="G5355" t="s">
        <v>71</v>
      </c>
      <c r="I5355" s="1">
        <f>I5354-I5340-I5341-SUM(I5348:I5353)</f>
        <v>53869800.810169101</v>
      </c>
    </row>
    <row r="5356" spans="1:9" hidden="1" x14ac:dyDescent="0.25">
      <c r="A5356">
        <v>2023</v>
      </c>
      <c r="B5356" t="s">
        <v>101</v>
      </c>
      <c r="C5356" s="4" t="s">
        <v>76</v>
      </c>
      <c r="D5356" t="s">
        <v>57</v>
      </c>
      <c r="E5356" t="s">
        <v>72</v>
      </c>
      <c r="F5356" t="s">
        <v>72</v>
      </c>
      <c r="G5356" t="s">
        <v>72</v>
      </c>
      <c r="I5356" s="1">
        <f>I5342-I5340-I5341</f>
        <v>58837944.984509572</v>
      </c>
    </row>
    <row r="5357" spans="1:9" hidden="1" x14ac:dyDescent="0.25">
      <c r="A5357">
        <v>2023</v>
      </c>
      <c r="B5357" t="s">
        <v>101</v>
      </c>
      <c r="C5357" s="4" t="s">
        <v>77</v>
      </c>
      <c r="D5357" t="s">
        <v>57</v>
      </c>
      <c r="E5357" t="s">
        <v>0</v>
      </c>
      <c r="F5357" t="s">
        <v>0</v>
      </c>
      <c r="G5357" t="s">
        <v>0</v>
      </c>
      <c r="I5357" s="1">
        <v>728080347.27272725</v>
      </c>
    </row>
    <row r="5358" spans="1:9" hidden="1" x14ac:dyDescent="0.25">
      <c r="A5358">
        <v>2023</v>
      </c>
      <c r="B5358" t="s">
        <v>101</v>
      </c>
      <c r="C5358" s="4" t="s">
        <v>77</v>
      </c>
      <c r="D5358" t="s">
        <v>57</v>
      </c>
      <c r="E5358" t="s">
        <v>61</v>
      </c>
      <c r="F5358" t="s">
        <v>113</v>
      </c>
      <c r="G5358" t="s">
        <v>113</v>
      </c>
      <c r="I5358" s="1">
        <v>-280551386.4893083</v>
      </c>
    </row>
    <row r="5359" spans="1:9" hidden="1" x14ac:dyDescent="0.25">
      <c r="A5359">
        <v>2023</v>
      </c>
      <c r="B5359" t="s">
        <v>101</v>
      </c>
      <c r="C5359" s="4" t="s">
        <v>77</v>
      </c>
      <c r="D5359" t="s">
        <v>57</v>
      </c>
      <c r="E5359" t="s">
        <v>61</v>
      </c>
      <c r="F5359" t="s">
        <v>114</v>
      </c>
      <c r="G5359" t="s">
        <v>114</v>
      </c>
      <c r="I5359" s="1">
        <v>-20384669.043030299</v>
      </c>
    </row>
    <row r="5360" spans="1:9" hidden="1" x14ac:dyDescent="0.25">
      <c r="A5360">
        <v>2023</v>
      </c>
      <c r="B5360" t="s">
        <v>101</v>
      </c>
      <c r="C5360" s="4" t="s">
        <v>77</v>
      </c>
      <c r="D5360" t="s">
        <v>57</v>
      </c>
      <c r="E5360" t="s">
        <v>89</v>
      </c>
      <c r="I5360" s="1">
        <f>SUM(I5357:I5359)</f>
        <v>427144291.74038863</v>
      </c>
    </row>
    <row r="5361" spans="1:9" hidden="1" x14ac:dyDescent="0.25">
      <c r="A5361">
        <v>2023</v>
      </c>
      <c r="B5361" t="s">
        <v>101</v>
      </c>
      <c r="C5361" s="4" t="s">
        <v>77</v>
      </c>
      <c r="D5361" t="s">
        <v>57</v>
      </c>
      <c r="E5361" t="s">
        <v>2</v>
      </c>
      <c r="F5361" t="s">
        <v>1</v>
      </c>
      <c r="G5361" t="s">
        <v>1</v>
      </c>
      <c r="I5361" s="1">
        <v>-12393292.264355447</v>
      </c>
    </row>
    <row r="5362" spans="1:9" hidden="1" x14ac:dyDescent="0.25">
      <c r="A5362">
        <v>2023</v>
      </c>
      <c r="B5362" t="s">
        <v>101</v>
      </c>
      <c r="C5362" s="4" t="s">
        <v>77</v>
      </c>
      <c r="D5362" t="s">
        <v>57</v>
      </c>
      <c r="E5362" t="s">
        <v>2</v>
      </c>
      <c r="F5362" t="s">
        <v>3</v>
      </c>
      <c r="G5362" t="s">
        <v>3</v>
      </c>
      <c r="I5362" s="1">
        <v>0</v>
      </c>
    </row>
    <row r="5363" spans="1:9" hidden="1" x14ac:dyDescent="0.25">
      <c r="A5363">
        <v>2023</v>
      </c>
      <c r="B5363" t="s">
        <v>101</v>
      </c>
      <c r="C5363" s="4" t="s">
        <v>77</v>
      </c>
      <c r="D5363" t="s">
        <v>57</v>
      </c>
      <c r="E5363" t="s">
        <v>90</v>
      </c>
      <c r="I5363" s="1">
        <f>SUM(I5360:I5362)</f>
        <v>414750999.47603321</v>
      </c>
    </row>
    <row r="5364" spans="1:9" hidden="1" x14ac:dyDescent="0.25">
      <c r="A5364">
        <v>2023</v>
      </c>
      <c r="B5364" t="s">
        <v>101</v>
      </c>
      <c r="C5364" s="4" t="s">
        <v>77</v>
      </c>
      <c r="D5364" t="s">
        <v>57</v>
      </c>
      <c r="E5364" t="s">
        <v>64</v>
      </c>
      <c r="F5364" t="s">
        <v>115</v>
      </c>
      <c r="G5364" t="s">
        <v>112</v>
      </c>
      <c r="I5364" s="1">
        <v>-42233363</v>
      </c>
    </row>
    <row r="5365" spans="1:9" hidden="1" x14ac:dyDescent="0.25">
      <c r="A5365">
        <v>2023</v>
      </c>
      <c r="B5365" t="s">
        <v>101</v>
      </c>
      <c r="C5365" s="4" t="s">
        <v>77</v>
      </c>
      <c r="D5365" t="s">
        <v>57</v>
      </c>
      <c r="E5365" t="s">
        <v>64</v>
      </c>
      <c r="F5365" t="s">
        <v>115</v>
      </c>
      <c r="G5365" t="s">
        <v>110</v>
      </c>
      <c r="I5365" s="1">
        <v>-16400000</v>
      </c>
    </row>
    <row r="5366" spans="1:9" hidden="1" x14ac:dyDescent="0.25">
      <c r="A5366">
        <v>2023</v>
      </c>
      <c r="B5366" t="s">
        <v>101</v>
      </c>
      <c r="C5366" s="4" t="s">
        <v>77</v>
      </c>
      <c r="D5366" t="s">
        <v>57</v>
      </c>
      <c r="E5366" t="s">
        <v>64</v>
      </c>
      <c r="F5366" t="s">
        <v>115</v>
      </c>
      <c r="G5366" t="s">
        <v>4</v>
      </c>
      <c r="I5366" s="1">
        <v>-9674505</v>
      </c>
    </row>
    <row r="5367" spans="1:9" hidden="1" x14ac:dyDescent="0.25">
      <c r="A5367">
        <v>2023</v>
      </c>
      <c r="B5367" t="s">
        <v>101</v>
      </c>
      <c r="C5367" s="4" t="str">
        <f>+C5366</f>
        <v>Diciembre</v>
      </c>
      <c r="D5367" t="str">
        <f>+D5366</f>
        <v>Mariscal</v>
      </c>
      <c r="E5367" t="str">
        <f>+E5366</f>
        <v>Gastos Operativos</v>
      </c>
      <c r="F5367" t="s">
        <v>115</v>
      </c>
      <c r="G5367" t="s">
        <v>5</v>
      </c>
      <c r="I5367" s="1">
        <v>-5124822</v>
      </c>
    </row>
    <row r="5368" spans="1:9" hidden="1" x14ac:dyDescent="0.25">
      <c r="A5368">
        <v>2023</v>
      </c>
      <c r="B5368" t="s">
        <v>101</v>
      </c>
      <c r="C5368" s="4" t="s">
        <v>77</v>
      </c>
      <c r="D5368" t="s">
        <v>57</v>
      </c>
      <c r="E5368" t="s">
        <v>64</v>
      </c>
      <c r="F5368" t="s">
        <v>115</v>
      </c>
      <c r="G5368" t="s">
        <v>6</v>
      </c>
      <c r="I5368" s="1">
        <v>-2864497</v>
      </c>
    </row>
    <row r="5369" spans="1:9" hidden="1" x14ac:dyDescent="0.25">
      <c r="A5369">
        <v>2023</v>
      </c>
      <c r="B5369" t="s">
        <v>101</v>
      </c>
      <c r="C5369" s="4" t="s">
        <v>77</v>
      </c>
      <c r="D5369" t="s">
        <v>57</v>
      </c>
      <c r="E5369" t="s">
        <v>64</v>
      </c>
      <c r="F5369" t="s">
        <v>115</v>
      </c>
      <c r="G5369" t="s">
        <v>7</v>
      </c>
      <c r="I5369" s="1">
        <v>-1570976</v>
      </c>
    </row>
    <row r="5370" spans="1:9" hidden="1" x14ac:dyDescent="0.25">
      <c r="A5370">
        <v>2023</v>
      </c>
      <c r="B5370" t="s">
        <v>101</v>
      </c>
      <c r="C5370" s="4" t="s">
        <v>77</v>
      </c>
      <c r="D5370" t="s">
        <v>57</v>
      </c>
      <c r="E5370" t="s">
        <v>64</v>
      </c>
      <c r="F5370" t="s">
        <v>115</v>
      </c>
      <c r="G5370" t="s">
        <v>8</v>
      </c>
      <c r="I5370" s="1">
        <v>-510060</v>
      </c>
    </row>
    <row r="5371" spans="1:9" hidden="1" x14ac:dyDescent="0.25">
      <c r="A5371">
        <v>2023</v>
      </c>
      <c r="B5371" t="s">
        <v>101</v>
      </c>
      <c r="C5371" s="4" t="s">
        <v>77</v>
      </c>
      <c r="D5371" t="s">
        <v>57</v>
      </c>
      <c r="E5371" t="s">
        <v>64</v>
      </c>
      <c r="F5371" t="s">
        <v>115</v>
      </c>
      <c r="G5371" t="s">
        <v>10</v>
      </c>
      <c r="I5371" s="1">
        <v>-162273</v>
      </c>
    </row>
    <row r="5372" spans="1:9" hidden="1" x14ac:dyDescent="0.25">
      <c r="A5372">
        <v>2023</v>
      </c>
      <c r="B5372" t="s">
        <v>101</v>
      </c>
      <c r="C5372" s="4" t="s">
        <v>77</v>
      </c>
      <c r="D5372" t="s">
        <v>57</v>
      </c>
      <c r="E5372" t="s">
        <v>64</v>
      </c>
      <c r="F5372" t="s">
        <v>116</v>
      </c>
      <c r="G5372" t="s">
        <v>11</v>
      </c>
      <c r="I5372" s="1">
        <v>-10543413.636363635</v>
      </c>
    </row>
    <row r="5373" spans="1:9" hidden="1" x14ac:dyDescent="0.25">
      <c r="A5373">
        <v>2023</v>
      </c>
      <c r="B5373" t="s">
        <v>101</v>
      </c>
      <c r="C5373" s="4" t="s">
        <v>77</v>
      </c>
      <c r="D5373" t="s">
        <v>57</v>
      </c>
      <c r="E5373" t="s">
        <v>64</v>
      </c>
      <c r="F5373" t="s">
        <v>116</v>
      </c>
      <c r="G5373" t="s">
        <v>12</v>
      </c>
      <c r="I5373" s="1">
        <v>-5910938</v>
      </c>
    </row>
    <row r="5374" spans="1:9" hidden="1" x14ac:dyDescent="0.25">
      <c r="A5374">
        <v>2023</v>
      </c>
      <c r="B5374" t="s">
        <v>101</v>
      </c>
      <c r="C5374" s="4" t="s">
        <v>77</v>
      </c>
      <c r="D5374" t="s">
        <v>57</v>
      </c>
      <c r="E5374" t="s">
        <v>64</v>
      </c>
      <c r="F5374" t="s">
        <v>116</v>
      </c>
      <c r="G5374" t="s">
        <v>13</v>
      </c>
      <c r="I5374" s="1">
        <v>-12282056</v>
      </c>
    </row>
    <row r="5375" spans="1:9" hidden="1" x14ac:dyDescent="0.25">
      <c r="A5375">
        <v>2023</v>
      </c>
      <c r="B5375" t="s">
        <v>101</v>
      </c>
      <c r="C5375" s="4" t="s">
        <v>77</v>
      </c>
      <c r="D5375" t="s">
        <v>57</v>
      </c>
      <c r="E5375" t="s">
        <v>64</v>
      </c>
      <c r="F5375" t="s">
        <v>116</v>
      </c>
      <c r="G5375" t="s">
        <v>14</v>
      </c>
      <c r="I5375" s="1">
        <v>-911818</v>
      </c>
    </row>
    <row r="5376" spans="1:9" hidden="1" x14ac:dyDescent="0.25">
      <c r="A5376">
        <v>2023</v>
      </c>
      <c r="B5376" t="s">
        <v>101</v>
      </c>
      <c r="C5376" s="4" t="s">
        <v>77</v>
      </c>
      <c r="D5376" t="s">
        <v>57</v>
      </c>
      <c r="E5376" t="s">
        <v>64</v>
      </c>
      <c r="F5376" t="s">
        <v>116</v>
      </c>
      <c r="G5376" t="s">
        <v>15</v>
      </c>
      <c r="I5376" s="1">
        <v>-1253000</v>
      </c>
    </row>
    <row r="5377" spans="1:9" hidden="1" x14ac:dyDescent="0.25">
      <c r="A5377">
        <v>2023</v>
      </c>
      <c r="B5377" t="s">
        <v>101</v>
      </c>
      <c r="C5377" s="4" t="s">
        <v>77</v>
      </c>
      <c r="D5377" s="4" t="s">
        <v>57</v>
      </c>
      <c r="E5377" s="4" t="s">
        <v>64</v>
      </c>
      <c r="F5377" t="s">
        <v>116</v>
      </c>
      <c r="G5377" t="s">
        <v>16</v>
      </c>
      <c r="I5377" s="1">
        <v>-1507359.3272727272</v>
      </c>
    </row>
    <row r="5378" spans="1:9" hidden="1" x14ac:dyDescent="0.25">
      <c r="A5378">
        <v>2023</v>
      </c>
      <c r="B5378" t="s">
        <v>101</v>
      </c>
      <c r="C5378" s="4" t="s">
        <v>77</v>
      </c>
      <c r="D5378" t="s">
        <v>57</v>
      </c>
      <c r="E5378" t="s">
        <v>64</v>
      </c>
      <c r="F5378" t="s">
        <v>116</v>
      </c>
      <c r="G5378" t="s">
        <v>17</v>
      </c>
      <c r="I5378" s="1">
        <v>-1175348.8</v>
      </c>
    </row>
    <row r="5379" spans="1:9" hidden="1" x14ac:dyDescent="0.25">
      <c r="A5379">
        <v>2023</v>
      </c>
      <c r="B5379" t="s">
        <v>101</v>
      </c>
      <c r="C5379" s="4" t="s">
        <v>77</v>
      </c>
      <c r="D5379" t="s">
        <v>57</v>
      </c>
      <c r="E5379" t="s">
        <v>64</v>
      </c>
      <c r="F5379" t="s">
        <v>116</v>
      </c>
      <c r="G5379" t="s">
        <v>18</v>
      </c>
      <c r="I5379" s="1">
        <v>-204500</v>
      </c>
    </row>
    <row r="5380" spans="1:9" hidden="1" x14ac:dyDescent="0.25">
      <c r="A5380">
        <v>2023</v>
      </c>
      <c r="B5380" t="s">
        <v>101</v>
      </c>
      <c r="C5380" s="4" t="s">
        <v>77</v>
      </c>
      <c r="D5380" t="s">
        <v>57</v>
      </c>
      <c r="E5380" t="s">
        <v>64</v>
      </c>
      <c r="F5380" t="s">
        <v>116</v>
      </c>
      <c r="G5380" t="s">
        <v>20</v>
      </c>
      <c r="I5380" s="1">
        <v>-2095043</v>
      </c>
    </row>
    <row r="5381" spans="1:9" hidden="1" x14ac:dyDescent="0.25">
      <c r="A5381">
        <v>2023</v>
      </c>
      <c r="B5381" t="s">
        <v>101</v>
      </c>
      <c r="C5381" s="4" t="s">
        <v>77</v>
      </c>
      <c r="D5381" t="s">
        <v>57</v>
      </c>
      <c r="E5381" t="s">
        <v>64</v>
      </c>
      <c r="F5381" t="s">
        <v>116</v>
      </c>
      <c r="G5381" t="s">
        <v>22</v>
      </c>
      <c r="I5381" s="1">
        <v>-3767273</v>
      </c>
    </row>
    <row r="5382" spans="1:9" hidden="1" x14ac:dyDescent="0.25">
      <c r="A5382">
        <v>2023</v>
      </c>
      <c r="B5382" t="s">
        <v>101</v>
      </c>
      <c r="C5382" s="4" t="s">
        <v>77</v>
      </c>
      <c r="D5382" t="s">
        <v>57</v>
      </c>
      <c r="E5382" t="s">
        <v>64</v>
      </c>
      <c r="F5382" t="s">
        <v>116</v>
      </c>
      <c r="G5382" t="s">
        <v>23</v>
      </c>
      <c r="I5382" s="1">
        <v>-530000</v>
      </c>
    </row>
    <row r="5383" spans="1:9" hidden="1" x14ac:dyDescent="0.25">
      <c r="A5383">
        <v>2023</v>
      </c>
      <c r="B5383" t="s">
        <v>101</v>
      </c>
      <c r="C5383" s="4" t="s">
        <v>77</v>
      </c>
      <c r="D5383" t="s">
        <v>57</v>
      </c>
      <c r="E5383" t="s">
        <v>64</v>
      </c>
      <c r="F5383" t="s">
        <v>116</v>
      </c>
      <c r="G5383" t="s">
        <v>24</v>
      </c>
      <c r="I5383" s="1">
        <v>-180000</v>
      </c>
    </row>
    <row r="5384" spans="1:9" hidden="1" x14ac:dyDescent="0.25">
      <c r="A5384">
        <v>2023</v>
      </c>
      <c r="B5384" t="s">
        <v>101</v>
      </c>
      <c r="C5384" s="4" t="s">
        <v>77</v>
      </c>
      <c r="D5384" t="s">
        <v>57</v>
      </c>
      <c r="E5384" t="s">
        <v>64</v>
      </c>
      <c r="F5384" t="s">
        <v>116</v>
      </c>
      <c r="G5384" t="s">
        <v>26</v>
      </c>
      <c r="I5384" s="1">
        <v>-56015</v>
      </c>
    </row>
    <row r="5385" spans="1:9" hidden="1" x14ac:dyDescent="0.25">
      <c r="A5385">
        <v>2023</v>
      </c>
      <c r="B5385" t="s">
        <v>101</v>
      </c>
      <c r="C5385" s="4" t="s">
        <v>77</v>
      </c>
      <c r="D5385" t="s">
        <v>57</v>
      </c>
      <c r="E5385" t="s">
        <v>64</v>
      </c>
      <c r="F5385" t="s">
        <v>116</v>
      </c>
      <c r="G5385" t="s">
        <v>27</v>
      </c>
      <c r="I5385" s="1">
        <v>-59618</v>
      </c>
    </row>
    <row r="5386" spans="1:9" hidden="1" x14ac:dyDescent="0.25">
      <c r="A5386">
        <v>2023</v>
      </c>
      <c r="B5386" t="s">
        <v>101</v>
      </c>
      <c r="C5386" s="4" t="s">
        <v>77</v>
      </c>
      <c r="D5386" t="s">
        <v>57</v>
      </c>
      <c r="E5386" t="s">
        <v>64</v>
      </c>
      <c r="F5386" t="s">
        <v>116</v>
      </c>
      <c r="G5386" t="s">
        <v>28</v>
      </c>
      <c r="I5386" s="1">
        <v>0</v>
      </c>
    </row>
    <row r="5387" spans="1:9" hidden="1" x14ac:dyDescent="0.25">
      <c r="A5387">
        <v>2023</v>
      </c>
      <c r="B5387" t="s">
        <v>101</v>
      </c>
      <c r="C5387" s="4" t="s">
        <v>77</v>
      </c>
      <c r="D5387" t="s">
        <v>57</v>
      </c>
      <c r="E5387" t="s">
        <v>64</v>
      </c>
      <c r="F5387" t="s">
        <v>116</v>
      </c>
      <c r="G5387" t="s">
        <v>31</v>
      </c>
      <c r="I5387" s="1">
        <v>-66014</v>
      </c>
    </row>
    <row r="5388" spans="1:9" hidden="1" x14ac:dyDescent="0.25">
      <c r="A5388">
        <v>2023</v>
      </c>
      <c r="B5388" t="s">
        <v>101</v>
      </c>
      <c r="C5388" s="4" t="s">
        <v>77</v>
      </c>
      <c r="D5388" t="s">
        <v>57</v>
      </c>
      <c r="E5388" t="s">
        <v>64</v>
      </c>
      <c r="F5388" t="s">
        <v>116</v>
      </c>
      <c r="G5388" t="s">
        <v>32</v>
      </c>
      <c r="I5388" s="1">
        <v>-328272</v>
      </c>
    </row>
    <row r="5389" spans="1:9" hidden="1" x14ac:dyDescent="0.25">
      <c r="A5389">
        <v>2023</v>
      </c>
      <c r="B5389" t="s">
        <v>101</v>
      </c>
      <c r="C5389" s="4" t="s">
        <v>77</v>
      </c>
      <c r="D5389" t="s">
        <v>57</v>
      </c>
      <c r="E5389" t="s">
        <v>64</v>
      </c>
      <c r="F5389" t="s">
        <v>116</v>
      </c>
      <c r="G5389" t="s">
        <v>36</v>
      </c>
      <c r="I5389" s="1">
        <v>-227272</v>
      </c>
    </row>
    <row r="5390" spans="1:9" hidden="1" x14ac:dyDescent="0.25">
      <c r="A5390">
        <v>2023</v>
      </c>
      <c r="B5390" t="s">
        <v>101</v>
      </c>
      <c r="C5390" s="4" t="s">
        <v>77</v>
      </c>
      <c r="D5390" t="s">
        <v>57</v>
      </c>
      <c r="E5390" t="s">
        <v>64</v>
      </c>
      <c r="F5390" t="s">
        <v>116</v>
      </c>
      <c r="G5390" t="s">
        <v>98</v>
      </c>
      <c r="I5390" s="1">
        <v>-592273</v>
      </c>
    </row>
    <row r="5391" spans="1:9" hidden="1" x14ac:dyDescent="0.25">
      <c r="A5391">
        <v>2023</v>
      </c>
      <c r="B5391" t="s">
        <v>101</v>
      </c>
      <c r="C5391" s="4" t="s">
        <v>77</v>
      </c>
      <c r="D5391" t="s">
        <v>57</v>
      </c>
      <c r="E5391" t="s">
        <v>38</v>
      </c>
      <c r="F5391" t="s">
        <v>37</v>
      </c>
      <c r="G5391" t="s">
        <v>37</v>
      </c>
      <c r="I5391" s="1">
        <v>-45205530.952600002</v>
      </c>
    </row>
    <row r="5392" spans="1:9" hidden="1" x14ac:dyDescent="0.25">
      <c r="A5392">
        <v>2023</v>
      </c>
      <c r="B5392" t="s">
        <v>101</v>
      </c>
      <c r="C5392" s="4" t="s">
        <v>77</v>
      </c>
      <c r="D5392" t="s">
        <v>57</v>
      </c>
      <c r="E5392" t="s">
        <v>38</v>
      </c>
      <c r="F5392" t="s">
        <v>39</v>
      </c>
      <c r="G5392" t="s">
        <v>39</v>
      </c>
      <c r="I5392" s="1">
        <v>-13453636</v>
      </c>
    </row>
    <row r="5393" spans="1:9" hidden="1" x14ac:dyDescent="0.25">
      <c r="A5393">
        <v>2023</v>
      </c>
      <c r="B5393" t="s">
        <v>101</v>
      </c>
      <c r="C5393" s="4" t="s">
        <v>77</v>
      </c>
      <c r="D5393" t="s">
        <v>57</v>
      </c>
      <c r="E5393" t="s">
        <v>62</v>
      </c>
      <c r="F5393" t="s">
        <v>40</v>
      </c>
      <c r="G5393" t="s">
        <v>40</v>
      </c>
      <c r="I5393" s="1">
        <v>0</v>
      </c>
    </row>
    <row r="5394" spans="1:9" hidden="1" x14ac:dyDescent="0.25">
      <c r="A5394">
        <v>2023</v>
      </c>
      <c r="B5394" t="s">
        <v>101</v>
      </c>
      <c r="C5394" s="4" t="s">
        <v>77</v>
      </c>
      <c r="D5394" t="s">
        <v>57</v>
      </c>
      <c r="E5394" t="s">
        <v>62</v>
      </c>
      <c r="F5394" t="s">
        <v>41</v>
      </c>
      <c r="G5394" t="s">
        <v>119</v>
      </c>
      <c r="I5394" s="1">
        <v>-1871590</v>
      </c>
    </row>
    <row r="5395" spans="1:9" hidden="1" x14ac:dyDescent="0.25">
      <c r="A5395">
        <v>2023</v>
      </c>
      <c r="B5395" t="s">
        <v>101</v>
      </c>
      <c r="C5395" s="4" t="s">
        <v>77</v>
      </c>
      <c r="D5395" t="s">
        <v>57</v>
      </c>
      <c r="E5395" t="s">
        <v>62</v>
      </c>
      <c r="F5395" t="s">
        <v>42</v>
      </c>
      <c r="G5395" t="s">
        <v>42</v>
      </c>
      <c r="I5395" s="1">
        <v>-192267</v>
      </c>
    </row>
    <row r="5396" spans="1:9" hidden="1" x14ac:dyDescent="0.25">
      <c r="A5396">
        <v>2023</v>
      </c>
      <c r="B5396" t="s">
        <v>101</v>
      </c>
      <c r="C5396" s="4" t="s">
        <v>77</v>
      </c>
      <c r="D5396" t="s">
        <v>57</v>
      </c>
      <c r="E5396" t="s">
        <v>43</v>
      </c>
      <c r="F5396" t="s">
        <v>43</v>
      </c>
      <c r="G5396" t="s">
        <v>43</v>
      </c>
      <c r="I5396" s="1">
        <v>-59938693.294881612</v>
      </c>
    </row>
    <row r="5397" spans="1:9" hidden="1" x14ac:dyDescent="0.25">
      <c r="A5397">
        <v>2023</v>
      </c>
      <c r="B5397" t="s">
        <v>101</v>
      </c>
      <c r="C5397" s="4" t="s">
        <v>77</v>
      </c>
      <c r="D5397" t="s">
        <v>57</v>
      </c>
      <c r="E5397" t="s">
        <v>63</v>
      </c>
      <c r="F5397" t="s">
        <v>44</v>
      </c>
      <c r="G5397" t="s">
        <v>44</v>
      </c>
      <c r="I5397" s="1">
        <v>-48394986.840000004</v>
      </c>
    </row>
    <row r="5398" spans="1:9" hidden="1" x14ac:dyDescent="0.25">
      <c r="A5398">
        <v>2023</v>
      </c>
      <c r="B5398" t="s">
        <v>101</v>
      </c>
      <c r="C5398" s="4" t="s">
        <v>77</v>
      </c>
      <c r="D5398" t="s">
        <v>57</v>
      </c>
      <c r="E5398" t="s">
        <v>88</v>
      </c>
      <c r="F5398" t="s">
        <v>45</v>
      </c>
      <c r="G5398" t="s">
        <v>45</v>
      </c>
      <c r="I5398" s="1">
        <v>-4435829.8547411403</v>
      </c>
    </row>
    <row r="5399" spans="1:9" hidden="1" x14ac:dyDescent="0.25">
      <c r="A5399">
        <v>2023</v>
      </c>
      <c r="B5399" t="s">
        <v>101</v>
      </c>
      <c r="C5399" s="4" t="s">
        <v>77</v>
      </c>
      <c r="D5399" t="s">
        <v>57</v>
      </c>
      <c r="E5399" t="s">
        <v>88</v>
      </c>
      <c r="F5399" t="s">
        <v>46</v>
      </c>
      <c r="G5399" t="s">
        <v>46</v>
      </c>
      <c r="I5399" s="1">
        <v>0</v>
      </c>
    </row>
    <row r="5400" spans="1:9" hidden="1" x14ac:dyDescent="0.25">
      <c r="A5400">
        <v>2023</v>
      </c>
      <c r="B5400" t="s">
        <v>101</v>
      </c>
      <c r="C5400" s="4" t="s">
        <v>77</v>
      </c>
      <c r="D5400" t="s">
        <v>57</v>
      </c>
      <c r="E5400" t="s">
        <v>91</v>
      </c>
      <c r="I5400" s="1">
        <f>SUM(I5363:I5399)</f>
        <v>121027755.7701741</v>
      </c>
    </row>
    <row r="5401" spans="1:9" hidden="1" x14ac:dyDescent="0.25">
      <c r="A5401">
        <v>2023</v>
      </c>
      <c r="B5401" t="s">
        <v>101</v>
      </c>
      <c r="C5401" s="4" t="s">
        <v>77</v>
      </c>
      <c r="D5401" t="s">
        <v>57</v>
      </c>
      <c r="E5401" t="s">
        <v>67</v>
      </c>
      <c r="F5401" t="s">
        <v>67</v>
      </c>
      <c r="G5401" t="s">
        <v>67</v>
      </c>
      <c r="I5401" s="1">
        <v>-12102775.577017412</v>
      </c>
    </row>
    <row r="5402" spans="1:9" hidden="1" x14ac:dyDescent="0.25">
      <c r="A5402">
        <v>2023</v>
      </c>
      <c r="B5402" t="s">
        <v>101</v>
      </c>
      <c r="C5402" s="4" t="s">
        <v>77</v>
      </c>
      <c r="D5402" t="s">
        <v>57</v>
      </c>
      <c r="E5402" t="s">
        <v>68</v>
      </c>
      <c r="F5402" t="s">
        <v>47</v>
      </c>
      <c r="G5402" t="s">
        <v>47</v>
      </c>
      <c r="I5402" s="1">
        <v>0</v>
      </c>
    </row>
    <row r="5403" spans="1:9" hidden="1" x14ac:dyDescent="0.25">
      <c r="A5403">
        <v>2023</v>
      </c>
      <c r="B5403" t="s">
        <v>101</v>
      </c>
      <c r="C5403" s="4" t="s">
        <v>77</v>
      </c>
      <c r="D5403" t="s">
        <v>57</v>
      </c>
      <c r="E5403" t="s">
        <v>68</v>
      </c>
      <c r="F5403" t="s">
        <v>48</v>
      </c>
      <c r="G5403" t="s">
        <v>48</v>
      </c>
      <c r="I5403" s="1">
        <v>0</v>
      </c>
    </row>
    <row r="5404" spans="1:9" hidden="1" x14ac:dyDescent="0.25">
      <c r="A5404">
        <v>2023</v>
      </c>
      <c r="B5404" t="s">
        <v>101</v>
      </c>
      <c r="C5404" s="4" t="s">
        <v>77</v>
      </c>
      <c r="D5404" t="s">
        <v>57</v>
      </c>
      <c r="E5404" t="s">
        <v>68</v>
      </c>
      <c r="F5404" t="s">
        <v>49</v>
      </c>
      <c r="G5404" t="s">
        <v>49</v>
      </c>
      <c r="I5404" s="1">
        <v>0</v>
      </c>
    </row>
    <row r="5405" spans="1:9" hidden="1" x14ac:dyDescent="0.25">
      <c r="A5405">
        <v>2023</v>
      </c>
      <c r="B5405" t="s">
        <v>101</v>
      </c>
      <c r="C5405" s="4" t="s">
        <v>77</v>
      </c>
      <c r="D5405" t="s">
        <v>57</v>
      </c>
      <c r="E5405" t="s">
        <v>68</v>
      </c>
      <c r="F5405" t="s">
        <v>50</v>
      </c>
      <c r="G5405" t="s">
        <v>50</v>
      </c>
      <c r="I5405" s="1">
        <v>109091</v>
      </c>
    </row>
    <row r="5406" spans="1:9" hidden="1" x14ac:dyDescent="0.25">
      <c r="A5406">
        <v>2023</v>
      </c>
      <c r="B5406" t="s">
        <v>101</v>
      </c>
      <c r="C5406" s="4" t="s">
        <v>77</v>
      </c>
      <c r="D5406" t="s">
        <v>57</v>
      </c>
      <c r="E5406" t="s">
        <v>69</v>
      </c>
      <c r="F5406" t="s">
        <v>51</v>
      </c>
      <c r="G5406" t="s">
        <v>51</v>
      </c>
      <c r="I5406" s="1">
        <v>0</v>
      </c>
    </row>
    <row r="5407" spans="1:9" hidden="1" x14ac:dyDescent="0.25">
      <c r="A5407">
        <v>2023</v>
      </c>
      <c r="B5407" t="s">
        <v>101</v>
      </c>
      <c r="C5407" s="4" t="s">
        <v>77</v>
      </c>
      <c r="D5407" t="s">
        <v>57</v>
      </c>
      <c r="E5407" t="s">
        <v>69</v>
      </c>
      <c r="F5407" t="s">
        <v>52</v>
      </c>
      <c r="G5407" t="s">
        <v>52</v>
      </c>
      <c r="I5407" s="1">
        <v>0</v>
      </c>
    </row>
    <row r="5408" spans="1:9" hidden="1" x14ac:dyDescent="0.25">
      <c r="A5408">
        <v>2023</v>
      </c>
      <c r="B5408" t="s">
        <v>101</v>
      </c>
      <c r="C5408" s="4" t="s">
        <v>77</v>
      </c>
      <c r="D5408" t="s">
        <v>57</v>
      </c>
      <c r="E5408" t="s">
        <v>69</v>
      </c>
      <c r="F5408" t="s">
        <v>53</v>
      </c>
      <c r="G5408" t="s">
        <v>53</v>
      </c>
      <c r="I5408" s="1">
        <v>0</v>
      </c>
    </row>
    <row r="5409" spans="1:9" hidden="1" x14ac:dyDescent="0.25">
      <c r="A5409">
        <v>2023</v>
      </c>
      <c r="B5409" t="s">
        <v>101</v>
      </c>
      <c r="C5409" s="4" t="s">
        <v>77</v>
      </c>
      <c r="D5409" t="s">
        <v>57</v>
      </c>
      <c r="E5409" t="s">
        <v>69</v>
      </c>
      <c r="F5409" t="s">
        <v>54</v>
      </c>
      <c r="G5409" t="s">
        <v>54</v>
      </c>
      <c r="I5409" s="1">
        <v>0</v>
      </c>
    </row>
    <row r="5410" spans="1:9" hidden="1" x14ac:dyDescent="0.25">
      <c r="A5410">
        <v>2023</v>
      </c>
      <c r="B5410" t="s">
        <v>101</v>
      </c>
      <c r="C5410" s="4" t="s">
        <v>77</v>
      </c>
      <c r="D5410" t="s">
        <v>57</v>
      </c>
      <c r="E5410" t="s">
        <v>55</v>
      </c>
      <c r="F5410" t="s">
        <v>55</v>
      </c>
      <c r="G5410" t="s">
        <v>55</v>
      </c>
      <c r="I5410" s="1">
        <v>0</v>
      </c>
    </row>
    <row r="5411" spans="1:9" hidden="1" x14ac:dyDescent="0.25">
      <c r="A5411">
        <v>2023</v>
      </c>
      <c r="B5411" t="s">
        <v>101</v>
      </c>
      <c r="C5411" s="4" t="s">
        <v>77</v>
      </c>
      <c r="D5411" t="s">
        <v>57</v>
      </c>
      <c r="E5411" t="s">
        <v>87</v>
      </c>
      <c r="F5411" t="s">
        <v>70</v>
      </c>
      <c r="G5411" t="s">
        <v>70</v>
      </c>
      <c r="I5411" s="1">
        <v>-8540292</v>
      </c>
    </row>
    <row r="5412" spans="1:9" hidden="1" x14ac:dyDescent="0.25">
      <c r="A5412">
        <v>2023</v>
      </c>
      <c r="B5412" t="s">
        <v>101</v>
      </c>
      <c r="C5412" s="4" t="s">
        <v>77</v>
      </c>
      <c r="D5412" t="s">
        <v>57</v>
      </c>
      <c r="E5412" t="s">
        <v>92</v>
      </c>
      <c r="I5412" s="1">
        <f t="shared" ref="I5412" si="64">SUM(I5400:I5411)</f>
        <v>100493779.19315669</v>
      </c>
    </row>
    <row r="5413" spans="1:9" hidden="1" x14ac:dyDescent="0.25">
      <c r="A5413">
        <v>2023</v>
      </c>
      <c r="B5413" t="s">
        <v>101</v>
      </c>
      <c r="C5413" s="4" t="s">
        <v>77</v>
      </c>
      <c r="D5413" t="s">
        <v>57</v>
      </c>
      <c r="E5413" t="s">
        <v>71</v>
      </c>
      <c r="F5413" t="s">
        <v>71</v>
      </c>
      <c r="G5413" t="s">
        <v>71</v>
      </c>
      <c r="I5413" s="1">
        <f>I5412-I5398-I5399-SUM(I5406:I5411)</f>
        <v>113469901.04789783</v>
      </c>
    </row>
    <row r="5414" spans="1:9" hidden="1" x14ac:dyDescent="0.25">
      <c r="A5414">
        <v>2023</v>
      </c>
      <c r="B5414" t="s">
        <v>101</v>
      </c>
      <c r="C5414" s="4" t="s">
        <v>77</v>
      </c>
      <c r="D5414" t="s">
        <v>57</v>
      </c>
      <c r="E5414" t="s">
        <v>72</v>
      </c>
      <c r="F5414" t="s">
        <v>72</v>
      </c>
      <c r="G5414" t="s">
        <v>72</v>
      </c>
      <c r="I5414" s="1">
        <f>I5400-I5398-I5399</f>
        <v>125463585.62491524</v>
      </c>
    </row>
    <row r="5415" spans="1:9" hidden="1" x14ac:dyDescent="0.25">
      <c r="A5415">
        <v>2024</v>
      </c>
      <c r="B5415" t="s">
        <v>101</v>
      </c>
      <c r="C5415" s="4" t="s">
        <v>78</v>
      </c>
      <c r="D5415" t="s">
        <v>57</v>
      </c>
      <c r="E5415" t="s">
        <v>0</v>
      </c>
      <c r="F5415" t="s">
        <v>0</v>
      </c>
      <c r="G5415" t="s">
        <v>0</v>
      </c>
      <c r="I5415" s="1">
        <v>539361589.09090924</v>
      </c>
    </row>
    <row r="5416" spans="1:9" hidden="1" x14ac:dyDescent="0.25">
      <c r="A5416">
        <v>2024</v>
      </c>
      <c r="B5416" t="s">
        <v>101</v>
      </c>
      <c r="C5416" s="4" t="s">
        <v>78</v>
      </c>
      <c r="D5416" t="s">
        <v>57</v>
      </c>
      <c r="E5416" t="s">
        <v>61</v>
      </c>
      <c r="F5416" t="s">
        <v>113</v>
      </c>
      <c r="G5416" t="s">
        <v>113</v>
      </c>
      <c r="I5416" s="1">
        <v>-211703757.98013419</v>
      </c>
    </row>
    <row r="5417" spans="1:9" hidden="1" x14ac:dyDescent="0.25">
      <c r="A5417">
        <v>2024</v>
      </c>
      <c r="B5417" t="s">
        <v>101</v>
      </c>
      <c r="C5417" s="4" t="s">
        <v>78</v>
      </c>
      <c r="D5417" t="s">
        <v>57</v>
      </c>
      <c r="E5417" t="s">
        <v>61</v>
      </c>
      <c r="F5417" t="s">
        <v>114</v>
      </c>
      <c r="G5417" t="s">
        <v>114</v>
      </c>
      <c r="I5417" s="1">
        <v>-19229819.859134201</v>
      </c>
    </row>
    <row r="5418" spans="1:9" hidden="1" x14ac:dyDescent="0.25">
      <c r="A5418">
        <v>2024</v>
      </c>
      <c r="B5418" t="s">
        <v>101</v>
      </c>
      <c r="C5418" s="4" t="s">
        <v>78</v>
      </c>
      <c r="D5418" t="s">
        <v>57</v>
      </c>
      <c r="E5418" t="s">
        <v>89</v>
      </c>
      <c r="I5418" s="1">
        <f>SUM(I5415:I5417)</f>
        <v>308428011.25164086</v>
      </c>
    </row>
    <row r="5419" spans="1:9" hidden="1" x14ac:dyDescent="0.25">
      <c r="A5419">
        <v>2024</v>
      </c>
      <c r="B5419" t="s">
        <v>101</v>
      </c>
      <c r="C5419" s="4" t="s">
        <v>78</v>
      </c>
      <c r="D5419" t="s">
        <v>57</v>
      </c>
      <c r="E5419" t="s">
        <v>2</v>
      </c>
      <c r="F5419" t="s">
        <v>1</v>
      </c>
      <c r="G5419" t="s">
        <v>1</v>
      </c>
      <c r="I5419" s="1">
        <v>-9072729.9897520076</v>
      </c>
    </row>
    <row r="5420" spans="1:9" hidden="1" x14ac:dyDescent="0.25">
      <c r="A5420">
        <v>2024</v>
      </c>
      <c r="B5420" t="s">
        <v>101</v>
      </c>
      <c r="C5420" s="4" t="s">
        <v>78</v>
      </c>
      <c r="D5420" t="s">
        <v>57</v>
      </c>
      <c r="E5420" t="s">
        <v>2</v>
      </c>
      <c r="F5420" t="s">
        <v>3</v>
      </c>
      <c r="G5420" t="s">
        <v>3</v>
      </c>
      <c r="I5420" s="1">
        <v>0</v>
      </c>
    </row>
    <row r="5421" spans="1:9" hidden="1" x14ac:dyDescent="0.25">
      <c r="A5421">
        <v>2024</v>
      </c>
      <c r="B5421" t="s">
        <v>101</v>
      </c>
      <c r="C5421" s="4" t="s">
        <v>78</v>
      </c>
      <c r="D5421" t="s">
        <v>57</v>
      </c>
      <c r="E5421" t="s">
        <v>90</v>
      </c>
      <c r="I5421" s="1">
        <f>SUM(I5418:I5420)</f>
        <v>299355281.26188886</v>
      </c>
    </row>
    <row r="5422" spans="1:9" hidden="1" x14ac:dyDescent="0.25">
      <c r="A5422">
        <v>2024</v>
      </c>
      <c r="B5422" t="s">
        <v>101</v>
      </c>
      <c r="C5422" s="4" t="s">
        <v>78</v>
      </c>
      <c r="D5422" t="s">
        <v>57</v>
      </c>
      <c r="E5422" t="s">
        <v>64</v>
      </c>
      <c r="F5422" t="s">
        <v>115</v>
      </c>
      <c r="G5422" t="s">
        <v>112</v>
      </c>
      <c r="I5422" s="1">
        <v>-39401320</v>
      </c>
    </row>
    <row r="5423" spans="1:9" hidden="1" x14ac:dyDescent="0.25">
      <c r="A5423">
        <v>2024</v>
      </c>
      <c r="B5423" t="s">
        <v>101</v>
      </c>
      <c r="C5423" s="4" t="s">
        <v>78</v>
      </c>
      <c r="D5423" t="s">
        <v>57</v>
      </c>
      <c r="E5423" t="s">
        <v>64</v>
      </c>
      <c r="F5423" t="s">
        <v>115</v>
      </c>
      <c r="G5423" t="s">
        <v>110</v>
      </c>
      <c r="I5423" s="1">
        <v>-12900000</v>
      </c>
    </row>
    <row r="5424" spans="1:9" hidden="1" x14ac:dyDescent="0.25">
      <c r="A5424">
        <v>2024</v>
      </c>
      <c r="B5424" t="s">
        <v>101</v>
      </c>
      <c r="C5424" s="4" t="str">
        <f>+C5423</f>
        <v>Enero</v>
      </c>
      <c r="D5424" t="str">
        <f>+D5423</f>
        <v>Mariscal</v>
      </c>
      <c r="E5424" t="str">
        <f>+E5423</f>
        <v>Gastos Operativos</v>
      </c>
      <c r="F5424" t="s">
        <v>115</v>
      </c>
      <c r="G5424" t="s">
        <v>4</v>
      </c>
      <c r="I5424" s="1">
        <v>-9519408</v>
      </c>
    </row>
    <row r="5425" spans="1:9" hidden="1" x14ac:dyDescent="0.25">
      <c r="A5425">
        <v>2024</v>
      </c>
      <c r="B5425" t="s">
        <v>101</v>
      </c>
      <c r="C5425" s="4" t="s">
        <v>78</v>
      </c>
      <c r="D5425" t="s">
        <v>57</v>
      </c>
      <c r="E5425" t="s">
        <v>64</v>
      </c>
      <c r="F5425" t="s">
        <v>115</v>
      </c>
      <c r="G5425" t="s">
        <v>5</v>
      </c>
      <c r="I5425" s="1">
        <v>-4807782</v>
      </c>
    </row>
    <row r="5426" spans="1:9" hidden="1" x14ac:dyDescent="0.25">
      <c r="A5426">
        <v>2024</v>
      </c>
      <c r="B5426" t="s">
        <v>101</v>
      </c>
      <c r="C5426" s="4" t="s">
        <v>78</v>
      </c>
      <c r="D5426" t="s">
        <v>57</v>
      </c>
      <c r="E5426" t="s">
        <v>64</v>
      </c>
      <c r="F5426" t="s">
        <v>115</v>
      </c>
      <c r="G5426" t="s">
        <v>6</v>
      </c>
      <c r="I5426" s="1">
        <v>-2771941</v>
      </c>
    </row>
    <row r="5427" spans="1:9" hidden="1" x14ac:dyDescent="0.25">
      <c r="A5427">
        <v>2024</v>
      </c>
      <c r="B5427" t="s">
        <v>101</v>
      </c>
      <c r="C5427" s="4" t="s">
        <v>78</v>
      </c>
      <c r="D5427" t="s">
        <v>57</v>
      </c>
      <c r="E5427" t="s">
        <v>64</v>
      </c>
      <c r="F5427" t="s">
        <v>115</v>
      </c>
      <c r="G5427" t="s">
        <v>7</v>
      </c>
      <c r="I5427" s="1">
        <v>-1570976</v>
      </c>
    </row>
    <row r="5428" spans="1:9" hidden="1" x14ac:dyDescent="0.25">
      <c r="A5428">
        <v>2024</v>
      </c>
      <c r="B5428" t="s">
        <v>101</v>
      </c>
      <c r="C5428" s="4" t="s">
        <v>78</v>
      </c>
      <c r="D5428" t="s">
        <v>57</v>
      </c>
      <c r="E5428" t="s">
        <v>64</v>
      </c>
      <c r="F5428" t="s">
        <v>115</v>
      </c>
      <c r="G5428" t="s">
        <v>8</v>
      </c>
      <c r="I5428" s="1">
        <v>-51060</v>
      </c>
    </row>
    <row r="5429" spans="1:9" hidden="1" x14ac:dyDescent="0.25">
      <c r="A5429">
        <v>2024</v>
      </c>
      <c r="B5429" t="s">
        <v>101</v>
      </c>
      <c r="C5429" s="4" t="s">
        <v>78</v>
      </c>
      <c r="D5429" t="s">
        <v>57</v>
      </c>
      <c r="E5429" t="s">
        <v>64</v>
      </c>
      <c r="F5429" t="s">
        <v>115</v>
      </c>
      <c r="G5429" t="s">
        <v>10</v>
      </c>
      <c r="I5429" s="1">
        <v>-324545</v>
      </c>
    </row>
    <row r="5430" spans="1:9" hidden="1" x14ac:dyDescent="0.25">
      <c r="A5430">
        <v>2024</v>
      </c>
      <c r="B5430" t="s">
        <v>101</v>
      </c>
      <c r="C5430" s="4" t="s">
        <v>78</v>
      </c>
      <c r="D5430" t="s">
        <v>57</v>
      </c>
      <c r="E5430" t="s">
        <v>64</v>
      </c>
      <c r="F5430" t="s">
        <v>116</v>
      </c>
      <c r="G5430" t="s">
        <v>11</v>
      </c>
      <c r="I5430" s="1">
        <v>-9793532</v>
      </c>
    </row>
    <row r="5431" spans="1:9" hidden="1" x14ac:dyDescent="0.25">
      <c r="A5431">
        <v>2024</v>
      </c>
      <c r="B5431" t="s">
        <v>101</v>
      </c>
      <c r="C5431" s="4" t="s">
        <v>78</v>
      </c>
      <c r="D5431" t="s">
        <v>57</v>
      </c>
      <c r="E5431" t="s">
        <v>64</v>
      </c>
      <c r="F5431" t="s">
        <v>116</v>
      </c>
      <c r="G5431" t="s">
        <v>12</v>
      </c>
      <c r="I5431" s="1">
        <v>-7063445</v>
      </c>
    </row>
    <row r="5432" spans="1:9" hidden="1" x14ac:dyDescent="0.25">
      <c r="A5432">
        <v>2024</v>
      </c>
      <c r="B5432" t="s">
        <v>101</v>
      </c>
      <c r="C5432" s="4" t="s">
        <v>78</v>
      </c>
      <c r="D5432" t="s">
        <v>57</v>
      </c>
      <c r="E5432" t="s">
        <v>64</v>
      </c>
      <c r="F5432" t="s">
        <v>116</v>
      </c>
      <c r="G5432" t="s">
        <v>13</v>
      </c>
      <c r="I5432" s="1">
        <v>-9268881</v>
      </c>
    </row>
    <row r="5433" spans="1:9" hidden="1" x14ac:dyDescent="0.25">
      <c r="A5433">
        <v>2024</v>
      </c>
      <c r="B5433" t="s">
        <v>101</v>
      </c>
      <c r="C5433" s="4" t="s">
        <v>78</v>
      </c>
      <c r="D5433" t="s">
        <v>57</v>
      </c>
      <c r="E5433" t="s">
        <v>64</v>
      </c>
      <c r="F5433" t="s">
        <v>116</v>
      </c>
      <c r="G5433" t="s">
        <v>14</v>
      </c>
      <c r="I5433" s="1">
        <v>-928818</v>
      </c>
    </row>
    <row r="5434" spans="1:9" hidden="1" x14ac:dyDescent="0.25">
      <c r="A5434">
        <v>2024</v>
      </c>
      <c r="B5434" t="s">
        <v>101</v>
      </c>
      <c r="C5434" s="4" t="s">
        <v>78</v>
      </c>
      <c r="D5434" t="s">
        <v>57</v>
      </c>
      <c r="E5434" t="s">
        <v>64</v>
      </c>
      <c r="F5434" t="s">
        <v>116</v>
      </c>
      <c r="G5434" t="s">
        <v>15</v>
      </c>
      <c r="I5434" s="1">
        <v>-138000</v>
      </c>
    </row>
    <row r="5435" spans="1:9" hidden="1" x14ac:dyDescent="0.25">
      <c r="A5435">
        <v>2024</v>
      </c>
      <c r="B5435" t="s">
        <v>101</v>
      </c>
      <c r="C5435" s="4" t="s">
        <v>78</v>
      </c>
      <c r="D5435" t="s">
        <v>57</v>
      </c>
      <c r="E5435" t="s">
        <v>64</v>
      </c>
      <c r="F5435" t="s">
        <v>116</v>
      </c>
      <c r="G5435" t="s">
        <v>16</v>
      </c>
      <c r="I5435" s="1">
        <v>-1277606.7954545454</v>
      </c>
    </row>
    <row r="5436" spans="1:9" hidden="1" x14ac:dyDescent="0.25">
      <c r="A5436">
        <v>2024</v>
      </c>
      <c r="B5436" t="s">
        <v>101</v>
      </c>
      <c r="C5436" s="4" t="s">
        <v>78</v>
      </c>
      <c r="D5436" t="s">
        <v>57</v>
      </c>
      <c r="E5436" t="s">
        <v>64</v>
      </c>
      <c r="F5436" t="s">
        <v>116</v>
      </c>
      <c r="G5436" t="s">
        <v>17</v>
      </c>
      <c r="I5436" s="1">
        <v>-1168950.3999999999</v>
      </c>
    </row>
    <row r="5437" spans="1:9" hidden="1" x14ac:dyDescent="0.25">
      <c r="A5437">
        <v>2024</v>
      </c>
      <c r="B5437" t="s">
        <v>101</v>
      </c>
      <c r="C5437" s="4" t="s">
        <v>78</v>
      </c>
      <c r="D5437" t="s">
        <v>57</v>
      </c>
      <c r="E5437" t="s">
        <v>64</v>
      </c>
      <c r="F5437" t="s">
        <v>116</v>
      </c>
      <c r="G5437" t="s">
        <v>18</v>
      </c>
      <c r="I5437" s="1">
        <v>-204500</v>
      </c>
    </row>
    <row r="5438" spans="1:9" hidden="1" x14ac:dyDescent="0.25">
      <c r="A5438">
        <v>2024</v>
      </c>
      <c r="B5438" t="s">
        <v>101</v>
      </c>
      <c r="C5438" s="4" t="s">
        <v>78</v>
      </c>
      <c r="D5438" s="4" t="s">
        <v>57</v>
      </c>
      <c r="E5438" s="4" t="s">
        <v>64</v>
      </c>
      <c r="F5438" t="s">
        <v>116</v>
      </c>
      <c r="G5438" t="s">
        <v>19</v>
      </c>
      <c r="I5438" s="1">
        <v>-2636949.8671141979</v>
      </c>
    </row>
    <row r="5439" spans="1:9" hidden="1" x14ac:dyDescent="0.25">
      <c r="A5439">
        <v>2024</v>
      </c>
      <c r="B5439" t="s">
        <v>101</v>
      </c>
      <c r="C5439" s="4" t="s">
        <v>78</v>
      </c>
      <c r="D5439" t="s">
        <v>57</v>
      </c>
      <c r="E5439" t="s">
        <v>64</v>
      </c>
      <c r="F5439" t="s">
        <v>116</v>
      </c>
      <c r="G5439" t="s">
        <v>20</v>
      </c>
      <c r="I5439" s="1">
        <v>-2085279</v>
      </c>
    </row>
    <row r="5440" spans="1:9" hidden="1" x14ac:dyDescent="0.25">
      <c r="A5440">
        <v>2024</v>
      </c>
      <c r="B5440" t="s">
        <v>101</v>
      </c>
      <c r="C5440" s="4" t="s">
        <v>78</v>
      </c>
      <c r="D5440" t="s">
        <v>57</v>
      </c>
      <c r="E5440" t="s">
        <v>64</v>
      </c>
      <c r="F5440" t="s">
        <v>116</v>
      </c>
      <c r="G5440" t="s">
        <v>22</v>
      </c>
      <c r="I5440" s="1">
        <v>-2665455</v>
      </c>
    </row>
    <row r="5441" spans="1:9" hidden="1" x14ac:dyDescent="0.25">
      <c r="A5441">
        <v>2024</v>
      </c>
      <c r="B5441" t="s">
        <v>101</v>
      </c>
      <c r="C5441" s="4" t="s">
        <v>78</v>
      </c>
      <c r="D5441" t="s">
        <v>57</v>
      </c>
      <c r="E5441" t="s">
        <v>64</v>
      </c>
      <c r="F5441" t="s">
        <v>116</v>
      </c>
      <c r="G5441" t="s">
        <v>23</v>
      </c>
      <c r="I5441" s="1">
        <v>-120000</v>
      </c>
    </row>
    <row r="5442" spans="1:9" hidden="1" x14ac:dyDescent="0.25">
      <c r="A5442">
        <v>2024</v>
      </c>
      <c r="B5442" t="s">
        <v>101</v>
      </c>
      <c r="C5442" s="4" t="s">
        <v>78</v>
      </c>
      <c r="D5442" t="s">
        <v>57</v>
      </c>
      <c r="E5442" t="s">
        <v>64</v>
      </c>
      <c r="F5442" t="s">
        <v>116</v>
      </c>
      <c r="G5442" t="s">
        <v>24</v>
      </c>
      <c r="I5442" s="1">
        <v>-159090.90909090909</v>
      </c>
    </row>
    <row r="5443" spans="1:9" hidden="1" x14ac:dyDescent="0.25">
      <c r="A5443">
        <v>2024</v>
      </c>
      <c r="B5443" t="s">
        <v>101</v>
      </c>
      <c r="C5443" s="4" t="s">
        <v>78</v>
      </c>
      <c r="D5443" t="s">
        <v>57</v>
      </c>
      <c r="E5443" t="s">
        <v>64</v>
      </c>
      <c r="F5443" t="s">
        <v>116</v>
      </c>
      <c r="G5443" t="s">
        <v>26</v>
      </c>
      <c r="I5443" s="1">
        <v>-30000</v>
      </c>
    </row>
    <row r="5444" spans="1:9" hidden="1" x14ac:dyDescent="0.25">
      <c r="A5444">
        <v>2024</v>
      </c>
      <c r="B5444" t="s">
        <v>101</v>
      </c>
      <c r="C5444" s="4" t="s">
        <v>78</v>
      </c>
      <c r="D5444" t="s">
        <v>57</v>
      </c>
      <c r="E5444" t="s">
        <v>64</v>
      </c>
      <c r="F5444" t="s">
        <v>116</v>
      </c>
      <c r="G5444" t="s">
        <v>27</v>
      </c>
      <c r="I5444" s="1">
        <v>-59618</v>
      </c>
    </row>
    <row r="5445" spans="1:9" hidden="1" x14ac:dyDescent="0.25">
      <c r="A5445">
        <v>2024</v>
      </c>
      <c r="B5445" t="s">
        <v>101</v>
      </c>
      <c r="C5445" s="4" t="s">
        <v>78</v>
      </c>
      <c r="D5445" t="s">
        <v>57</v>
      </c>
      <c r="E5445" t="s">
        <v>64</v>
      </c>
      <c r="F5445" t="s">
        <v>116</v>
      </c>
      <c r="G5445" t="s">
        <v>28</v>
      </c>
      <c r="I5445" s="1">
        <v>0</v>
      </c>
    </row>
    <row r="5446" spans="1:9" hidden="1" x14ac:dyDescent="0.25">
      <c r="A5446">
        <v>2024</v>
      </c>
      <c r="B5446" t="s">
        <v>101</v>
      </c>
      <c r="C5446" s="4" t="s">
        <v>78</v>
      </c>
      <c r="D5446" t="s">
        <v>57</v>
      </c>
      <c r="E5446" t="s">
        <v>64</v>
      </c>
      <c r="F5446" t="s">
        <v>116</v>
      </c>
      <c r="G5446" t="s">
        <v>31</v>
      </c>
      <c r="I5446" s="1">
        <v>-177853</v>
      </c>
    </row>
    <row r="5447" spans="1:9" hidden="1" x14ac:dyDescent="0.25">
      <c r="A5447">
        <v>2024</v>
      </c>
      <c r="B5447" t="s">
        <v>101</v>
      </c>
      <c r="C5447" s="4" t="s">
        <v>78</v>
      </c>
      <c r="D5447" t="s">
        <v>57</v>
      </c>
      <c r="E5447" t="s">
        <v>64</v>
      </c>
      <c r="F5447" t="s">
        <v>116</v>
      </c>
      <c r="G5447" t="s">
        <v>32</v>
      </c>
      <c r="I5447" s="1">
        <v>-500000</v>
      </c>
    </row>
    <row r="5448" spans="1:9" hidden="1" x14ac:dyDescent="0.25">
      <c r="A5448">
        <v>2024</v>
      </c>
      <c r="B5448" t="s">
        <v>101</v>
      </c>
      <c r="C5448" s="4" t="s">
        <v>78</v>
      </c>
      <c r="D5448" t="s">
        <v>57</v>
      </c>
      <c r="E5448" t="s">
        <v>64</v>
      </c>
      <c r="F5448" t="s">
        <v>116</v>
      </c>
      <c r="G5448" t="s">
        <v>36</v>
      </c>
      <c r="I5448" s="1">
        <v>-231818</v>
      </c>
    </row>
    <row r="5449" spans="1:9" hidden="1" x14ac:dyDescent="0.25">
      <c r="A5449">
        <v>2024</v>
      </c>
      <c r="B5449" t="s">
        <v>101</v>
      </c>
      <c r="C5449" s="4" t="s">
        <v>78</v>
      </c>
      <c r="D5449" t="s">
        <v>57</v>
      </c>
      <c r="E5449" t="s">
        <v>64</v>
      </c>
      <c r="F5449" t="s">
        <v>116</v>
      </c>
      <c r="G5449" t="s">
        <v>98</v>
      </c>
      <c r="I5449" s="1">
        <v>-395045</v>
      </c>
    </row>
    <row r="5450" spans="1:9" hidden="1" x14ac:dyDescent="0.25">
      <c r="A5450">
        <v>2024</v>
      </c>
      <c r="B5450" t="s">
        <v>101</v>
      </c>
      <c r="C5450" s="4" t="s">
        <v>78</v>
      </c>
      <c r="D5450" t="s">
        <v>57</v>
      </c>
      <c r="E5450" t="s">
        <v>38</v>
      </c>
      <c r="F5450" t="s">
        <v>37</v>
      </c>
      <c r="G5450" t="s">
        <v>37</v>
      </c>
      <c r="I5450" s="1">
        <v>-27022334.159199998</v>
      </c>
    </row>
    <row r="5451" spans="1:9" hidden="1" x14ac:dyDescent="0.25">
      <c r="A5451">
        <v>2024</v>
      </c>
      <c r="B5451" t="s">
        <v>101</v>
      </c>
      <c r="C5451" s="4" t="s">
        <v>78</v>
      </c>
      <c r="D5451" t="s">
        <v>57</v>
      </c>
      <c r="E5451" t="s">
        <v>38</v>
      </c>
      <c r="F5451" t="s">
        <v>39</v>
      </c>
      <c r="G5451" t="s">
        <v>39</v>
      </c>
      <c r="I5451" s="1">
        <v>-18185730</v>
      </c>
    </row>
    <row r="5452" spans="1:9" hidden="1" x14ac:dyDescent="0.25">
      <c r="A5452">
        <v>2024</v>
      </c>
      <c r="B5452" t="s">
        <v>101</v>
      </c>
      <c r="C5452" s="4" t="s">
        <v>78</v>
      </c>
      <c r="D5452" t="s">
        <v>57</v>
      </c>
      <c r="E5452" t="s">
        <v>62</v>
      </c>
      <c r="F5452" t="s">
        <v>40</v>
      </c>
      <c r="G5452" t="s">
        <v>40</v>
      </c>
      <c r="I5452" s="1">
        <v>0</v>
      </c>
    </row>
    <row r="5453" spans="1:9" hidden="1" x14ac:dyDescent="0.25">
      <c r="A5453">
        <v>2024</v>
      </c>
      <c r="B5453" t="s">
        <v>101</v>
      </c>
      <c r="C5453" s="4" t="s">
        <v>78</v>
      </c>
      <c r="D5453" t="s">
        <v>57</v>
      </c>
      <c r="E5453" t="s">
        <v>62</v>
      </c>
      <c r="F5453" t="s">
        <v>41</v>
      </c>
      <c r="G5453" t="s">
        <v>119</v>
      </c>
      <c r="I5453" s="1">
        <v>-2308129</v>
      </c>
    </row>
    <row r="5454" spans="1:9" hidden="1" x14ac:dyDescent="0.25">
      <c r="A5454">
        <v>2024</v>
      </c>
      <c r="B5454" t="s">
        <v>101</v>
      </c>
      <c r="C5454" s="4" t="s">
        <v>78</v>
      </c>
      <c r="D5454" t="s">
        <v>57</v>
      </c>
      <c r="E5454" t="s">
        <v>62</v>
      </c>
      <c r="F5454" t="s">
        <v>42</v>
      </c>
      <c r="G5454" t="s">
        <v>42</v>
      </c>
      <c r="I5454" s="1">
        <v>-4650204</v>
      </c>
    </row>
    <row r="5455" spans="1:9" hidden="1" x14ac:dyDescent="0.25">
      <c r="A5455">
        <v>2024</v>
      </c>
      <c r="B5455" t="s">
        <v>101</v>
      </c>
      <c r="C5455" s="4" t="s">
        <v>78</v>
      </c>
      <c r="D5455" t="s">
        <v>57</v>
      </c>
      <c r="E5455" t="s">
        <v>43</v>
      </c>
      <c r="F5455" t="s">
        <v>43</v>
      </c>
      <c r="G5455" t="s">
        <v>43</v>
      </c>
      <c r="I5455" s="1">
        <v>-39282653.889782883</v>
      </c>
    </row>
    <row r="5456" spans="1:9" hidden="1" x14ac:dyDescent="0.25">
      <c r="A5456">
        <v>2024</v>
      </c>
      <c r="B5456" t="s">
        <v>101</v>
      </c>
      <c r="C5456" s="4" t="s">
        <v>78</v>
      </c>
      <c r="D5456" t="s">
        <v>57</v>
      </c>
      <c r="E5456" t="s">
        <v>63</v>
      </c>
      <c r="F5456" t="s">
        <v>44</v>
      </c>
      <c r="G5456" t="s">
        <v>44</v>
      </c>
      <c r="I5456" s="1">
        <v>-35916001</v>
      </c>
    </row>
    <row r="5457" spans="1:9" hidden="1" x14ac:dyDescent="0.25">
      <c r="A5457">
        <v>2024</v>
      </c>
      <c r="B5457" t="s">
        <v>101</v>
      </c>
      <c r="C5457" s="4" t="s">
        <v>78</v>
      </c>
      <c r="D5457" t="s">
        <v>57</v>
      </c>
      <c r="E5457" t="s">
        <v>88</v>
      </c>
      <c r="F5457" t="s">
        <v>45</v>
      </c>
      <c r="G5457" t="s">
        <v>45</v>
      </c>
      <c r="I5457" s="1">
        <v>-4171422.1774576502</v>
      </c>
    </row>
    <row r="5458" spans="1:9" hidden="1" x14ac:dyDescent="0.25">
      <c r="A5458">
        <v>2024</v>
      </c>
      <c r="B5458" t="s">
        <v>101</v>
      </c>
      <c r="C5458" s="4" t="s">
        <v>78</v>
      </c>
      <c r="D5458" t="s">
        <v>57</v>
      </c>
      <c r="E5458" t="s">
        <v>88</v>
      </c>
      <c r="F5458" t="s">
        <v>46</v>
      </c>
      <c r="G5458" t="s">
        <v>46</v>
      </c>
      <c r="I5458" s="1">
        <v>0</v>
      </c>
    </row>
    <row r="5459" spans="1:9" hidden="1" x14ac:dyDescent="0.25">
      <c r="A5459">
        <v>2024</v>
      </c>
      <c r="B5459" t="s">
        <v>101</v>
      </c>
      <c r="C5459" s="4" t="s">
        <v>78</v>
      </c>
      <c r="D5459" t="s">
        <v>57</v>
      </c>
      <c r="E5459" t="s">
        <v>91</v>
      </c>
      <c r="I5459" s="1">
        <f>SUM(I5421:I5458)</f>
        <v>57566933.063788719</v>
      </c>
    </row>
    <row r="5460" spans="1:9" hidden="1" x14ac:dyDescent="0.25">
      <c r="A5460">
        <v>2024</v>
      </c>
      <c r="B5460" t="s">
        <v>101</v>
      </c>
      <c r="C5460" s="4" t="s">
        <v>78</v>
      </c>
      <c r="D5460" t="s">
        <v>57</v>
      </c>
      <c r="E5460" t="s">
        <v>67</v>
      </c>
      <c r="F5460" t="s">
        <v>67</v>
      </c>
      <c r="G5460" t="s">
        <v>67</v>
      </c>
      <c r="I5460" s="1">
        <v>-5756693.3063788675</v>
      </c>
    </row>
    <row r="5461" spans="1:9" hidden="1" x14ac:dyDescent="0.25">
      <c r="A5461">
        <v>2024</v>
      </c>
      <c r="B5461" t="s">
        <v>101</v>
      </c>
      <c r="C5461" s="4" t="s">
        <v>78</v>
      </c>
      <c r="D5461" t="s">
        <v>57</v>
      </c>
      <c r="E5461" t="s">
        <v>68</v>
      </c>
      <c r="F5461" t="s">
        <v>47</v>
      </c>
      <c r="G5461" t="s">
        <v>47</v>
      </c>
      <c r="I5461" s="1">
        <v>0</v>
      </c>
    </row>
    <row r="5462" spans="1:9" hidden="1" x14ac:dyDescent="0.25">
      <c r="A5462">
        <v>2024</v>
      </c>
      <c r="B5462" t="s">
        <v>101</v>
      </c>
      <c r="C5462" s="4" t="s">
        <v>78</v>
      </c>
      <c r="D5462" t="s">
        <v>57</v>
      </c>
      <c r="E5462" t="s">
        <v>68</v>
      </c>
      <c r="F5462" t="s">
        <v>48</v>
      </c>
      <c r="G5462" t="s">
        <v>48</v>
      </c>
      <c r="I5462" s="1">
        <v>0</v>
      </c>
    </row>
    <row r="5463" spans="1:9" hidden="1" x14ac:dyDescent="0.25">
      <c r="A5463">
        <v>2024</v>
      </c>
      <c r="B5463" t="s">
        <v>101</v>
      </c>
      <c r="C5463" s="4" t="s">
        <v>78</v>
      </c>
      <c r="D5463" t="s">
        <v>57</v>
      </c>
      <c r="E5463" t="s">
        <v>68</v>
      </c>
      <c r="F5463" t="s">
        <v>49</v>
      </c>
      <c r="G5463" t="s">
        <v>49</v>
      </c>
      <c r="I5463" s="1">
        <v>0</v>
      </c>
    </row>
    <row r="5464" spans="1:9" hidden="1" x14ac:dyDescent="0.25">
      <c r="A5464">
        <v>2024</v>
      </c>
      <c r="B5464" t="s">
        <v>101</v>
      </c>
      <c r="C5464" s="4" t="s">
        <v>78</v>
      </c>
      <c r="D5464" t="s">
        <v>57</v>
      </c>
      <c r="E5464" t="s">
        <v>68</v>
      </c>
      <c r="F5464" t="s">
        <v>50</v>
      </c>
      <c r="G5464" t="s">
        <v>50</v>
      </c>
      <c r="I5464" s="1">
        <v>305455</v>
      </c>
    </row>
    <row r="5465" spans="1:9" hidden="1" x14ac:dyDescent="0.25">
      <c r="A5465">
        <v>2024</v>
      </c>
      <c r="B5465" t="s">
        <v>101</v>
      </c>
      <c r="C5465" s="4" t="s">
        <v>78</v>
      </c>
      <c r="D5465" t="s">
        <v>57</v>
      </c>
      <c r="E5465" t="s">
        <v>69</v>
      </c>
      <c r="F5465" t="s">
        <v>51</v>
      </c>
      <c r="G5465" t="s">
        <v>51</v>
      </c>
      <c r="I5465" s="1">
        <v>0</v>
      </c>
    </row>
    <row r="5466" spans="1:9" hidden="1" x14ac:dyDescent="0.25">
      <c r="A5466">
        <v>2024</v>
      </c>
      <c r="B5466" t="s">
        <v>101</v>
      </c>
      <c r="C5466" s="4" t="s">
        <v>78</v>
      </c>
      <c r="D5466" t="s">
        <v>57</v>
      </c>
      <c r="E5466" t="s">
        <v>69</v>
      </c>
      <c r="F5466" t="s">
        <v>52</v>
      </c>
      <c r="G5466" t="s">
        <v>52</v>
      </c>
      <c r="I5466" s="1">
        <v>0</v>
      </c>
    </row>
    <row r="5467" spans="1:9" hidden="1" x14ac:dyDescent="0.25">
      <c r="A5467">
        <v>2024</v>
      </c>
      <c r="B5467" t="s">
        <v>101</v>
      </c>
      <c r="C5467" s="4" t="s">
        <v>78</v>
      </c>
      <c r="D5467" t="s">
        <v>57</v>
      </c>
      <c r="E5467" t="s">
        <v>69</v>
      </c>
      <c r="F5467" t="s">
        <v>53</v>
      </c>
      <c r="G5467" t="s">
        <v>53</v>
      </c>
      <c r="I5467" s="1">
        <v>0</v>
      </c>
    </row>
    <row r="5468" spans="1:9" hidden="1" x14ac:dyDescent="0.25">
      <c r="A5468">
        <v>2024</v>
      </c>
      <c r="B5468" t="s">
        <v>101</v>
      </c>
      <c r="C5468" s="4" t="s">
        <v>78</v>
      </c>
      <c r="D5468" t="s">
        <v>57</v>
      </c>
      <c r="E5468" t="s">
        <v>69</v>
      </c>
      <c r="F5468" t="s">
        <v>54</v>
      </c>
      <c r="G5468" t="s">
        <v>54</v>
      </c>
      <c r="I5468" s="1">
        <v>0</v>
      </c>
    </row>
    <row r="5469" spans="1:9" hidden="1" x14ac:dyDescent="0.25">
      <c r="A5469">
        <v>2024</v>
      </c>
      <c r="B5469" t="s">
        <v>101</v>
      </c>
      <c r="C5469" s="4" t="s">
        <v>78</v>
      </c>
      <c r="D5469" t="s">
        <v>57</v>
      </c>
      <c r="E5469" t="s">
        <v>55</v>
      </c>
      <c r="F5469" t="s">
        <v>55</v>
      </c>
      <c r="G5469" t="s">
        <v>55</v>
      </c>
      <c r="I5469" s="1">
        <v>0</v>
      </c>
    </row>
    <row r="5470" spans="1:9" hidden="1" x14ac:dyDescent="0.25">
      <c r="A5470">
        <v>2024</v>
      </c>
      <c r="B5470" t="s">
        <v>101</v>
      </c>
      <c r="C5470" s="4" t="s">
        <v>78</v>
      </c>
      <c r="D5470" t="s">
        <v>57</v>
      </c>
      <c r="E5470" t="s">
        <v>87</v>
      </c>
      <c r="F5470" t="s">
        <v>70</v>
      </c>
      <c r="G5470" t="s">
        <v>70</v>
      </c>
      <c r="I5470" s="1">
        <v>-6338118</v>
      </c>
    </row>
    <row r="5471" spans="1:9" hidden="1" x14ac:dyDescent="0.25">
      <c r="A5471">
        <v>2024</v>
      </c>
      <c r="B5471" t="s">
        <v>101</v>
      </c>
      <c r="C5471" s="4" t="s">
        <v>78</v>
      </c>
      <c r="D5471" t="s">
        <v>57</v>
      </c>
      <c r="E5471" t="s">
        <v>92</v>
      </c>
      <c r="I5471" s="1">
        <f t="shared" ref="I5471" si="65">SUM(I5459:I5470)</f>
        <v>45777576.757409856</v>
      </c>
    </row>
    <row r="5472" spans="1:9" hidden="1" x14ac:dyDescent="0.25">
      <c r="A5472">
        <v>2024</v>
      </c>
      <c r="B5472" t="s">
        <v>101</v>
      </c>
      <c r="C5472" s="4" t="s">
        <v>78</v>
      </c>
      <c r="D5472" t="s">
        <v>57</v>
      </c>
      <c r="E5472" t="s">
        <v>71</v>
      </c>
      <c r="F5472" t="s">
        <v>71</v>
      </c>
      <c r="G5472" t="s">
        <v>71</v>
      </c>
      <c r="I5472" s="1">
        <f>I5471-I5457-I5458-SUM(I5465:I5470)</f>
        <v>56287116.934867509</v>
      </c>
    </row>
    <row r="5473" spans="1:9" hidden="1" x14ac:dyDescent="0.25">
      <c r="A5473">
        <v>2024</v>
      </c>
      <c r="B5473" t="s">
        <v>101</v>
      </c>
      <c r="C5473" s="4" t="s">
        <v>78</v>
      </c>
      <c r="D5473" t="s">
        <v>57</v>
      </c>
      <c r="E5473" t="s">
        <v>72</v>
      </c>
      <c r="F5473" t="s">
        <v>72</v>
      </c>
      <c r="G5473" t="s">
        <v>72</v>
      </c>
      <c r="I5473" s="1">
        <f>I5459-I5457-I5458</f>
        <v>61738355.241246372</v>
      </c>
    </row>
    <row r="5474" spans="1:9" hidden="1" x14ac:dyDescent="0.25">
      <c r="A5474">
        <v>2024</v>
      </c>
      <c r="B5474" t="s">
        <v>101</v>
      </c>
      <c r="C5474" s="4" t="s">
        <v>79</v>
      </c>
      <c r="D5474" t="s">
        <v>57</v>
      </c>
      <c r="E5474" t="s">
        <v>0</v>
      </c>
      <c r="F5474" t="s">
        <v>0</v>
      </c>
      <c r="G5474" t="s">
        <v>0</v>
      </c>
      <c r="I5474" s="1">
        <v>488175452</v>
      </c>
    </row>
    <row r="5475" spans="1:9" hidden="1" x14ac:dyDescent="0.25">
      <c r="A5475">
        <v>2024</v>
      </c>
      <c r="B5475" t="s">
        <v>101</v>
      </c>
      <c r="C5475" s="4" t="s">
        <v>79</v>
      </c>
      <c r="D5475" t="s">
        <v>57</v>
      </c>
      <c r="E5475" t="s">
        <v>61</v>
      </c>
      <c r="F5475" t="s">
        <v>113</v>
      </c>
      <c r="G5475" t="s">
        <v>113</v>
      </c>
      <c r="I5475" s="1">
        <v>-191172651.89417398</v>
      </c>
    </row>
    <row r="5476" spans="1:9" hidden="1" x14ac:dyDescent="0.25">
      <c r="A5476">
        <v>2024</v>
      </c>
      <c r="B5476" t="s">
        <v>101</v>
      </c>
      <c r="C5476" s="4" t="s">
        <v>79</v>
      </c>
      <c r="D5476" t="s">
        <v>57</v>
      </c>
      <c r="E5476" t="s">
        <v>61</v>
      </c>
      <c r="F5476" t="s">
        <v>114</v>
      </c>
      <c r="G5476" t="s">
        <v>114</v>
      </c>
      <c r="I5476" s="1">
        <v>-20788851.174580093</v>
      </c>
    </row>
    <row r="5477" spans="1:9" hidden="1" x14ac:dyDescent="0.25">
      <c r="A5477">
        <v>2024</v>
      </c>
      <c r="B5477" t="s">
        <v>101</v>
      </c>
      <c r="C5477" s="4" t="s">
        <v>79</v>
      </c>
      <c r="D5477" t="s">
        <v>57</v>
      </c>
      <c r="E5477" t="s">
        <v>89</v>
      </c>
      <c r="I5477" s="1">
        <f>SUM(I5474:I5476)</f>
        <v>276213948.93124592</v>
      </c>
    </row>
    <row r="5478" spans="1:9" hidden="1" x14ac:dyDescent="0.25">
      <c r="A5478">
        <v>2024</v>
      </c>
      <c r="B5478" t="s">
        <v>101</v>
      </c>
      <c r="C5478" s="4" t="s">
        <v>79</v>
      </c>
      <c r="D5478" t="s">
        <v>57</v>
      </c>
      <c r="E5478" t="s">
        <v>2</v>
      </c>
      <c r="F5478" t="s">
        <v>1</v>
      </c>
      <c r="G5478" t="s">
        <v>1</v>
      </c>
      <c r="I5478" s="1">
        <v>-7829064.7426359598</v>
      </c>
    </row>
    <row r="5479" spans="1:9" hidden="1" x14ac:dyDescent="0.25">
      <c r="A5479">
        <v>2024</v>
      </c>
      <c r="B5479" t="s">
        <v>101</v>
      </c>
      <c r="C5479" s="4" t="s">
        <v>79</v>
      </c>
      <c r="D5479" t="s">
        <v>57</v>
      </c>
      <c r="E5479" t="s">
        <v>2</v>
      </c>
      <c r="F5479" t="s">
        <v>3</v>
      </c>
      <c r="G5479" t="s">
        <v>3</v>
      </c>
      <c r="I5479" s="1">
        <v>0</v>
      </c>
    </row>
    <row r="5480" spans="1:9" hidden="1" x14ac:dyDescent="0.25">
      <c r="A5480">
        <v>2024</v>
      </c>
      <c r="B5480" t="s">
        <v>101</v>
      </c>
      <c r="C5480" s="4" t="s">
        <v>79</v>
      </c>
      <c r="D5480" t="s">
        <v>57</v>
      </c>
      <c r="E5480" t="s">
        <v>90</v>
      </c>
      <c r="I5480" s="1">
        <f>SUM(I5477:I5479)</f>
        <v>268384884.18860996</v>
      </c>
    </row>
    <row r="5481" spans="1:9" hidden="1" x14ac:dyDescent="0.25">
      <c r="A5481">
        <v>2024</v>
      </c>
      <c r="B5481" t="s">
        <v>101</v>
      </c>
      <c r="C5481" s="4" t="s">
        <v>79</v>
      </c>
      <c r="D5481" t="s">
        <v>57</v>
      </c>
      <c r="E5481" t="s">
        <v>64</v>
      </c>
      <c r="F5481" t="s">
        <v>115</v>
      </c>
      <c r="G5481" t="s">
        <v>112</v>
      </c>
      <c r="I5481" s="1">
        <v>-35413742</v>
      </c>
    </row>
    <row r="5482" spans="1:9" hidden="1" x14ac:dyDescent="0.25">
      <c r="A5482">
        <v>2024</v>
      </c>
      <c r="B5482" t="s">
        <v>101</v>
      </c>
      <c r="C5482" s="4" t="s">
        <v>79</v>
      </c>
      <c r="D5482" t="s">
        <v>57</v>
      </c>
      <c r="E5482" t="s">
        <v>64</v>
      </c>
      <c r="F5482" t="s">
        <v>115</v>
      </c>
      <c r="G5482" t="s">
        <v>110</v>
      </c>
      <c r="I5482" s="1">
        <v>-15300000</v>
      </c>
    </row>
    <row r="5483" spans="1:9" hidden="1" x14ac:dyDescent="0.25">
      <c r="A5483">
        <v>2024</v>
      </c>
      <c r="B5483" t="s">
        <v>101</v>
      </c>
      <c r="C5483" s="4" t="s">
        <v>79</v>
      </c>
      <c r="D5483" t="s">
        <v>57</v>
      </c>
      <c r="E5483" t="s">
        <v>64</v>
      </c>
      <c r="F5483" t="s">
        <v>115</v>
      </c>
      <c r="G5483" t="s">
        <v>4</v>
      </c>
      <c r="I5483" s="1">
        <v>-8952493</v>
      </c>
    </row>
    <row r="5484" spans="1:9" hidden="1" x14ac:dyDescent="0.25">
      <c r="A5484">
        <v>2024</v>
      </c>
      <c r="B5484" t="s">
        <v>101</v>
      </c>
      <c r="C5484" s="4" t="s">
        <v>79</v>
      </c>
      <c r="D5484" t="s">
        <v>57</v>
      </c>
      <c r="E5484" t="s">
        <v>64</v>
      </c>
      <c r="F5484" t="s">
        <v>115</v>
      </c>
      <c r="G5484" t="s">
        <v>5</v>
      </c>
      <c r="I5484" s="1">
        <v>-4521461</v>
      </c>
    </row>
    <row r="5485" spans="1:9" hidden="1" x14ac:dyDescent="0.25">
      <c r="A5485">
        <v>2024</v>
      </c>
      <c r="B5485" t="s">
        <v>101</v>
      </c>
      <c r="C5485" s="4" t="str">
        <f>+C5484</f>
        <v>Febrero</v>
      </c>
      <c r="D5485" t="str">
        <f>+D5484</f>
        <v>Mariscal</v>
      </c>
      <c r="E5485" t="str">
        <f>+E5484</f>
        <v>Gastos Operativos</v>
      </c>
      <c r="F5485" t="s">
        <v>115</v>
      </c>
      <c r="G5485" t="s">
        <v>6</v>
      </c>
      <c r="I5485" s="1">
        <v>-2143791</v>
      </c>
    </row>
    <row r="5486" spans="1:9" hidden="1" x14ac:dyDescent="0.25">
      <c r="A5486">
        <v>2024</v>
      </c>
      <c r="B5486" t="s">
        <v>101</v>
      </c>
      <c r="C5486" s="4" t="s">
        <v>79</v>
      </c>
      <c r="D5486" t="s">
        <v>57</v>
      </c>
      <c r="E5486" t="s">
        <v>64</v>
      </c>
      <c r="F5486" t="s">
        <v>115</v>
      </c>
      <c r="G5486" t="s">
        <v>7</v>
      </c>
      <c r="I5486" s="1">
        <v>-1570976</v>
      </c>
    </row>
    <row r="5487" spans="1:9" hidden="1" x14ac:dyDescent="0.25">
      <c r="A5487">
        <v>2024</v>
      </c>
      <c r="B5487" t="s">
        <v>101</v>
      </c>
      <c r="C5487" s="4" t="s">
        <v>79</v>
      </c>
      <c r="D5487" t="s">
        <v>57</v>
      </c>
      <c r="E5487" t="s">
        <v>64</v>
      </c>
      <c r="F5487" t="s">
        <v>115</v>
      </c>
      <c r="G5487" t="s">
        <v>8</v>
      </c>
      <c r="I5487" s="1">
        <v>-510060</v>
      </c>
    </row>
    <row r="5488" spans="1:9" hidden="1" x14ac:dyDescent="0.25">
      <c r="A5488">
        <v>2024</v>
      </c>
      <c r="B5488" t="s">
        <v>101</v>
      </c>
      <c r="C5488" s="4" t="s">
        <v>79</v>
      </c>
      <c r="D5488" t="s">
        <v>57</v>
      </c>
      <c r="E5488" t="s">
        <v>64</v>
      </c>
      <c r="F5488" t="s">
        <v>115</v>
      </c>
      <c r="G5488" t="s">
        <v>10</v>
      </c>
      <c r="I5488" s="1">
        <v>0</v>
      </c>
    </row>
    <row r="5489" spans="1:9" hidden="1" x14ac:dyDescent="0.25">
      <c r="A5489">
        <v>2024</v>
      </c>
      <c r="B5489" t="s">
        <v>101</v>
      </c>
      <c r="C5489" s="4" t="s">
        <v>79</v>
      </c>
      <c r="D5489" t="s">
        <v>57</v>
      </c>
      <c r="E5489" t="s">
        <v>64</v>
      </c>
      <c r="F5489" t="s">
        <v>116</v>
      </c>
      <c r="G5489" t="s">
        <v>11</v>
      </c>
      <c r="I5489" s="1">
        <v>-8977066</v>
      </c>
    </row>
    <row r="5490" spans="1:9" hidden="1" x14ac:dyDescent="0.25">
      <c r="A5490">
        <v>2024</v>
      </c>
      <c r="B5490" t="s">
        <v>101</v>
      </c>
      <c r="C5490" s="4" t="s">
        <v>79</v>
      </c>
      <c r="D5490" t="s">
        <v>57</v>
      </c>
      <c r="E5490" t="s">
        <v>64</v>
      </c>
      <c r="F5490" t="s">
        <v>116</v>
      </c>
      <c r="G5490" t="s">
        <v>12</v>
      </c>
      <c r="I5490" s="1">
        <v>-4754355</v>
      </c>
    </row>
    <row r="5491" spans="1:9" hidden="1" x14ac:dyDescent="0.25">
      <c r="A5491">
        <v>2024</v>
      </c>
      <c r="B5491" t="s">
        <v>101</v>
      </c>
      <c r="C5491" s="4" t="s">
        <v>79</v>
      </c>
      <c r="D5491" t="s">
        <v>57</v>
      </c>
      <c r="E5491" t="s">
        <v>64</v>
      </c>
      <c r="F5491" t="s">
        <v>116</v>
      </c>
      <c r="G5491" t="s">
        <v>13</v>
      </c>
      <c r="I5491" s="1">
        <v>-11163152</v>
      </c>
    </row>
    <row r="5492" spans="1:9" hidden="1" x14ac:dyDescent="0.25">
      <c r="A5492">
        <v>2024</v>
      </c>
      <c r="B5492" t="s">
        <v>101</v>
      </c>
      <c r="C5492" s="4" t="s">
        <v>79</v>
      </c>
      <c r="D5492" t="s">
        <v>57</v>
      </c>
      <c r="E5492" t="s">
        <v>64</v>
      </c>
      <c r="F5492" t="s">
        <v>116</v>
      </c>
      <c r="G5492" t="s">
        <v>14</v>
      </c>
      <c r="I5492" s="1">
        <v>-919818</v>
      </c>
    </row>
    <row r="5493" spans="1:9" hidden="1" x14ac:dyDescent="0.25">
      <c r="A5493">
        <v>2024</v>
      </c>
      <c r="B5493" t="s">
        <v>101</v>
      </c>
      <c r="C5493" s="4" t="s">
        <v>79</v>
      </c>
      <c r="D5493" t="s">
        <v>57</v>
      </c>
      <c r="E5493" t="s">
        <v>64</v>
      </c>
      <c r="F5493" t="s">
        <v>116</v>
      </c>
      <c r="G5493" t="s">
        <v>15</v>
      </c>
      <c r="I5493" s="1">
        <v>-4791000</v>
      </c>
    </row>
    <row r="5494" spans="1:9" hidden="1" x14ac:dyDescent="0.25">
      <c r="A5494">
        <v>2024</v>
      </c>
      <c r="B5494" t="s">
        <v>101</v>
      </c>
      <c r="C5494" s="4" t="s">
        <v>79</v>
      </c>
      <c r="D5494" t="s">
        <v>57</v>
      </c>
      <c r="E5494" t="s">
        <v>64</v>
      </c>
      <c r="F5494" t="s">
        <v>116</v>
      </c>
      <c r="G5494" t="s">
        <v>16</v>
      </c>
      <c r="I5494" s="1">
        <v>-1813825.6636363636</v>
      </c>
    </row>
    <row r="5495" spans="1:9" hidden="1" x14ac:dyDescent="0.25">
      <c r="A5495">
        <v>2024</v>
      </c>
      <c r="B5495" t="s">
        <v>101</v>
      </c>
      <c r="C5495" s="4" t="s">
        <v>79</v>
      </c>
      <c r="D5495" s="4" t="s">
        <v>57</v>
      </c>
      <c r="E5495" s="4" t="s">
        <v>64</v>
      </c>
      <c r="F5495" t="s">
        <v>116</v>
      </c>
      <c r="G5495" t="s">
        <v>17</v>
      </c>
      <c r="I5495" s="1">
        <v>-1156734.3999999999</v>
      </c>
    </row>
    <row r="5496" spans="1:9" hidden="1" x14ac:dyDescent="0.25">
      <c r="A5496">
        <v>2024</v>
      </c>
      <c r="B5496" t="s">
        <v>101</v>
      </c>
      <c r="C5496" s="4" t="s">
        <v>79</v>
      </c>
      <c r="D5496" t="s">
        <v>57</v>
      </c>
      <c r="E5496" t="s">
        <v>64</v>
      </c>
      <c r="F5496" t="s">
        <v>116</v>
      </c>
      <c r="G5496" t="s">
        <v>18</v>
      </c>
      <c r="I5496" s="1">
        <v>-204500</v>
      </c>
    </row>
    <row r="5497" spans="1:9" hidden="1" x14ac:dyDescent="0.25">
      <c r="A5497">
        <v>2024</v>
      </c>
      <c r="B5497" t="s">
        <v>101</v>
      </c>
      <c r="C5497" s="4" t="s">
        <v>79</v>
      </c>
      <c r="D5497" t="s">
        <v>57</v>
      </c>
      <c r="E5497" t="s">
        <v>64</v>
      </c>
      <c r="F5497" t="s">
        <v>116</v>
      </c>
      <c r="G5497" t="s">
        <v>19</v>
      </c>
      <c r="I5497" s="1">
        <v>-320298.89540119935</v>
      </c>
    </row>
    <row r="5498" spans="1:9" hidden="1" x14ac:dyDescent="0.25">
      <c r="A5498">
        <v>2024</v>
      </c>
      <c r="B5498" t="s">
        <v>101</v>
      </c>
      <c r="C5498" s="4" t="s">
        <v>79</v>
      </c>
      <c r="D5498" t="s">
        <v>57</v>
      </c>
      <c r="E5498" t="s">
        <v>64</v>
      </c>
      <c r="F5498" t="s">
        <v>116</v>
      </c>
      <c r="G5498" t="s">
        <v>20</v>
      </c>
      <c r="I5498" s="1">
        <v>-2081111</v>
      </c>
    </row>
    <row r="5499" spans="1:9" hidden="1" x14ac:dyDescent="0.25">
      <c r="A5499">
        <v>2024</v>
      </c>
      <c r="B5499" t="s">
        <v>101</v>
      </c>
      <c r="C5499" s="4" t="s">
        <v>79</v>
      </c>
      <c r="D5499" t="s">
        <v>57</v>
      </c>
      <c r="E5499" t="s">
        <v>64</v>
      </c>
      <c r="F5499" t="s">
        <v>116</v>
      </c>
      <c r="G5499" t="s">
        <v>22</v>
      </c>
      <c r="I5499" s="1">
        <v>-2681818</v>
      </c>
    </row>
    <row r="5500" spans="1:9" hidden="1" x14ac:dyDescent="0.25">
      <c r="A5500">
        <v>2024</v>
      </c>
      <c r="B5500" t="s">
        <v>101</v>
      </c>
      <c r="C5500" s="4" t="s">
        <v>79</v>
      </c>
      <c r="D5500" t="s">
        <v>57</v>
      </c>
      <c r="E5500" t="s">
        <v>64</v>
      </c>
      <c r="F5500" t="s">
        <v>116</v>
      </c>
      <c r="G5500" t="s">
        <v>23</v>
      </c>
      <c r="I5500" s="1">
        <v>-210000</v>
      </c>
    </row>
    <row r="5501" spans="1:9" hidden="1" x14ac:dyDescent="0.25">
      <c r="A5501">
        <v>2024</v>
      </c>
      <c r="B5501" t="s">
        <v>101</v>
      </c>
      <c r="C5501" s="4" t="s">
        <v>79</v>
      </c>
      <c r="D5501" t="s">
        <v>57</v>
      </c>
      <c r="E5501" t="s">
        <v>64</v>
      </c>
      <c r="F5501" t="s">
        <v>116</v>
      </c>
      <c r="G5501" t="s">
        <v>24</v>
      </c>
      <c r="I5501" s="1">
        <v>-159090.90909090909</v>
      </c>
    </row>
    <row r="5502" spans="1:9" hidden="1" x14ac:dyDescent="0.25">
      <c r="A5502">
        <v>2024</v>
      </c>
      <c r="B5502" t="s">
        <v>101</v>
      </c>
      <c r="C5502" s="4" t="s">
        <v>79</v>
      </c>
      <c r="D5502" t="s">
        <v>57</v>
      </c>
      <c r="E5502" t="s">
        <v>64</v>
      </c>
      <c r="F5502" t="s">
        <v>116</v>
      </c>
      <c r="G5502" t="s">
        <v>27</v>
      </c>
      <c r="I5502" s="1">
        <v>-59618</v>
      </c>
    </row>
    <row r="5503" spans="1:9" hidden="1" x14ac:dyDescent="0.25">
      <c r="A5503">
        <v>2024</v>
      </c>
      <c r="B5503" t="s">
        <v>101</v>
      </c>
      <c r="C5503" s="4" t="s">
        <v>79</v>
      </c>
      <c r="D5503" t="s">
        <v>57</v>
      </c>
      <c r="E5503" t="s">
        <v>64</v>
      </c>
      <c r="F5503" t="s">
        <v>116</v>
      </c>
      <c r="G5503" t="s">
        <v>28</v>
      </c>
      <c r="I5503" s="1">
        <v>0</v>
      </c>
    </row>
    <row r="5504" spans="1:9" hidden="1" x14ac:dyDescent="0.25">
      <c r="A5504">
        <v>2024</v>
      </c>
      <c r="B5504" t="s">
        <v>101</v>
      </c>
      <c r="C5504" s="4" t="s">
        <v>79</v>
      </c>
      <c r="D5504" t="s">
        <v>57</v>
      </c>
      <c r="E5504" t="s">
        <v>64</v>
      </c>
      <c r="F5504" t="s">
        <v>116</v>
      </c>
      <c r="G5504" t="s">
        <v>29</v>
      </c>
      <c r="I5504" s="1">
        <v>0</v>
      </c>
    </row>
    <row r="5505" spans="1:9" hidden="1" x14ac:dyDescent="0.25">
      <c r="A5505">
        <v>2024</v>
      </c>
      <c r="B5505" t="s">
        <v>101</v>
      </c>
      <c r="C5505" s="4" t="s">
        <v>79</v>
      </c>
      <c r="D5505" t="s">
        <v>57</v>
      </c>
      <c r="E5505" t="s">
        <v>64</v>
      </c>
      <c r="F5505" t="s">
        <v>116</v>
      </c>
      <c r="G5505" t="s">
        <v>31</v>
      </c>
      <c r="I5505" s="1">
        <v>-59603</v>
      </c>
    </row>
    <row r="5506" spans="1:9" hidden="1" x14ac:dyDescent="0.25">
      <c r="A5506">
        <v>2024</v>
      </c>
      <c r="B5506" t="s">
        <v>101</v>
      </c>
      <c r="C5506" s="4" t="s">
        <v>79</v>
      </c>
      <c r="D5506" t="s">
        <v>57</v>
      </c>
      <c r="E5506" t="s">
        <v>64</v>
      </c>
      <c r="F5506" t="s">
        <v>116</v>
      </c>
      <c r="G5506" t="s">
        <v>32</v>
      </c>
      <c r="I5506" s="1">
        <v>-322910</v>
      </c>
    </row>
    <row r="5507" spans="1:9" hidden="1" x14ac:dyDescent="0.25">
      <c r="A5507">
        <v>2024</v>
      </c>
      <c r="B5507" t="s">
        <v>101</v>
      </c>
      <c r="C5507" s="4" t="s">
        <v>79</v>
      </c>
      <c r="D5507" t="s">
        <v>57</v>
      </c>
      <c r="E5507" t="s">
        <v>64</v>
      </c>
      <c r="F5507" t="s">
        <v>116</v>
      </c>
      <c r="G5507" t="s">
        <v>36</v>
      </c>
      <c r="I5507" s="1">
        <v>0</v>
      </c>
    </row>
    <row r="5508" spans="1:9" hidden="1" x14ac:dyDescent="0.25">
      <c r="A5508">
        <v>2024</v>
      </c>
      <c r="B5508" t="s">
        <v>101</v>
      </c>
      <c r="C5508" s="4" t="s">
        <v>79</v>
      </c>
      <c r="D5508" t="s">
        <v>57</v>
      </c>
      <c r="E5508" t="s">
        <v>64</v>
      </c>
      <c r="F5508" t="s">
        <v>116</v>
      </c>
      <c r="G5508" t="s">
        <v>98</v>
      </c>
      <c r="I5508" s="1">
        <v>-528550</v>
      </c>
    </row>
    <row r="5509" spans="1:9" hidden="1" x14ac:dyDescent="0.25">
      <c r="A5509">
        <v>2024</v>
      </c>
      <c r="B5509" t="s">
        <v>101</v>
      </c>
      <c r="C5509" s="4" t="s">
        <v>79</v>
      </c>
      <c r="D5509" t="s">
        <v>57</v>
      </c>
      <c r="E5509" t="s">
        <v>38</v>
      </c>
      <c r="F5509" t="s">
        <v>37</v>
      </c>
      <c r="G5509" t="s">
        <v>37</v>
      </c>
      <c r="I5509" s="1">
        <v>-24552049.1195</v>
      </c>
    </row>
    <row r="5510" spans="1:9" hidden="1" x14ac:dyDescent="0.25">
      <c r="A5510">
        <v>2024</v>
      </c>
      <c r="B5510" t="s">
        <v>101</v>
      </c>
      <c r="C5510" s="4" t="s">
        <v>79</v>
      </c>
      <c r="D5510" t="s">
        <v>57</v>
      </c>
      <c r="E5510" t="s">
        <v>38</v>
      </c>
      <c r="F5510" t="s">
        <v>39</v>
      </c>
      <c r="G5510" t="s">
        <v>39</v>
      </c>
      <c r="I5510" s="1">
        <v>-18183001</v>
      </c>
    </row>
    <row r="5511" spans="1:9" hidden="1" x14ac:dyDescent="0.25">
      <c r="A5511">
        <v>2024</v>
      </c>
      <c r="B5511" t="s">
        <v>101</v>
      </c>
      <c r="C5511" s="4" t="s">
        <v>79</v>
      </c>
      <c r="D5511" t="s">
        <v>57</v>
      </c>
      <c r="E5511" t="s">
        <v>62</v>
      </c>
      <c r="F5511" t="s">
        <v>40</v>
      </c>
      <c r="G5511" t="s">
        <v>40</v>
      </c>
      <c r="I5511" s="1">
        <v>0</v>
      </c>
    </row>
    <row r="5512" spans="1:9" hidden="1" x14ac:dyDescent="0.25">
      <c r="A5512">
        <v>2024</v>
      </c>
      <c r="B5512" t="s">
        <v>101</v>
      </c>
      <c r="C5512" s="4" t="s">
        <v>79</v>
      </c>
      <c r="D5512" t="s">
        <v>57</v>
      </c>
      <c r="E5512" t="s">
        <v>62</v>
      </c>
      <c r="F5512" t="s">
        <v>41</v>
      </c>
      <c r="G5512" t="s">
        <v>119</v>
      </c>
      <c r="I5512" s="1">
        <v>-2219741</v>
      </c>
    </row>
    <row r="5513" spans="1:9" hidden="1" x14ac:dyDescent="0.25">
      <c r="A5513">
        <v>2024</v>
      </c>
      <c r="B5513" t="s">
        <v>101</v>
      </c>
      <c r="C5513" s="4" t="s">
        <v>79</v>
      </c>
      <c r="D5513" t="s">
        <v>57</v>
      </c>
      <c r="E5513" t="s">
        <v>62</v>
      </c>
      <c r="F5513" t="s">
        <v>42</v>
      </c>
      <c r="G5513" t="s">
        <v>42</v>
      </c>
      <c r="I5513" s="1">
        <v>-2228421.2727272725</v>
      </c>
    </row>
    <row r="5514" spans="1:9" hidden="1" x14ac:dyDescent="0.25">
      <c r="A5514">
        <v>2024</v>
      </c>
      <c r="B5514" t="s">
        <v>101</v>
      </c>
      <c r="C5514" s="4" t="s">
        <v>79</v>
      </c>
      <c r="D5514" t="s">
        <v>57</v>
      </c>
      <c r="E5514" t="s">
        <v>43</v>
      </c>
      <c r="F5514" t="s">
        <v>43</v>
      </c>
      <c r="G5514" t="s">
        <v>43</v>
      </c>
      <c r="I5514" s="1">
        <v>-39673166.340670742</v>
      </c>
    </row>
    <row r="5515" spans="1:9" hidden="1" x14ac:dyDescent="0.25">
      <c r="A5515">
        <v>2024</v>
      </c>
      <c r="B5515" t="s">
        <v>101</v>
      </c>
      <c r="C5515" s="4" t="s">
        <v>79</v>
      </c>
      <c r="D5515" t="s">
        <v>57</v>
      </c>
      <c r="E5515" t="s">
        <v>63</v>
      </c>
      <c r="F5515" t="s">
        <v>44</v>
      </c>
      <c r="G5515" t="s">
        <v>44</v>
      </c>
      <c r="I5515" s="1">
        <v>-30754675.859999999</v>
      </c>
    </row>
    <row r="5516" spans="1:9" hidden="1" x14ac:dyDescent="0.25">
      <c r="A5516">
        <v>2024</v>
      </c>
      <c r="B5516" t="s">
        <v>101</v>
      </c>
      <c r="C5516" s="4" t="s">
        <v>79</v>
      </c>
      <c r="D5516" t="s">
        <v>57</v>
      </c>
      <c r="E5516" t="s">
        <v>88</v>
      </c>
      <c r="F5516" t="s">
        <v>45</v>
      </c>
      <c r="G5516" t="s">
        <v>45</v>
      </c>
      <c r="I5516" s="1">
        <v>-4172557.40473038</v>
      </c>
    </row>
    <row r="5517" spans="1:9" hidden="1" x14ac:dyDescent="0.25">
      <c r="A5517">
        <v>2024</v>
      </c>
      <c r="B5517" t="s">
        <v>101</v>
      </c>
      <c r="C5517" s="4" t="s">
        <v>79</v>
      </c>
      <c r="D5517" t="s">
        <v>57</v>
      </c>
      <c r="E5517" t="s">
        <v>88</v>
      </c>
      <c r="F5517" t="s">
        <v>46</v>
      </c>
      <c r="G5517" t="s">
        <v>46</v>
      </c>
      <c r="I5517" s="1">
        <v>0</v>
      </c>
    </row>
    <row r="5518" spans="1:9" hidden="1" x14ac:dyDescent="0.25">
      <c r="A5518">
        <v>2024</v>
      </c>
      <c r="B5518" t="s">
        <v>101</v>
      </c>
      <c r="C5518" s="4" t="s">
        <v>79</v>
      </c>
      <c r="D5518" t="s">
        <v>57</v>
      </c>
      <c r="E5518" t="s">
        <v>91</v>
      </c>
      <c r="I5518" s="1">
        <f>SUM(I5480:I5517)</f>
        <v>37985298.322853073</v>
      </c>
    </row>
    <row r="5519" spans="1:9" hidden="1" x14ac:dyDescent="0.25">
      <c r="A5519">
        <v>2024</v>
      </c>
      <c r="B5519" t="s">
        <v>101</v>
      </c>
      <c r="C5519" s="4" t="s">
        <v>79</v>
      </c>
      <c r="D5519" t="s">
        <v>57</v>
      </c>
      <c r="E5519" t="s">
        <v>67</v>
      </c>
      <c r="F5519" t="s">
        <v>67</v>
      </c>
      <c r="G5519" t="s">
        <v>67</v>
      </c>
      <c r="I5519" s="1">
        <v>-3798529.8322853073</v>
      </c>
    </row>
    <row r="5520" spans="1:9" hidden="1" x14ac:dyDescent="0.25">
      <c r="A5520">
        <v>2024</v>
      </c>
      <c r="B5520" t="s">
        <v>101</v>
      </c>
      <c r="C5520" s="4" t="s">
        <v>79</v>
      </c>
      <c r="D5520" t="s">
        <v>57</v>
      </c>
      <c r="E5520" t="s">
        <v>68</v>
      </c>
      <c r="F5520" t="s">
        <v>47</v>
      </c>
      <c r="G5520" t="s">
        <v>47</v>
      </c>
      <c r="I5520" s="1">
        <v>0</v>
      </c>
    </row>
    <row r="5521" spans="1:9" hidden="1" x14ac:dyDescent="0.25">
      <c r="A5521">
        <v>2024</v>
      </c>
      <c r="B5521" t="s">
        <v>101</v>
      </c>
      <c r="C5521" s="4" t="s">
        <v>79</v>
      </c>
      <c r="D5521" t="s">
        <v>57</v>
      </c>
      <c r="E5521" t="s">
        <v>68</v>
      </c>
      <c r="F5521" t="s">
        <v>48</v>
      </c>
      <c r="G5521" t="s">
        <v>48</v>
      </c>
      <c r="I5521" s="1">
        <v>0</v>
      </c>
    </row>
    <row r="5522" spans="1:9" hidden="1" x14ac:dyDescent="0.25">
      <c r="A5522">
        <v>2024</v>
      </c>
      <c r="B5522" t="s">
        <v>101</v>
      </c>
      <c r="C5522" s="4" t="s">
        <v>79</v>
      </c>
      <c r="D5522" t="s">
        <v>57</v>
      </c>
      <c r="E5522" t="s">
        <v>68</v>
      </c>
      <c r="F5522" t="s">
        <v>49</v>
      </c>
      <c r="G5522" t="s">
        <v>49</v>
      </c>
      <c r="I5522" s="1">
        <v>0</v>
      </c>
    </row>
    <row r="5523" spans="1:9" hidden="1" x14ac:dyDescent="0.25">
      <c r="A5523">
        <v>2024</v>
      </c>
      <c r="B5523" t="s">
        <v>101</v>
      </c>
      <c r="C5523" s="4" t="s">
        <v>79</v>
      </c>
      <c r="D5523" t="s">
        <v>57</v>
      </c>
      <c r="E5523" t="s">
        <v>68</v>
      </c>
      <c r="F5523" t="s">
        <v>50</v>
      </c>
      <c r="G5523" t="s">
        <v>50</v>
      </c>
      <c r="I5523" s="1">
        <v>196364</v>
      </c>
    </row>
    <row r="5524" spans="1:9" hidden="1" x14ac:dyDescent="0.25">
      <c r="A5524">
        <v>2024</v>
      </c>
      <c r="B5524" t="s">
        <v>101</v>
      </c>
      <c r="C5524" s="4" t="s">
        <v>79</v>
      </c>
      <c r="D5524" t="s">
        <v>57</v>
      </c>
      <c r="E5524" t="s">
        <v>69</v>
      </c>
      <c r="F5524" t="s">
        <v>51</v>
      </c>
      <c r="G5524" t="s">
        <v>51</v>
      </c>
      <c r="I5524" s="1">
        <v>0</v>
      </c>
    </row>
    <row r="5525" spans="1:9" hidden="1" x14ac:dyDescent="0.25">
      <c r="A5525">
        <v>2024</v>
      </c>
      <c r="B5525" t="s">
        <v>101</v>
      </c>
      <c r="C5525" s="4" t="s">
        <v>79</v>
      </c>
      <c r="D5525" t="s">
        <v>57</v>
      </c>
      <c r="E5525" t="s">
        <v>69</v>
      </c>
      <c r="F5525" t="s">
        <v>52</v>
      </c>
      <c r="G5525" t="s">
        <v>52</v>
      </c>
      <c r="I5525" s="1">
        <v>0</v>
      </c>
    </row>
    <row r="5526" spans="1:9" hidden="1" x14ac:dyDescent="0.25">
      <c r="A5526">
        <v>2024</v>
      </c>
      <c r="B5526" t="s">
        <v>101</v>
      </c>
      <c r="C5526" s="4" t="s">
        <v>79</v>
      </c>
      <c r="D5526" t="s">
        <v>57</v>
      </c>
      <c r="E5526" t="s">
        <v>69</v>
      </c>
      <c r="F5526" t="s">
        <v>53</v>
      </c>
      <c r="G5526" t="s">
        <v>53</v>
      </c>
      <c r="I5526" s="1">
        <v>0</v>
      </c>
    </row>
    <row r="5527" spans="1:9" hidden="1" x14ac:dyDescent="0.25">
      <c r="A5527">
        <v>2024</v>
      </c>
      <c r="B5527" t="s">
        <v>101</v>
      </c>
      <c r="C5527" s="4" t="s">
        <v>79</v>
      </c>
      <c r="D5527" t="s">
        <v>57</v>
      </c>
      <c r="E5527" t="s">
        <v>69</v>
      </c>
      <c r="F5527" t="s">
        <v>54</v>
      </c>
      <c r="G5527" t="s">
        <v>54</v>
      </c>
      <c r="I5527" s="1">
        <v>0</v>
      </c>
    </row>
    <row r="5528" spans="1:9" hidden="1" x14ac:dyDescent="0.25">
      <c r="A5528">
        <v>2024</v>
      </c>
      <c r="B5528" t="s">
        <v>101</v>
      </c>
      <c r="C5528" s="4" t="s">
        <v>79</v>
      </c>
      <c r="D5528" t="s">
        <v>57</v>
      </c>
      <c r="E5528" t="s">
        <v>55</v>
      </c>
      <c r="F5528" t="s">
        <v>55</v>
      </c>
      <c r="G5528" t="s">
        <v>55</v>
      </c>
      <c r="I5528" s="1">
        <v>0</v>
      </c>
    </row>
    <row r="5529" spans="1:9" hidden="1" x14ac:dyDescent="0.25">
      <c r="A5529">
        <v>2024</v>
      </c>
      <c r="B5529" t="s">
        <v>101</v>
      </c>
      <c r="C5529" s="4" t="s">
        <v>79</v>
      </c>
      <c r="D5529" t="s">
        <v>57</v>
      </c>
      <c r="E5529" t="s">
        <v>87</v>
      </c>
      <c r="F5529" t="s">
        <v>70</v>
      </c>
      <c r="G5529" t="s">
        <v>70</v>
      </c>
      <c r="I5529" s="1">
        <v>-5427296</v>
      </c>
    </row>
    <row r="5530" spans="1:9" hidden="1" x14ac:dyDescent="0.25">
      <c r="A5530">
        <v>2024</v>
      </c>
      <c r="B5530" t="s">
        <v>101</v>
      </c>
      <c r="C5530" s="4" t="s">
        <v>79</v>
      </c>
      <c r="D5530" t="s">
        <v>57</v>
      </c>
      <c r="E5530" t="s">
        <v>92</v>
      </c>
      <c r="I5530" s="1">
        <f t="shared" ref="I5530" si="66">SUM(I5518:I5529)</f>
        <v>28955836.490567766</v>
      </c>
    </row>
    <row r="5531" spans="1:9" hidden="1" x14ac:dyDescent="0.25">
      <c r="A5531">
        <v>2024</v>
      </c>
      <c r="B5531" t="s">
        <v>101</v>
      </c>
      <c r="C5531" s="4" t="s">
        <v>79</v>
      </c>
      <c r="D5531" t="s">
        <v>57</v>
      </c>
      <c r="E5531" t="s">
        <v>71</v>
      </c>
      <c r="F5531" t="s">
        <v>71</v>
      </c>
      <c r="G5531" t="s">
        <v>71</v>
      </c>
      <c r="I5531" s="1">
        <f>I5530-I5516-I5517-SUM(I5524:I5529)</f>
        <v>38555689.895298146</v>
      </c>
    </row>
    <row r="5532" spans="1:9" hidden="1" x14ac:dyDescent="0.25">
      <c r="A5532">
        <v>2024</v>
      </c>
      <c r="B5532" t="s">
        <v>101</v>
      </c>
      <c r="C5532" s="4" t="s">
        <v>79</v>
      </c>
      <c r="D5532" t="s">
        <v>57</v>
      </c>
      <c r="E5532" t="s">
        <v>72</v>
      </c>
      <c r="F5532" t="s">
        <v>72</v>
      </c>
      <c r="G5532" t="s">
        <v>72</v>
      </c>
      <c r="I5532" s="1">
        <f>I5518-I5516-I5517</f>
        <v>42157855.727583453</v>
      </c>
    </row>
    <row r="5533" spans="1:9" hidden="1" x14ac:dyDescent="0.25">
      <c r="A5533">
        <v>2024</v>
      </c>
      <c r="B5533" t="s">
        <v>101</v>
      </c>
      <c r="C5533" s="4" t="s">
        <v>80</v>
      </c>
      <c r="D5533" t="s">
        <v>57</v>
      </c>
      <c r="E5533" t="s">
        <v>0</v>
      </c>
      <c r="F5533" t="s">
        <v>0</v>
      </c>
      <c r="G5533" t="s">
        <v>0</v>
      </c>
      <c r="I5533" s="1">
        <v>539326735.45454538</v>
      </c>
    </row>
    <row r="5534" spans="1:9" hidden="1" x14ac:dyDescent="0.25">
      <c r="A5534">
        <v>2024</v>
      </c>
      <c r="B5534" t="s">
        <v>101</v>
      </c>
      <c r="C5534" s="4" t="s">
        <v>80</v>
      </c>
      <c r="D5534" t="s">
        <v>57</v>
      </c>
      <c r="E5534" t="s">
        <v>61</v>
      </c>
      <c r="F5534" t="s">
        <v>113</v>
      </c>
      <c r="G5534" t="s">
        <v>113</v>
      </c>
      <c r="I5534" s="1">
        <v>-203967679.70657179</v>
      </c>
    </row>
    <row r="5535" spans="1:9" hidden="1" x14ac:dyDescent="0.25">
      <c r="A5535">
        <v>2024</v>
      </c>
      <c r="B5535" t="s">
        <v>101</v>
      </c>
      <c r="C5535" s="4" t="s">
        <v>80</v>
      </c>
      <c r="D5535" t="s">
        <v>57</v>
      </c>
      <c r="E5535" t="s">
        <v>61</v>
      </c>
      <c r="F5535" t="s">
        <v>114</v>
      </c>
      <c r="G5535" t="s">
        <v>114</v>
      </c>
      <c r="I5535" s="1">
        <v>-23236329.216469698</v>
      </c>
    </row>
    <row r="5536" spans="1:9" hidden="1" x14ac:dyDescent="0.25">
      <c r="A5536">
        <v>2024</v>
      </c>
      <c r="B5536" t="s">
        <v>101</v>
      </c>
      <c r="C5536" s="4" t="s">
        <v>80</v>
      </c>
      <c r="D5536" t="s">
        <v>57</v>
      </c>
      <c r="E5536" t="s">
        <v>89</v>
      </c>
      <c r="I5536" s="1">
        <f>SUM(I5533:I5535)</f>
        <v>312122726.53150386</v>
      </c>
    </row>
    <row r="5537" spans="1:9" hidden="1" x14ac:dyDescent="0.25">
      <c r="A5537">
        <v>2024</v>
      </c>
      <c r="B5537" t="s">
        <v>101</v>
      </c>
      <c r="C5537" s="4" t="s">
        <v>80</v>
      </c>
      <c r="D5537" t="s">
        <v>57</v>
      </c>
      <c r="E5537" t="s">
        <v>2</v>
      </c>
      <c r="F5537" t="s">
        <v>1</v>
      </c>
      <c r="G5537" t="s">
        <v>1</v>
      </c>
      <c r="I5537" s="1">
        <v>-11962191.897023175</v>
      </c>
    </row>
    <row r="5538" spans="1:9" hidden="1" x14ac:dyDescent="0.25">
      <c r="A5538">
        <v>2024</v>
      </c>
      <c r="B5538" t="s">
        <v>101</v>
      </c>
      <c r="C5538" s="4" t="s">
        <v>80</v>
      </c>
      <c r="D5538" t="s">
        <v>57</v>
      </c>
      <c r="E5538" t="s">
        <v>2</v>
      </c>
      <c r="F5538" t="s">
        <v>3</v>
      </c>
      <c r="G5538" t="s">
        <v>3</v>
      </c>
      <c r="I5538" s="1">
        <v>0</v>
      </c>
    </row>
    <row r="5539" spans="1:9" hidden="1" x14ac:dyDescent="0.25">
      <c r="A5539">
        <v>2024</v>
      </c>
      <c r="B5539" t="s">
        <v>101</v>
      </c>
      <c r="C5539" s="4" t="s">
        <v>80</v>
      </c>
      <c r="D5539" t="s">
        <v>57</v>
      </c>
      <c r="E5539" t="s">
        <v>90</v>
      </c>
      <c r="I5539" s="1">
        <f>SUM(I5536:I5538)</f>
        <v>300160534.63448066</v>
      </c>
    </row>
    <row r="5540" spans="1:9" hidden="1" x14ac:dyDescent="0.25">
      <c r="A5540">
        <v>2024</v>
      </c>
      <c r="B5540" t="s">
        <v>101</v>
      </c>
      <c r="C5540" s="4" t="s">
        <v>80</v>
      </c>
      <c r="D5540" t="s">
        <v>57</v>
      </c>
      <c r="E5540" t="s">
        <v>64</v>
      </c>
      <c r="F5540" t="s">
        <v>115</v>
      </c>
      <c r="G5540" t="s">
        <v>112</v>
      </c>
      <c r="I5540" s="1">
        <v>-24011894</v>
      </c>
    </row>
    <row r="5541" spans="1:9" hidden="1" x14ac:dyDescent="0.25">
      <c r="A5541">
        <v>2024</v>
      </c>
      <c r="B5541" t="s">
        <v>101</v>
      </c>
      <c r="C5541" s="4" t="s">
        <v>80</v>
      </c>
      <c r="D5541" t="s">
        <v>57</v>
      </c>
      <c r="E5541" t="s">
        <v>64</v>
      </c>
      <c r="F5541" t="s">
        <v>115</v>
      </c>
      <c r="G5541" t="s">
        <v>110</v>
      </c>
      <c r="I5541" s="1">
        <v>-12800000</v>
      </c>
    </row>
    <row r="5542" spans="1:9" hidden="1" x14ac:dyDescent="0.25">
      <c r="A5542">
        <v>2024</v>
      </c>
      <c r="B5542" t="s">
        <v>101</v>
      </c>
      <c r="C5542" s="4" t="s">
        <v>80</v>
      </c>
      <c r="D5542" t="s">
        <v>57</v>
      </c>
      <c r="E5542" t="s">
        <v>64</v>
      </c>
      <c r="F5542" t="s">
        <v>115</v>
      </c>
      <c r="G5542" t="s">
        <v>4</v>
      </c>
      <c r="I5542" s="1">
        <v>-6323709</v>
      </c>
    </row>
    <row r="5543" spans="1:9" hidden="1" x14ac:dyDescent="0.25">
      <c r="A5543">
        <v>2024</v>
      </c>
      <c r="B5543" t="s">
        <v>101</v>
      </c>
      <c r="C5543" s="4" t="s">
        <v>80</v>
      </c>
      <c r="D5543" t="s">
        <v>57</v>
      </c>
      <c r="E5543" t="s">
        <v>64</v>
      </c>
      <c r="F5543" t="s">
        <v>115</v>
      </c>
      <c r="G5543" t="s">
        <v>5</v>
      </c>
      <c r="I5543" s="1">
        <v>-3193793</v>
      </c>
    </row>
    <row r="5544" spans="1:9" hidden="1" x14ac:dyDescent="0.25">
      <c r="A5544">
        <v>2024</v>
      </c>
      <c r="B5544" t="s">
        <v>101</v>
      </c>
      <c r="C5544" s="4" t="s">
        <v>80</v>
      </c>
      <c r="D5544" t="s">
        <v>57</v>
      </c>
      <c r="E5544" t="s">
        <v>64</v>
      </c>
      <c r="F5544" t="s">
        <v>115</v>
      </c>
      <c r="G5544" t="s">
        <v>6</v>
      </c>
      <c r="I5544" s="1">
        <v>-1513618</v>
      </c>
    </row>
    <row r="5545" spans="1:9" hidden="1" x14ac:dyDescent="0.25">
      <c r="A5545">
        <v>2024</v>
      </c>
      <c r="B5545" t="s">
        <v>101</v>
      </c>
      <c r="C5545" s="4" t="s">
        <v>80</v>
      </c>
      <c r="D5545" t="s">
        <v>57</v>
      </c>
      <c r="E5545" t="s">
        <v>64</v>
      </c>
      <c r="F5545" t="s">
        <v>115</v>
      </c>
      <c r="G5545" t="s">
        <v>7</v>
      </c>
      <c r="I5545" s="1">
        <v>-1570976</v>
      </c>
    </row>
    <row r="5546" spans="1:9" hidden="1" x14ac:dyDescent="0.25">
      <c r="A5546">
        <v>2024</v>
      </c>
      <c r="B5546" t="s">
        <v>101</v>
      </c>
      <c r="C5546" s="4" t="str">
        <f>+C5545</f>
        <v>Marzo</v>
      </c>
      <c r="D5546" t="str">
        <f>+D5545</f>
        <v>Mariscal</v>
      </c>
      <c r="E5546" t="str">
        <f>+E5545</f>
        <v>Gastos Operativos</v>
      </c>
      <c r="F5546" t="s">
        <v>115</v>
      </c>
      <c r="G5546" t="s">
        <v>8</v>
      </c>
      <c r="I5546" s="1">
        <v>-510060</v>
      </c>
    </row>
    <row r="5547" spans="1:9" hidden="1" x14ac:dyDescent="0.25">
      <c r="A5547">
        <v>2024</v>
      </c>
      <c r="B5547" t="s">
        <v>101</v>
      </c>
      <c r="C5547" s="4" t="s">
        <v>80</v>
      </c>
      <c r="D5547" t="s">
        <v>57</v>
      </c>
      <c r="E5547" t="s">
        <v>64</v>
      </c>
      <c r="F5547" t="s">
        <v>115</v>
      </c>
      <c r="G5547" t="s">
        <v>10</v>
      </c>
      <c r="I5547" s="1">
        <v>-162273</v>
      </c>
    </row>
    <row r="5548" spans="1:9" hidden="1" x14ac:dyDescent="0.25">
      <c r="A5548">
        <v>2024</v>
      </c>
      <c r="B5548" t="s">
        <v>101</v>
      </c>
      <c r="C5548" s="4" t="s">
        <v>80</v>
      </c>
      <c r="D5548" t="s">
        <v>57</v>
      </c>
      <c r="E5548" t="s">
        <v>64</v>
      </c>
      <c r="F5548" t="s">
        <v>116</v>
      </c>
      <c r="G5548" t="s">
        <v>11</v>
      </c>
      <c r="I5548" s="1">
        <v>-10648162</v>
      </c>
    </row>
    <row r="5549" spans="1:9" hidden="1" x14ac:dyDescent="0.25">
      <c r="A5549">
        <v>2024</v>
      </c>
      <c r="B5549" t="s">
        <v>101</v>
      </c>
      <c r="C5549" s="4" t="s">
        <v>80</v>
      </c>
      <c r="D5549" t="s">
        <v>57</v>
      </c>
      <c r="E5549" t="s">
        <v>64</v>
      </c>
      <c r="F5549" t="s">
        <v>116</v>
      </c>
      <c r="G5549" t="s">
        <v>12</v>
      </c>
      <c r="I5549" s="1">
        <v>-4812191</v>
      </c>
    </row>
    <row r="5550" spans="1:9" hidden="1" x14ac:dyDescent="0.25">
      <c r="A5550">
        <v>2024</v>
      </c>
      <c r="B5550" t="s">
        <v>101</v>
      </c>
      <c r="C5550" s="4" t="s">
        <v>80</v>
      </c>
      <c r="D5550" t="s">
        <v>57</v>
      </c>
      <c r="E5550" t="s">
        <v>64</v>
      </c>
      <c r="F5550" t="s">
        <v>116</v>
      </c>
      <c r="G5550" t="s">
        <v>13</v>
      </c>
      <c r="I5550" s="1">
        <v>-16692275</v>
      </c>
    </row>
    <row r="5551" spans="1:9" hidden="1" x14ac:dyDescent="0.25">
      <c r="A5551">
        <v>2024</v>
      </c>
      <c r="B5551" t="s">
        <v>101</v>
      </c>
      <c r="C5551" s="4" t="s">
        <v>80</v>
      </c>
      <c r="D5551" t="s">
        <v>57</v>
      </c>
      <c r="E5551" t="s">
        <v>64</v>
      </c>
      <c r="F5551" t="s">
        <v>116</v>
      </c>
      <c r="G5551" t="s">
        <v>14</v>
      </c>
      <c r="I5551" s="1">
        <v>-907820</v>
      </c>
    </row>
    <row r="5552" spans="1:9" hidden="1" x14ac:dyDescent="0.25">
      <c r="A5552">
        <v>2024</v>
      </c>
      <c r="B5552" t="s">
        <v>101</v>
      </c>
      <c r="C5552" s="4" t="s">
        <v>80</v>
      </c>
      <c r="D5552" t="s">
        <v>57</v>
      </c>
      <c r="E5552" t="s">
        <v>64</v>
      </c>
      <c r="F5552" t="s">
        <v>116</v>
      </c>
      <c r="G5552" t="s">
        <v>15</v>
      </c>
      <c r="I5552" s="1">
        <v>-633000</v>
      </c>
    </row>
    <row r="5553" spans="1:9" hidden="1" x14ac:dyDescent="0.25">
      <c r="A5553">
        <v>2024</v>
      </c>
      <c r="B5553" t="s">
        <v>101</v>
      </c>
      <c r="C5553" s="4" t="s">
        <v>80</v>
      </c>
      <c r="D5553" t="s">
        <v>57</v>
      </c>
      <c r="E5553" t="s">
        <v>64</v>
      </c>
      <c r="F5553" t="s">
        <v>116</v>
      </c>
      <c r="G5553" t="s">
        <v>16</v>
      </c>
      <c r="I5553" s="1">
        <v>-2035736.3954545455</v>
      </c>
    </row>
    <row r="5554" spans="1:9" hidden="1" x14ac:dyDescent="0.25">
      <c r="A5554">
        <v>2024</v>
      </c>
      <c r="B5554" t="s">
        <v>101</v>
      </c>
      <c r="C5554" s="4" t="s">
        <v>80</v>
      </c>
      <c r="D5554" t="s">
        <v>57</v>
      </c>
      <c r="E5554" t="s">
        <v>64</v>
      </c>
      <c r="F5554" t="s">
        <v>116</v>
      </c>
      <c r="G5554" t="s">
        <v>17</v>
      </c>
      <c r="I5554" s="1">
        <v>-1151270.3999999999</v>
      </c>
    </row>
    <row r="5555" spans="1:9" hidden="1" x14ac:dyDescent="0.25">
      <c r="A5555">
        <v>2024</v>
      </c>
      <c r="B5555" t="s">
        <v>101</v>
      </c>
      <c r="C5555" s="4" t="s">
        <v>80</v>
      </c>
      <c r="D5555" t="s">
        <v>57</v>
      </c>
      <c r="E5555" t="s">
        <v>64</v>
      </c>
      <c r="F5555" t="s">
        <v>116</v>
      </c>
      <c r="G5555" t="s">
        <v>18</v>
      </c>
      <c r="I5555" s="1">
        <v>-204500</v>
      </c>
    </row>
    <row r="5556" spans="1:9" hidden="1" x14ac:dyDescent="0.25">
      <c r="A5556">
        <v>2024</v>
      </c>
      <c r="B5556" t="s">
        <v>101</v>
      </c>
      <c r="C5556" s="4" t="s">
        <v>80</v>
      </c>
      <c r="D5556" s="4" t="s">
        <v>57</v>
      </c>
      <c r="E5556" s="4" t="s">
        <v>64</v>
      </c>
      <c r="F5556" t="s">
        <v>116</v>
      </c>
      <c r="G5556" t="s">
        <v>19</v>
      </c>
      <c r="I5556" s="1">
        <v>-448247.79338953784</v>
      </c>
    </row>
    <row r="5557" spans="1:9" hidden="1" x14ac:dyDescent="0.25">
      <c r="A5557">
        <v>2024</v>
      </c>
      <c r="B5557" t="s">
        <v>101</v>
      </c>
      <c r="C5557" s="4" t="s">
        <v>80</v>
      </c>
      <c r="D5557" t="s">
        <v>57</v>
      </c>
      <c r="E5557" t="s">
        <v>64</v>
      </c>
      <c r="F5557" t="s">
        <v>116</v>
      </c>
      <c r="G5557" t="s">
        <v>20</v>
      </c>
      <c r="I5557" s="1">
        <v>-2240001</v>
      </c>
    </row>
    <row r="5558" spans="1:9" hidden="1" x14ac:dyDescent="0.25">
      <c r="A5558">
        <v>2024</v>
      </c>
      <c r="B5558" t="s">
        <v>101</v>
      </c>
      <c r="C5558" s="4" t="s">
        <v>80</v>
      </c>
      <c r="D5558" t="s">
        <v>57</v>
      </c>
      <c r="E5558" t="s">
        <v>64</v>
      </c>
      <c r="F5558" t="s">
        <v>116</v>
      </c>
      <c r="G5558" t="s">
        <v>22</v>
      </c>
      <c r="I5558" s="1">
        <v>-2990909</v>
      </c>
    </row>
    <row r="5559" spans="1:9" hidden="1" x14ac:dyDescent="0.25">
      <c r="A5559">
        <v>2024</v>
      </c>
      <c r="B5559" t="s">
        <v>101</v>
      </c>
      <c r="C5559" s="4" t="s">
        <v>80</v>
      </c>
      <c r="D5559" t="s">
        <v>57</v>
      </c>
      <c r="E5559" t="s">
        <v>64</v>
      </c>
      <c r="F5559" t="s">
        <v>116</v>
      </c>
      <c r="G5559" t="s">
        <v>23</v>
      </c>
      <c r="I5559" s="1">
        <v>0</v>
      </c>
    </row>
    <row r="5560" spans="1:9" hidden="1" x14ac:dyDescent="0.25">
      <c r="A5560">
        <v>2024</v>
      </c>
      <c r="B5560" t="s">
        <v>101</v>
      </c>
      <c r="C5560" s="4" t="s">
        <v>80</v>
      </c>
      <c r="D5560" t="s">
        <v>57</v>
      </c>
      <c r="E5560" t="s">
        <v>64</v>
      </c>
      <c r="F5560" t="s">
        <v>116</v>
      </c>
      <c r="G5560" t="s">
        <v>24</v>
      </c>
      <c r="I5560" s="1">
        <v>-159090.90909090909</v>
      </c>
    </row>
    <row r="5561" spans="1:9" hidden="1" x14ac:dyDescent="0.25">
      <c r="A5561">
        <v>2024</v>
      </c>
      <c r="B5561" t="s">
        <v>101</v>
      </c>
      <c r="C5561" s="4" t="s">
        <v>80</v>
      </c>
      <c r="D5561" t="s">
        <v>57</v>
      </c>
      <c r="E5561" t="s">
        <v>64</v>
      </c>
      <c r="F5561" t="s">
        <v>116</v>
      </c>
      <c r="G5561" t="s">
        <v>26</v>
      </c>
      <c r="I5561" s="1">
        <v>-30001</v>
      </c>
    </row>
    <row r="5562" spans="1:9" hidden="1" x14ac:dyDescent="0.25">
      <c r="A5562">
        <v>2024</v>
      </c>
      <c r="B5562" t="s">
        <v>101</v>
      </c>
      <c r="C5562" s="4" t="s">
        <v>80</v>
      </c>
      <c r="D5562" t="s">
        <v>57</v>
      </c>
      <c r="E5562" t="s">
        <v>64</v>
      </c>
      <c r="F5562" t="s">
        <v>116</v>
      </c>
      <c r="G5562" t="s">
        <v>27</v>
      </c>
      <c r="I5562" s="1">
        <v>-59619</v>
      </c>
    </row>
    <row r="5563" spans="1:9" hidden="1" x14ac:dyDescent="0.25">
      <c r="A5563">
        <v>2024</v>
      </c>
      <c r="B5563" t="s">
        <v>101</v>
      </c>
      <c r="C5563" s="4" t="s">
        <v>80</v>
      </c>
      <c r="D5563" t="s">
        <v>57</v>
      </c>
      <c r="E5563" t="s">
        <v>64</v>
      </c>
      <c r="F5563" t="s">
        <v>116</v>
      </c>
      <c r="G5563" t="s">
        <v>28</v>
      </c>
      <c r="I5563" s="1">
        <v>0</v>
      </c>
    </row>
    <row r="5564" spans="1:9" hidden="1" x14ac:dyDescent="0.25">
      <c r="A5564">
        <v>2024</v>
      </c>
      <c r="B5564" t="s">
        <v>101</v>
      </c>
      <c r="C5564" s="4" t="s">
        <v>80</v>
      </c>
      <c r="D5564" t="s">
        <v>57</v>
      </c>
      <c r="E5564" t="s">
        <v>64</v>
      </c>
      <c r="F5564" t="s">
        <v>116</v>
      </c>
      <c r="G5564" t="s">
        <v>31</v>
      </c>
      <c r="I5564" s="1">
        <v>-106600</v>
      </c>
    </row>
    <row r="5565" spans="1:9" hidden="1" x14ac:dyDescent="0.25">
      <c r="A5565">
        <v>2024</v>
      </c>
      <c r="B5565" t="s">
        <v>101</v>
      </c>
      <c r="C5565" s="4" t="s">
        <v>80</v>
      </c>
      <c r="D5565" t="s">
        <v>57</v>
      </c>
      <c r="E5565" t="s">
        <v>64</v>
      </c>
      <c r="F5565" t="s">
        <v>116</v>
      </c>
      <c r="G5565" t="s">
        <v>32</v>
      </c>
      <c r="I5565" s="1">
        <v>-350730</v>
      </c>
    </row>
    <row r="5566" spans="1:9" hidden="1" x14ac:dyDescent="0.25">
      <c r="A5566">
        <v>2024</v>
      </c>
      <c r="B5566" t="s">
        <v>101</v>
      </c>
      <c r="C5566" s="4" t="s">
        <v>80</v>
      </c>
      <c r="D5566" t="s">
        <v>57</v>
      </c>
      <c r="E5566" t="s">
        <v>64</v>
      </c>
      <c r="F5566" t="s">
        <v>116</v>
      </c>
      <c r="G5566" t="s">
        <v>33</v>
      </c>
      <c r="I5566" s="1">
        <v>-2267175</v>
      </c>
    </row>
    <row r="5567" spans="1:9" hidden="1" x14ac:dyDescent="0.25">
      <c r="A5567">
        <v>2024</v>
      </c>
      <c r="B5567" t="s">
        <v>101</v>
      </c>
      <c r="C5567" s="4" t="s">
        <v>80</v>
      </c>
      <c r="D5567" t="s">
        <v>57</v>
      </c>
      <c r="E5567" t="s">
        <v>64</v>
      </c>
      <c r="F5567" t="s">
        <v>116</v>
      </c>
      <c r="G5567" t="s">
        <v>36</v>
      </c>
      <c r="I5567" s="1">
        <v>-445865</v>
      </c>
    </row>
    <row r="5568" spans="1:9" hidden="1" x14ac:dyDescent="0.25">
      <c r="A5568">
        <v>2024</v>
      </c>
      <c r="B5568" t="s">
        <v>101</v>
      </c>
      <c r="C5568" s="4" t="s">
        <v>80</v>
      </c>
      <c r="D5568" t="s">
        <v>57</v>
      </c>
      <c r="E5568" t="s">
        <v>64</v>
      </c>
      <c r="F5568" t="s">
        <v>116</v>
      </c>
      <c r="G5568" t="s">
        <v>98</v>
      </c>
      <c r="I5568" s="1">
        <v>-6751</v>
      </c>
    </row>
    <row r="5569" spans="1:9" hidden="1" x14ac:dyDescent="0.25">
      <c r="A5569">
        <v>2024</v>
      </c>
      <c r="B5569" t="s">
        <v>101</v>
      </c>
      <c r="C5569" s="4" t="s">
        <v>80</v>
      </c>
      <c r="D5569" t="s">
        <v>57</v>
      </c>
      <c r="E5569" t="s">
        <v>38</v>
      </c>
      <c r="F5569" t="s">
        <v>37</v>
      </c>
      <c r="G5569" t="s">
        <v>37</v>
      </c>
      <c r="I5569" s="1">
        <v>-28999236.039999999</v>
      </c>
    </row>
    <row r="5570" spans="1:9" hidden="1" x14ac:dyDescent="0.25">
      <c r="A5570">
        <v>2024</v>
      </c>
      <c r="B5570" t="s">
        <v>101</v>
      </c>
      <c r="C5570" s="4" t="s">
        <v>80</v>
      </c>
      <c r="D5570" t="s">
        <v>57</v>
      </c>
      <c r="E5570" t="s">
        <v>38</v>
      </c>
      <c r="F5570" t="s">
        <v>39</v>
      </c>
      <c r="G5570" t="s">
        <v>39</v>
      </c>
      <c r="I5570" s="1">
        <v>-18183003</v>
      </c>
    </row>
    <row r="5571" spans="1:9" hidden="1" x14ac:dyDescent="0.25">
      <c r="A5571">
        <v>2024</v>
      </c>
      <c r="B5571" t="s">
        <v>101</v>
      </c>
      <c r="C5571" s="4" t="s">
        <v>80</v>
      </c>
      <c r="D5571" t="s">
        <v>57</v>
      </c>
      <c r="E5571" t="s">
        <v>62</v>
      </c>
      <c r="F5571" t="s">
        <v>40</v>
      </c>
      <c r="G5571" t="s">
        <v>40</v>
      </c>
      <c r="I5571" s="1">
        <v>0</v>
      </c>
    </row>
    <row r="5572" spans="1:9" hidden="1" x14ac:dyDescent="0.25">
      <c r="A5572">
        <v>2024</v>
      </c>
      <c r="B5572" t="s">
        <v>101</v>
      </c>
      <c r="C5572" s="4" t="s">
        <v>80</v>
      </c>
      <c r="D5572" t="s">
        <v>57</v>
      </c>
      <c r="E5572" t="s">
        <v>62</v>
      </c>
      <c r="F5572" t="s">
        <v>41</v>
      </c>
      <c r="G5572" t="s">
        <v>119</v>
      </c>
      <c r="I5572" s="1">
        <v>-1363637</v>
      </c>
    </row>
    <row r="5573" spans="1:9" hidden="1" x14ac:dyDescent="0.25">
      <c r="A5573">
        <v>2024</v>
      </c>
      <c r="B5573" t="s">
        <v>101</v>
      </c>
      <c r="C5573" s="4" t="s">
        <v>80</v>
      </c>
      <c r="D5573" t="s">
        <v>57</v>
      </c>
      <c r="E5573" t="s">
        <v>62</v>
      </c>
      <c r="F5573" t="s">
        <v>42</v>
      </c>
      <c r="G5573" t="s">
        <v>42</v>
      </c>
      <c r="I5573" s="1">
        <v>-3324064</v>
      </c>
    </row>
    <row r="5574" spans="1:9" hidden="1" x14ac:dyDescent="0.25">
      <c r="A5574">
        <v>2024</v>
      </c>
      <c r="B5574" t="s">
        <v>101</v>
      </c>
      <c r="C5574" s="4" t="s">
        <v>80</v>
      </c>
      <c r="D5574" t="s">
        <v>57</v>
      </c>
      <c r="E5574" t="s">
        <v>43</v>
      </c>
      <c r="F5574" t="s">
        <v>43</v>
      </c>
      <c r="G5574" t="s">
        <v>43</v>
      </c>
      <c r="I5574" s="1">
        <v>-37563912.722071536</v>
      </c>
    </row>
    <row r="5575" spans="1:9" hidden="1" x14ac:dyDescent="0.25">
      <c r="A5575">
        <v>2024</v>
      </c>
      <c r="B5575" t="s">
        <v>101</v>
      </c>
      <c r="C5575" s="4" t="s">
        <v>80</v>
      </c>
      <c r="D5575" t="s">
        <v>57</v>
      </c>
      <c r="E5575" t="s">
        <v>63</v>
      </c>
      <c r="F5575" t="s">
        <v>44</v>
      </c>
      <c r="G5575" t="s">
        <v>44</v>
      </c>
      <c r="I5575" s="1">
        <v>-35041793</v>
      </c>
    </row>
    <row r="5576" spans="1:9" hidden="1" x14ac:dyDescent="0.25">
      <c r="A5576">
        <v>2024</v>
      </c>
      <c r="B5576" t="s">
        <v>101</v>
      </c>
      <c r="C5576" s="4" t="s">
        <v>80</v>
      </c>
      <c r="D5576" t="s">
        <v>57</v>
      </c>
      <c r="E5576" t="s">
        <v>88</v>
      </c>
      <c r="F5576" t="s">
        <v>45</v>
      </c>
      <c r="G5576" t="s">
        <v>45</v>
      </c>
      <c r="I5576" s="1">
        <v>-4172557.40473038</v>
      </c>
    </row>
    <row r="5577" spans="1:9" hidden="1" x14ac:dyDescent="0.25">
      <c r="A5577">
        <v>2024</v>
      </c>
      <c r="B5577" t="s">
        <v>101</v>
      </c>
      <c r="C5577" s="4" t="s">
        <v>80</v>
      </c>
      <c r="D5577" t="s">
        <v>57</v>
      </c>
      <c r="E5577" t="s">
        <v>88</v>
      </c>
      <c r="F5577" t="s">
        <v>46</v>
      </c>
      <c r="G5577" t="s">
        <v>46</v>
      </c>
      <c r="I5577" s="1">
        <v>0</v>
      </c>
    </row>
    <row r="5578" spans="1:9" hidden="1" x14ac:dyDescent="0.25">
      <c r="A5578">
        <v>2024</v>
      </c>
      <c r="B5578" t="s">
        <v>101</v>
      </c>
      <c r="C5578" t="s">
        <v>80</v>
      </c>
      <c r="D5578" t="s">
        <v>57</v>
      </c>
      <c r="E5578" t="s">
        <v>91</v>
      </c>
      <c r="I5578" s="1">
        <f>SUM(I5539:I5577)</f>
        <v>75236063.969743758</v>
      </c>
    </row>
    <row r="5579" spans="1:9" hidden="1" x14ac:dyDescent="0.25">
      <c r="A5579">
        <v>2024</v>
      </c>
      <c r="B5579" t="s">
        <v>101</v>
      </c>
      <c r="C5579" s="4" t="s">
        <v>80</v>
      </c>
      <c r="D5579" t="s">
        <v>57</v>
      </c>
      <c r="E5579" t="s">
        <v>67</v>
      </c>
      <c r="F5579" t="s">
        <v>67</v>
      </c>
      <c r="G5579" t="s">
        <v>67</v>
      </c>
      <c r="I5579" s="1">
        <v>-7523606.396974382</v>
      </c>
    </row>
    <row r="5580" spans="1:9" hidden="1" x14ac:dyDescent="0.25">
      <c r="A5580">
        <v>2024</v>
      </c>
      <c r="B5580" t="s">
        <v>101</v>
      </c>
      <c r="C5580" s="4" t="s">
        <v>80</v>
      </c>
      <c r="D5580" t="s">
        <v>57</v>
      </c>
      <c r="E5580" t="s">
        <v>68</v>
      </c>
      <c r="F5580" t="s">
        <v>47</v>
      </c>
      <c r="G5580" t="s">
        <v>47</v>
      </c>
      <c r="I5580" s="1">
        <v>0</v>
      </c>
    </row>
    <row r="5581" spans="1:9" hidden="1" x14ac:dyDescent="0.25">
      <c r="A5581">
        <v>2024</v>
      </c>
      <c r="B5581" t="s">
        <v>101</v>
      </c>
      <c r="C5581" s="4" t="s">
        <v>80</v>
      </c>
      <c r="D5581" t="s">
        <v>57</v>
      </c>
      <c r="E5581" t="s">
        <v>68</v>
      </c>
      <c r="F5581" t="s">
        <v>48</v>
      </c>
      <c r="G5581" t="s">
        <v>48</v>
      </c>
      <c r="I5581" s="1">
        <v>0</v>
      </c>
    </row>
    <row r="5582" spans="1:9" hidden="1" x14ac:dyDescent="0.25">
      <c r="A5582">
        <v>2024</v>
      </c>
      <c r="B5582" t="s">
        <v>101</v>
      </c>
      <c r="C5582" s="4" t="s">
        <v>80</v>
      </c>
      <c r="D5582" t="s">
        <v>57</v>
      </c>
      <c r="E5582" t="s">
        <v>68</v>
      </c>
      <c r="F5582" t="s">
        <v>49</v>
      </c>
      <c r="G5582" t="s">
        <v>49</v>
      </c>
      <c r="I5582" s="1">
        <v>0</v>
      </c>
    </row>
    <row r="5583" spans="1:9" hidden="1" x14ac:dyDescent="0.25">
      <c r="A5583">
        <v>2024</v>
      </c>
      <c r="B5583" t="s">
        <v>101</v>
      </c>
      <c r="C5583" s="4" t="s">
        <v>80</v>
      </c>
      <c r="D5583" t="s">
        <v>57</v>
      </c>
      <c r="E5583" t="s">
        <v>68</v>
      </c>
      <c r="F5583" t="s">
        <v>50</v>
      </c>
      <c r="G5583" t="s">
        <v>50</v>
      </c>
      <c r="I5583" s="1">
        <v>327273</v>
      </c>
    </row>
    <row r="5584" spans="1:9" hidden="1" x14ac:dyDescent="0.25">
      <c r="A5584">
        <v>2024</v>
      </c>
      <c r="B5584" t="s">
        <v>101</v>
      </c>
      <c r="C5584" s="4" t="s">
        <v>80</v>
      </c>
      <c r="D5584" t="s">
        <v>57</v>
      </c>
      <c r="E5584" t="s">
        <v>69</v>
      </c>
      <c r="F5584" t="s">
        <v>51</v>
      </c>
      <c r="G5584" t="s">
        <v>51</v>
      </c>
      <c r="I5584" s="1">
        <v>0</v>
      </c>
    </row>
    <row r="5585" spans="1:9" hidden="1" x14ac:dyDescent="0.25">
      <c r="A5585">
        <v>2024</v>
      </c>
      <c r="B5585" t="s">
        <v>101</v>
      </c>
      <c r="C5585" s="4" t="s">
        <v>80</v>
      </c>
      <c r="D5585" t="s">
        <v>57</v>
      </c>
      <c r="E5585" t="s">
        <v>69</v>
      </c>
      <c r="F5585" t="s">
        <v>52</v>
      </c>
      <c r="G5585" t="s">
        <v>52</v>
      </c>
      <c r="I5585" s="1">
        <v>0</v>
      </c>
    </row>
    <row r="5586" spans="1:9" hidden="1" x14ac:dyDescent="0.25">
      <c r="A5586">
        <v>2024</v>
      </c>
      <c r="B5586" t="s">
        <v>101</v>
      </c>
      <c r="C5586" s="4" t="s">
        <v>80</v>
      </c>
      <c r="D5586" t="s">
        <v>57</v>
      </c>
      <c r="E5586" t="s">
        <v>69</v>
      </c>
      <c r="F5586" t="s">
        <v>53</v>
      </c>
      <c r="G5586" t="s">
        <v>53</v>
      </c>
      <c r="I5586" s="1">
        <v>0</v>
      </c>
    </row>
    <row r="5587" spans="1:9" hidden="1" x14ac:dyDescent="0.25">
      <c r="A5587">
        <v>2024</v>
      </c>
      <c r="B5587" t="s">
        <v>101</v>
      </c>
      <c r="C5587" s="4" t="s">
        <v>80</v>
      </c>
      <c r="D5587" t="s">
        <v>57</v>
      </c>
      <c r="E5587" t="s">
        <v>69</v>
      </c>
      <c r="F5587" t="s">
        <v>54</v>
      </c>
      <c r="G5587" t="s">
        <v>54</v>
      </c>
      <c r="I5587" s="1">
        <v>0</v>
      </c>
    </row>
    <row r="5588" spans="1:9" hidden="1" x14ac:dyDescent="0.25">
      <c r="A5588">
        <v>2024</v>
      </c>
      <c r="B5588" t="s">
        <v>101</v>
      </c>
      <c r="C5588" s="4" t="s">
        <v>80</v>
      </c>
      <c r="D5588" t="s">
        <v>57</v>
      </c>
      <c r="E5588" t="s">
        <v>55</v>
      </c>
      <c r="F5588" t="s">
        <v>55</v>
      </c>
      <c r="G5588" t="s">
        <v>55</v>
      </c>
      <c r="I5588" s="1">
        <v>0</v>
      </c>
    </row>
    <row r="5589" spans="1:9" hidden="1" x14ac:dyDescent="0.25">
      <c r="A5589">
        <v>2024</v>
      </c>
      <c r="B5589" t="s">
        <v>101</v>
      </c>
      <c r="C5589" s="4" t="s">
        <v>80</v>
      </c>
      <c r="D5589" t="s">
        <v>57</v>
      </c>
      <c r="E5589" t="s">
        <v>87</v>
      </c>
      <c r="F5589" t="s">
        <v>70</v>
      </c>
      <c r="G5589" t="s">
        <v>70</v>
      </c>
      <c r="I5589" s="1">
        <v>-6183846</v>
      </c>
    </row>
    <row r="5590" spans="1:9" hidden="1" x14ac:dyDescent="0.25">
      <c r="A5590">
        <v>2024</v>
      </c>
      <c r="B5590" t="s">
        <v>101</v>
      </c>
      <c r="C5590" s="4" t="s">
        <v>80</v>
      </c>
      <c r="D5590" t="s">
        <v>57</v>
      </c>
      <c r="E5590" t="s">
        <v>92</v>
      </c>
      <c r="I5590" s="1">
        <f t="shared" ref="I5590" si="67">SUM(I5578:I5589)</f>
        <v>61855884.572769374</v>
      </c>
    </row>
    <row r="5591" spans="1:9" hidden="1" x14ac:dyDescent="0.25">
      <c r="A5591">
        <v>2024</v>
      </c>
      <c r="B5591" t="s">
        <v>101</v>
      </c>
      <c r="C5591" s="4" t="s">
        <v>80</v>
      </c>
      <c r="D5591" t="s">
        <v>57</v>
      </c>
      <c r="E5591" t="s">
        <v>71</v>
      </c>
      <c r="F5591" t="s">
        <v>71</v>
      </c>
      <c r="G5591" t="s">
        <v>71</v>
      </c>
      <c r="I5591" s="1">
        <f>I5590-I5576-I5577-SUM(I5584:I5589)</f>
        <v>72212287.977499753</v>
      </c>
    </row>
    <row r="5592" spans="1:9" hidden="1" x14ac:dyDescent="0.25">
      <c r="A5592">
        <v>2024</v>
      </c>
      <c r="B5592" t="s">
        <v>101</v>
      </c>
      <c r="C5592" s="4" t="s">
        <v>80</v>
      </c>
      <c r="D5592" t="s">
        <v>57</v>
      </c>
      <c r="E5592" t="s">
        <v>72</v>
      </c>
      <c r="F5592" t="s">
        <v>72</v>
      </c>
      <c r="G5592" t="s">
        <v>72</v>
      </c>
      <c r="I5592" s="1">
        <f>I5578-I5576-I5577</f>
        <v>79408621.374474138</v>
      </c>
    </row>
    <row r="5593" spans="1:9" hidden="1" x14ac:dyDescent="0.25">
      <c r="A5593">
        <v>2024</v>
      </c>
      <c r="B5593" t="s">
        <v>101</v>
      </c>
      <c r="C5593" s="4" t="s">
        <v>81</v>
      </c>
      <c r="D5593" t="s">
        <v>57</v>
      </c>
      <c r="E5593" t="s">
        <v>0</v>
      </c>
      <c r="F5593" t="s">
        <v>0</v>
      </c>
      <c r="G5593" t="s">
        <v>0</v>
      </c>
      <c r="I5593" s="1">
        <v>509256789.99999994</v>
      </c>
    </row>
    <row r="5594" spans="1:9" hidden="1" x14ac:dyDescent="0.25">
      <c r="A5594">
        <v>2024</v>
      </c>
      <c r="B5594" t="s">
        <v>101</v>
      </c>
      <c r="C5594" s="4" t="s">
        <v>81</v>
      </c>
      <c r="D5594" t="s">
        <v>57</v>
      </c>
      <c r="E5594" t="s">
        <v>61</v>
      </c>
      <c r="F5594" t="s">
        <v>113</v>
      </c>
      <c r="G5594" t="s">
        <v>113</v>
      </c>
      <c r="I5594" s="1">
        <v>-191603827.05629224</v>
      </c>
    </row>
    <row r="5595" spans="1:9" hidden="1" x14ac:dyDescent="0.25">
      <c r="A5595">
        <v>2024</v>
      </c>
      <c r="B5595" t="s">
        <v>101</v>
      </c>
      <c r="C5595" s="4" t="s">
        <v>81</v>
      </c>
      <c r="D5595" t="s">
        <v>57</v>
      </c>
      <c r="E5595" t="s">
        <v>61</v>
      </c>
      <c r="F5595" t="s">
        <v>114</v>
      </c>
      <c r="G5595" t="s">
        <v>114</v>
      </c>
      <c r="I5595" s="1">
        <v>-19450084.762424245</v>
      </c>
    </row>
    <row r="5596" spans="1:9" hidden="1" x14ac:dyDescent="0.25">
      <c r="A5596">
        <v>2024</v>
      </c>
      <c r="B5596" t="s">
        <v>101</v>
      </c>
      <c r="C5596" s="4" t="s">
        <v>81</v>
      </c>
      <c r="D5596" t="s">
        <v>57</v>
      </c>
      <c r="E5596" t="s">
        <v>89</v>
      </c>
      <c r="I5596" s="1">
        <f>SUM(I5593:I5595)</f>
        <v>298202878.18128347</v>
      </c>
    </row>
    <row r="5597" spans="1:9" hidden="1" x14ac:dyDescent="0.25">
      <c r="A5597">
        <v>2024</v>
      </c>
      <c r="B5597" t="s">
        <v>101</v>
      </c>
      <c r="C5597" s="4" t="s">
        <v>81</v>
      </c>
      <c r="D5597" t="s">
        <v>57</v>
      </c>
      <c r="E5597" t="s">
        <v>2</v>
      </c>
      <c r="F5597" t="s">
        <v>1</v>
      </c>
      <c r="G5597" t="s">
        <v>1</v>
      </c>
      <c r="I5597" s="1">
        <v>-9173202.4741427451</v>
      </c>
    </row>
    <row r="5598" spans="1:9" hidden="1" x14ac:dyDescent="0.25">
      <c r="A5598">
        <v>2024</v>
      </c>
      <c r="B5598" t="s">
        <v>101</v>
      </c>
      <c r="C5598" s="4" t="s">
        <v>81</v>
      </c>
      <c r="D5598" t="s">
        <v>57</v>
      </c>
      <c r="E5598" t="s">
        <v>2</v>
      </c>
      <c r="F5598" t="s">
        <v>3</v>
      </c>
      <c r="G5598" t="s">
        <v>3</v>
      </c>
      <c r="I5598" s="1">
        <v>0</v>
      </c>
    </row>
    <row r="5599" spans="1:9" hidden="1" x14ac:dyDescent="0.25">
      <c r="A5599">
        <v>2024</v>
      </c>
      <c r="B5599" t="s">
        <v>101</v>
      </c>
      <c r="C5599" s="4" t="s">
        <v>81</v>
      </c>
      <c r="D5599" t="s">
        <v>57</v>
      </c>
      <c r="E5599" t="s">
        <v>90</v>
      </c>
      <c r="I5599" s="1">
        <f>SUM(I5596:I5598)</f>
        <v>289029675.70714074</v>
      </c>
    </row>
    <row r="5600" spans="1:9" hidden="1" x14ac:dyDescent="0.25">
      <c r="A5600">
        <v>2024</v>
      </c>
      <c r="B5600" t="s">
        <v>101</v>
      </c>
      <c r="C5600" s="4" t="s">
        <v>81</v>
      </c>
      <c r="D5600" t="s">
        <v>57</v>
      </c>
      <c r="E5600" t="s">
        <v>64</v>
      </c>
      <c r="F5600" t="s">
        <v>115</v>
      </c>
      <c r="G5600" t="s">
        <v>112</v>
      </c>
      <c r="I5600" s="1">
        <v>-34466768</v>
      </c>
    </row>
    <row r="5601" spans="1:9" hidden="1" x14ac:dyDescent="0.25">
      <c r="A5601">
        <v>2024</v>
      </c>
      <c r="B5601" t="s">
        <v>101</v>
      </c>
      <c r="C5601" s="4" t="s">
        <v>81</v>
      </c>
      <c r="D5601" t="s">
        <v>57</v>
      </c>
      <c r="E5601" t="s">
        <v>64</v>
      </c>
      <c r="F5601" t="s">
        <v>115</v>
      </c>
      <c r="G5601" t="s">
        <v>110</v>
      </c>
      <c r="I5601" s="1">
        <v>-11700000</v>
      </c>
    </row>
    <row r="5602" spans="1:9" hidden="1" x14ac:dyDescent="0.25">
      <c r="A5602">
        <v>2024</v>
      </c>
      <c r="B5602" t="s">
        <v>101</v>
      </c>
      <c r="C5602" s="4" t="s">
        <v>81</v>
      </c>
      <c r="D5602" t="s">
        <v>57</v>
      </c>
      <c r="E5602" t="s">
        <v>64</v>
      </c>
      <c r="F5602" t="s">
        <v>115</v>
      </c>
      <c r="G5602" t="s">
        <v>4</v>
      </c>
      <c r="I5602" s="1">
        <v>-8231080</v>
      </c>
    </row>
    <row r="5603" spans="1:9" hidden="1" x14ac:dyDescent="0.25">
      <c r="A5603">
        <v>2024</v>
      </c>
      <c r="B5603" t="s">
        <v>101</v>
      </c>
      <c r="C5603" s="4" t="str">
        <f>+C5602</f>
        <v>Abril</v>
      </c>
      <c r="D5603" t="str">
        <f>+D5602</f>
        <v>Mariscal</v>
      </c>
      <c r="E5603" t="str">
        <f>+E5602</f>
        <v>Gastos Operativos</v>
      </c>
      <c r="F5603" t="s">
        <v>115</v>
      </c>
      <c r="G5603" t="s">
        <v>5</v>
      </c>
      <c r="I5603" s="1">
        <v>-4157111</v>
      </c>
    </row>
    <row r="5604" spans="1:9" hidden="1" x14ac:dyDescent="0.25">
      <c r="A5604">
        <v>2024</v>
      </c>
      <c r="B5604" t="s">
        <v>101</v>
      </c>
      <c r="C5604" s="4" t="s">
        <v>81</v>
      </c>
      <c r="D5604" t="s">
        <v>57</v>
      </c>
      <c r="E5604" t="s">
        <v>64</v>
      </c>
      <c r="F5604" t="s">
        <v>115</v>
      </c>
      <c r="G5604" t="s">
        <v>6</v>
      </c>
      <c r="I5604" s="1">
        <v>-1498443</v>
      </c>
    </row>
    <row r="5605" spans="1:9" hidden="1" x14ac:dyDescent="0.25">
      <c r="A5605">
        <v>2024</v>
      </c>
      <c r="B5605" t="s">
        <v>101</v>
      </c>
      <c r="C5605" s="4" t="s">
        <v>81</v>
      </c>
      <c r="D5605" t="s">
        <v>57</v>
      </c>
      <c r="E5605" t="s">
        <v>64</v>
      </c>
      <c r="F5605" t="s">
        <v>115</v>
      </c>
      <c r="G5605" t="s">
        <v>7</v>
      </c>
      <c r="I5605" s="1">
        <v>-1570976</v>
      </c>
    </row>
    <row r="5606" spans="1:9" hidden="1" x14ac:dyDescent="0.25">
      <c r="A5606">
        <v>2024</v>
      </c>
      <c r="B5606" t="s">
        <v>101</v>
      </c>
      <c r="C5606" s="4" t="s">
        <v>81</v>
      </c>
      <c r="D5606" t="s">
        <v>57</v>
      </c>
      <c r="E5606" t="s">
        <v>64</v>
      </c>
      <c r="F5606" t="s">
        <v>115</v>
      </c>
      <c r="G5606" t="s">
        <v>8</v>
      </c>
      <c r="I5606" s="1">
        <v>-510060</v>
      </c>
    </row>
    <row r="5607" spans="1:9" hidden="1" x14ac:dyDescent="0.25">
      <c r="A5607">
        <v>2024</v>
      </c>
      <c r="B5607" t="s">
        <v>101</v>
      </c>
      <c r="C5607" s="4" t="s">
        <v>81</v>
      </c>
      <c r="D5607" t="s">
        <v>57</v>
      </c>
      <c r="E5607" t="s">
        <v>64</v>
      </c>
      <c r="F5607" t="s">
        <v>115</v>
      </c>
      <c r="G5607" t="s">
        <v>10</v>
      </c>
      <c r="I5607" s="1">
        <v>-1298182</v>
      </c>
    </row>
    <row r="5608" spans="1:9" hidden="1" x14ac:dyDescent="0.25">
      <c r="A5608">
        <v>2024</v>
      </c>
      <c r="B5608" t="s">
        <v>101</v>
      </c>
      <c r="C5608" s="4" t="s">
        <v>81</v>
      </c>
      <c r="D5608" t="s">
        <v>57</v>
      </c>
      <c r="E5608" t="s">
        <v>64</v>
      </c>
      <c r="F5608" t="s">
        <v>116</v>
      </c>
      <c r="G5608" t="s">
        <v>11</v>
      </c>
      <c r="I5608" s="1">
        <v>-9890972</v>
      </c>
    </row>
    <row r="5609" spans="1:9" hidden="1" x14ac:dyDescent="0.25">
      <c r="A5609">
        <v>2024</v>
      </c>
      <c r="B5609" t="s">
        <v>101</v>
      </c>
      <c r="C5609" s="4" t="s">
        <v>81</v>
      </c>
      <c r="D5609" t="s">
        <v>57</v>
      </c>
      <c r="E5609" t="s">
        <v>64</v>
      </c>
      <c r="F5609" t="s">
        <v>116</v>
      </c>
      <c r="G5609" t="s">
        <v>12</v>
      </c>
      <c r="I5609" s="1">
        <v>-4651212</v>
      </c>
    </row>
    <row r="5610" spans="1:9" hidden="1" x14ac:dyDescent="0.25">
      <c r="A5610">
        <v>2024</v>
      </c>
      <c r="B5610" t="s">
        <v>101</v>
      </c>
      <c r="C5610" s="4" t="s">
        <v>81</v>
      </c>
      <c r="D5610" t="s">
        <v>57</v>
      </c>
      <c r="E5610" t="s">
        <v>64</v>
      </c>
      <c r="F5610" t="s">
        <v>116</v>
      </c>
      <c r="G5610" t="s">
        <v>13</v>
      </c>
      <c r="I5610" s="1">
        <v>-14269367</v>
      </c>
    </row>
    <row r="5611" spans="1:9" hidden="1" x14ac:dyDescent="0.25">
      <c r="A5611">
        <v>2024</v>
      </c>
      <c r="B5611" t="s">
        <v>101</v>
      </c>
      <c r="C5611" s="4" t="s">
        <v>81</v>
      </c>
      <c r="D5611" t="s">
        <v>57</v>
      </c>
      <c r="E5611" t="s">
        <v>64</v>
      </c>
      <c r="F5611" t="s">
        <v>116</v>
      </c>
      <c r="G5611" t="s">
        <v>14</v>
      </c>
      <c r="I5611" s="1">
        <v>-901820</v>
      </c>
    </row>
    <row r="5612" spans="1:9" hidden="1" x14ac:dyDescent="0.25">
      <c r="A5612">
        <v>2024</v>
      </c>
      <c r="B5612" t="s">
        <v>101</v>
      </c>
      <c r="C5612" s="4" t="s">
        <v>81</v>
      </c>
      <c r="D5612" t="s">
        <v>57</v>
      </c>
      <c r="E5612" t="s">
        <v>64</v>
      </c>
      <c r="F5612" t="s">
        <v>116</v>
      </c>
      <c r="G5612" t="s">
        <v>15</v>
      </c>
      <c r="I5612" s="1">
        <v>-656000</v>
      </c>
    </row>
    <row r="5613" spans="1:9" hidden="1" x14ac:dyDescent="0.25">
      <c r="A5613">
        <v>2024</v>
      </c>
      <c r="B5613" t="s">
        <v>101</v>
      </c>
      <c r="C5613" s="4" t="s">
        <v>81</v>
      </c>
      <c r="D5613" t="s">
        <v>57</v>
      </c>
      <c r="E5613" t="s">
        <v>64</v>
      </c>
      <c r="F5613" t="s">
        <v>116</v>
      </c>
      <c r="G5613" t="s">
        <v>16</v>
      </c>
      <c r="I5613" s="1">
        <v>-1738089.1863636361</v>
      </c>
    </row>
    <row r="5614" spans="1:9" hidden="1" x14ac:dyDescent="0.25">
      <c r="A5614">
        <v>2024</v>
      </c>
      <c r="B5614" t="s">
        <v>101</v>
      </c>
      <c r="C5614" s="4" t="s">
        <v>81</v>
      </c>
      <c r="D5614" s="4" t="s">
        <v>57</v>
      </c>
      <c r="E5614" s="4" t="s">
        <v>64</v>
      </c>
      <c r="F5614" t="s">
        <v>116</v>
      </c>
      <c r="G5614" t="s">
        <v>17</v>
      </c>
      <c r="I5614" s="1">
        <v>-1157091.2</v>
      </c>
    </row>
    <row r="5615" spans="1:9" hidden="1" x14ac:dyDescent="0.25">
      <c r="A5615">
        <v>2024</v>
      </c>
      <c r="B5615" t="s">
        <v>101</v>
      </c>
      <c r="C5615" s="4" t="s">
        <v>81</v>
      </c>
      <c r="D5615" t="s">
        <v>57</v>
      </c>
      <c r="E5615" t="s">
        <v>64</v>
      </c>
      <c r="F5615" t="s">
        <v>116</v>
      </c>
      <c r="G5615" t="s">
        <v>18</v>
      </c>
      <c r="I5615" s="1">
        <v>-204500</v>
      </c>
    </row>
    <row r="5616" spans="1:9" hidden="1" x14ac:dyDescent="0.25">
      <c r="A5616">
        <v>2024</v>
      </c>
      <c r="B5616" t="s">
        <v>101</v>
      </c>
      <c r="C5616" s="4" t="s">
        <v>81</v>
      </c>
      <c r="D5616" t="s">
        <v>57</v>
      </c>
      <c r="E5616" t="s">
        <v>64</v>
      </c>
      <c r="F5616" t="s">
        <v>116</v>
      </c>
      <c r="G5616" t="s">
        <v>19</v>
      </c>
      <c r="I5616" s="1">
        <v>-215672.07329602409</v>
      </c>
    </row>
    <row r="5617" spans="1:9" hidden="1" x14ac:dyDescent="0.25">
      <c r="A5617">
        <v>2024</v>
      </c>
      <c r="B5617" t="s">
        <v>101</v>
      </c>
      <c r="C5617" s="4" t="s">
        <v>81</v>
      </c>
      <c r="D5617" t="s">
        <v>57</v>
      </c>
      <c r="E5617" t="s">
        <v>64</v>
      </c>
      <c r="F5617" t="s">
        <v>116</v>
      </c>
      <c r="G5617" t="s">
        <v>20</v>
      </c>
      <c r="I5617" s="1">
        <v>-2084743</v>
      </c>
    </row>
    <row r="5618" spans="1:9" hidden="1" x14ac:dyDescent="0.25">
      <c r="A5618">
        <v>2024</v>
      </c>
      <c r="B5618" t="s">
        <v>101</v>
      </c>
      <c r="C5618" s="4" t="s">
        <v>81</v>
      </c>
      <c r="D5618" t="s">
        <v>57</v>
      </c>
      <c r="E5618" t="s">
        <v>64</v>
      </c>
      <c r="F5618" t="s">
        <v>116</v>
      </c>
      <c r="G5618" t="s">
        <v>22</v>
      </c>
      <c r="I5618" s="1">
        <v>-3532728</v>
      </c>
    </row>
    <row r="5619" spans="1:9" hidden="1" x14ac:dyDescent="0.25">
      <c r="A5619">
        <v>2024</v>
      </c>
      <c r="B5619" t="s">
        <v>101</v>
      </c>
      <c r="C5619" s="4" t="s">
        <v>81</v>
      </c>
      <c r="D5619" t="s">
        <v>57</v>
      </c>
      <c r="E5619" t="s">
        <v>64</v>
      </c>
      <c r="F5619" t="s">
        <v>116</v>
      </c>
      <c r="G5619" t="s">
        <v>23</v>
      </c>
      <c r="I5619" s="1">
        <v>0</v>
      </c>
    </row>
    <row r="5620" spans="1:9" hidden="1" x14ac:dyDescent="0.25">
      <c r="A5620">
        <v>2024</v>
      </c>
      <c r="B5620" t="s">
        <v>101</v>
      </c>
      <c r="C5620" s="4" t="s">
        <v>81</v>
      </c>
      <c r="D5620" t="s">
        <v>57</v>
      </c>
      <c r="E5620" t="s">
        <v>64</v>
      </c>
      <c r="F5620" t="s">
        <v>116</v>
      </c>
      <c r="G5620" t="s">
        <v>24</v>
      </c>
      <c r="I5620" s="1">
        <v>-159090.90909090909</v>
      </c>
    </row>
    <row r="5621" spans="1:9" hidden="1" x14ac:dyDescent="0.25">
      <c r="A5621">
        <v>2024</v>
      </c>
      <c r="B5621" t="s">
        <v>101</v>
      </c>
      <c r="C5621" s="4" t="s">
        <v>81</v>
      </c>
      <c r="D5621" t="s">
        <v>57</v>
      </c>
      <c r="E5621" t="s">
        <v>64</v>
      </c>
      <c r="F5621" t="s">
        <v>116</v>
      </c>
      <c r="G5621" t="s">
        <v>26</v>
      </c>
      <c r="I5621" s="1">
        <v>-60002</v>
      </c>
    </row>
    <row r="5622" spans="1:9" hidden="1" x14ac:dyDescent="0.25">
      <c r="A5622">
        <v>2024</v>
      </c>
      <c r="B5622" t="s">
        <v>101</v>
      </c>
      <c r="C5622" s="4" t="s">
        <v>81</v>
      </c>
      <c r="D5622" t="s">
        <v>57</v>
      </c>
      <c r="E5622" t="s">
        <v>64</v>
      </c>
      <c r="F5622" t="s">
        <v>116</v>
      </c>
      <c r="G5622" t="s">
        <v>27</v>
      </c>
      <c r="I5622" s="1">
        <v>-59619</v>
      </c>
    </row>
    <row r="5623" spans="1:9" hidden="1" x14ac:dyDescent="0.25">
      <c r="A5623">
        <v>2024</v>
      </c>
      <c r="B5623" t="s">
        <v>101</v>
      </c>
      <c r="C5623" s="4" t="s">
        <v>81</v>
      </c>
      <c r="D5623" t="s">
        <v>57</v>
      </c>
      <c r="E5623" t="s">
        <v>64</v>
      </c>
      <c r="F5623" t="s">
        <v>116</v>
      </c>
      <c r="G5623" t="s">
        <v>28</v>
      </c>
      <c r="I5623" s="1">
        <v>-35063</v>
      </c>
    </row>
    <row r="5624" spans="1:9" hidden="1" x14ac:dyDescent="0.25">
      <c r="A5624">
        <v>2024</v>
      </c>
      <c r="B5624" t="s">
        <v>101</v>
      </c>
      <c r="C5624" s="4" t="s">
        <v>81</v>
      </c>
      <c r="D5624" t="s">
        <v>57</v>
      </c>
      <c r="E5624" t="s">
        <v>64</v>
      </c>
      <c r="F5624" t="s">
        <v>116</v>
      </c>
      <c r="G5624" t="s">
        <v>31</v>
      </c>
      <c r="I5624" s="1">
        <v>-84378</v>
      </c>
    </row>
    <row r="5625" spans="1:9" hidden="1" x14ac:dyDescent="0.25">
      <c r="A5625">
        <v>2024</v>
      </c>
      <c r="B5625" t="s">
        <v>101</v>
      </c>
      <c r="C5625" s="4" t="s">
        <v>81</v>
      </c>
      <c r="D5625" t="s">
        <v>57</v>
      </c>
      <c r="E5625" t="s">
        <v>64</v>
      </c>
      <c r="F5625" t="s">
        <v>116</v>
      </c>
      <c r="G5625" t="s">
        <v>32</v>
      </c>
      <c r="I5625" s="1">
        <v>-337637</v>
      </c>
    </row>
    <row r="5626" spans="1:9" hidden="1" x14ac:dyDescent="0.25">
      <c r="A5626">
        <v>2024</v>
      </c>
      <c r="B5626" t="s">
        <v>101</v>
      </c>
      <c r="C5626" s="4" t="s">
        <v>81</v>
      </c>
      <c r="D5626" t="s">
        <v>57</v>
      </c>
      <c r="E5626" t="s">
        <v>64</v>
      </c>
      <c r="F5626" t="s">
        <v>116</v>
      </c>
      <c r="G5626" t="s">
        <v>35</v>
      </c>
      <c r="I5626" s="1">
        <v>-4066364</v>
      </c>
    </row>
    <row r="5627" spans="1:9" hidden="1" x14ac:dyDescent="0.25">
      <c r="A5627">
        <v>2024</v>
      </c>
      <c r="B5627" t="s">
        <v>101</v>
      </c>
      <c r="C5627" s="4" t="s">
        <v>81</v>
      </c>
      <c r="D5627" t="s">
        <v>57</v>
      </c>
      <c r="E5627" t="s">
        <v>64</v>
      </c>
      <c r="F5627" t="s">
        <v>116</v>
      </c>
      <c r="G5627" t="s">
        <v>36</v>
      </c>
      <c r="I5627" s="1">
        <v>0</v>
      </c>
    </row>
    <row r="5628" spans="1:9" hidden="1" x14ac:dyDescent="0.25">
      <c r="A5628">
        <v>2024</v>
      </c>
      <c r="B5628" t="s">
        <v>101</v>
      </c>
      <c r="C5628" s="4" t="s">
        <v>81</v>
      </c>
      <c r="D5628" t="s">
        <v>57</v>
      </c>
      <c r="E5628" t="s">
        <v>64</v>
      </c>
      <c r="F5628" t="s">
        <v>116</v>
      </c>
      <c r="G5628" t="s">
        <v>98</v>
      </c>
      <c r="I5628" s="1">
        <v>-99911</v>
      </c>
    </row>
    <row r="5629" spans="1:9" hidden="1" x14ac:dyDescent="0.25">
      <c r="A5629">
        <v>2024</v>
      </c>
      <c r="B5629" t="s">
        <v>101</v>
      </c>
      <c r="C5629" s="4" t="s">
        <v>81</v>
      </c>
      <c r="D5629" t="s">
        <v>57</v>
      </c>
      <c r="E5629" t="s">
        <v>38</v>
      </c>
      <c r="F5629" t="s">
        <v>37</v>
      </c>
      <c r="G5629" t="s">
        <v>37</v>
      </c>
      <c r="I5629" s="1">
        <v>-25987379.48</v>
      </c>
    </row>
    <row r="5630" spans="1:9" hidden="1" x14ac:dyDescent="0.25">
      <c r="A5630">
        <v>2024</v>
      </c>
      <c r="B5630" t="s">
        <v>101</v>
      </c>
      <c r="C5630" s="4" t="s">
        <v>81</v>
      </c>
      <c r="D5630" t="s">
        <v>57</v>
      </c>
      <c r="E5630" t="s">
        <v>38</v>
      </c>
      <c r="F5630" t="s">
        <v>39</v>
      </c>
      <c r="G5630" t="s">
        <v>39</v>
      </c>
      <c r="I5630" s="1">
        <v>-18183003</v>
      </c>
    </row>
    <row r="5631" spans="1:9" hidden="1" x14ac:dyDescent="0.25">
      <c r="A5631">
        <v>2024</v>
      </c>
      <c r="B5631" t="s">
        <v>101</v>
      </c>
      <c r="C5631" s="4" t="s">
        <v>81</v>
      </c>
      <c r="D5631" t="s">
        <v>57</v>
      </c>
      <c r="E5631" t="s">
        <v>62</v>
      </c>
      <c r="F5631" t="s">
        <v>40</v>
      </c>
      <c r="G5631" t="s">
        <v>40</v>
      </c>
      <c r="I5631" s="1">
        <v>0</v>
      </c>
    </row>
    <row r="5632" spans="1:9" hidden="1" x14ac:dyDescent="0.25">
      <c r="A5632">
        <v>2024</v>
      </c>
      <c r="B5632" t="s">
        <v>101</v>
      </c>
      <c r="C5632" s="4" t="s">
        <v>81</v>
      </c>
      <c r="D5632" t="s">
        <v>57</v>
      </c>
      <c r="E5632" t="s">
        <v>62</v>
      </c>
      <c r="F5632" t="s">
        <v>41</v>
      </c>
      <c r="G5632" t="s">
        <v>119</v>
      </c>
      <c r="I5632" s="1">
        <v>-1272728</v>
      </c>
    </row>
    <row r="5633" spans="1:9" hidden="1" x14ac:dyDescent="0.25">
      <c r="A5633">
        <v>2024</v>
      </c>
      <c r="B5633" t="s">
        <v>101</v>
      </c>
      <c r="C5633" s="4" t="s">
        <v>81</v>
      </c>
      <c r="D5633" t="s">
        <v>57</v>
      </c>
      <c r="E5633" t="s">
        <v>62</v>
      </c>
      <c r="F5633" t="s">
        <v>42</v>
      </c>
      <c r="G5633" t="s">
        <v>42</v>
      </c>
      <c r="I5633" s="1">
        <v>-4230741</v>
      </c>
    </row>
    <row r="5634" spans="1:9" hidden="1" x14ac:dyDescent="0.25">
      <c r="A5634">
        <v>2024</v>
      </c>
      <c r="B5634" t="s">
        <v>101</v>
      </c>
      <c r="C5634" s="4" t="s">
        <v>81</v>
      </c>
      <c r="D5634" t="s">
        <v>57</v>
      </c>
      <c r="E5634" t="s">
        <v>43</v>
      </c>
      <c r="F5634" t="s">
        <v>43</v>
      </c>
      <c r="G5634" t="s">
        <v>43</v>
      </c>
      <c r="I5634" s="1">
        <v>-33125400.663346455</v>
      </c>
    </row>
    <row r="5635" spans="1:9" hidden="1" x14ac:dyDescent="0.25">
      <c r="A5635">
        <v>2024</v>
      </c>
      <c r="B5635" t="s">
        <v>101</v>
      </c>
      <c r="C5635" s="4" t="s">
        <v>81</v>
      </c>
      <c r="D5635" t="s">
        <v>57</v>
      </c>
      <c r="E5635" t="s">
        <v>63</v>
      </c>
      <c r="F5635" t="s">
        <v>44</v>
      </c>
      <c r="G5635" t="s">
        <v>44</v>
      </c>
      <c r="I5635" s="1">
        <v>-32897549</v>
      </c>
    </row>
    <row r="5636" spans="1:9" hidden="1" x14ac:dyDescent="0.25">
      <c r="A5636">
        <v>2024</v>
      </c>
      <c r="B5636" t="s">
        <v>101</v>
      </c>
      <c r="C5636" s="4" t="s">
        <v>81</v>
      </c>
      <c r="D5636" t="s">
        <v>57</v>
      </c>
      <c r="E5636" t="s">
        <v>88</v>
      </c>
      <c r="F5636" t="s">
        <v>45</v>
      </c>
      <c r="G5636" t="s">
        <v>45</v>
      </c>
      <c r="I5636" s="1">
        <v>-4172557.40473038</v>
      </c>
    </row>
    <row r="5637" spans="1:9" hidden="1" x14ac:dyDescent="0.25">
      <c r="A5637">
        <v>2024</v>
      </c>
      <c r="B5637" t="s">
        <v>101</v>
      </c>
      <c r="C5637" t="s">
        <v>81</v>
      </c>
      <c r="D5637" t="s">
        <v>57</v>
      </c>
      <c r="E5637" t="s">
        <v>88</v>
      </c>
      <c r="F5637" t="s">
        <v>46</v>
      </c>
      <c r="G5637" t="s">
        <v>46</v>
      </c>
      <c r="I5637" s="1">
        <v>0</v>
      </c>
    </row>
    <row r="5638" spans="1:9" hidden="1" x14ac:dyDescent="0.25">
      <c r="A5638">
        <v>2024</v>
      </c>
      <c r="B5638" t="s">
        <v>101</v>
      </c>
      <c r="C5638" s="4" t="s">
        <v>81</v>
      </c>
      <c r="D5638" t="s">
        <v>57</v>
      </c>
      <c r="E5638" t="s">
        <v>91</v>
      </c>
      <c r="I5638" s="1">
        <f>SUM(I5599:I5637)</f>
        <v>61523437.790313378</v>
      </c>
    </row>
    <row r="5639" spans="1:9" hidden="1" x14ac:dyDescent="0.25">
      <c r="A5639">
        <v>2024</v>
      </c>
      <c r="B5639" t="s">
        <v>101</v>
      </c>
      <c r="C5639" s="4" t="s">
        <v>81</v>
      </c>
      <c r="D5639" t="s">
        <v>57</v>
      </c>
      <c r="E5639" t="s">
        <v>67</v>
      </c>
      <c r="F5639" t="s">
        <v>67</v>
      </c>
      <c r="G5639" t="s">
        <v>67</v>
      </c>
      <c r="I5639" s="1">
        <v>-6146076.1096676979</v>
      </c>
    </row>
    <row r="5640" spans="1:9" hidden="1" x14ac:dyDescent="0.25">
      <c r="A5640">
        <v>2024</v>
      </c>
      <c r="B5640" t="s">
        <v>101</v>
      </c>
      <c r="C5640" s="4" t="s">
        <v>81</v>
      </c>
      <c r="D5640" t="s">
        <v>57</v>
      </c>
      <c r="E5640" t="s">
        <v>68</v>
      </c>
      <c r="F5640" t="s">
        <v>47</v>
      </c>
      <c r="G5640" t="s">
        <v>47</v>
      </c>
      <c r="I5640" s="1">
        <v>0</v>
      </c>
    </row>
    <row r="5641" spans="1:9" hidden="1" x14ac:dyDescent="0.25">
      <c r="A5641">
        <v>2024</v>
      </c>
      <c r="B5641" t="s">
        <v>101</v>
      </c>
      <c r="C5641" s="4" t="s">
        <v>81</v>
      </c>
      <c r="D5641" t="s">
        <v>57</v>
      </c>
      <c r="E5641" t="s">
        <v>68</v>
      </c>
      <c r="F5641" t="s">
        <v>48</v>
      </c>
      <c r="G5641" t="s">
        <v>48</v>
      </c>
      <c r="I5641" s="1">
        <v>0</v>
      </c>
    </row>
    <row r="5642" spans="1:9" hidden="1" x14ac:dyDescent="0.25">
      <c r="A5642">
        <v>2024</v>
      </c>
      <c r="B5642" t="s">
        <v>101</v>
      </c>
      <c r="C5642" s="4" t="s">
        <v>81</v>
      </c>
      <c r="D5642" t="s">
        <v>57</v>
      </c>
      <c r="E5642" t="s">
        <v>68</v>
      </c>
      <c r="F5642" t="s">
        <v>49</v>
      </c>
      <c r="G5642" t="s">
        <v>49</v>
      </c>
      <c r="I5642" s="1">
        <v>0</v>
      </c>
    </row>
    <row r="5643" spans="1:9" hidden="1" x14ac:dyDescent="0.25">
      <c r="A5643">
        <v>2024</v>
      </c>
      <c r="B5643" t="s">
        <v>101</v>
      </c>
      <c r="C5643" s="4" t="s">
        <v>81</v>
      </c>
      <c r="D5643" t="s">
        <v>57</v>
      </c>
      <c r="E5643" t="s">
        <v>68</v>
      </c>
      <c r="F5643" t="s">
        <v>50</v>
      </c>
      <c r="G5643" t="s">
        <v>50</v>
      </c>
      <c r="I5643" s="1">
        <v>360000</v>
      </c>
    </row>
    <row r="5644" spans="1:9" hidden="1" x14ac:dyDescent="0.25">
      <c r="A5644">
        <v>2024</v>
      </c>
      <c r="B5644" t="s">
        <v>101</v>
      </c>
      <c r="C5644" s="4" t="s">
        <v>81</v>
      </c>
      <c r="D5644" t="s">
        <v>57</v>
      </c>
      <c r="E5644" t="s">
        <v>69</v>
      </c>
      <c r="F5644" t="s">
        <v>51</v>
      </c>
      <c r="G5644" t="s">
        <v>51</v>
      </c>
      <c r="I5644" s="1">
        <v>0</v>
      </c>
    </row>
    <row r="5645" spans="1:9" hidden="1" x14ac:dyDescent="0.25">
      <c r="A5645">
        <v>2024</v>
      </c>
      <c r="B5645" t="s">
        <v>101</v>
      </c>
      <c r="C5645" s="4" t="s">
        <v>81</v>
      </c>
      <c r="D5645" t="s">
        <v>57</v>
      </c>
      <c r="E5645" t="s">
        <v>69</v>
      </c>
      <c r="F5645" t="s">
        <v>52</v>
      </c>
      <c r="G5645" t="s">
        <v>52</v>
      </c>
      <c r="I5645" s="1">
        <v>0</v>
      </c>
    </row>
    <row r="5646" spans="1:9" hidden="1" x14ac:dyDescent="0.25">
      <c r="A5646">
        <v>2024</v>
      </c>
      <c r="B5646" t="s">
        <v>101</v>
      </c>
      <c r="C5646" s="4" t="s">
        <v>81</v>
      </c>
      <c r="D5646" t="s">
        <v>57</v>
      </c>
      <c r="E5646" t="s">
        <v>69</v>
      </c>
      <c r="F5646" t="s">
        <v>53</v>
      </c>
      <c r="G5646" t="s">
        <v>53</v>
      </c>
      <c r="I5646" s="1">
        <v>0</v>
      </c>
    </row>
    <row r="5647" spans="1:9" hidden="1" x14ac:dyDescent="0.25">
      <c r="A5647">
        <v>2024</v>
      </c>
      <c r="B5647" t="s">
        <v>101</v>
      </c>
      <c r="C5647" s="4" t="s">
        <v>81</v>
      </c>
      <c r="D5647" t="s">
        <v>57</v>
      </c>
      <c r="E5647" t="s">
        <v>69</v>
      </c>
      <c r="F5647" t="s">
        <v>54</v>
      </c>
      <c r="G5647" t="s">
        <v>54</v>
      </c>
      <c r="I5647" s="1">
        <v>0</v>
      </c>
    </row>
    <row r="5648" spans="1:9" hidden="1" x14ac:dyDescent="0.25">
      <c r="A5648">
        <v>2024</v>
      </c>
      <c r="B5648" t="s">
        <v>101</v>
      </c>
      <c r="C5648" s="4" t="s">
        <v>81</v>
      </c>
      <c r="D5648" t="s">
        <v>57</v>
      </c>
      <c r="E5648" t="s">
        <v>55</v>
      </c>
      <c r="F5648" t="s">
        <v>55</v>
      </c>
      <c r="G5648" t="s">
        <v>55</v>
      </c>
      <c r="I5648" s="1">
        <v>0</v>
      </c>
    </row>
    <row r="5649" spans="1:9" hidden="1" x14ac:dyDescent="0.25">
      <c r="A5649">
        <v>2024</v>
      </c>
      <c r="B5649" t="s">
        <v>101</v>
      </c>
      <c r="C5649" s="4" t="s">
        <v>81</v>
      </c>
      <c r="D5649" t="s">
        <v>57</v>
      </c>
      <c r="E5649" t="s">
        <v>87</v>
      </c>
      <c r="F5649" t="s">
        <v>70</v>
      </c>
      <c r="G5649" t="s">
        <v>70</v>
      </c>
      <c r="I5649" s="1">
        <v>-5805450</v>
      </c>
    </row>
    <row r="5650" spans="1:9" hidden="1" x14ac:dyDescent="0.25">
      <c r="A5650">
        <v>2024</v>
      </c>
      <c r="B5650" t="s">
        <v>101</v>
      </c>
      <c r="C5650" s="4" t="s">
        <v>81</v>
      </c>
      <c r="D5650" t="s">
        <v>57</v>
      </c>
      <c r="E5650" t="s">
        <v>92</v>
      </c>
      <c r="I5650" s="1">
        <f t="shared" ref="I5650" si="68">SUM(I5638:I5649)</f>
        <v>49931911.680645682</v>
      </c>
    </row>
    <row r="5651" spans="1:9" hidden="1" x14ac:dyDescent="0.25">
      <c r="A5651">
        <v>2024</v>
      </c>
      <c r="B5651" t="s">
        <v>101</v>
      </c>
      <c r="C5651" s="4" t="s">
        <v>81</v>
      </c>
      <c r="D5651" t="s">
        <v>57</v>
      </c>
      <c r="E5651" t="s">
        <v>71</v>
      </c>
      <c r="F5651" t="s">
        <v>71</v>
      </c>
      <c r="G5651" t="s">
        <v>71</v>
      </c>
      <c r="I5651" s="1">
        <f>I5650-I5636-I5637-SUM(I5644:I5649)</f>
        <v>59909919.085376061</v>
      </c>
    </row>
    <row r="5652" spans="1:9" hidden="1" x14ac:dyDescent="0.25">
      <c r="A5652">
        <v>2024</v>
      </c>
      <c r="B5652" t="s">
        <v>101</v>
      </c>
      <c r="C5652" s="4" t="s">
        <v>81</v>
      </c>
      <c r="D5652" t="s">
        <v>57</v>
      </c>
      <c r="E5652" t="s">
        <v>72</v>
      </c>
      <c r="F5652" t="s">
        <v>72</v>
      </c>
      <c r="G5652" t="s">
        <v>72</v>
      </c>
      <c r="I5652" s="1">
        <f>I5638-I5636-I5637</f>
        <v>65695995.195043758</v>
      </c>
    </row>
    <row r="5653" spans="1:9" hidden="1" x14ac:dyDescent="0.25">
      <c r="A5653">
        <v>2024</v>
      </c>
      <c r="B5653" t="s">
        <v>101</v>
      </c>
      <c r="C5653" s="4" t="s">
        <v>82</v>
      </c>
      <c r="D5653" t="s">
        <v>57</v>
      </c>
      <c r="E5653" t="s">
        <v>0</v>
      </c>
      <c r="F5653" t="s">
        <v>0</v>
      </c>
      <c r="G5653" t="s">
        <v>0</v>
      </c>
      <c r="I5653" s="1">
        <v>566170689.090909</v>
      </c>
    </row>
    <row r="5654" spans="1:9" hidden="1" x14ac:dyDescent="0.25">
      <c r="A5654">
        <v>2024</v>
      </c>
      <c r="B5654" t="s">
        <v>101</v>
      </c>
      <c r="C5654" s="4" t="s">
        <v>82</v>
      </c>
      <c r="D5654" t="s">
        <v>57</v>
      </c>
      <c r="E5654" t="s">
        <v>61</v>
      </c>
      <c r="F5654" t="s">
        <v>113</v>
      </c>
      <c r="G5654" t="s">
        <v>113</v>
      </c>
      <c r="I5654" s="1">
        <v>-213291289.78162199</v>
      </c>
    </row>
    <row r="5655" spans="1:9" hidden="1" x14ac:dyDescent="0.25">
      <c r="A5655">
        <v>2024</v>
      </c>
      <c r="B5655" t="s">
        <v>101</v>
      </c>
      <c r="C5655" s="4" t="s">
        <v>82</v>
      </c>
      <c r="D5655" t="s">
        <v>57</v>
      </c>
      <c r="E5655" t="s">
        <v>61</v>
      </c>
      <c r="F5655" t="s">
        <v>114</v>
      </c>
      <c r="G5655" t="s">
        <v>114</v>
      </c>
      <c r="I5655" s="1">
        <v>-21665074.136688318</v>
      </c>
    </row>
    <row r="5656" spans="1:9" hidden="1" x14ac:dyDescent="0.25">
      <c r="A5656">
        <v>2024</v>
      </c>
      <c r="B5656" t="s">
        <v>101</v>
      </c>
      <c r="C5656" s="4" t="s">
        <v>82</v>
      </c>
      <c r="D5656" t="s">
        <v>57</v>
      </c>
      <c r="E5656" t="s">
        <v>89</v>
      </c>
      <c r="I5656" s="1">
        <f>SUM(I5653:I5655)</f>
        <v>331214325.17259872</v>
      </c>
    </row>
    <row r="5657" spans="1:9" hidden="1" x14ac:dyDescent="0.25">
      <c r="A5657">
        <v>2024</v>
      </c>
      <c r="B5657" t="s">
        <v>101</v>
      </c>
      <c r="C5657" s="4" t="s">
        <v>82</v>
      </c>
      <c r="D5657" t="s">
        <v>57</v>
      </c>
      <c r="E5657" t="s">
        <v>2</v>
      </c>
      <c r="F5657" t="s">
        <v>1</v>
      </c>
      <c r="G5657" t="s">
        <v>1</v>
      </c>
      <c r="I5657" s="1">
        <v>-11133567.594572308</v>
      </c>
    </row>
    <row r="5658" spans="1:9" hidden="1" x14ac:dyDescent="0.25">
      <c r="A5658">
        <v>2024</v>
      </c>
      <c r="B5658" t="s">
        <v>101</v>
      </c>
      <c r="C5658" s="4" t="s">
        <v>82</v>
      </c>
      <c r="D5658" t="s">
        <v>57</v>
      </c>
      <c r="E5658" t="s">
        <v>2</v>
      </c>
      <c r="F5658" t="s">
        <v>3</v>
      </c>
      <c r="G5658" t="s">
        <v>3</v>
      </c>
      <c r="I5658" s="1">
        <v>0</v>
      </c>
    </row>
    <row r="5659" spans="1:9" hidden="1" x14ac:dyDescent="0.25">
      <c r="A5659">
        <v>2024</v>
      </c>
      <c r="B5659" t="s">
        <v>101</v>
      </c>
      <c r="C5659" s="4" t="s">
        <v>82</v>
      </c>
      <c r="D5659" t="s">
        <v>57</v>
      </c>
      <c r="E5659" t="s">
        <v>90</v>
      </c>
      <c r="I5659" s="1">
        <f>SUM(I5656:I5658)</f>
        <v>320080757.57802641</v>
      </c>
    </row>
    <row r="5660" spans="1:9" hidden="1" x14ac:dyDescent="0.25">
      <c r="A5660">
        <v>2024</v>
      </c>
      <c r="B5660" t="s">
        <v>101</v>
      </c>
      <c r="C5660" s="4" t="s">
        <v>82</v>
      </c>
      <c r="D5660" t="s">
        <v>57</v>
      </c>
      <c r="E5660" t="s">
        <v>64</v>
      </c>
      <c r="F5660" t="s">
        <v>115</v>
      </c>
      <c r="G5660" t="s">
        <v>112</v>
      </c>
      <c r="I5660" s="1">
        <v>-37553145</v>
      </c>
    </row>
    <row r="5661" spans="1:9" hidden="1" x14ac:dyDescent="0.25">
      <c r="A5661">
        <v>2024</v>
      </c>
      <c r="B5661" t="s">
        <v>101</v>
      </c>
      <c r="C5661" s="4" t="s">
        <v>82</v>
      </c>
      <c r="D5661" t="s">
        <v>57</v>
      </c>
      <c r="E5661" t="s">
        <v>64</v>
      </c>
      <c r="F5661" t="s">
        <v>115</v>
      </c>
      <c r="G5661" t="s">
        <v>110</v>
      </c>
      <c r="I5661" s="1">
        <v>-9550000</v>
      </c>
    </row>
    <row r="5662" spans="1:9" hidden="1" x14ac:dyDescent="0.25">
      <c r="A5662">
        <v>2024</v>
      </c>
      <c r="B5662" t="s">
        <v>101</v>
      </c>
      <c r="C5662" s="4" t="s">
        <v>82</v>
      </c>
      <c r="D5662" t="s">
        <v>57</v>
      </c>
      <c r="E5662" t="s">
        <v>64</v>
      </c>
      <c r="F5662" t="s">
        <v>115</v>
      </c>
      <c r="G5662" t="s">
        <v>4</v>
      </c>
      <c r="I5662" s="1">
        <v>-7906955.5949999997</v>
      </c>
    </row>
    <row r="5663" spans="1:9" hidden="1" x14ac:dyDescent="0.25">
      <c r="A5663">
        <v>2024</v>
      </c>
      <c r="B5663" t="s">
        <v>101</v>
      </c>
      <c r="C5663" s="4" t="s">
        <v>82</v>
      </c>
      <c r="D5663" t="s">
        <v>57</v>
      </c>
      <c r="E5663" t="s">
        <v>64</v>
      </c>
      <c r="F5663" t="s">
        <v>115</v>
      </c>
      <c r="G5663" t="s">
        <v>5</v>
      </c>
      <c r="I5663" s="1">
        <v>-3993411.9166666698</v>
      </c>
    </row>
    <row r="5664" spans="1:9" hidden="1" x14ac:dyDescent="0.25">
      <c r="A5664">
        <v>2024</v>
      </c>
      <c r="B5664" t="s">
        <v>101</v>
      </c>
      <c r="C5664" s="4" t="str">
        <f>+C5663</f>
        <v>Mayo</v>
      </c>
      <c r="D5664" t="str">
        <f>+D5663</f>
        <v>Mariscal</v>
      </c>
      <c r="E5664" t="str">
        <f>+E5663</f>
        <v>Gastos Operativos</v>
      </c>
      <c r="F5664" t="s">
        <v>115</v>
      </c>
      <c r="G5664" t="s">
        <v>6</v>
      </c>
      <c r="I5664" s="1">
        <v>-817798</v>
      </c>
    </row>
    <row r="5665" spans="1:9" hidden="1" x14ac:dyDescent="0.25">
      <c r="A5665">
        <v>2024</v>
      </c>
      <c r="B5665" t="s">
        <v>101</v>
      </c>
      <c r="C5665" s="4" t="s">
        <v>82</v>
      </c>
      <c r="D5665" t="s">
        <v>57</v>
      </c>
      <c r="E5665" t="s">
        <v>64</v>
      </c>
      <c r="F5665" t="s">
        <v>115</v>
      </c>
      <c r="G5665" t="s">
        <v>7</v>
      </c>
      <c r="I5665" s="1">
        <v>-1570976</v>
      </c>
    </row>
    <row r="5666" spans="1:9" hidden="1" x14ac:dyDescent="0.25">
      <c r="A5666">
        <v>2024</v>
      </c>
      <c r="B5666" t="s">
        <v>101</v>
      </c>
      <c r="C5666" s="4" t="s">
        <v>82</v>
      </c>
      <c r="D5666" t="s">
        <v>57</v>
      </c>
      <c r="E5666" t="s">
        <v>64</v>
      </c>
      <c r="F5666" t="s">
        <v>115</v>
      </c>
      <c r="G5666" t="s">
        <v>8</v>
      </c>
      <c r="I5666" s="1">
        <v>-510060</v>
      </c>
    </row>
    <row r="5667" spans="1:9" hidden="1" x14ac:dyDescent="0.25">
      <c r="A5667">
        <v>2024</v>
      </c>
      <c r="B5667" t="s">
        <v>101</v>
      </c>
      <c r="C5667" s="4" t="s">
        <v>82</v>
      </c>
      <c r="D5667" t="s">
        <v>57</v>
      </c>
      <c r="E5667" t="s">
        <v>64</v>
      </c>
      <c r="F5667" t="s">
        <v>115</v>
      </c>
      <c r="G5667" t="s">
        <v>10</v>
      </c>
      <c r="I5667" s="1">
        <v>0</v>
      </c>
    </row>
    <row r="5668" spans="1:9" hidden="1" x14ac:dyDescent="0.25">
      <c r="A5668">
        <v>2024</v>
      </c>
      <c r="B5668" t="s">
        <v>101</v>
      </c>
      <c r="C5668" s="4" t="s">
        <v>82</v>
      </c>
      <c r="D5668" t="s">
        <v>57</v>
      </c>
      <c r="E5668" t="s">
        <v>64</v>
      </c>
      <c r="F5668" t="s">
        <v>116</v>
      </c>
      <c r="G5668" t="s">
        <v>11</v>
      </c>
      <c r="I5668" s="1">
        <v>-9132159</v>
      </c>
    </row>
    <row r="5669" spans="1:9" hidden="1" x14ac:dyDescent="0.25">
      <c r="A5669">
        <v>2024</v>
      </c>
      <c r="B5669" t="s">
        <v>101</v>
      </c>
      <c r="C5669" s="4" t="s">
        <v>82</v>
      </c>
      <c r="D5669" t="s">
        <v>57</v>
      </c>
      <c r="E5669" t="s">
        <v>64</v>
      </c>
      <c r="F5669" t="s">
        <v>116</v>
      </c>
      <c r="G5669" t="s">
        <v>12</v>
      </c>
      <c r="I5669" s="1">
        <v>-6356665</v>
      </c>
    </row>
    <row r="5670" spans="1:9" hidden="1" x14ac:dyDescent="0.25">
      <c r="A5670">
        <v>2024</v>
      </c>
      <c r="B5670" t="s">
        <v>101</v>
      </c>
      <c r="C5670" s="4" t="s">
        <v>82</v>
      </c>
      <c r="D5670" t="s">
        <v>57</v>
      </c>
      <c r="E5670" t="s">
        <v>64</v>
      </c>
      <c r="F5670" t="s">
        <v>116</v>
      </c>
      <c r="G5670" t="s">
        <v>13</v>
      </c>
      <c r="I5670" s="1">
        <v>-13747933</v>
      </c>
    </row>
    <row r="5671" spans="1:9" hidden="1" x14ac:dyDescent="0.25">
      <c r="A5671">
        <v>2024</v>
      </c>
      <c r="B5671" t="s">
        <v>101</v>
      </c>
      <c r="C5671" s="4" t="s">
        <v>82</v>
      </c>
      <c r="D5671" t="s">
        <v>57</v>
      </c>
      <c r="E5671" t="s">
        <v>64</v>
      </c>
      <c r="F5671" t="s">
        <v>116</v>
      </c>
      <c r="G5671" t="s">
        <v>14</v>
      </c>
      <c r="I5671" s="1">
        <v>-910820</v>
      </c>
    </row>
    <row r="5672" spans="1:9" hidden="1" x14ac:dyDescent="0.25">
      <c r="A5672">
        <v>2024</v>
      </c>
      <c r="B5672" t="s">
        <v>101</v>
      </c>
      <c r="C5672" s="4" t="s">
        <v>82</v>
      </c>
      <c r="D5672" t="s">
        <v>57</v>
      </c>
      <c r="E5672" t="s">
        <v>64</v>
      </c>
      <c r="F5672" t="s">
        <v>116</v>
      </c>
      <c r="G5672" t="s">
        <v>15</v>
      </c>
      <c r="I5672" s="1">
        <v>-284000</v>
      </c>
    </row>
    <row r="5673" spans="1:9" hidden="1" x14ac:dyDescent="0.25">
      <c r="A5673">
        <v>2024</v>
      </c>
      <c r="B5673" t="s">
        <v>101</v>
      </c>
      <c r="C5673" s="4" t="s">
        <v>82</v>
      </c>
      <c r="D5673" t="s">
        <v>57</v>
      </c>
      <c r="E5673" t="s">
        <v>64</v>
      </c>
      <c r="F5673" t="s">
        <v>116</v>
      </c>
      <c r="G5673" t="s">
        <v>16</v>
      </c>
      <c r="I5673" s="1">
        <v>-2267496.5863636364</v>
      </c>
    </row>
    <row r="5674" spans="1:9" hidden="1" x14ac:dyDescent="0.25">
      <c r="A5674">
        <v>2024</v>
      </c>
      <c r="B5674" t="s">
        <v>101</v>
      </c>
      <c r="C5674" s="4" t="s">
        <v>82</v>
      </c>
      <c r="D5674" t="s">
        <v>57</v>
      </c>
      <c r="E5674" t="s">
        <v>64</v>
      </c>
      <c r="F5674" t="s">
        <v>116</v>
      </c>
      <c r="G5674" t="s">
        <v>17</v>
      </c>
      <c r="I5674" s="1">
        <v>-1164000</v>
      </c>
    </row>
    <row r="5675" spans="1:9" hidden="1" x14ac:dyDescent="0.25">
      <c r="A5675">
        <v>2024</v>
      </c>
      <c r="B5675" t="s">
        <v>101</v>
      </c>
      <c r="C5675" s="4" t="s">
        <v>82</v>
      </c>
      <c r="D5675" t="s">
        <v>57</v>
      </c>
      <c r="E5675" t="s">
        <v>64</v>
      </c>
      <c r="F5675" t="s">
        <v>116</v>
      </c>
      <c r="G5675" t="s">
        <v>18</v>
      </c>
      <c r="I5675" s="1">
        <v>-204500</v>
      </c>
    </row>
    <row r="5676" spans="1:9" hidden="1" x14ac:dyDescent="0.25">
      <c r="A5676">
        <v>2024</v>
      </c>
      <c r="B5676" t="s">
        <v>101</v>
      </c>
      <c r="C5676" s="4" t="s">
        <v>82</v>
      </c>
      <c r="D5676" t="s">
        <v>57</v>
      </c>
      <c r="E5676" t="s">
        <v>64</v>
      </c>
      <c r="F5676" t="s">
        <v>116</v>
      </c>
      <c r="G5676" t="s">
        <v>19</v>
      </c>
      <c r="I5676" s="1">
        <v>-219923.5126802781</v>
      </c>
    </row>
    <row r="5677" spans="1:9" hidden="1" x14ac:dyDescent="0.25">
      <c r="A5677">
        <v>2024</v>
      </c>
      <c r="B5677" t="s">
        <v>101</v>
      </c>
      <c r="C5677" s="4" t="s">
        <v>82</v>
      </c>
      <c r="D5677" t="s">
        <v>57</v>
      </c>
      <c r="E5677" t="s">
        <v>64</v>
      </c>
      <c r="F5677" t="s">
        <v>116</v>
      </c>
      <c r="G5677" t="s">
        <v>20</v>
      </c>
      <c r="I5677" s="1">
        <v>-2560001</v>
      </c>
    </row>
    <row r="5678" spans="1:9" hidden="1" x14ac:dyDescent="0.25">
      <c r="A5678">
        <v>2024</v>
      </c>
      <c r="B5678" t="s">
        <v>101</v>
      </c>
      <c r="C5678" s="4" t="s">
        <v>82</v>
      </c>
      <c r="D5678" t="s">
        <v>57</v>
      </c>
      <c r="E5678" t="s">
        <v>64</v>
      </c>
      <c r="F5678" t="s">
        <v>116</v>
      </c>
      <c r="G5678" t="s">
        <v>22</v>
      </c>
      <c r="I5678" s="1">
        <v>-3272727</v>
      </c>
    </row>
    <row r="5679" spans="1:9" hidden="1" x14ac:dyDescent="0.25">
      <c r="A5679">
        <v>2024</v>
      </c>
      <c r="B5679" t="s">
        <v>101</v>
      </c>
      <c r="C5679" s="4" t="s">
        <v>82</v>
      </c>
      <c r="D5679" t="s">
        <v>57</v>
      </c>
      <c r="E5679" t="s">
        <v>64</v>
      </c>
      <c r="F5679" t="s">
        <v>116</v>
      </c>
      <c r="G5679" t="s">
        <v>23</v>
      </c>
      <c r="I5679" s="1">
        <v>-20000</v>
      </c>
    </row>
    <row r="5680" spans="1:9" hidden="1" x14ac:dyDescent="0.25">
      <c r="A5680">
        <v>2024</v>
      </c>
      <c r="B5680" t="s">
        <v>101</v>
      </c>
      <c r="C5680" s="4" t="s">
        <v>82</v>
      </c>
      <c r="D5680" t="s">
        <v>57</v>
      </c>
      <c r="E5680" t="s">
        <v>64</v>
      </c>
      <c r="F5680" t="s">
        <v>116</v>
      </c>
      <c r="G5680" t="s">
        <v>24</v>
      </c>
      <c r="I5680" s="1">
        <v>-159090.90909090909</v>
      </c>
    </row>
    <row r="5681" spans="1:9" hidden="1" x14ac:dyDescent="0.25">
      <c r="A5681">
        <v>2024</v>
      </c>
      <c r="B5681" t="s">
        <v>101</v>
      </c>
      <c r="C5681" s="4" t="s">
        <v>82</v>
      </c>
      <c r="D5681" t="s">
        <v>57</v>
      </c>
      <c r="E5681" t="s">
        <v>64</v>
      </c>
      <c r="F5681" t="s">
        <v>116</v>
      </c>
      <c r="G5681" t="s">
        <v>26</v>
      </c>
      <c r="I5681" s="1">
        <v>-30001</v>
      </c>
    </row>
    <row r="5682" spans="1:9" hidden="1" x14ac:dyDescent="0.25">
      <c r="A5682">
        <v>2024</v>
      </c>
      <c r="B5682" t="s">
        <v>101</v>
      </c>
      <c r="C5682" s="4" t="s">
        <v>82</v>
      </c>
      <c r="D5682" t="s">
        <v>57</v>
      </c>
      <c r="E5682" t="s">
        <v>64</v>
      </c>
      <c r="F5682" t="s">
        <v>116</v>
      </c>
      <c r="G5682" t="s">
        <v>27</v>
      </c>
      <c r="I5682" s="1">
        <v>-59619</v>
      </c>
    </row>
    <row r="5683" spans="1:9" hidden="1" x14ac:dyDescent="0.25">
      <c r="A5683">
        <v>2024</v>
      </c>
      <c r="B5683" t="s">
        <v>101</v>
      </c>
      <c r="C5683" s="4" t="s">
        <v>82</v>
      </c>
      <c r="D5683" t="s">
        <v>57</v>
      </c>
      <c r="E5683" t="s">
        <v>64</v>
      </c>
      <c r="F5683" t="s">
        <v>116</v>
      </c>
      <c r="G5683" t="s">
        <v>28</v>
      </c>
      <c r="I5683" s="1">
        <v>-544319</v>
      </c>
    </row>
    <row r="5684" spans="1:9" hidden="1" x14ac:dyDescent="0.25">
      <c r="A5684">
        <v>2024</v>
      </c>
      <c r="B5684" t="s">
        <v>101</v>
      </c>
      <c r="C5684" s="4" t="s">
        <v>82</v>
      </c>
      <c r="D5684" t="s">
        <v>57</v>
      </c>
      <c r="E5684" t="s">
        <v>64</v>
      </c>
      <c r="F5684" t="s">
        <v>116</v>
      </c>
      <c r="G5684" t="s">
        <v>31</v>
      </c>
      <c r="I5684" s="1">
        <v>-33112</v>
      </c>
    </row>
    <row r="5685" spans="1:9" hidden="1" x14ac:dyDescent="0.25">
      <c r="A5685">
        <v>2024</v>
      </c>
      <c r="B5685" t="s">
        <v>101</v>
      </c>
      <c r="C5685" s="4" t="s">
        <v>82</v>
      </c>
      <c r="D5685" t="s">
        <v>57</v>
      </c>
      <c r="E5685" t="s">
        <v>64</v>
      </c>
      <c r="F5685" t="s">
        <v>116</v>
      </c>
      <c r="G5685" t="s">
        <v>32</v>
      </c>
      <c r="I5685" s="1">
        <v>-332183</v>
      </c>
    </row>
    <row r="5686" spans="1:9" hidden="1" x14ac:dyDescent="0.25">
      <c r="A5686">
        <v>2024</v>
      </c>
      <c r="B5686" t="s">
        <v>101</v>
      </c>
      <c r="C5686" s="4" t="s">
        <v>82</v>
      </c>
      <c r="D5686" t="s">
        <v>57</v>
      </c>
      <c r="E5686" t="s">
        <v>64</v>
      </c>
      <c r="F5686" t="s">
        <v>116</v>
      </c>
      <c r="G5686" t="s">
        <v>36</v>
      </c>
      <c r="I5686" s="1">
        <v>0</v>
      </c>
    </row>
    <row r="5687" spans="1:9" hidden="1" x14ac:dyDescent="0.25">
      <c r="A5687">
        <v>2024</v>
      </c>
      <c r="B5687" t="s">
        <v>101</v>
      </c>
      <c r="C5687" s="4" t="s">
        <v>82</v>
      </c>
      <c r="D5687" t="s">
        <v>57</v>
      </c>
      <c r="E5687" t="s">
        <v>64</v>
      </c>
      <c r="F5687" t="s">
        <v>116</v>
      </c>
      <c r="G5687" t="s">
        <v>98</v>
      </c>
      <c r="I5687" s="1">
        <v>-2123385</v>
      </c>
    </row>
    <row r="5688" spans="1:9" hidden="1" x14ac:dyDescent="0.25">
      <c r="A5688">
        <v>2024</v>
      </c>
      <c r="B5688" t="s">
        <v>101</v>
      </c>
      <c r="C5688" s="4" t="s">
        <v>82</v>
      </c>
      <c r="D5688" t="s">
        <v>57</v>
      </c>
      <c r="E5688" t="s">
        <v>38</v>
      </c>
      <c r="F5688" t="s">
        <v>37</v>
      </c>
      <c r="G5688" t="s">
        <v>37</v>
      </c>
      <c r="I5688" s="1">
        <v>-29177900</v>
      </c>
    </row>
    <row r="5689" spans="1:9" hidden="1" x14ac:dyDescent="0.25">
      <c r="A5689">
        <v>2024</v>
      </c>
      <c r="B5689" t="s">
        <v>101</v>
      </c>
      <c r="C5689" s="4" t="s">
        <v>82</v>
      </c>
      <c r="D5689" t="s">
        <v>57</v>
      </c>
      <c r="E5689" t="s">
        <v>38</v>
      </c>
      <c r="F5689" t="s">
        <v>39</v>
      </c>
      <c r="G5689" t="s">
        <v>39</v>
      </c>
      <c r="I5689" s="1">
        <v>-18183003</v>
      </c>
    </row>
    <row r="5690" spans="1:9" hidden="1" x14ac:dyDescent="0.25">
      <c r="A5690">
        <v>2024</v>
      </c>
      <c r="B5690" t="s">
        <v>101</v>
      </c>
      <c r="C5690" s="4" t="s">
        <v>82</v>
      </c>
      <c r="D5690" t="s">
        <v>57</v>
      </c>
      <c r="E5690" t="s">
        <v>62</v>
      </c>
      <c r="F5690" t="s">
        <v>40</v>
      </c>
      <c r="G5690" t="s">
        <v>40</v>
      </c>
      <c r="I5690" s="1">
        <v>0</v>
      </c>
    </row>
    <row r="5691" spans="1:9" hidden="1" x14ac:dyDescent="0.25">
      <c r="A5691">
        <v>2024</v>
      </c>
      <c r="B5691" t="s">
        <v>101</v>
      </c>
      <c r="C5691" s="4" t="s">
        <v>82</v>
      </c>
      <c r="D5691" t="s">
        <v>57</v>
      </c>
      <c r="E5691" t="s">
        <v>62</v>
      </c>
      <c r="F5691" t="s">
        <v>41</v>
      </c>
      <c r="G5691" t="s">
        <v>119</v>
      </c>
      <c r="I5691" s="1">
        <v>-2266959</v>
      </c>
    </row>
    <row r="5692" spans="1:9" hidden="1" x14ac:dyDescent="0.25">
      <c r="A5692">
        <v>2024</v>
      </c>
      <c r="B5692" t="s">
        <v>101</v>
      </c>
      <c r="C5692" s="4" t="s">
        <v>82</v>
      </c>
      <c r="D5692" t="s">
        <v>57</v>
      </c>
      <c r="E5692" t="s">
        <v>62</v>
      </c>
      <c r="F5692" t="s">
        <v>42</v>
      </c>
      <c r="G5692" t="s">
        <v>42</v>
      </c>
      <c r="I5692" s="1">
        <v>-5290809</v>
      </c>
    </row>
    <row r="5693" spans="1:9" hidden="1" x14ac:dyDescent="0.25">
      <c r="A5693">
        <v>2024</v>
      </c>
      <c r="B5693" t="s">
        <v>101</v>
      </c>
      <c r="C5693" t="s">
        <v>82</v>
      </c>
      <c r="D5693" t="s">
        <v>57</v>
      </c>
      <c r="E5693" t="s">
        <v>43</v>
      </c>
      <c r="F5693" t="s">
        <v>43</v>
      </c>
      <c r="G5693" t="s">
        <v>43</v>
      </c>
      <c r="I5693" s="1">
        <v>-31797010.251129232</v>
      </c>
    </row>
    <row r="5694" spans="1:9" hidden="1" x14ac:dyDescent="0.25">
      <c r="A5694">
        <v>2024</v>
      </c>
      <c r="B5694" t="s">
        <v>101</v>
      </c>
      <c r="C5694" s="4" t="s">
        <v>82</v>
      </c>
      <c r="D5694" t="s">
        <v>57</v>
      </c>
      <c r="E5694" t="s">
        <v>63</v>
      </c>
      <c r="F5694" t="s">
        <v>44</v>
      </c>
      <c r="G5694" t="s">
        <v>44</v>
      </c>
      <c r="I5694" s="1">
        <v>-37386225</v>
      </c>
    </row>
    <row r="5695" spans="1:9" hidden="1" x14ac:dyDescent="0.25">
      <c r="A5695">
        <v>2024</v>
      </c>
      <c r="B5695" t="s">
        <v>101</v>
      </c>
      <c r="C5695" s="4" t="s">
        <v>82</v>
      </c>
      <c r="D5695" t="s">
        <v>57</v>
      </c>
      <c r="E5695" t="s">
        <v>88</v>
      </c>
      <c r="F5695" t="s">
        <v>45</v>
      </c>
      <c r="G5695" t="s">
        <v>45</v>
      </c>
      <c r="I5695" s="1">
        <v>-4944020.6496167397</v>
      </c>
    </row>
    <row r="5696" spans="1:9" hidden="1" x14ac:dyDescent="0.25">
      <c r="A5696">
        <v>2024</v>
      </c>
      <c r="B5696" t="s">
        <v>101</v>
      </c>
      <c r="C5696" s="4" t="s">
        <v>82</v>
      </c>
      <c r="D5696" t="s">
        <v>57</v>
      </c>
      <c r="E5696" t="s">
        <v>88</v>
      </c>
      <c r="F5696" t="s">
        <v>46</v>
      </c>
      <c r="G5696" t="s">
        <v>46</v>
      </c>
      <c r="I5696" s="1">
        <v>0</v>
      </c>
    </row>
    <row r="5697" spans="1:9" hidden="1" x14ac:dyDescent="0.25">
      <c r="A5697">
        <v>2024</v>
      </c>
      <c r="B5697" t="s">
        <v>101</v>
      </c>
      <c r="C5697" s="4" t="s">
        <v>82</v>
      </c>
      <c r="D5697" t="s">
        <v>57</v>
      </c>
      <c r="E5697" t="s">
        <v>91</v>
      </c>
      <c r="I5697" s="1">
        <f>SUM(I5659:I5696)</f>
        <v>85710549.157478943</v>
      </c>
    </row>
    <row r="5698" spans="1:9" hidden="1" x14ac:dyDescent="0.25">
      <c r="A5698">
        <v>2024</v>
      </c>
      <c r="B5698" t="s">
        <v>101</v>
      </c>
      <c r="C5698" s="4" t="s">
        <v>82</v>
      </c>
      <c r="D5698" t="s">
        <v>57</v>
      </c>
      <c r="E5698" t="s">
        <v>67</v>
      </c>
      <c r="F5698" t="s">
        <v>67</v>
      </c>
      <c r="G5698" t="s">
        <v>67</v>
      </c>
      <c r="I5698" s="1">
        <v>-8535294.8458217233</v>
      </c>
    </row>
    <row r="5699" spans="1:9" hidden="1" x14ac:dyDescent="0.25">
      <c r="A5699">
        <v>2024</v>
      </c>
      <c r="B5699" t="s">
        <v>101</v>
      </c>
      <c r="C5699" s="4" t="s">
        <v>82</v>
      </c>
      <c r="D5699" t="s">
        <v>57</v>
      </c>
      <c r="E5699" t="s">
        <v>68</v>
      </c>
      <c r="F5699" t="s">
        <v>47</v>
      </c>
      <c r="G5699" t="s">
        <v>47</v>
      </c>
      <c r="I5699" s="1">
        <v>0</v>
      </c>
    </row>
    <row r="5700" spans="1:9" hidden="1" x14ac:dyDescent="0.25">
      <c r="A5700">
        <v>2024</v>
      </c>
      <c r="B5700" t="s">
        <v>101</v>
      </c>
      <c r="C5700" s="4" t="s">
        <v>82</v>
      </c>
      <c r="D5700" t="s">
        <v>57</v>
      </c>
      <c r="E5700" t="s">
        <v>68</v>
      </c>
      <c r="F5700" t="s">
        <v>48</v>
      </c>
      <c r="G5700" t="s">
        <v>48</v>
      </c>
      <c r="I5700" s="1">
        <v>0</v>
      </c>
    </row>
    <row r="5701" spans="1:9" hidden="1" x14ac:dyDescent="0.25">
      <c r="A5701">
        <v>2024</v>
      </c>
      <c r="B5701" t="s">
        <v>101</v>
      </c>
      <c r="C5701" s="4" t="s">
        <v>82</v>
      </c>
      <c r="D5701" t="s">
        <v>57</v>
      </c>
      <c r="E5701" t="s">
        <v>68</v>
      </c>
      <c r="F5701" t="s">
        <v>49</v>
      </c>
      <c r="G5701" t="s">
        <v>49</v>
      </c>
      <c r="I5701" s="1">
        <v>0</v>
      </c>
    </row>
    <row r="5702" spans="1:9" hidden="1" x14ac:dyDescent="0.25">
      <c r="A5702">
        <v>2024</v>
      </c>
      <c r="B5702" t="s">
        <v>101</v>
      </c>
      <c r="C5702" s="4" t="s">
        <v>82</v>
      </c>
      <c r="D5702" t="s">
        <v>57</v>
      </c>
      <c r="E5702" t="s">
        <v>68</v>
      </c>
      <c r="F5702" t="s">
        <v>50</v>
      </c>
      <c r="G5702" t="s">
        <v>50</v>
      </c>
      <c r="I5702" s="1">
        <v>261818</v>
      </c>
    </row>
    <row r="5703" spans="1:9" hidden="1" x14ac:dyDescent="0.25">
      <c r="A5703">
        <v>2024</v>
      </c>
      <c r="B5703" t="s">
        <v>101</v>
      </c>
      <c r="C5703" s="4" t="s">
        <v>82</v>
      </c>
      <c r="D5703" t="s">
        <v>57</v>
      </c>
      <c r="E5703" t="s">
        <v>69</v>
      </c>
      <c r="F5703" t="s">
        <v>51</v>
      </c>
      <c r="G5703" t="s">
        <v>51</v>
      </c>
      <c r="I5703" s="1">
        <v>0</v>
      </c>
    </row>
    <row r="5704" spans="1:9" hidden="1" x14ac:dyDescent="0.25">
      <c r="A5704">
        <v>2024</v>
      </c>
      <c r="B5704" t="s">
        <v>101</v>
      </c>
      <c r="C5704" s="4" t="s">
        <v>82</v>
      </c>
      <c r="D5704" t="s">
        <v>57</v>
      </c>
      <c r="E5704" t="s">
        <v>69</v>
      </c>
      <c r="F5704" t="s">
        <v>52</v>
      </c>
      <c r="G5704" t="s">
        <v>52</v>
      </c>
      <c r="I5704" s="1">
        <v>0</v>
      </c>
    </row>
    <row r="5705" spans="1:9" hidden="1" x14ac:dyDescent="0.25">
      <c r="A5705">
        <v>2024</v>
      </c>
      <c r="B5705" t="s">
        <v>101</v>
      </c>
      <c r="C5705" s="4" t="s">
        <v>82</v>
      </c>
      <c r="D5705" t="s">
        <v>57</v>
      </c>
      <c r="E5705" t="s">
        <v>69</v>
      </c>
      <c r="F5705" t="s">
        <v>53</v>
      </c>
      <c r="G5705" t="s">
        <v>53</v>
      </c>
      <c r="I5705" s="1">
        <v>0</v>
      </c>
    </row>
    <row r="5706" spans="1:9" hidden="1" x14ac:dyDescent="0.25">
      <c r="A5706">
        <v>2024</v>
      </c>
      <c r="B5706" t="s">
        <v>101</v>
      </c>
      <c r="C5706" s="4" t="s">
        <v>82</v>
      </c>
      <c r="D5706" t="s">
        <v>57</v>
      </c>
      <c r="E5706" t="s">
        <v>69</v>
      </c>
      <c r="F5706" t="s">
        <v>54</v>
      </c>
      <c r="G5706" t="s">
        <v>54</v>
      </c>
      <c r="I5706" s="1">
        <v>0</v>
      </c>
    </row>
    <row r="5707" spans="1:9" hidden="1" x14ac:dyDescent="0.25">
      <c r="A5707">
        <v>2024</v>
      </c>
      <c r="B5707" t="s">
        <v>101</v>
      </c>
      <c r="C5707" s="4" t="s">
        <v>82</v>
      </c>
      <c r="D5707" t="s">
        <v>57</v>
      </c>
      <c r="E5707" t="s">
        <v>55</v>
      </c>
      <c r="F5707" t="s">
        <v>55</v>
      </c>
      <c r="G5707" t="s">
        <v>55</v>
      </c>
      <c r="I5707" s="1">
        <v>0</v>
      </c>
    </row>
    <row r="5708" spans="1:9" hidden="1" x14ac:dyDescent="0.25">
      <c r="A5708">
        <v>2024</v>
      </c>
      <c r="B5708" t="s">
        <v>101</v>
      </c>
      <c r="C5708" s="4" t="s">
        <v>82</v>
      </c>
      <c r="D5708" t="s">
        <v>57</v>
      </c>
      <c r="E5708" t="s">
        <v>87</v>
      </c>
      <c r="F5708" t="s">
        <v>70</v>
      </c>
      <c r="G5708" t="s">
        <v>70</v>
      </c>
      <c r="I5708" s="1">
        <v>-6597569</v>
      </c>
    </row>
    <row r="5709" spans="1:9" hidden="1" x14ac:dyDescent="0.25">
      <c r="A5709">
        <v>2024</v>
      </c>
      <c r="B5709" t="s">
        <v>101</v>
      </c>
      <c r="C5709" s="4" t="s">
        <v>82</v>
      </c>
      <c r="D5709" t="s">
        <v>57</v>
      </c>
      <c r="E5709" t="s">
        <v>92</v>
      </c>
      <c r="I5709" s="1">
        <f t="shared" ref="I5709" si="69">SUM(I5697:I5708)</f>
        <v>70839503.31165722</v>
      </c>
    </row>
    <row r="5710" spans="1:9" hidden="1" x14ac:dyDescent="0.25">
      <c r="A5710">
        <v>2024</v>
      </c>
      <c r="B5710" t="s">
        <v>101</v>
      </c>
      <c r="C5710" s="4" t="s">
        <v>82</v>
      </c>
      <c r="D5710" t="s">
        <v>57</v>
      </c>
      <c r="E5710" t="s">
        <v>71</v>
      </c>
      <c r="F5710" t="s">
        <v>71</v>
      </c>
      <c r="G5710" t="s">
        <v>71</v>
      </c>
      <c r="I5710" s="1">
        <f>I5709-I5695-I5696-SUM(I5703:I5708)</f>
        <v>82381092.961273953</v>
      </c>
    </row>
    <row r="5711" spans="1:9" hidden="1" x14ac:dyDescent="0.25">
      <c r="A5711">
        <v>2024</v>
      </c>
      <c r="B5711" t="s">
        <v>101</v>
      </c>
      <c r="C5711" s="4" t="s">
        <v>82</v>
      </c>
      <c r="D5711" t="s">
        <v>57</v>
      </c>
      <c r="E5711" t="s">
        <v>72</v>
      </c>
      <c r="F5711" t="s">
        <v>72</v>
      </c>
      <c r="G5711" t="s">
        <v>72</v>
      </c>
      <c r="I5711" s="1">
        <f>I5697-I5695-I5696</f>
        <v>90654569.807095677</v>
      </c>
    </row>
    <row r="5712" spans="1:9" hidden="1" x14ac:dyDescent="0.25">
      <c r="A5712">
        <v>2024</v>
      </c>
      <c r="B5712" t="s">
        <v>101</v>
      </c>
      <c r="C5712" s="4" t="s">
        <v>83</v>
      </c>
      <c r="D5712" t="s">
        <v>57</v>
      </c>
      <c r="E5712" t="s">
        <v>0</v>
      </c>
      <c r="F5712" t="s">
        <v>0</v>
      </c>
      <c r="G5712" t="s">
        <v>0</v>
      </c>
      <c r="I5712" s="1">
        <v>555068249.090909</v>
      </c>
    </row>
    <row r="5713" spans="1:9" hidden="1" x14ac:dyDescent="0.25">
      <c r="A5713">
        <v>2024</v>
      </c>
      <c r="B5713" t="s">
        <v>101</v>
      </c>
      <c r="C5713" s="4" t="s">
        <v>83</v>
      </c>
      <c r="D5713" t="s">
        <v>57</v>
      </c>
      <c r="E5713" t="s">
        <v>61</v>
      </c>
      <c r="F5713" t="s">
        <v>113</v>
      </c>
      <c r="G5713" t="s">
        <v>113</v>
      </c>
      <c r="I5713" s="1">
        <v>-222239217.42410818</v>
      </c>
    </row>
    <row r="5714" spans="1:9" hidden="1" x14ac:dyDescent="0.25">
      <c r="A5714">
        <v>2024</v>
      </c>
      <c r="B5714" t="s">
        <v>101</v>
      </c>
      <c r="C5714" s="4" t="s">
        <v>83</v>
      </c>
      <c r="D5714" t="s">
        <v>57</v>
      </c>
      <c r="E5714" t="s">
        <v>61</v>
      </c>
      <c r="F5714" t="s">
        <v>114</v>
      </c>
      <c r="G5714" t="s">
        <v>114</v>
      </c>
      <c r="I5714" s="1">
        <v>-11942175.327402594</v>
      </c>
    </row>
    <row r="5715" spans="1:9" hidden="1" x14ac:dyDescent="0.25">
      <c r="A5715">
        <v>2024</v>
      </c>
      <c r="B5715" t="s">
        <v>101</v>
      </c>
      <c r="C5715" s="4" t="s">
        <v>83</v>
      </c>
      <c r="D5715" t="s">
        <v>57</v>
      </c>
      <c r="E5715" t="s">
        <v>89</v>
      </c>
      <c r="I5715" s="1">
        <f>SUM(I5712:I5714)</f>
        <v>320886856.33939826</v>
      </c>
    </row>
    <row r="5716" spans="1:9" hidden="1" x14ac:dyDescent="0.25">
      <c r="A5716">
        <v>2024</v>
      </c>
      <c r="B5716" t="s">
        <v>101</v>
      </c>
      <c r="C5716" s="4" t="s">
        <v>83</v>
      </c>
      <c r="D5716" t="s">
        <v>57</v>
      </c>
      <c r="E5716" t="s">
        <v>2</v>
      </c>
      <c r="F5716" t="s">
        <v>1</v>
      </c>
      <c r="G5716" t="s">
        <v>1</v>
      </c>
      <c r="I5716" s="1">
        <v>-17751101.317091711</v>
      </c>
    </row>
    <row r="5717" spans="1:9" hidden="1" x14ac:dyDescent="0.25">
      <c r="A5717">
        <v>2024</v>
      </c>
      <c r="B5717" t="s">
        <v>101</v>
      </c>
      <c r="C5717" s="4" t="s">
        <v>83</v>
      </c>
      <c r="D5717" t="s">
        <v>57</v>
      </c>
      <c r="E5717" t="s">
        <v>2</v>
      </c>
      <c r="F5717" t="s">
        <v>3</v>
      </c>
      <c r="G5717" t="s">
        <v>3</v>
      </c>
      <c r="I5717" s="1">
        <v>0</v>
      </c>
    </row>
    <row r="5718" spans="1:9" hidden="1" x14ac:dyDescent="0.25">
      <c r="A5718">
        <v>2024</v>
      </c>
      <c r="B5718" t="s">
        <v>101</v>
      </c>
      <c r="C5718" s="4" t="s">
        <v>83</v>
      </c>
      <c r="D5718" t="s">
        <v>57</v>
      </c>
      <c r="E5718" t="s">
        <v>90</v>
      </c>
      <c r="I5718" s="1">
        <f>SUM(I5715:I5717)</f>
        <v>303135755.02230656</v>
      </c>
    </row>
    <row r="5719" spans="1:9" hidden="1" x14ac:dyDescent="0.25">
      <c r="A5719">
        <v>2024</v>
      </c>
      <c r="B5719" t="s">
        <v>101</v>
      </c>
      <c r="C5719" s="4" t="s">
        <v>83</v>
      </c>
      <c r="D5719" t="s">
        <v>57</v>
      </c>
      <c r="E5719" t="s">
        <v>64</v>
      </c>
      <c r="F5719" t="s">
        <v>115</v>
      </c>
      <c r="G5719" t="s">
        <v>112</v>
      </c>
      <c r="I5719" s="1">
        <v>-44588145</v>
      </c>
    </row>
    <row r="5720" spans="1:9" hidden="1" x14ac:dyDescent="0.25">
      <c r="A5720">
        <v>2024</v>
      </c>
      <c r="B5720" t="s">
        <v>101</v>
      </c>
      <c r="C5720" s="4" t="s">
        <v>83</v>
      </c>
      <c r="D5720" t="s">
        <v>57</v>
      </c>
      <c r="E5720" t="s">
        <v>64</v>
      </c>
      <c r="F5720" t="s">
        <v>115</v>
      </c>
      <c r="G5720" t="s">
        <v>110</v>
      </c>
      <c r="I5720" s="1">
        <v>-10074269</v>
      </c>
    </row>
    <row r="5721" spans="1:9" hidden="1" x14ac:dyDescent="0.25">
      <c r="A5721">
        <v>2024</v>
      </c>
      <c r="B5721" t="s">
        <v>101</v>
      </c>
      <c r="C5721" s="4" t="s">
        <v>83</v>
      </c>
      <c r="D5721" t="s">
        <v>57</v>
      </c>
      <c r="E5721" t="s">
        <v>64</v>
      </c>
      <c r="F5721" t="s">
        <v>115</v>
      </c>
      <c r="G5721" t="s">
        <v>4</v>
      </c>
      <c r="I5721" s="1">
        <v>-9182692</v>
      </c>
    </row>
    <row r="5722" spans="1:9" hidden="1" x14ac:dyDescent="0.25">
      <c r="A5722">
        <v>2024</v>
      </c>
      <c r="B5722" t="s">
        <v>101</v>
      </c>
      <c r="C5722" s="4" t="str">
        <f>+C5721</f>
        <v>Junio</v>
      </c>
      <c r="D5722" t="str">
        <f>+D5721</f>
        <v>Mariscal</v>
      </c>
      <c r="E5722" t="str">
        <f>+E5721</f>
        <v>Gastos Operativos</v>
      </c>
      <c r="F5722" t="s">
        <v>115</v>
      </c>
      <c r="G5722" t="s">
        <v>5</v>
      </c>
      <c r="I5722" s="1">
        <v>-4680228</v>
      </c>
    </row>
    <row r="5723" spans="1:9" hidden="1" x14ac:dyDescent="0.25">
      <c r="A5723">
        <v>2024</v>
      </c>
      <c r="B5723" t="s">
        <v>101</v>
      </c>
      <c r="C5723" s="4" t="s">
        <v>83</v>
      </c>
      <c r="D5723" t="s">
        <v>57</v>
      </c>
      <c r="E5723" t="s">
        <v>64</v>
      </c>
      <c r="F5723" t="s">
        <v>115</v>
      </c>
      <c r="G5723" t="s">
        <v>6</v>
      </c>
      <c r="I5723" s="1">
        <v>-990267</v>
      </c>
    </row>
    <row r="5724" spans="1:9" hidden="1" x14ac:dyDescent="0.25">
      <c r="A5724">
        <v>2024</v>
      </c>
      <c r="B5724" t="s">
        <v>101</v>
      </c>
      <c r="C5724" s="4" t="s">
        <v>83</v>
      </c>
      <c r="D5724" t="s">
        <v>57</v>
      </c>
      <c r="E5724" t="s">
        <v>64</v>
      </c>
      <c r="F5724" t="s">
        <v>115</v>
      </c>
      <c r="G5724" t="s">
        <v>7</v>
      </c>
      <c r="I5724" s="1">
        <v>-1570976</v>
      </c>
    </row>
    <row r="5725" spans="1:9" hidden="1" x14ac:dyDescent="0.25">
      <c r="A5725">
        <v>2024</v>
      </c>
      <c r="B5725" t="s">
        <v>101</v>
      </c>
      <c r="C5725" s="4" t="s">
        <v>83</v>
      </c>
      <c r="D5725" t="s">
        <v>57</v>
      </c>
      <c r="E5725" t="s">
        <v>64</v>
      </c>
      <c r="F5725" t="s">
        <v>115</v>
      </c>
      <c r="G5725" t="s">
        <v>8</v>
      </c>
      <c r="I5725" s="1">
        <v>-510060</v>
      </c>
    </row>
    <row r="5726" spans="1:9" hidden="1" x14ac:dyDescent="0.25">
      <c r="A5726">
        <v>2024</v>
      </c>
      <c r="B5726" t="s">
        <v>101</v>
      </c>
      <c r="C5726" s="4" t="s">
        <v>83</v>
      </c>
      <c r="D5726" t="s">
        <v>57</v>
      </c>
      <c r="E5726" t="s">
        <v>64</v>
      </c>
      <c r="F5726" t="s">
        <v>115</v>
      </c>
      <c r="G5726" t="s">
        <v>9</v>
      </c>
      <c r="I5726" s="1">
        <v>-510060</v>
      </c>
    </row>
    <row r="5727" spans="1:9" hidden="1" x14ac:dyDescent="0.25">
      <c r="A5727">
        <v>2024</v>
      </c>
      <c r="B5727" t="s">
        <v>101</v>
      </c>
      <c r="C5727" s="4" t="s">
        <v>83</v>
      </c>
      <c r="D5727" t="s">
        <v>57</v>
      </c>
      <c r="E5727" t="s">
        <v>64</v>
      </c>
      <c r="F5727" t="s">
        <v>115</v>
      </c>
      <c r="G5727" t="s">
        <v>10</v>
      </c>
      <c r="I5727" s="1">
        <v>-811364</v>
      </c>
    </row>
    <row r="5728" spans="1:9" hidden="1" x14ac:dyDescent="0.25">
      <c r="A5728">
        <v>2024</v>
      </c>
      <c r="B5728" t="s">
        <v>101</v>
      </c>
      <c r="C5728" s="4" t="s">
        <v>83</v>
      </c>
      <c r="D5728" t="s">
        <v>57</v>
      </c>
      <c r="E5728" t="s">
        <v>64</v>
      </c>
      <c r="F5728" t="s">
        <v>116</v>
      </c>
      <c r="G5728" t="s">
        <v>11</v>
      </c>
      <c r="I5728" s="1">
        <v>-9035124</v>
      </c>
    </row>
    <row r="5729" spans="1:9" hidden="1" x14ac:dyDescent="0.25">
      <c r="A5729">
        <v>2024</v>
      </c>
      <c r="B5729" t="s">
        <v>101</v>
      </c>
      <c r="C5729" s="4" t="s">
        <v>83</v>
      </c>
      <c r="D5729" t="s">
        <v>57</v>
      </c>
      <c r="E5729" t="s">
        <v>64</v>
      </c>
      <c r="F5729" t="s">
        <v>116</v>
      </c>
      <c r="G5729" t="s">
        <v>12</v>
      </c>
      <c r="I5729" s="1">
        <v>-5800816</v>
      </c>
    </row>
    <row r="5730" spans="1:9" hidden="1" x14ac:dyDescent="0.25">
      <c r="A5730">
        <v>2024</v>
      </c>
      <c r="B5730" t="s">
        <v>101</v>
      </c>
      <c r="C5730" s="4" t="s">
        <v>83</v>
      </c>
      <c r="D5730" t="s">
        <v>57</v>
      </c>
      <c r="E5730" t="s">
        <v>64</v>
      </c>
      <c r="F5730" t="s">
        <v>116</v>
      </c>
      <c r="G5730" t="s">
        <v>13</v>
      </c>
      <c r="I5730" s="1">
        <v>-14471759</v>
      </c>
    </row>
    <row r="5731" spans="1:9" hidden="1" x14ac:dyDescent="0.25">
      <c r="A5731">
        <v>2024</v>
      </c>
      <c r="B5731" t="s">
        <v>101</v>
      </c>
      <c r="C5731" s="4" t="s">
        <v>83</v>
      </c>
      <c r="D5731" t="s">
        <v>57</v>
      </c>
      <c r="E5731" t="s">
        <v>64</v>
      </c>
      <c r="F5731" t="s">
        <v>116</v>
      </c>
      <c r="G5731" t="s">
        <v>14</v>
      </c>
      <c r="I5731" s="1">
        <v>-914820</v>
      </c>
    </row>
    <row r="5732" spans="1:9" hidden="1" x14ac:dyDescent="0.25">
      <c r="A5732">
        <v>2024</v>
      </c>
      <c r="B5732" t="s">
        <v>101</v>
      </c>
      <c r="C5732" s="4" t="s">
        <v>83</v>
      </c>
      <c r="D5732" t="s">
        <v>57</v>
      </c>
      <c r="E5732" t="s">
        <v>64</v>
      </c>
      <c r="F5732" t="s">
        <v>116</v>
      </c>
      <c r="G5732" t="s">
        <v>15</v>
      </c>
      <c r="I5732" s="1">
        <v>-346000</v>
      </c>
    </row>
    <row r="5733" spans="1:9" hidden="1" x14ac:dyDescent="0.25">
      <c r="A5733">
        <v>2024</v>
      </c>
      <c r="B5733" t="s">
        <v>101</v>
      </c>
      <c r="C5733" s="4" t="s">
        <v>83</v>
      </c>
      <c r="D5733" t="s">
        <v>57</v>
      </c>
      <c r="E5733" t="s">
        <v>64</v>
      </c>
      <c r="F5733" t="s">
        <v>116</v>
      </c>
      <c r="G5733" t="s">
        <v>16</v>
      </c>
      <c r="I5733" s="1">
        <v>-1747167.3209090908</v>
      </c>
    </row>
    <row r="5734" spans="1:9" hidden="1" x14ac:dyDescent="0.25">
      <c r="A5734">
        <v>2024</v>
      </c>
      <c r="B5734" t="s">
        <v>101</v>
      </c>
      <c r="C5734" s="4" t="s">
        <v>83</v>
      </c>
      <c r="D5734" t="s">
        <v>57</v>
      </c>
      <c r="E5734" t="s">
        <v>64</v>
      </c>
      <c r="F5734" t="s">
        <v>116</v>
      </c>
      <c r="G5734" t="s">
        <v>17</v>
      </c>
      <c r="I5734" s="1">
        <v>-1162568</v>
      </c>
    </row>
    <row r="5735" spans="1:9" hidden="1" x14ac:dyDescent="0.25">
      <c r="A5735">
        <v>2024</v>
      </c>
      <c r="B5735" t="s">
        <v>101</v>
      </c>
      <c r="C5735" s="4" t="s">
        <v>83</v>
      </c>
      <c r="D5735" t="s">
        <v>57</v>
      </c>
      <c r="E5735" t="s">
        <v>64</v>
      </c>
      <c r="F5735" t="s">
        <v>116</v>
      </c>
      <c r="G5735" t="s">
        <v>18</v>
      </c>
      <c r="I5735" s="1">
        <v>-204500</v>
      </c>
    </row>
    <row r="5736" spans="1:9" hidden="1" x14ac:dyDescent="0.25">
      <c r="A5736">
        <v>2024</v>
      </c>
      <c r="B5736" t="s">
        <v>101</v>
      </c>
      <c r="C5736" s="4" t="s">
        <v>83</v>
      </c>
      <c r="D5736" t="s">
        <v>57</v>
      </c>
      <c r="E5736" t="s">
        <v>64</v>
      </c>
      <c r="F5736" t="s">
        <v>116</v>
      </c>
      <c r="G5736" t="s">
        <v>19</v>
      </c>
      <c r="I5736" s="1">
        <v>-171408.37700299537</v>
      </c>
    </row>
    <row r="5737" spans="1:9" hidden="1" x14ac:dyDescent="0.25">
      <c r="A5737">
        <v>2024</v>
      </c>
      <c r="B5737" t="s">
        <v>101</v>
      </c>
      <c r="C5737" s="4" t="s">
        <v>83</v>
      </c>
      <c r="D5737" t="s">
        <v>57</v>
      </c>
      <c r="E5737" t="s">
        <v>64</v>
      </c>
      <c r="F5737" t="s">
        <v>116</v>
      </c>
      <c r="G5737" t="s">
        <v>20</v>
      </c>
      <c r="I5737" s="1">
        <v>-2247306</v>
      </c>
    </row>
    <row r="5738" spans="1:9" hidden="1" x14ac:dyDescent="0.25">
      <c r="A5738">
        <v>2024</v>
      </c>
      <c r="B5738" t="s">
        <v>101</v>
      </c>
      <c r="C5738" s="4" t="s">
        <v>83</v>
      </c>
      <c r="D5738" t="s">
        <v>57</v>
      </c>
      <c r="E5738" t="s">
        <v>64</v>
      </c>
      <c r="F5738" t="s">
        <v>116</v>
      </c>
      <c r="G5738" t="s">
        <v>22</v>
      </c>
      <c r="I5738" s="1">
        <v>-3580001</v>
      </c>
    </row>
    <row r="5739" spans="1:9" hidden="1" x14ac:dyDescent="0.25">
      <c r="A5739">
        <v>2024</v>
      </c>
      <c r="B5739" t="s">
        <v>101</v>
      </c>
      <c r="C5739" s="4" t="s">
        <v>83</v>
      </c>
      <c r="D5739" t="s">
        <v>57</v>
      </c>
      <c r="E5739" t="s">
        <v>64</v>
      </c>
      <c r="F5739" t="s">
        <v>116</v>
      </c>
      <c r="G5739" t="s">
        <v>23</v>
      </c>
      <c r="I5739" s="1">
        <v>0</v>
      </c>
    </row>
    <row r="5740" spans="1:9" hidden="1" x14ac:dyDescent="0.25">
      <c r="A5740">
        <v>2024</v>
      </c>
      <c r="B5740" t="s">
        <v>101</v>
      </c>
      <c r="C5740" s="4" t="s">
        <v>83</v>
      </c>
      <c r="D5740" t="s">
        <v>57</v>
      </c>
      <c r="E5740" t="s">
        <v>64</v>
      </c>
      <c r="F5740" t="s">
        <v>116</v>
      </c>
      <c r="G5740" t="s">
        <v>24</v>
      </c>
      <c r="I5740" s="1">
        <v>-159090.90909090909</v>
      </c>
    </row>
    <row r="5741" spans="1:9" hidden="1" x14ac:dyDescent="0.25">
      <c r="A5741">
        <v>2024</v>
      </c>
      <c r="B5741" t="s">
        <v>101</v>
      </c>
      <c r="C5741" s="4" t="s">
        <v>83</v>
      </c>
      <c r="D5741" t="s">
        <v>57</v>
      </c>
      <c r="E5741" t="s">
        <v>64</v>
      </c>
      <c r="F5741" t="s">
        <v>116</v>
      </c>
      <c r="G5741" t="s">
        <v>25</v>
      </c>
      <c r="I5741" s="1">
        <v>-477057.27272727271</v>
      </c>
    </row>
    <row r="5742" spans="1:9" hidden="1" x14ac:dyDescent="0.25">
      <c r="A5742">
        <v>2024</v>
      </c>
      <c r="B5742" t="s">
        <v>101</v>
      </c>
      <c r="C5742" s="4" t="s">
        <v>83</v>
      </c>
      <c r="D5742" t="s">
        <v>57</v>
      </c>
      <c r="E5742" t="s">
        <v>64</v>
      </c>
      <c r="F5742" t="s">
        <v>116</v>
      </c>
      <c r="G5742" t="s">
        <v>27</v>
      </c>
      <c r="I5742" s="1">
        <v>-59619</v>
      </c>
    </row>
    <row r="5743" spans="1:9" hidden="1" x14ac:dyDescent="0.25">
      <c r="A5743">
        <v>2024</v>
      </c>
      <c r="B5743" t="s">
        <v>101</v>
      </c>
      <c r="C5743" s="4" t="s">
        <v>83</v>
      </c>
      <c r="D5743" t="s">
        <v>57</v>
      </c>
      <c r="E5743" t="s">
        <v>64</v>
      </c>
      <c r="F5743" t="s">
        <v>116</v>
      </c>
      <c r="G5743" t="s">
        <v>28</v>
      </c>
      <c r="I5743" s="1">
        <v>0</v>
      </c>
    </row>
    <row r="5744" spans="1:9" hidden="1" x14ac:dyDescent="0.25">
      <c r="A5744">
        <v>2024</v>
      </c>
      <c r="B5744" t="s">
        <v>101</v>
      </c>
      <c r="C5744" s="4" t="s">
        <v>83</v>
      </c>
      <c r="D5744" t="s">
        <v>57</v>
      </c>
      <c r="E5744" t="s">
        <v>64</v>
      </c>
      <c r="F5744" t="s">
        <v>116</v>
      </c>
      <c r="G5744" t="s">
        <v>31</v>
      </c>
      <c r="I5744" s="1">
        <v>-1527204</v>
      </c>
    </row>
    <row r="5745" spans="1:9" hidden="1" x14ac:dyDescent="0.25">
      <c r="A5745">
        <v>2024</v>
      </c>
      <c r="B5745" t="s">
        <v>101</v>
      </c>
      <c r="C5745" s="4" t="s">
        <v>83</v>
      </c>
      <c r="D5745" t="s">
        <v>57</v>
      </c>
      <c r="E5745" t="s">
        <v>64</v>
      </c>
      <c r="F5745" t="s">
        <v>116</v>
      </c>
      <c r="G5745" t="s">
        <v>32</v>
      </c>
      <c r="I5745" s="1">
        <v>-431455</v>
      </c>
    </row>
    <row r="5746" spans="1:9" hidden="1" x14ac:dyDescent="0.25">
      <c r="A5746">
        <v>2024</v>
      </c>
      <c r="B5746" t="s">
        <v>101</v>
      </c>
      <c r="C5746" s="4" t="s">
        <v>83</v>
      </c>
      <c r="D5746" t="s">
        <v>57</v>
      </c>
      <c r="E5746" t="s">
        <v>64</v>
      </c>
      <c r="F5746" t="s">
        <v>116</v>
      </c>
      <c r="G5746" t="s">
        <v>36</v>
      </c>
      <c r="I5746" s="1">
        <v>0</v>
      </c>
    </row>
    <row r="5747" spans="1:9" hidden="1" x14ac:dyDescent="0.25">
      <c r="A5747">
        <v>2024</v>
      </c>
      <c r="B5747" t="s">
        <v>101</v>
      </c>
      <c r="C5747" s="4" t="s">
        <v>83</v>
      </c>
      <c r="D5747" t="s">
        <v>57</v>
      </c>
      <c r="E5747" t="s">
        <v>64</v>
      </c>
      <c r="F5747" t="s">
        <v>116</v>
      </c>
      <c r="G5747" t="s">
        <v>98</v>
      </c>
      <c r="I5747" s="1">
        <v>-85456</v>
      </c>
    </row>
    <row r="5748" spans="1:9" hidden="1" x14ac:dyDescent="0.25">
      <c r="A5748">
        <v>2024</v>
      </c>
      <c r="B5748" t="s">
        <v>101</v>
      </c>
      <c r="C5748" s="4" t="s">
        <v>83</v>
      </c>
      <c r="D5748" t="s">
        <v>57</v>
      </c>
      <c r="E5748" t="s">
        <v>38</v>
      </c>
      <c r="F5748" t="s">
        <v>37</v>
      </c>
      <c r="G5748" t="s">
        <v>37</v>
      </c>
      <c r="I5748" s="1">
        <v>-28549629.399999999</v>
      </c>
    </row>
    <row r="5749" spans="1:9" hidden="1" x14ac:dyDescent="0.25">
      <c r="A5749">
        <v>2024</v>
      </c>
      <c r="B5749" t="s">
        <v>101</v>
      </c>
      <c r="C5749" s="4" t="s">
        <v>83</v>
      </c>
      <c r="D5749" t="s">
        <v>57</v>
      </c>
      <c r="E5749" t="s">
        <v>38</v>
      </c>
      <c r="F5749" t="s">
        <v>39</v>
      </c>
      <c r="G5749" t="s">
        <v>39</v>
      </c>
      <c r="I5749" s="1">
        <v>-19092152</v>
      </c>
    </row>
    <row r="5750" spans="1:9" hidden="1" x14ac:dyDescent="0.25">
      <c r="A5750">
        <v>2024</v>
      </c>
      <c r="B5750" t="s">
        <v>101</v>
      </c>
      <c r="C5750" s="4" t="s">
        <v>83</v>
      </c>
      <c r="D5750" t="s">
        <v>57</v>
      </c>
      <c r="E5750" t="s">
        <v>62</v>
      </c>
      <c r="F5750" t="s">
        <v>40</v>
      </c>
      <c r="G5750" t="s">
        <v>40</v>
      </c>
      <c r="I5750" s="1">
        <v>0</v>
      </c>
    </row>
    <row r="5751" spans="1:9" hidden="1" x14ac:dyDescent="0.25">
      <c r="A5751">
        <v>2024</v>
      </c>
      <c r="B5751" t="s">
        <v>101</v>
      </c>
      <c r="C5751" s="4" t="s">
        <v>83</v>
      </c>
      <c r="D5751" t="s">
        <v>57</v>
      </c>
      <c r="E5751" t="s">
        <v>62</v>
      </c>
      <c r="F5751" t="s">
        <v>41</v>
      </c>
      <c r="G5751" t="s">
        <v>119</v>
      </c>
      <c r="I5751" s="1">
        <v>-2791096</v>
      </c>
    </row>
    <row r="5752" spans="1:9" hidden="1" x14ac:dyDescent="0.25">
      <c r="A5752">
        <v>2024</v>
      </c>
      <c r="B5752" t="s">
        <v>101</v>
      </c>
      <c r="C5752" s="4" t="s">
        <v>83</v>
      </c>
      <c r="D5752" t="s">
        <v>57</v>
      </c>
      <c r="E5752" t="s">
        <v>62</v>
      </c>
      <c r="F5752" t="s">
        <v>42</v>
      </c>
      <c r="G5752" t="s">
        <v>42</v>
      </c>
      <c r="I5752" s="1">
        <v>-20029023</v>
      </c>
    </row>
    <row r="5753" spans="1:9" hidden="1" x14ac:dyDescent="0.25">
      <c r="A5753">
        <v>2024</v>
      </c>
      <c r="B5753" t="s">
        <v>101</v>
      </c>
      <c r="C5753" s="4" t="s">
        <v>83</v>
      </c>
      <c r="D5753" t="s">
        <v>57</v>
      </c>
      <c r="E5753" t="s">
        <v>43</v>
      </c>
      <c r="F5753" t="s">
        <v>43</v>
      </c>
      <c r="G5753" t="s">
        <v>43</v>
      </c>
      <c r="I5753" s="1">
        <v>-36378837.363147803</v>
      </c>
    </row>
    <row r="5754" spans="1:9" hidden="1" x14ac:dyDescent="0.25">
      <c r="A5754">
        <v>2024</v>
      </c>
      <c r="B5754" t="s">
        <v>101</v>
      </c>
      <c r="C5754" s="4" t="s">
        <v>83</v>
      </c>
      <c r="D5754" t="s">
        <v>57</v>
      </c>
      <c r="E5754" t="s">
        <v>63</v>
      </c>
      <c r="F5754" t="s">
        <v>44</v>
      </c>
      <c r="G5754" t="s">
        <v>44</v>
      </c>
      <c r="I5754" s="1">
        <v>-36606360</v>
      </c>
    </row>
    <row r="5755" spans="1:9" hidden="1" x14ac:dyDescent="0.25">
      <c r="A5755">
        <v>2024</v>
      </c>
      <c r="B5755" t="s">
        <v>101</v>
      </c>
      <c r="C5755" s="4" t="s">
        <v>83</v>
      </c>
      <c r="D5755" t="s">
        <v>57</v>
      </c>
      <c r="E5755" t="s">
        <v>88</v>
      </c>
      <c r="F5755" t="s">
        <v>45</v>
      </c>
      <c r="G5755" t="s">
        <v>45</v>
      </c>
      <c r="I5755" s="1">
        <v>-5106923.3496167399</v>
      </c>
    </row>
    <row r="5756" spans="1:9" hidden="1" x14ac:dyDescent="0.25">
      <c r="A5756">
        <v>2024</v>
      </c>
      <c r="B5756" t="s">
        <v>101</v>
      </c>
      <c r="C5756" s="4" t="s">
        <v>83</v>
      </c>
      <c r="D5756" t="s">
        <v>57</v>
      </c>
      <c r="E5756" t="s">
        <v>88</v>
      </c>
      <c r="F5756" t="s">
        <v>46</v>
      </c>
      <c r="G5756" t="s">
        <v>46</v>
      </c>
      <c r="I5756" s="1">
        <v>0</v>
      </c>
    </row>
    <row r="5757" spans="1:9" hidden="1" x14ac:dyDescent="0.25">
      <c r="A5757">
        <v>2024</v>
      </c>
      <c r="B5757" t="s">
        <v>101</v>
      </c>
      <c r="C5757" s="4" t="s">
        <v>83</v>
      </c>
      <c r="D5757" t="s">
        <v>57</v>
      </c>
      <c r="E5757" t="s">
        <v>91</v>
      </c>
      <c r="I5757" s="1">
        <f>SUM(I5718:I5756)</f>
        <v>39242321.02981177</v>
      </c>
    </row>
    <row r="5758" spans="1:9" hidden="1" x14ac:dyDescent="0.25">
      <c r="A5758">
        <v>2024</v>
      </c>
      <c r="B5758" t="s">
        <v>101</v>
      </c>
      <c r="C5758" s="4" t="s">
        <v>83</v>
      </c>
      <c r="D5758" t="s">
        <v>57</v>
      </c>
      <c r="E5758" t="s">
        <v>67</v>
      </c>
      <c r="F5758" t="s">
        <v>67</v>
      </c>
      <c r="G5758" t="s">
        <v>67</v>
      </c>
      <c r="I5758" s="1">
        <v>-3924232.1029811781</v>
      </c>
    </row>
    <row r="5759" spans="1:9" hidden="1" x14ac:dyDescent="0.25">
      <c r="A5759">
        <v>2024</v>
      </c>
      <c r="B5759" t="s">
        <v>101</v>
      </c>
      <c r="C5759" s="4" t="s">
        <v>83</v>
      </c>
      <c r="D5759" t="s">
        <v>57</v>
      </c>
      <c r="E5759" t="s">
        <v>68</v>
      </c>
      <c r="F5759" t="s">
        <v>47</v>
      </c>
      <c r="G5759" t="s">
        <v>47</v>
      </c>
      <c r="I5759" s="1">
        <v>0</v>
      </c>
    </row>
    <row r="5760" spans="1:9" hidden="1" x14ac:dyDescent="0.25">
      <c r="A5760">
        <v>2024</v>
      </c>
      <c r="B5760" t="s">
        <v>101</v>
      </c>
      <c r="C5760" s="4" t="s">
        <v>83</v>
      </c>
      <c r="D5760" t="s">
        <v>57</v>
      </c>
      <c r="E5760" t="s">
        <v>68</v>
      </c>
      <c r="F5760" t="s">
        <v>48</v>
      </c>
      <c r="G5760" t="s">
        <v>48</v>
      </c>
      <c r="I5760" s="1">
        <v>0</v>
      </c>
    </row>
    <row r="5761" spans="1:9" hidden="1" x14ac:dyDescent="0.25">
      <c r="A5761">
        <v>2024</v>
      </c>
      <c r="B5761" t="s">
        <v>101</v>
      </c>
      <c r="C5761" s="4" t="s">
        <v>83</v>
      </c>
      <c r="D5761" t="s">
        <v>57</v>
      </c>
      <c r="E5761" t="s">
        <v>68</v>
      </c>
      <c r="F5761" t="s">
        <v>49</v>
      </c>
      <c r="G5761" t="s">
        <v>49</v>
      </c>
      <c r="I5761" s="1">
        <v>0</v>
      </c>
    </row>
    <row r="5762" spans="1:9" hidden="1" x14ac:dyDescent="0.25">
      <c r="A5762">
        <v>2024</v>
      </c>
      <c r="B5762" t="s">
        <v>101</v>
      </c>
      <c r="C5762" s="4" t="s">
        <v>83</v>
      </c>
      <c r="D5762" t="s">
        <v>57</v>
      </c>
      <c r="E5762" t="s">
        <v>68</v>
      </c>
      <c r="F5762" t="s">
        <v>50</v>
      </c>
      <c r="G5762" t="s">
        <v>50</v>
      </c>
      <c r="I5762" s="1">
        <v>414545</v>
      </c>
    </row>
    <row r="5763" spans="1:9" hidden="1" x14ac:dyDescent="0.25">
      <c r="A5763">
        <v>2024</v>
      </c>
      <c r="B5763" t="s">
        <v>101</v>
      </c>
      <c r="C5763" s="4" t="s">
        <v>83</v>
      </c>
      <c r="D5763" t="s">
        <v>57</v>
      </c>
      <c r="E5763" t="s">
        <v>69</v>
      </c>
      <c r="F5763" t="s">
        <v>51</v>
      </c>
      <c r="G5763" t="s">
        <v>51</v>
      </c>
      <c r="I5763" s="1">
        <v>0</v>
      </c>
    </row>
    <row r="5764" spans="1:9" hidden="1" x14ac:dyDescent="0.25">
      <c r="A5764">
        <v>2024</v>
      </c>
      <c r="B5764" t="s">
        <v>101</v>
      </c>
      <c r="C5764" s="4" t="s">
        <v>83</v>
      </c>
      <c r="D5764" t="s">
        <v>57</v>
      </c>
      <c r="E5764" t="s">
        <v>69</v>
      </c>
      <c r="F5764" t="s">
        <v>52</v>
      </c>
      <c r="G5764" t="s">
        <v>52</v>
      </c>
      <c r="I5764" s="1">
        <v>0</v>
      </c>
    </row>
    <row r="5765" spans="1:9" hidden="1" x14ac:dyDescent="0.25">
      <c r="A5765">
        <v>2024</v>
      </c>
      <c r="B5765" t="s">
        <v>101</v>
      </c>
      <c r="C5765" s="4" t="s">
        <v>83</v>
      </c>
      <c r="D5765" t="s">
        <v>57</v>
      </c>
      <c r="E5765" t="s">
        <v>69</v>
      </c>
      <c r="F5765" t="s">
        <v>53</v>
      </c>
      <c r="G5765" t="s">
        <v>53</v>
      </c>
      <c r="I5765" s="1">
        <v>0</v>
      </c>
    </row>
    <row r="5766" spans="1:9" hidden="1" x14ac:dyDescent="0.25">
      <c r="A5766">
        <v>2024</v>
      </c>
      <c r="B5766" t="s">
        <v>101</v>
      </c>
      <c r="C5766" s="4" t="s">
        <v>83</v>
      </c>
      <c r="D5766" t="s">
        <v>57</v>
      </c>
      <c r="E5766" t="s">
        <v>69</v>
      </c>
      <c r="F5766" t="s">
        <v>54</v>
      </c>
      <c r="G5766" t="s">
        <v>54</v>
      </c>
      <c r="I5766" s="1">
        <v>0</v>
      </c>
    </row>
    <row r="5767" spans="1:9" hidden="1" x14ac:dyDescent="0.25">
      <c r="A5767">
        <v>2024</v>
      </c>
      <c r="B5767" t="s">
        <v>101</v>
      </c>
      <c r="C5767" s="4" t="s">
        <v>83</v>
      </c>
      <c r="D5767" t="s">
        <v>57</v>
      </c>
      <c r="E5767" t="s">
        <v>55</v>
      </c>
      <c r="F5767" t="s">
        <v>55</v>
      </c>
      <c r="G5767" t="s">
        <v>55</v>
      </c>
      <c r="I5767" s="1">
        <v>0</v>
      </c>
    </row>
    <row r="5768" spans="1:9" hidden="1" x14ac:dyDescent="0.25">
      <c r="A5768">
        <v>2024</v>
      </c>
      <c r="B5768" t="s">
        <v>101</v>
      </c>
      <c r="C5768" s="4" t="s">
        <v>83</v>
      </c>
      <c r="D5768" t="s">
        <v>57</v>
      </c>
      <c r="E5768" t="s">
        <v>87</v>
      </c>
      <c r="F5768" t="s">
        <v>70</v>
      </c>
      <c r="G5768" t="s">
        <v>70</v>
      </c>
      <c r="I5768" s="1">
        <v>-5490954</v>
      </c>
    </row>
    <row r="5769" spans="1:9" hidden="1" x14ac:dyDescent="0.25">
      <c r="A5769">
        <v>2024</v>
      </c>
      <c r="B5769" t="s">
        <v>101</v>
      </c>
      <c r="C5769" s="4" t="s">
        <v>83</v>
      </c>
      <c r="D5769" t="s">
        <v>57</v>
      </c>
      <c r="E5769" t="s">
        <v>92</v>
      </c>
      <c r="I5769" s="1">
        <f t="shared" ref="I5769" si="70">SUM(I5757:I5768)</f>
        <v>30241679.92683059</v>
      </c>
    </row>
    <row r="5770" spans="1:9" hidden="1" x14ac:dyDescent="0.25">
      <c r="A5770">
        <v>2024</v>
      </c>
      <c r="B5770" t="s">
        <v>101</v>
      </c>
      <c r="C5770" s="4" t="s">
        <v>83</v>
      </c>
      <c r="D5770" t="s">
        <v>57</v>
      </c>
      <c r="E5770" t="s">
        <v>71</v>
      </c>
      <c r="F5770" t="s">
        <v>71</v>
      </c>
      <c r="G5770" t="s">
        <v>71</v>
      </c>
      <c r="I5770" s="1">
        <f>I5769-I5755-I5756-SUM(I5763:I5768)</f>
        <v>40839557.276447326</v>
      </c>
    </row>
    <row r="5771" spans="1:9" hidden="1" x14ac:dyDescent="0.25">
      <c r="A5771">
        <v>2024</v>
      </c>
      <c r="B5771" t="s">
        <v>101</v>
      </c>
      <c r="C5771" s="4" t="s">
        <v>83</v>
      </c>
      <c r="D5771" t="s">
        <v>57</v>
      </c>
      <c r="E5771" t="s">
        <v>72</v>
      </c>
      <c r="F5771" t="s">
        <v>72</v>
      </c>
      <c r="G5771" t="s">
        <v>72</v>
      </c>
      <c r="I5771" s="1">
        <f>I5757-I5755-I5756</f>
        <v>44349244.379428506</v>
      </c>
    </row>
    <row r="5772" spans="1:9" hidden="1" x14ac:dyDescent="0.25">
      <c r="A5772">
        <v>2023</v>
      </c>
      <c r="B5772" t="s">
        <v>101</v>
      </c>
      <c r="C5772" s="4" t="s">
        <v>58</v>
      </c>
      <c r="D5772" t="s">
        <v>84</v>
      </c>
      <c r="E5772" t="s">
        <v>0</v>
      </c>
      <c r="F5772" t="s">
        <v>0</v>
      </c>
      <c r="G5772" t="s">
        <v>0</v>
      </c>
      <c r="I5772" s="1">
        <v>686288324.76190472</v>
      </c>
    </row>
    <row r="5773" spans="1:9" hidden="1" x14ac:dyDescent="0.25">
      <c r="A5773">
        <v>2023</v>
      </c>
      <c r="B5773" t="s">
        <v>101</v>
      </c>
      <c r="C5773" s="4" t="s">
        <v>58</v>
      </c>
      <c r="D5773" t="s">
        <v>84</v>
      </c>
      <c r="E5773" t="s">
        <v>61</v>
      </c>
      <c r="F5773" t="s">
        <v>113</v>
      </c>
      <c r="G5773" t="s">
        <v>113</v>
      </c>
      <c r="I5773" s="1">
        <v>-255442761.53553894</v>
      </c>
    </row>
    <row r="5774" spans="1:9" hidden="1" x14ac:dyDescent="0.25">
      <c r="A5774">
        <v>2023</v>
      </c>
      <c r="B5774" t="s">
        <v>101</v>
      </c>
      <c r="C5774" s="4" t="s">
        <v>58</v>
      </c>
      <c r="D5774" t="s">
        <v>84</v>
      </c>
      <c r="E5774" t="s">
        <v>61</v>
      </c>
      <c r="F5774" t="s">
        <v>114</v>
      </c>
      <c r="G5774" t="s">
        <v>114</v>
      </c>
      <c r="I5774" s="1">
        <v>-12615196.676524673</v>
      </c>
    </row>
    <row r="5775" spans="1:9" hidden="1" x14ac:dyDescent="0.25">
      <c r="A5775">
        <v>2023</v>
      </c>
      <c r="B5775" t="s">
        <v>101</v>
      </c>
      <c r="C5775" s="4" t="s">
        <v>58</v>
      </c>
      <c r="D5775" t="s">
        <v>84</v>
      </c>
      <c r="E5775" t="s">
        <v>89</v>
      </c>
      <c r="I5775" s="1">
        <f>SUM(I5772:I5774)</f>
        <v>418230366.54984111</v>
      </c>
    </row>
    <row r="5776" spans="1:9" hidden="1" x14ac:dyDescent="0.25">
      <c r="A5776">
        <v>2023</v>
      </c>
      <c r="B5776" t="s">
        <v>101</v>
      </c>
      <c r="C5776" s="4" t="s">
        <v>58</v>
      </c>
      <c r="D5776" t="s">
        <v>84</v>
      </c>
      <c r="E5776" t="s">
        <v>2</v>
      </c>
      <c r="F5776" t="s">
        <v>1</v>
      </c>
      <c r="G5776" t="s">
        <v>1</v>
      </c>
      <c r="I5776" s="1">
        <v>-47812976.405329548</v>
      </c>
    </row>
    <row r="5777" spans="1:9" hidden="1" x14ac:dyDescent="0.25">
      <c r="A5777">
        <v>2023</v>
      </c>
      <c r="B5777" t="s">
        <v>101</v>
      </c>
      <c r="C5777" s="4" t="s">
        <v>58</v>
      </c>
      <c r="D5777" t="s">
        <v>84</v>
      </c>
      <c r="E5777" t="s">
        <v>2</v>
      </c>
      <c r="F5777" t="s">
        <v>3</v>
      </c>
      <c r="G5777" t="s">
        <v>3</v>
      </c>
      <c r="I5777" s="1">
        <v>0</v>
      </c>
    </row>
    <row r="5778" spans="1:9" hidden="1" x14ac:dyDescent="0.25">
      <c r="A5778">
        <v>2023</v>
      </c>
      <c r="B5778" t="s">
        <v>101</v>
      </c>
      <c r="C5778" s="4" t="s">
        <v>58</v>
      </c>
      <c r="D5778" t="s">
        <v>84</v>
      </c>
      <c r="E5778" t="s">
        <v>90</v>
      </c>
      <c r="I5778" s="1">
        <f>SUM(I5775:I5777)</f>
        <v>370417390.14451158</v>
      </c>
    </row>
    <row r="5779" spans="1:9" hidden="1" x14ac:dyDescent="0.25">
      <c r="A5779">
        <v>2023</v>
      </c>
      <c r="B5779" t="s">
        <v>101</v>
      </c>
      <c r="C5779" s="4" t="s">
        <v>58</v>
      </c>
      <c r="D5779" t="s">
        <v>84</v>
      </c>
      <c r="E5779" t="s">
        <v>64</v>
      </c>
      <c r="F5779" t="s">
        <v>115</v>
      </c>
      <c r="G5779" t="s">
        <v>112</v>
      </c>
      <c r="I5779" s="1">
        <v>-37597163</v>
      </c>
    </row>
    <row r="5780" spans="1:9" hidden="1" x14ac:dyDescent="0.25">
      <c r="A5780">
        <v>2023</v>
      </c>
      <c r="B5780" t="s">
        <v>101</v>
      </c>
      <c r="C5780" s="4" t="s">
        <v>58</v>
      </c>
      <c r="D5780" t="s">
        <v>84</v>
      </c>
      <c r="E5780" t="s">
        <v>64</v>
      </c>
      <c r="F5780" t="s">
        <v>115</v>
      </c>
      <c r="G5780" t="s">
        <v>110</v>
      </c>
      <c r="I5780" s="1">
        <v>-12795207</v>
      </c>
    </row>
    <row r="5781" spans="1:9" hidden="1" x14ac:dyDescent="0.25">
      <c r="A5781">
        <v>2023</v>
      </c>
      <c r="B5781" t="s">
        <v>101</v>
      </c>
      <c r="C5781" s="4" t="s">
        <v>58</v>
      </c>
      <c r="D5781" t="s">
        <v>84</v>
      </c>
      <c r="E5781" t="s">
        <v>64</v>
      </c>
      <c r="F5781" t="s">
        <v>115</v>
      </c>
      <c r="G5781" t="s">
        <v>4</v>
      </c>
      <c r="I5781" s="1">
        <v>-8342962</v>
      </c>
    </row>
    <row r="5782" spans="1:9" hidden="1" x14ac:dyDescent="0.25">
      <c r="A5782">
        <v>2023</v>
      </c>
      <c r="B5782" t="s">
        <v>101</v>
      </c>
      <c r="C5782" s="4" t="s">
        <v>58</v>
      </c>
      <c r="D5782" t="s">
        <v>84</v>
      </c>
      <c r="E5782" t="s">
        <v>64</v>
      </c>
      <c r="F5782" t="s">
        <v>115</v>
      </c>
      <c r="G5782" t="s">
        <v>5</v>
      </c>
      <c r="I5782" s="1">
        <v>-4213617</v>
      </c>
    </row>
    <row r="5783" spans="1:9" hidden="1" x14ac:dyDescent="0.25">
      <c r="A5783">
        <v>2023</v>
      </c>
      <c r="B5783" t="s">
        <v>101</v>
      </c>
      <c r="C5783" s="4" t="str">
        <f>+C5782</f>
        <v>Julio</v>
      </c>
      <c r="D5783" t="str">
        <f>+D5782</f>
        <v>Pinedo</v>
      </c>
      <c r="E5783" t="str">
        <f>+E5782</f>
        <v>Gastos Operativos</v>
      </c>
      <c r="F5783" t="s">
        <v>115</v>
      </c>
      <c r="G5783" t="s">
        <v>6</v>
      </c>
      <c r="I5783" s="1">
        <v>-1800000</v>
      </c>
    </row>
    <row r="5784" spans="1:9" hidden="1" x14ac:dyDescent="0.25">
      <c r="A5784">
        <v>2023</v>
      </c>
      <c r="B5784" t="s">
        <v>101</v>
      </c>
      <c r="C5784" s="4" t="s">
        <v>58</v>
      </c>
      <c r="D5784" t="s">
        <v>84</v>
      </c>
      <c r="E5784" t="s">
        <v>64</v>
      </c>
      <c r="F5784" t="s">
        <v>115</v>
      </c>
      <c r="G5784" t="s">
        <v>7</v>
      </c>
      <c r="I5784" s="1">
        <v>-1866576</v>
      </c>
    </row>
    <row r="5785" spans="1:9" hidden="1" x14ac:dyDescent="0.25">
      <c r="A5785">
        <v>2023</v>
      </c>
      <c r="B5785" t="s">
        <v>101</v>
      </c>
      <c r="C5785" s="4" t="s">
        <v>58</v>
      </c>
      <c r="D5785" t="s">
        <v>84</v>
      </c>
      <c r="E5785" t="s">
        <v>64</v>
      </c>
      <c r="F5785" t="s">
        <v>115</v>
      </c>
      <c r="G5785" t="s">
        <v>8</v>
      </c>
      <c r="I5785" s="1">
        <v>0</v>
      </c>
    </row>
    <row r="5786" spans="1:9" hidden="1" x14ac:dyDescent="0.25">
      <c r="A5786">
        <v>2023</v>
      </c>
      <c r="B5786" t="s">
        <v>101</v>
      </c>
      <c r="C5786" s="4" t="s">
        <v>58</v>
      </c>
      <c r="D5786" t="s">
        <v>84</v>
      </c>
      <c r="E5786" t="s">
        <v>64</v>
      </c>
      <c r="F5786" t="s">
        <v>115</v>
      </c>
      <c r="G5786" t="s">
        <v>10</v>
      </c>
      <c r="I5786" s="1">
        <v>-486818</v>
      </c>
    </row>
    <row r="5787" spans="1:9" hidden="1" x14ac:dyDescent="0.25">
      <c r="A5787">
        <v>2023</v>
      </c>
      <c r="B5787" t="s">
        <v>101</v>
      </c>
      <c r="C5787" s="4" t="s">
        <v>58</v>
      </c>
      <c r="D5787" t="s">
        <v>84</v>
      </c>
      <c r="E5787" t="s">
        <v>64</v>
      </c>
      <c r="F5787" t="s">
        <v>116</v>
      </c>
      <c r="G5787" t="s">
        <v>11</v>
      </c>
      <c r="I5787" s="1">
        <v>-1289545</v>
      </c>
    </row>
    <row r="5788" spans="1:9" hidden="1" x14ac:dyDescent="0.25">
      <c r="A5788">
        <v>2023</v>
      </c>
      <c r="B5788" t="s">
        <v>101</v>
      </c>
      <c r="C5788" s="4" t="s">
        <v>58</v>
      </c>
      <c r="D5788" t="s">
        <v>84</v>
      </c>
      <c r="E5788" t="s">
        <v>64</v>
      </c>
      <c r="F5788" t="s">
        <v>116</v>
      </c>
      <c r="G5788" t="s">
        <v>12</v>
      </c>
      <c r="I5788" s="1">
        <v>-3336380</v>
      </c>
    </row>
    <row r="5789" spans="1:9" hidden="1" x14ac:dyDescent="0.25">
      <c r="A5789">
        <v>2023</v>
      </c>
      <c r="B5789" t="s">
        <v>101</v>
      </c>
      <c r="C5789" s="4" t="s">
        <v>58</v>
      </c>
      <c r="D5789" t="s">
        <v>84</v>
      </c>
      <c r="E5789" t="s">
        <v>64</v>
      </c>
      <c r="F5789" t="s">
        <v>116</v>
      </c>
      <c r="G5789" t="s">
        <v>13</v>
      </c>
      <c r="I5789" s="1">
        <v>-12039037</v>
      </c>
    </row>
    <row r="5790" spans="1:9" hidden="1" x14ac:dyDescent="0.25">
      <c r="A5790">
        <v>2023</v>
      </c>
      <c r="B5790" t="s">
        <v>101</v>
      </c>
      <c r="C5790" s="4" t="s">
        <v>58</v>
      </c>
      <c r="D5790" t="s">
        <v>84</v>
      </c>
      <c r="E5790" t="s">
        <v>64</v>
      </c>
      <c r="F5790" t="s">
        <v>116</v>
      </c>
      <c r="G5790" t="s">
        <v>14</v>
      </c>
      <c r="I5790" s="1">
        <v>-780909</v>
      </c>
    </row>
    <row r="5791" spans="1:9" hidden="1" x14ac:dyDescent="0.25">
      <c r="A5791">
        <v>2023</v>
      </c>
      <c r="B5791" t="s">
        <v>101</v>
      </c>
      <c r="C5791" s="4" t="s">
        <v>58</v>
      </c>
      <c r="D5791" t="s">
        <v>84</v>
      </c>
      <c r="E5791" t="s">
        <v>64</v>
      </c>
      <c r="F5791" t="s">
        <v>116</v>
      </c>
      <c r="G5791" t="s">
        <v>15</v>
      </c>
      <c r="I5791" s="1">
        <v>-441000</v>
      </c>
    </row>
    <row r="5792" spans="1:9" hidden="1" x14ac:dyDescent="0.25">
      <c r="A5792">
        <v>2023</v>
      </c>
      <c r="B5792" t="s">
        <v>101</v>
      </c>
      <c r="C5792" s="4" t="s">
        <v>58</v>
      </c>
      <c r="D5792" s="4" t="s">
        <v>84</v>
      </c>
      <c r="E5792" s="4" t="s">
        <v>64</v>
      </c>
      <c r="F5792" t="s">
        <v>116</v>
      </c>
      <c r="G5792" t="s">
        <v>16</v>
      </c>
      <c r="I5792" s="1">
        <v>-936787.40909090906</v>
      </c>
    </row>
    <row r="5793" spans="1:9" hidden="1" x14ac:dyDescent="0.25">
      <c r="A5793">
        <v>2023</v>
      </c>
      <c r="B5793" t="s">
        <v>101</v>
      </c>
      <c r="C5793" s="4" t="s">
        <v>58</v>
      </c>
      <c r="D5793" t="s">
        <v>84</v>
      </c>
      <c r="E5793" t="s">
        <v>64</v>
      </c>
      <c r="F5793" t="s">
        <v>116</v>
      </c>
      <c r="G5793" t="s">
        <v>18</v>
      </c>
      <c r="I5793" s="1">
        <v>-204500</v>
      </c>
    </row>
    <row r="5794" spans="1:9" hidden="1" x14ac:dyDescent="0.25">
      <c r="A5794">
        <v>2023</v>
      </c>
      <c r="B5794" t="s">
        <v>101</v>
      </c>
      <c r="C5794" s="4" t="s">
        <v>58</v>
      </c>
      <c r="D5794" t="s">
        <v>84</v>
      </c>
      <c r="E5794" t="s">
        <v>64</v>
      </c>
      <c r="F5794" t="s">
        <v>116</v>
      </c>
      <c r="G5794" t="s">
        <v>20</v>
      </c>
      <c r="I5794" s="1">
        <v>-3225446.5201528487</v>
      </c>
    </row>
    <row r="5795" spans="1:9" hidden="1" x14ac:dyDescent="0.25">
      <c r="A5795">
        <v>2023</v>
      </c>
      <c r="B5795" t="s">
        <v>101</v>
      </c>
      <c r="C5795" s="4" t="s">
        <v>58</v>
      </c>
      <c r="D5795" t="s">
        <v>84</v>
      </c>
      <c r="E5795" t="s">
        <v>64</v>
      </c>
      <c r="F5795" t="s">
        <v>116</v>
      </c>
      <c r="G5795" t="s">
        <v>21</v>
      </c>
      <c r="I5795" s="1">
        <v>-6744682</v>
      </c>
    </row>
    <row r="5796" spans="1:9" hidden="1" x14ac:dyDescent="0.25">
      <c r="A5796">
        <v>2023</v>
      </c>
      <c r="B5796" t="s">
        <v>101</v>
      </c>
      <c r="C5796" s="4" t="s">
        <v>58</v>
      </c>
      <c r="D5796" t="s">
        <v>84</v>
      </c>
      <c r="E5796" t="s">
        <v>64</v>
      </c>
      <c r="F5796" t="s">
        <v>116</v>
      </c>
      <c r="G5796" t="s">
        <v>22</v>
      </c>
      <c r="I5796" s="1">
        <v>-1045455</v>
      </c>
    </row>
    <row r="5797" spans="1:9" hidden="1" x14ac:dyDescent="0.25">
      <c r="A5797">
        <v>2023</v>
      </c>
      <c r="B5797" t="s">
        <v>101</v>
      </c>
      <c r="C5797" s="4" t="s">
        <v>58</v>
      </c>
      <c r="D5797" t="s">
        <v>84</v>
      </c>
      <c r="E5797" t="s">
        <v>64</v>
      </c>
      <c r="F5797" t="s">
        <v>116</v>
      </c>
      <c r="G5797" t="s">
        <v>23</v>
      </c>
      <c r="I5797" s="1">
        <v>-150000</v>
      </c>
    </row>
    <row r="5798" spans="1:9" hidden="1" x14ac:dyDescent="0.25">
      <c r="A5798">
        <v>2023</v>
      </c>
      <c r="B5798" t="s">
        <v>101</v>
      </c>
      <c r="C5798" s="4" t="s">
        <v>58</v>
      </c>
      <c r="D5798" t="s">
        <v>84</v>
      </c>
      <c r="E5798" t="s">
        <v>64</v>
      </c>
      <c r="F5798" t="s">
        <v>116</v>
      </c>
      <c r="G5798" t="s">
        <v>24</v>
      </c>
      <c r="I5798" s="1">
        <v>-120000</v>
      </c>
    </row>
    <row r="5799" spans="1:9" hidden="1" x14ac:dyDescent="0.25">
      <c r="A5799">
        <v>2023</v>
      </c>
      <c r="B5799" t="s">
        <v>101</v>
      </c>
      <c r="C5799" s="4" t="s">
        <v>58</v>
      </c>
      <c r="D5799" t="s">
        <v>84</v>
      </c>
      <c r="E5799" t="s">
        <v>64</v>
      </c>
      <c r="F5799" t="s">
        <v>116</v>
      </c>
      <c r="G5799" t="s">
        <v>27</v>
      </c>
      <c r="I5799" s="1">
        <v>-400000</v>
      </c>
    </row>
    <row r="5800" spans="1:9" hidden="1" x14ac:dyDescent="0.25">
      <c r="A5800">
        <v>2023</v>
      </c>
      <c r="B5800" t="s">
        <v>101</v>
      </c>
      <c r="C5800" s="4" t="s">
        <v>58</v>
      </c>
      <c r="D5800" t="s">
        <v>84</v>
      </c>
      <c r="E5800" t="s">
        <v>64</v>
      </c>
      <c r="F5800" t="s">
        <v>116</v>
      </c>
      <c r="G5800" t="s">
        <v>28</v>
      </c>
      <c r="I5800" s="1">
        <v>0</v>
      </c>
    </row>
    <row r="5801" spans="1:9" hidden="1" x14ac:dyDescent="0.25">
      <c r="A5801">
        <v>2023</v>
      </c>
      <c r="B5801" t="s">
        <v>101</v>
      </c>
      <c r="C5801" s="4" t="s">
        <v>58</v>
      </c>
      <c r="D5801" t="s">
        <v>84</v>
      </c>
      <c r="E5801" t="s">
        <v>64</v>
      </c>
      <c r="F5801" t="s">
        <v>116</v>
      </c>
      <c r="G5801" t="s">
        <v>31</v>
      </c>
      <c r="I5801" s="1">
        <v>-162272</v>
      </c>
    </row>
    <row r="5802" spans="1:9" hidden="1" x14ac:dyDescent="0.25">
      <c r="A5802">
        <v>2023</v>
      </c>
      <c r="B5802" t="s">
        <v>101</v>
      </c>
      <c r="C5802" s="4" t="s">
        <v>58</v>
      </c>
      <c r="D5802" t="s">
        <v>84</v>
      </c>
      <c r="E5802" t="s">
        <v>64</v>
      </c>
      <c r="F5802" t="s">
        <v>116</v>
      </c>
      <c r="G5802" t="s">
        <v>32</v>
      </c>
      <c r="I5802" s="1">
        <v>-421364</v>
      </c>
    </row>
    <row r="5803" spans="1:9" hidden="1" x14ac:dyDescent="0.25">
      <c r="A5803">
        <v>2023</v>
      </c>
      <c r="B5803" t="s">
        <v>101</v>
      </c>
      <c r="C5803" s="4" t="s">
        <v>58</v>
      </c>
      <c r="D5803" t="s">
        <v>84</v>
      </c>
      <c r="E5803" t="s">
        <v>64</v>
      </c>
      <c r="F5803" t="s">
        <v>116</v>
      </c>
      <c r="G5803" t="s">
        <v>33</v>
      </c>
      <c r="I5803" s="1">
        <v>-4371400</v>
      </c>
    </row>
    <row r="5804" spans="1:9" hidden="1" x14ac:dyDescent="0.25">
      <c r="A5804">
        <v>2023</v>
      </c>
      <c r="B5804" t="s">
        <v>101</v>
      </c>
      <c r="C5804" s="4" t="s">
        <v>58</v>
      </c>
      <c r="D5804" t="s">
        <v>84</v>
      </c>
      <c r="E5804" t="s">
        <v>64</v>
      </c>
      <c r="F5804" t="s">
        <v>116</v>
      </c>
      <c r="G5804" t="s">
        <v>36</v>
      </c>
      <c r="I5804" s="1">
        <v>0</v>
      </c>
    </row>
    <row r="5805" spans="1:9" hidden="1" x14ac:dyDescent="0.25">
      <c r="A5805">
        <v>2023</v>
      </c>
      <c r="B5805" t="s">
        <v>101</v>
      </c>
      <c r="C5805" s="4" t="s">
        <v>58</v>
      </c>
      <c r="D5805" t="s">
        <v>84</v>
      </c>
      <c r="E5805" t="s">
        <v>64</v>
      </c>
      <c r="F5805" t="s">
        <v>116</v>
      </c>
      <c r="G5805" t="s">
        <v>98</v>
      </c>
      <c r="I5805" s="1">
        <v>-347091</v>
      </c>
    </row>
    <row r="5806" spans="1:9" hidden="1" x14ac:dyDescent="0.25">
      <c r="A5806">
        <v>2023</v>
      </c>
      <c r="B5806" t="s">
        <v>101</v>
      </c>
      <c r="C5806" s="4" t="s">
        <v>58</v>
      </c>
      <c r="D5806" t="s">
        <v>84</v>
      </c>
      <c r="E5806" t="s">
        <v>38</v>
      </c>
      <c r="F5806" t="s">
        <v>37</v>
      </c>
      <c r="G5806" t="s">
        <v>37</v>
      </c>
      <c r="I5806" s="1">
        <v>-42144426.061999992</v>
      </c>
    </row>
    <row r="5807" spans="1:9" hidden="1" x14ac:dyDescent="0.25">
      <c r="A5807">
        <v>2023</v>
      </c>
      <c r="B5807" t="s">
        <v>101</v>
      </c>
      <c r="C5807" s="4" t="s">
        <v>58</v>
      </c>
      <c r="D5807" t="s">
        <v>84</v>
      </c>
      <c r="E5807" t="s">
        <v>38</v>
      </c>
      <c r="F5807" t="s">
        <v>39</v>
      </c>
      <c r="G5807" t="s">
        <v>39</v>
      </c>
      <c r="I5807" s="1">
        <v>-10386390</v>
      </c>
    </row>
    <row r="5808" spans="1:9" hidden="1" x14ac:dyDescent="0.25">
      <c r="A5808">
        <v>2023</v>
      </c>
      <c r="B5808" t="s">
        <v>101</v>
      </c>
      <c r="C5808" s="4" t="s">
        <v>58</v>
      </c>
      <c r="D5808" t="s">
        <v>84</v>
      </c>
      <c r="E5808" t="s">
        <v>62</v>
      </c>
      <c r="F5808" t="s">
        <v>40</v>
      </c>
      <c r="G5808" t="s">
        <v>40</v>
      </c>
      <c r="I5808" s="1">
        <v>0</v>
      </c>
    </row>
    <row r="5809" spans="1:9" hidden="1" x14ac:dyDescent="0.25">
      <c r="A5809">
        <v>2023</v>
      </c>
      <c r="B5809" t="s">
        <v>101</v>
      </c>
      <c r="C5809" s="4" t="s">
        <v>58</v>
      </c>
      <c r="D5809" t="s">
        <v>84</v>
      </c>
      <c r="E5809" t="s">
        <v>62</v>
      </c>
      <c r="F5809" t="s">
        <v>41</v>
      </c>
      <c r="G5809" t="s">
        <v>119</v>
      </c>
      <c r="I5809" s="1">
        <v>-1878861</v>
      </c>
    </row>
    <row r="5810" spans="1:9" hidden="1" x14ac:dyDescent="0.25">
      <c r="A5810">
        <v>2023</v>
      </c>
      <c r="B5810" t="s">
        <v>101</v>
      </c>
      <c r="C5810" s="4" t="s">
        <v>58</v>
      </c>
      <c r="D5810" t="s">
        <v>84</v>
      </c>
      <c r="E5810" t="s">
        <v>62</v>
      </c>
      <c r="F5810" t="s">
        <v>42</v>
      </c>
      <c r="G5810" t="s">
        <v>42</v>
      </c>
      <c r="I5810" s="1">
        <v>-5195869</v>
      </c>
    </row>
    <row r="5811" spans="1:9" hidden="1" x14ac:dyDescent="0.25">
      <c r="A5811">
        <v>2023</v>
      </c>
      <c r="B5811" t="s">
        <v>101</v>
      </c>
      <c r="C5811" s="4" t="s">
        <v>58</v>
      </c>
      <c r="D5811" t="s">
        <v>84</v>
      </c>
      <c r="E5811" t="s">
        <v>43</v>
      </c>
      <c r="F5811" t="s">
        <v>43</v>
      </c>
      <c r="G5811" t="s">
        <v>43</v>
      </c>
      <c r="I5811" s="1">
        <v>-31847699.059641551</v>
      </c>
    </row>
    <row r="5812" spans="1:9" hidden="1" x14ac:dyDescent="0.25">
      <c r="A5812">
        <v>2023</v>
      </c>
      <c r="B5812" t="s">
        <v>101</v>
      </c>
      <c r="C5812" s="4" t="s">
        <v>58</v>
      </c>
      <c r="D5812" t="s">
        <v>84</v>
      </c>
      <c r="E5812" t="s">
        <v>63</v>
      </c>
      <c r="F5812" t="s">
        <v>44</v>
      </c>
      <c r="G5812" t="s">
        <v>44</v>
      </c>
      <c r="I5812" s="1">
        <v>-39155367.059999995</v>
      </c>
    </row>
    <row r="5813" spans="1:9" hidden="1" x14ac:dyDescent="0.25">
      <c r="A5813">
        <v>2023</v>
      </c>
      <c r="B5813" t="s">
        <v>101</v>
      </c>
      <c r="C5813" s="4" t="s">
        <v>58</v>
      </c>
      <c r="D5813" t="s">
        <v>84</v>
      </c>
      <c r="E5813" t="s">
        <v>88</v>
      </c>
      <c r="F5813" t="s">
        <v>45</v>
      </c>
      <c r="G5813" t="s">
        <v>45</v>
      </c>
      <c r="I5813" s="1">
        <v>-17798673.213721398</v>
      </c>
    </row>
    <row r="5814" spans="1:9" hidden="1" x14ac:dyDescent="0.25">
      <c r="A5814">
        <v>2023</v>
      </c>
      <c r="B5814" t="s">
        <v>101</v>
      </c>
      <c r="C5814" s="4" t="s">
        <v>58</v>
      </c>
      <c r="D5814" t="s">
        <v>84</v>
      </c>
      <c r="E5814" t="s">
        <v>88</v>
      </c>
      <c r="F5814" t="s">
        <v>46</v>
      </c>
      <c r="G5814" t="s">
        <v>46</v>
      </c>
      <c r="I5814" s="1">
        <v>0</v>
      </c>
    </row>
    <row r="5815" spans="1:9" hidden="1" x14ac:dyDescent="0.25">
      <c r="A5815">
        <v>2023</v>
      </c>
      <c r="B5815" t="s">
        <v>101</v>
      </c>
      <c r="C5815" t="s">
        <v>58</v>
      </c>
      <c r="D5815" t="s">
        <v>84</v>
      </c>
      <c r="E5815" t="s">
        <v>91</v>
      </c>
      <c r="I5815" s="1">
        <f>SUM(I5778:I5814)</f>
        <v>118891892.81990486</v>
      </c>
    </row>
    <row r="5816" spans="1:9" hidden="1" x14ac:dyDescent="0.25">
      <c r="A5816">
        <v>2023</v>
      </c>
      <c r="B5816" t="s">
        <v>101</v>
      </c>
      <c r="C5816" s="4" t="s">
        <v>58</v>
      </c>
      <c r="D5816" t="s">
        <v>84</v>
      </c>
      <c r="E5816" t="s">
        <v>67</v>
      </c>
      <c r="F5816" t="s">
        <v>67</v>
      </c>
      <c r="G5816" t="s">
        <v>67</v>
      </c>
      <c r="I5816" s="1">
        <v>-11889189.281990491</v>
      </c>
    </row>
    <row r="5817" spans="1:9" hidden="1" x14ac:dyDescent="0.25">
      <c r="A5817">
        <v>2023</v>
      </c>
      <c r="B5817" t="s">
        <v>101</v>
      </c>
      <c r="C5817" s="4" t="s">
        <v>58</v>
      </c>
      <c r="D5817" t="s">
        <v>84</v>
      </c>
      <c r="E5817" t="s">
        <v>68</v>
      </c>
      <c r="F5817" t="s">
        <v>47</v>
      </c>
      <c r="G5817" t="s">
        <v>47</v>
      </c>
      <c r="I5817" s="1">
        <v>0</v>
      </c>
    </row>
    <row r="5818" spans="1:9" hidden="1" x14ac:dyDescent="0.25">
      <c r="A5818">
        <v>2023</v>
      </c>
      <c r="B5818" t="s">
        <v>101</v>
      </c>
      <c r="C5818" s="4" t="s">
        <v>58</v>
      </c>
      <c r="D5818" t="s">
        <v>84</v>
      </c>
      <c r="E5818" t="s">
        <v>68</v>
      </c>
      <c r="F5818" t="s">
        <v>48</v>
      </c>
      <c r="G5818" t="s">
        <v>48</v>
      </c>
      <c r="I5818" s="1">
        <v>0</v>
      </c>
    </row>
    <row r="5819" spans="1:9" hidden="1" x14ac:dyDescent="0.25">
      <c r="A5819">
        <v>2023</v>
      </c>
      <c r="B5819" t="s">
        <v>101</v>
      </c>
      <c r="C5819" s="4" t="s">
        <v>58</v>
      </c>
      <c r="D5819" t="s">
        <v>84</v>
      </c>
      <c r="E5819" t="s">
        <v>68</v>
      </c>
      <c r="F5819" t="s">
        <v>49</v>
      </c>
      <c r="G5819" t="s">
        <v>49</v>
      </c>
      <c r="I5819" s="1">
        <v>0</v>
      </c>
    </row>
    <row r="5820" spans="1:9" hidden="1" x14ac:dyDescent="0.25">
      <c r="A5820">
        <v>2023</v>
      </c>
      <c r="B5820" t="s">
        <v>101</v>
      </c>
      <c r="C5820" s="4" t="s">
        <v>58</v>
      </c>
      <c r="D5820" t="s">
        <v>84</v>
      </c>
      <c r="E5820" t="s">
        <v>68</v>
      </c>
      <c r="F5820" t="s">
        <v>50</v>
      </c>
      <c r="G5820" t="s">
        <v>50</v>
      </c>
      <c r="I5820" s="1">
        <v>580909</v>
      </c>
    </row>
    <row r="5821" spans="1:9" hidden="1" x14ac:dyDescent="0.25">
      <c r="A5821">
        <v>2023</v>
      </c>
      <c r="B5821" t="s">
        <v>101</v>
      </c>
      <c r="C5821" s="4" t="s">
        <v>58</v>
      </c>
      <c r="D5821" t="s">
        <v>84</v>
      </c>
      <c r="E5821" t="s">
        <v>69</v>
      </c>
      <c r="F5821" t="s">
        <v>51</v>
      </c>
      <c r="G5821" t="s">
        <v>51</v>
      </c>
      <c r="I5821" s="1">
        <v>0</v>
      </c>
    </row>
    <row r="5822" spans="1:9" hidden="1" x14ac:dyDescent="0.25">
      <c r="A5822">
        <v>2023</v>
      </c>
      <c r="B5822" t="s">
        <v>101</v>
      </c>
      <c r="C5822" s="4" t="s">
        <v>58</v>
      </c>
      <c r="D5822" t="s">
        <v>84</v>
      </c>
      <c r="E5822" t="s">
        <v>69</v>
      </c>
      <c r="F5822" t="s">
        <v>52</v>
      </c>
      <c r="G5822" t="s">
        <v>52</v>
      </c>
      <c r="I5822" s="1">
        <v>0</v>
      </c>
    </row>
    <row r="5823" spans="1:9" hidden="1" x14ac:dyDescent="0.25">
      <c r="A5823">
        <v>2023</v>
      </c>
      <c r="B5823" t="s">
        <v>101</v>
      </c>
      <c r="C5823" s="4" t="s">
        <v>58</v>
      </c>
      <c r="D5823" t="s">
        <v>84</v>
      </c>
      <c r="E5823" t="s">
        <v>69</v>
      </c>
      <c r="F5823" t="s">
        <v>53</v>
      </c>
      <c r="G5823" t="s">
        <v>53</v>
      </c>
      <c r="I5823" s="1">
        <v>0</v>
      </c>
    </row>
    <row r="5824" spans="1:9" hidden="1" x14ac:dyDescent="0.25">
      <c r="A5824">
        <v>2023</v>
      </c>
      <c r="B5824" t="s">
        <v>101</v>
      </c>
      <c r="C5824" s="4" t="s">
        <v>58</v>
      </c>
      <c r="D5824" t="s">
        <v>84</v>
      </c>
      <c r="E5824" t="s">
        <v>69</v>
      </c>
      <c r="F5824" t="s">
        <v>54</v>
      </c>
      <c r="G5824" t="s">
        <v>54</v>
      </c>
      <c r="I5824" s="1">
        <v>0</v>
      </c>
    </row>
    <row r="5825" spans="1:9" hidden="1" x14ac:dyDescent="0.25">
      <c r="A5825">
        <v>2023</v>
      </c>
      <c r="B5825" t="s">
        <v>101</v>
      </c>
      <c r="C5825" s="4" t="s">
        <v>58</v>
      </c>
      <c r="D5825" t="s">
        <v>84</v>
      </c>
      <c r="E5825" t="s">
        <v>55</v>
      </c>
      <c r="F5825" t="s">
        <v>55</v>
      </c>
      <c r="G5825" t="s">
        <v>55</v>
      </c>
      <c r="I5825" s="1">
        <v>0</v>
      </c>
    </row>
    <row r="5826" spans="1:9" hidden="1" x14ac:dyDescent="0.25">
      <c r="A5826">
        <v>2023</v>
      </c>
      <c r="B5826" t="s">
        <v>101</v>
      </c>
      <c r="C5826" s="4" t="s">
        <v>58</v>
      </c>
      <c r="D5826" t="s">
        <v>84</v>
      </c>
      <c r="E5826" t="s">
        <v>87</v>
      </c>
      <c r="F5826" t="s">
        <v>70</v>
      </c>
      <c r="G5826" t="s">
        <v>70</v>
      </c>
      <c r="I5826" s="1">
        <v>-6909771</v>
      </c>
    </row>
    <row r="5827" spans="1:9" hidden="1" x14ac:dyDescent="0.25">
      <c r="A5827">
        <v>2023</v>
      </c>
      <c r="B5827" t="s">
        <v>101</v>
      </c>
      <c r="C5827" s="4" t="s">
        <v>58</v>
      </c>
      <c r="D5827" t="s">
        <v>84</v>
      </c>
      <c r="E5827" t="s">
        <v>92</v>
      </c>
      <c r="I5827" s="1">
        <f t="shared" ref="I5827" si="71">SUM(I5815:I5826)</f>
        <v>100673841.53791437</v>
      </c>
    </row>
    <row r="5828" spans="1:9" hidden="1" x14ac:dyDescent="0.25">
      <c r="A5828">
        <v>2023</v>
      </c>
      <c r="B5828" t="s">
        <v>101</v>
      </c>
      <c r="C5828" s="4" t="s">
        <v>58</v>
      </c>
      <c r="D5828" t="s">
        <v>84</v>
      </c>
      <c r="E5828" t="s">
        <v>71</v>
      </c>
      <c r="F5828" t="s">
        <v>71</v>
      </c>
      <c r="G5828" t="s">
        <v>71</v>
      </c>
      <c r="I5828" s="1">
        <f>I5827-I5813-I5814-SUM(I5821:I5826)</f>
        <v>125382285.75163576</v>
      </c>
    </row>
    <row r="5829" spans="1:9" hidden="1" x14ac:dyDescent="0.25">
      <c r="A5829">
        <v>2023</v>
      </c>
      <c r="B5829" t="s">
        <v>101</v>
      </c>
      <c r="C5829" s="4" t="s">
        <v>58</v>
      </c>
      <c r="D5829" t="s">
        <v>84</v>
      </c>
      <c r="E5829" t="s">
        <v>72</v>
      </c>
      <c r="F5829" t="s">
        <v>72</v>
      </c>
      <c r="G5829" t="s">
        <v>72</v>
      </c>
      <c r="I5829" s="1">
        <f>I5815-I5813-I5814</f>
        <v>136690566.03362626</v>
      </c>
    </row>
    <row r="5830" spans="1:9" hidden="1" x14ac:dyDescent="0.25">
      <c r="A5830">
        <v>2023</v>
      </c>
      <c r="B5830" t="s">
        <v>101</v>
      </c>
      <c r="C5830" s="4" t="s">
        <v>73</v>
      </c>
      <c r="D5830" t="s">
        <v>84</v>
      </c>
      <c r="E5830" t="s">
        <v>0</v>
      </c>
      <c r="F5830" t="s">
        <v>0</v>
      </c>
      <c r="G5830" t="s">
        <v>0</v>
      </c>
      <c r="I5830" s="1">
        <v>541715405.71428573</v>
      </c>
    </row>
    <row r="5831" spans="1:9" hidden="1" x14ac:dyDescent="0.25">
      <c r="A5831">
        <v>2023</v>
      </c>
      <c r="B5831" t="s">
        <v>101</v>
      </c>
      <c r="C5831" s="4" t="s">
        <v>73</v>
      </c>
      <c r="D5831" t="s">
        <v>84</v>
      </c>
      <c r="E5831" t="s">
        <v>61</v>
      </c>
      <c r="F5831" t="s">
        <v>113</v>
      </c>
      <c r="G5831" t="s">
        <v>113</v>
      </c>
      <c r="I5831" s="1">
        <v>-204672883.36372203</v>
      </c>
    </row>
    <row r="5832" spans="1:9" hidden="1" x14ac:dyDescent="0.25">
      <c r="A5832">
        <v>2023</v>
      </c>
      <c r="B5832" t="s">
        <v>101</v>
      </c>
      <c r="C5832" s="4" t="s">
        <v>73</v>
      </c>
      <c r="D5832" t="s">
        <v>84</v>
      </c>
      <c r="E5832" t="s">
        <v>61</v>
      </c>
      <c r="F5832" t="s">
        <v>114</v>
      </c>
      <c r="G5832" t="s">
        <v>114</v>
      </c>
      <c r="I5832" s="1">
        <v>-11386809.595051946</v>
      </c>
    </row>
    <row r="5833" spans="1:9" hidden="1" x14ac:dyDescent="0.25">
      <c r="A5833">
        <v>2023</v>
      </c>
      <c r="B5833" t="s">
        <v>101</v>
      </c>
      <c r="C5833" s="4" t="s">
        <v>73</v>
      </c>
      <c r="D5833" t="s">
        <v>84</v>
      </c>
      <c r="E5833" t="s">
        <v>89</v>
      </c>
      <c r="I5833" s="1">
        <f>SUM(I5830:I5832)</f>
        <v>325655712.75551176</v>
      </c>
    </row>
    <row r="5834" spans="1:9" hidden="1" x14ac:dyDescent="0.25">
      <c r="A5834">
        <v>2023</v>
      </c>
      <c r="B5834" t="s">
        <v>101</v>
      </c>
      <c r="C5834" s="4" t="s">
        <v>73</v>
      </c>
      <c r="D5834" t="s">
        <v>84</v>
      </c>
      <c r="E5834" t="s">
        <v>2</v>
      </c>
      <c r="F5834" t="s">
        <v>1</v>
      </c>
      <c r="G5834" t="s">
        <v>1</v>
      </c>
      <c r="I5834" s="1">
        <v>-7461372.7953551598</v>
      </c>
    </row>
    <row r="5835" spans="1:9" hidden="1" x14ac:dyDescent="0.25">
      <c r="A5835">
        <v>2023</v>
      </c>
      <c r="B5835" t="s">
        <v>101</v>
      </c>
      <c r="C5835" s="4" t="s">
        <v>73</v>
      </c>
      <c r="D5835" t="s">
        <v>84</v>
      </c>
      <c r="E5835" t="s">
        <v>2</v>
      </c>
      <c r="F5835" t="s">
        <v>3</v>
      </c>
      <c r="G5835" t="s">
        <v>3</v>
      </c>
      <c r="I5835" s="1">
        <v>0</v>
      </c>
    </row>
    <row r="5836" spans="1:9" hidden="1" x14ac:dyDescent="0.25">
      <c r="A5836">
        <v>2023</v>
      </c>
      <c r="B5836" t="s">
        <v>101</v>
      </c>
      <c r="C5836" s="4" t="s">
        <v>73</v>
      </c>
      <c r="D5836" t="s">
        <v>84</v>
      </c>
      <c r="E5836" t="s">
        <v>90</v>
      </c>
      <c r="I5836" s="1">
        <f>SUM(I5833:I5835)</f>
        <v>318194339.96015662</v>
      </c>
    </row>
    <row r="5837" spans="1:9" hidden="1" x14ac:dyDescent="0.25">
      <c r="A5837">
        <v>2023</v>
      </c>
      <c r="B5837" t="s">
        <v>101</v>
      </c>
      <c r="C5837" s="4" t="s">
        <v>73</v>
      </c>
      <c r="D5837" t="s">
        <v>84</v>
      </c>
      <c r="E5837" t="s">
        <v>64</v>
      </c>
      <c r="F5837" t="s">
        <v>115</v>
      </c>
      <c r="G5837" t="s">
        <v>112</v>
      </c>
      <c r="I5837" s="1">
        <v>-36001393</v>
      </c>
    </row>
    <row r="5838" spans="1:9" hidden="1" x14ac:dyDescent="0.25">
      <c r="A5838">
        <v>2023</v>
      </c>
      <c r="B5838" t="s">
        <v>101</v>
      </c>
      <c r="C5838" s="4" t="s">
        <v>73</v>
      </c>
      <c r="D5838" t="s">
        <v>84</v>
      </c>
      <c r="E5838" t="s">
        <v>64</v>
      </c>
      <c r="F5838" t="s">
        <v>115</v>
      </c>
      <c r="G5838" t="s">
        <v>110</v>
      </c>
      <c r="I5838" s="1">
        <v>-13800000</v>
      </c>
    </row>
    <row r="5839" spans="1:9" hidden="1" x14ac:dyDescent="0.25">
      <c r="A5839">
        <v>2023</v>
      </c>
      <c r="B5839" t="s">
        <v>101</v>
      </c>
      <c r="C5839" s="4" t="s">
        <v>73</v>
      </c>
      <c r="D5839" t="s">
        <v>84</v>
      </c>
      <c r="E5839" t="s">
        <v>64</v>
      </c>
      <c r="F5839" t="s">
        <v>115</v>
      </c>
      <c r="G5839" t="s">
        <v>4</v>
      </c>
      <c r="I5839" s="1">
        <v>-8490717</v>
      </c>
    </row>
    <row r="5840" spans="1:9" hidden="1" x14ac:dyDescent="0.25">
      <c r="A5840">
        <v>2023</v>
      </c>
      <c r="B5840" t="s">
        <v>101</v>
      </c>
      <c r="C5840" s="4" t="s">
        <v>73</v>
      </c>
      <c r="D5840" t="s">
        <v>84</v>
      </c>
      <c r="E5840" t="s">
        <v>64</v>
      </c>
      <c r="F5840" t="s">
        <v>115</v>
      </c>
      <c r="G5840" t="s">
        <v>5</v>
      </c>
      <c r="I5840" s="1">
        <v>-4288241</v>
      </c>
    </row>
    <row r="5841" spans="1:9" hidden="1" x14ac:dyDescent="0.25">
      <c r="A5841">
        <v>2023</v>
      </c>
      <c r="B5841" t="s">
        <v>101</v>
      </c>
      <c r="C5841" s="4" t="str">
        <f>+C5840</f>
        <v>Agosto</v>
      </c>
      <c r="D5841" t="str">
        <f>+D5840</f>
        <v>Pinedo</v>
      </c>
      <c r="E5841" t="str">
        <f>+E5840</f>
        <v>Gastos Operativos</v>
      </c>
      <c r="F5841" t="s">
        <v>115</v>
      </c>
      <c r="G5841" t="s">
        <v>6</v>
      </c>
      <c r="I5841" s="1">
        <v>-1657500</v>
      </c>
    </row>
    <row r="5842" spans="1:9" hidden="1" x14ac:dyDescent="0.25">
      <c r="A5842">
        <v>2023</v>
      </c>
      <c r="B5842" t="s">
        <v>101</v>
      </c>
      <c r="C5842" s="4" t="s">
        <v>73</v>
      </c>
      <c r="D5842" t="s">
        <v>84</v>
      </c>
      <c r="E5842" t="s">
        <v>64</v>
      </c>
      <c r="F5842" t="s">
        <v>115</v>
      </c>
      <c r="G5842" t="s">
        <v>7</v>
      </c>
      <c r="I5842" s="1">
        <v>-1866576</v>
      </c>
    </row>
    <row r="5843" spans="1:9" hidden="1" x14ac:dyDescent="0.25">
      <c r="A5843">
        <v>2023</v>
      </c>
      <c r="B5843" t="s">
        <v>101</v>
      </c>
      <c r="C5843" s="4" t="s">
        <v>73</v>
      </c>
      <c r="D5843" t="s">
        <v>84</v>
      </c>
      <c r="E5843" t="s">
        <v>64</v>
      </c>
      <c r="F5843" t="s">
        <v>115</v>
      </c>
      <c r="G5843" t="s">
        <v>8</v>
      </c>
      <c r="I5843" s="1">
        <v>0</v>
      </c>
    </row>
    <row r="5844" spans="1:9" hidden="1" x14ac:dyDescent="0.25">
      <c r="A5844">
        <v>2023</v>
      </c>
      <c r="B5844" t="s">
        <v>101</v>
      </c>
      <c r="C5844" s="4" t="s">
        <v>73</v>
      </c>
      <c r="D5844" t="s">
        <v>84</v>
      </c>
      <c r="E5844" t="s">
        <v>64</v>
      </c>
      <c r="F5844" t="s">
        <v>116</v>
      </c>
      <c r="G5844" t="s">
        <v>11</v>
      </c>
      <c r="I5844" s="1">
        <v>-1133864</v>
      </c>
    </row>
    <row r="5845" spans="1:9" hidden="1" x14ac:dyDescent="0.25">
      <c r="A5845">
        <v>2023</v>
      </c>
      <c r="B5845" t="s">
        <v>101</v>
      </c>
      <c r="C5845" s="4" t="s">
        <v>73</v>
      </c>
      <c r="D5845" t="s">
        <v>84</v>
      </c>
      <c r="E5845" t="s">
        <v>64</v>
      </c>
      <c r="F5845" t="s">
        <v>116</v>
      </c>
      <c r="G5845" t="s">
        <v>12</v>
      </c>
      <c r="I5845" s="1">
        <v>-3610087</v>
      </c>
    </row>
    <row r="5846" spans="1:9" hidden="1" x14ac:dyDescent="0.25">
      <c r="A5846">
        <v>2023</v>
      </c>
      <c r="B5846" t="s">
        <v>101</v>
      </c>
      <c r="C5846" s="4" t="s">
        <v>73</v>
      </c>
      <c r="D5846" t="s">
        <v>84</v>
      </c>
      <c r="E5846" t="s">
        <v>64</v>
      </c>
      <c r="F5846" t="s">
        <v>116</v>
      </c>
      <c r="G5846" t="s">
        <v>13</v>
      </c>
      <c r="I5846" s="1">
        <v>-11025148</v>
      </c>
    </row>
    <row r="5847" spans="1:9" hidden="1" x14ac:dyDescent="0.25">
      <c r="A5847">
        <v>2023</v>
      </c>
      <c r="B5847" t="s">
        <v>101</v>
      </c>
      <c r="C5847" s="4" t="s">
        <v>73</v>
      </c>
      <c r="D5847" t="s">
        <v>84</v>
      </c>
      <c r="E5847" t="s">
        <v>64</v>
      </c>
      <c r="F5847" t="s">
        <v>116</v>
      </c>
      <c r="G5847" t="s">
        <v>14</v>
      </c>
      <c r="I5847" s="1">
        <v>-785909</v>
      </c>
    </row>
    <row r="5848" spans="1:9" hidden="1" x14ac:dyDescent="0.25">
      <c r="A5848">
        <v>2023</v>
      </c>
      <c r="B5848" t="s">
        <v>101</v>
      </c>
      <c r="C5848" s="4" t="s">
        <v>73</v>
      </c>
      <c r="D5848" t="s">
        <v>84</v>
      </c>
      <c r="E5848" t="s">
        <v>64</v>
      </c>
      <c r="F5848" t="s">
        <v>116</v>
      </c>
      <c r="G5848" t="s">
        <v>15</v>
      </c>
      <c r="I5848" s="1">
        <v>-510000</v>
      </c>
    </row>
    <row r="5849" spans="1:9" hidden="1" x14ac:dyDescent="0.25">
      <c r="A5849">
        <v>2023</v>
      </c>
      <c r="B5849" t="s">
        <v>101</v>
      </c>
      <c r="C5849" s="4" t="s">
        <v>73</v>
      </c>
      <c r="D5849" t="s">
        <v>84</v>
      </c>
      <c r="E5849" t="s">
        <v>64</v>
      </c>
      <c r="F5849" t="s">
        <v>116</v>
      </c>
      <c r="G5849" t="s">
        <v>16</v>
      </c>
      <c r="I5849" s="1">
        <v>-922980.31818181812</v>
      </c>
    </row>
    <row r="5850" spans="1:9" hidden="1" x14ac:dyDescent="0.25">
      <c r="A5850">
        <v>2023</v>
      </c>
      <c r="B5850" t="s">
        <v>101</v>
      </c>
      <c r="C5850" s="4" t="s">
        <v>73</v>
      </c>
      <c r="D5850" s="4" t="s">
        <v>84</v>
      </c>
      <c r="E5850" s="4" t="s">
        <v>64</v>
      </c>
      <c r="F5850" t="s">
        <v>116</v>
      </c>
      <c r="G5850" t="s">
        <v>18</v>
      </c>
      <c r="I5850" s="1">
        <v>-204500</v>
      </c>
    </row>
    <row r="5851" spans="1:9" hidden="1" x14ac:dyDescent="0.25">
      <c r="A5851">
        <v>2023</v>
      </c>
      <c r="B5851" t="s">
        <v>101</v>
      </c>
      <c r="C5851" s="4" t="s">
        <v>73</v>
      </c>
      <c r="D5851" t="s">
        <v>84</v>
      </c>
      <c r="E5851" t="s">
        <v>64</v>
      </c>
      <c r="F5851" t="s">
        <v>116</v>
      </c>
      <c r="G5851" t="s">
        <v>20</v>
      </c>
      <c r="I5851" s="1">
        <v>-4385021.1669652201</v>
      </c>
    </row>
    <row r="5852" spans="1:9" hidden="1" x14ac:dyDescent="0.25">
      <c r="A5852">
        <v>2023</v>
      </c>
      <c r="B5852" t="s">
        <v>101</v>
      </c>
      <c r="C5852" s="4" t="s">
        <v>73</v>
      </c>
      <c r="D5852" t="s">
        <v>84</v>
      </c>
      <c r="E5852" t="s">
        <v>64</v>
      </c>
      <c r="F5852" t="s">
        <v>116</v>
      </c>
      <c r="G5852" t="s">
        <v>21</v>
      </c>
      <c r="I5852" s="1">
        <v>-8024864</v>
      </c>
    </row>
    <row r="5853" spans="1:9" hidden="1" x14ac:dyDescent="0.25">
      <c r="A5853">
        <v>2023</v>
      </c>
      <c r="B5853" t="s">
        <v>101</v>
      </c>
      <c r="C5853" s="4" t="s">
        <v>73</v>
      </c>
      <c r="D5853" t="s">
        <v>84</v>
      </c>
      <c r="E5853" t="s">
        <v>64</v>
      </c>
      <c r="F5853" t="s">
        <v>116</v>
      </c>
      <c r="G5853" t="s">
        <v>22</v>
      </c>
      <c r="I5853" s="1">
        <v>-772727</v>
      </c>
    </row>
    <row r="5854" spans="1:9" hidden="1" x14ac:dyDescent="0.25">
      <c r="A5854">
        <v>2023</v>
      </c>
      <c r="B5854" t="s">
        <v>101</v>
      </c>
      <c r="C5854" s="4" t="s">
        <v>73</v>
      </c>
      <c r="D5854" t="s">
        <v>84</v>
      </c>
      <c r="E5854" t="s">
        <v>64</v>
      </c>
      <c r="F5854" t="s">
        <v>116</v>
      </c>
      <c r="G5854" t="s">
        <v>23</v>
      </c>
      <c r="I5854" s="1">
        <v>-60000</v>
      </c>
    </row>
    <row r="5855" spans="1:9" hidden="1" x14ac:dyDescent="0.25">
      <c r="A5855">
        <v>2023</v>
      </c>
      <c r="B5855" t="s">
        <v>101</v>
      </c>
      <c r="C5855" s="4" t="s">
        <v>73</v>
      </c>
      <c r="D5855" t="s">
        <v>84</v>
      </c>
      <c r="E5855" t="s">
        <v>64</v>
      </c>
      <c r="F5855" t="s">
        <v>116</v>
      </c>
      <c r="G5855" t="s">
        <v>24</v>
      </c>
      <c r="I5855" s="1">
        <v>-120000</v>
      </c>
    </row>
    <row r="5856" spans="1:9" hidden="1" x14ac:dyDescent="0.25">
      <c r="A5856">
        <v>2023</v>
      </c>
      <c r="B5856" t="s">
        <v>101</v>
      </c>
      <c r="C5856" s="4" t="s">
        <v>73</v>
      </c>
      <c r="D5856" t="s">
        <v>84</v>
      </c>
      <c r="E5856" t="s">
        <v>64</v>
      </c>
      <c r="F5856" t="s">
        <v>116</v>
      </c>
      <c r="G5856" t="s">
        <v>26</v>
      </c>
      <c r="I5856" s="1">
        <v>-60000</v>
      </c>
    </row>
    <row r="5857" spans="1:9" hidden="1" x14ac:dyDescent="0.25">
      <c r="A5857">
        <v>2023</v>
      </c>
      <c r="B5857" t="s">
        <v>101</v>
      </c>
      <c r="C5857" s="4" t="s">
        <v>73</v>
      </c>
      <c r="D5857" t="s">
        <v>84</v>
      </c>
      <c r="E5857" t="s">
        <v>64</v>
      </c>
      <c r="F5857" t="s">
        <v>116</v>
      </c>
      <c r="G5857" t="s">
        <v>27</v>
      </c>
      <c r="I5857" s="1">
        <v>-400000</v>
      </c>
    </row>
    <row r="5858" spans="1:9" hidden="1" x14ac:dyDescent="0.25">
      <c r="A5858">
        <v>2023</v>
      </c>
      <c r="B5858" t="s">
        <v>101</v>
      </c>
      <c r="C5858" s="4" t="s">
        <v>73</v>
      </c>
      <c r="D5858" t="s">
        <v>84</v>
      </c>
      <c r="E5858" t="s">
        <v>64</v>
      </c>
      <c r="F5858" t="s">
        <v>116</v>
      </c>
      <c r="G5858" t="s">
        <v>28</v>
      </c>
      <c r="I5858" s="1">
        <v>0</v>
      </c>
    </row>
    <row r="5859" spans="1:9" hidden="1" x14ac:dyDescent="0.25">
      <c r="A5859">
        <v>2023</v>
      </c>
      <c r="B5859" t="s">
        <v>101</v>
      </c>
      <c r="C5859" s="4" t="s">
        <v>73</v>
      </c>
      <c r="D5859" t="s">
        <v>84</v>
      </c>
      <c r="E5859" t="s">
        <v>64</v>
      </c>
      <c r="F5859" t="s">
        <v>116</v>
      </c>
      <c r="G5859" t="s">
        <v>29</v>
      </c>
      <c r="I5859" s="1">
        <v>0</v>
      </c>
    </row>
    <row r="5860" spans="1:9" hidden="1" x14ac:dyDescent="0.25">
      <c r="A5860">
        <v>2023</v>
      </c>
      <c r="B5860" t="s">
        <v>101</v>
      </c>
      <c r="C5860" s="4" t="s">
        <v>73</v>
      </c>
      <c r="D5860" t="s">
        <v>84</v>
      </c>
      <c r="E5860" t="s">
        <v>64</v>
      </c>
      <c r="F5860" t="s">
        <v>116</v>
      </c>
      <c r="G5860" t="s">
        <v>31</v>
      </c>
      <c r="I5860" s="1">
        <v>-215455</v>
      </c>
    </row>
    <row r="5861" spans="1:9" hidden="1" x14ac:dyDescent="0.25">
      <c r="A5861">
        <v>2023</v>
      </c>
      <c r="B5861" t="s">
        <v>101</v>
      </c>
      <c r="C5861" s="4" t="s">
        <v>73</v>
      </c>
      <c r="D5861" t="s">
        <v>84</v>
      </c>
      <c r="E5861" t="s">
        <v>64</v>
      </c>
      <c r="F5861" t="s">
        <v>116</v>
      </c>
      <c r="G5861" t="s">
        <v>32</v>
      </c>
      <c r="I5861" s="1">
        <v>-323364</v>
      </c>
    </row>
    <row r="5862" spans="1:9" hidden="1" x14ac:dyDescent="0.25">
      <c r="A5862">
        <v>2023</v>
      </c>
      <c r="B5862" t="s">
        <v>101</v>
      </c>
      <c r="C5862" s="4" t="s">
        <v>73</v>
      </c>
      <c r="D5862" t="s">
        <v>84</v>
      </c>
      <c r="E5862" t="s">
        <v>64</v>
      </c>
      <c r="F5862" t="s">
        <v>116</v>
      </c>
      <c r="G5862" t="s">
        <v>36</v>
      </c>
      <c r="I5862" s="1">
        <v>0</v>
      </c>
    </row>
    <row r="5863" spans="1:9" hidden="1" x14ac:dyDescent="0.25">
      <c r="A5863">
        <v>2023</v>
      </c>
      <c r="B5863" t="s">
        <v>101</v>
      </c>
      <c r="C5863" s="4" t="s">
        <v>73</v>
      </c>
      <c r="D5863" t="s">
        <v>84</v>
      </c>
      <c r="E5863" t="s">
        <v>64</v>
      </c>
      <c r="F5863" t="s">
        <v>116</v>
      </c>
      <c r="G5863" t="s">
        <v>98</v>
      </c>
      <c r="I5863" s="1">
        <v>-58727</v>
      </c>
    </row>
    <row r="5864" spans="1:9" hidden="1" x14ac:dyDescent="0.25">
      <c r="A5864">
        <v>2023</v>
      </c>
      <c r="B5864" t="s">
        <v>101</v>
      </c>
      <c r="C5864" s="4" t="s">
        <v>73</v>
      </c>
      <c r="D5864" t="s">
        <v>84</v>
      </c>
      <c r="E5864" t="s">
        <v>38</v>
      </c>
      <c r="F5864" t="s">
        <v>37</v>
      </c>
      <c r="G5864" t="s">
        <v>37</v>
      </c>
      <c r="I5864" s="1">
        <v>-33862677.351999998</v>
      </c>
    </row>
    <row r="5865" spans="1:9" hidden="1" x14ac:dyDescent="0.25">
      <c r="A5865">
        <v>2023</v>
      </c>
      <c r="B5865" t="s">
        <v>101</v>
      </c>
      <c r="C5865" s="4" t="s">
        <v>73</v>
      </c>
      <c r="D5865" t="s">
        <v>84</v>
      </c>
      <c r="E5865" t="s">
        <v>38</v>
      </c>
      <c r="F5865" t="s">
        <v>39</v>
      </c>
      <c r="G5865" t="s">
        <v>39</v>
      </c>
      <c r="I5865" s="1">
        <v>-10403079</v>
      </c>
    </row>
    <row r="5866" spans="1:9" hidden="1" x14ac:dyDescent="0.25">
      <c r="A5866">
        <v>2023</v>
      </c>
      <c r="B5866" t="s">
        <v>101</v>
      </c>
      <c r="C5866" s="4" t="s">
        <v>73</v>
      </c>
      <c r="D5866" t="s">
        <v>84</v>
      </c>
      <c r="E5866" t="s">
        <v>62</v>
      </c>
      <c r="F5866" t="s">
        <v>40</v>
      </c>
      <c r="G5866" t="s">
        <v>40</v>
      </c>
      <c r="I5866" s="1">
        <v>0</v>
      </c>
    </row>
    <row r="5867" spans="1:9" hidden="1" x14ac:dyDescent="0.25">
      <c r="A5867">
        <v>2023</v>
      </c>
      <c r="B5867" t="s">
        <v>101</v>
      </c>
      <c r="C5867" s="4" t="s">
        <v>73</v>
      </c>
      <c r="D5867" t="s">
        <v>84</v>
      </c>
      <c r="E5867" t="s">
        <v>62</v>
      </c>
      <c r="F5867" t="s">
        <v>41</v>
      </c>
      <c r="G5867" t="s">
        <v>119</v>
      </c>
      <c r="I5867" s="1">
        <v>-2284273</v>
      </c>
    </row>
    <row r="5868" spans="1:9" hidden="1" x14ac:dyDescent="0.25">
      <c r="A5868">
        <v>2023</v>
      </c>
      <c r="B5868" t="s">
        <v>101</v>
      </c>
      <c r="C5868" s="4" t="s">
        <v>73</v>
      </c>
      <c r="D5868" t="s">
        <v>84</v>
      </c>
      <c r="E5868" t="s">
        <v>62</v>
      </c>
      <c r="F5868" t="s">
        <v>42</v>
      </c>
      <c r="G5868" t="s">
        <v>42</v>
      </c>
      <c r="I5868" s="1">
        <v>-1637202</v>
      </c>
    </row>
    <row r="5869" spans="1:9" hidden="1" x14ac:dyDescent="0.25">
      <c r="A5869">
        <v>2023</v>
      </c>
      <c r="B5869" t="s">
        <v>101</v>
      </c>
      <c r="C5869" s="4" t="s">
        <v>73</v>
      </c>
      <c r="D5869" t="s">
        <v>84</v>
      </c>
      <c r="E5869" t="s">
        <v>43</v>
      </c>
      <c r="F5869" t="s">
        <v>43</v>
      </c>
      <c r="G5869" t="s">
        <v>43</v>
      </c>
      <c r="I5869" s="1">
        <v>-33603248.044861257</v>
      </c>
    </row>
    <row r="5870" spans="1:9" hidden="1" x14ac:dyDescent="0.25">
      <c r="A5870">
        <v>2023</v>
      </c>
      <c r="B5870" t="s">
        <v>101</v>
      </c>
      <c r="C5870" s="4" t="s">
        <v>73</v>
      </c>
      <c r="D5870" t="s">
        <v>84</v>
      </c>
      <c r="E5870" t="s">
        <v>63</v>
      </c>
      <c r="F5870" t="s">
        <v>44</v>
      </c>
      <c r="G5870" t="s">
        <v>44</v>
      </c>
      <c r="I5870" s="1">
        <v>-31096066.400000002</v>
      </c>
    </row>
    <row r="5871" spans="1:9" hidden="1" x14ac:dyDescent="0.25">
      <c r="A5871">
        <v>2023</v>
      </c>
      <c r="B5871" t="s">
        <v>101</v>
      </c>
      <c r="C5871" s="4" t="s">
        <v>73</v>
      </c>
      <c r="D5871" t="s">
        <v>84</v>
      </c>
      <c r="E5871" t="s">
        <v>88</v>
      </c>
      <c r="F5871" t="s">
        <v>45</v>
      </c>
      <c r="G5871" t="s">
        <v>45</v>
      </c>
      <c r="I5871" s="1">
        <v>-17890516.225939602</v>
      </c>
    </row>
    <row r="5872" spans="1:9" hidden="1" x14ac:dyDescent="0.25">
      <c r="A5872">
        <v>2023</v>
      </c>
      <c r="B5872" t="s">
        <v>101</v>
      </c>
      <c r="C5872" s="4" t="s">
        <v>73</v>
      </c>
      <c r="D5872" t="s">
        <v>84</v>
      </c>
      <c r="E5872" t="s">
        <v>88</v>
      </c>
      <c r="F5872" t="s">
        <v>46</v>
      </c>
      <c r="G5872" t="s">
        <v>46</v>
      </c>
      <c r="I5872" s="1">
        <v>0</v>
      </c>
    </row>
    <row r="5873" spans="1:9" hidden="1" x14ac:dyDescent="0.25">
      <c r="A5873">
        <v>2023</v>
      </c>
      <c r="B5873" t="s">
        <v>101</v>
      </c>
      <c r="C5873" s="4" t="s">
        <v>73</v>
      </c>
      <c r="D5873" t="s">
        <v>84</v>
      </c>
      <c r="E5873" t="s">
        <v>91</v>
      </c>
      <c r="I5873" s="1">
        <f>SUM(I5836:I5872)</f>
        <v>88700204.452208728</v>
      </c>
    </row>
    <row r="5874" spans="1:9" hidden="1" x14ac:dyDescent="0.25">
      <c r="A5874">
        <v>2023</v>
      </c>
      <c r="B5874" t="s">
        <v>101</v>
      </c>
      <c r="C5874" s="4" t="s">
        <v>73</v>
      </c>
      <c r="D5874" t="s">
        <v>84</v>
      </c>
      <c r="E5874" t="s">
        <v>67</v>
      </c>
      <c r="F5874" t="s">
        <v>67</v>
      </c>
      <c r="G5874" t="s">
        <v>67</v>
      </c>
      <c r="I5874" s="1">
        <v>-8870020.4452208728</v>
      </c>
    </row>
    <row r="5875" spans="1:9" hidden="1" x14ac:dyDescent="0.25">
      <c r="A5875">
        <v>2023</v>
      </c>
      <c r="B5875" t="s">
        <v>101</v>
      </c>
      <c r="C5875" s="4" t="s">
        <v>73</v>
      </c>
      <c r="D5875" t="s">
        <v>84</v>
      </c>
      <c r="E5875" t="s">
        <v>68</v>
      </c>
      <c r="F5875" t="s">
        <v>47</v>
      </c>
      <c r="G5875" t="s">
        <v>47</v>
      </c>
      <c r="I5875" s="1">
        <v>0</v>
      </c>
    </row>
    <row r="5876" spans="1:9" hidden="1" x14ac:dyDescent="0.25">
      <c r="A5876">
        <v>2023</v>
      </c>
      <c r="B5876" t="s">
        <v>101</v>
      </c>
      <c r="C5876" s="4" t="s">
        <v>73</v>
      </c>
      <c r="D5876" t="s">
        <v>84</v>
      </c>
      <c r="E5876" t="s">
        <v>68</v>
      </c>
      <c r="F5876" t="s">
        <v>48</v>
      </c>
      <c r="G5876" t="s">
        <v>48</v>
      </c>
      <c r="I5876" s="1">
        <v>0</v>
      </c>
    </row>
    <row r="5877" spans="1:9" hidden="1" x14ac:dyDescent="0.25">
      <c r="A5877">
        <v>2023</v>
      </c>
      <c r="B5877" t="s">
        <v>101</v>
      </c>
      <c r="C5877" s="4" t="s">
        <v>73</v>
      </c>
      <c r="D5877" t="s">
        <v>84</v>
      </c>
      <c r="E5877" t="s">
        <v>68</v>
      </c>
      <c r="F5877" t="s">
        <v>49</v>
      </c>
      <c r="G5877" t="s">
        <v>49</v>
      </c>
      <c r="I5877" s="1">
        <v>0</v>
      </c>
    </row>
    <row r="5878" spans="1:9" hidden="1" x14ac:dyDescent="0.25">
      <c r="A5878">
        <v>2023</v>
      </c>
      <c r="B5878" t="s">
        <v>101</v>
      </c>
      <c r="C5878" s="4" t="s">
        <v>73</v>
      </c>
      <c r="D5878" t="s">
        <v>84</v>
      </c>
      <c r="E5878" t="s">
        <v>68</v>
      </c>
      <c r="F5878" t="s">
        <v>50</v>
      </c>
      <c r="G5878" t="s">
        <v>50</v>
      </c>
      <c r="I5878" s="1">
        <v>1716909</v>
      </c>
    </row>
    <row r="5879" spans="1:9" hidden="1" x14ac:dyDescent="0.25">
      <c r="A5879">
        <v>2023</v>
      </c>
      <c r="B5879" t="s">
        <v>101</v>
      </c>
      <c r="C5879" s="4" t="s">
        <v>73</v>
      </c>
      <c r="D5879" t="s">
        <v>84</v>
      </c>
      <c r="E5879" t="s">
        <v>69</v>
      </c>
      <c r="F5879" t="s">
        <v>51</v>
      </c>
      <c r="G5879" t="s">
        <v>51</v>
      </c>
      <c r="I5879" s="1">
        <v>0</v>
      </c>
    </row>
    <row r="5880" spans="1:9" hidden="1" x14ac:dyDescent="0.25">
      <c r="A5880">
        <v>2023</v>
      </c>
      <c r="B5880" t="s">
        <v>101</v>
      </c>
      <c r="C5880" s="4" t="s">
        <v>73</v>
      </c>
      <c r="D5880" t="s">
        <v>84</v>
      </c>
      <c r="E5880" t="s">
        <v>69</v>
      </c>
      <c r="F5880" t="s">
        <v>52</v>
      </c>
      <c r="G5880" t="s">
        <v>52</v>
      </c>
      <c r="I5880" s="1">
        <v>0</v>
      </c>
    </row>
    <row r="5881" spans="1:9" hidden="1" x14ac:dyDescent="0.25">
      <c r="A5881">
        <v>2023</v>
      </c>
      <c r="B5881" t="s">
        <v>101</v>
      </c>
      <c r="C5881" s="4" t="s">
        <v>73</v>
      </c>
      <c r="D5881" t="s">
        <v>84</v>
      </c>
      <c r="E5881" t="s">
        <v>69</v>
      </c>
      <c r="F5881" t="s">
        <v>53</v>
      </c>
      <c r="G5881" t="s">
        <v>53</v>
      </c>
      <c r="I5881" s="1">
        <v>0</v>
      </c>
    </row>
    <row r="5882" spans="1:9" hidden="1" x14ac:dyDescent="0.25">
      <c r="A5882">
        <v>2023</v>
      </c>
      <c r="B5882" t="s">
        <v>101</v>
      </c>
      <c r="C5882" s="4" t="s">
        <v>73</v>
      </c>
      <c r="D5882" t="s">
        <v>84</v>
      </c>
      <c r="E5882" t="s">
        <v>69</v>
      </c>
      <c r="F5882" t="s">
        <v>54</v>
      </c>
      <c r="G5882" t="s">
        <v>54</v>
      </c>
      <c r="I5882" s="1">
        <v>0</v>
      </c>
    </row>
    <row r="5883" spans="1:9" hidden="1" x14ac:dyDescent="0.25">
      <c r="A5883">
        <v>2023</v>
      </c>
      <c r="B5883" t="s">
        <v>101</v>
      </c>
      <c r="C5883" s="4" t="s">
        <v>73</v>
      </c>
      <c r="D5883" t="s">
        <v>84</v>
      </c>
      <c r="E5883" t="s">
        <v>55</v>
      </c>
      <c r="F5883" t="s">
        <v>55</v>
      </c>
      <c r="G5883" t="s">
        <v>55</v>
      </c>
      <c r="I5883" s="1">
        <v>0</v>
      </c>
    </row>
    <row r="5884" spans="1:9" hidden="1" x14ac:dyDescent="0.25">
      <c r="A5884">
        <v>2023</v>
      </c>
      <c r="B5884" t="s">
        <v>101</v>
      </c>
      <c r="C5884" s="4" t="s">
        <v>73</v>
      </c>
      <c r="D5884" t="s">
        <v>84</v>
      </c>
      <c r="E5884" t="s">
        <v>87</v>
      </c>
      <c r="F5884" t="s">
        <v>70</v>
      </c>
      <c r="G5884" t="s">
        <v>70</v>
      </c>
      <c r="I5884" s="1">
        <v>-5487541</v>
      </c>
    </row>
    <row r="5885" spans="1:9" hidden="1" x14ac:dyDescent="0.25">
      <c r="A5885">
        <v>2023</v>
      </c>
      <c r="B5885" t="s">
        <v>101</v>
      </c>
      <c r="C5885" s="4" t="s">
        <v>73</v>
      </c>
      <c r="D5885" t="s">
        <v>84</v>
      </c>
      <c r="E5885" t="s">
        <v>92</v>
      </c>
      <c r="I5885" s="1">
        <f t="shared" ref="I5885" si="72">SUM(I5873:I5884)</f>
        <v>76059552.006987855</v>
      </c>
    </row>
    <row r="5886" spans="1:9" hidden="1" x14ac:dyDescent="0.25">
      <c r="A5886">
        <v>2023</v>
      </c>
      <c r="B5886" t="s">
        <v>101</v>
      </c>
      <c r="C5886" s="4" t="s">
        <v>73</v>
      </c>
      <c r="D5886" t="s">
        <v>84</v>
      </c>
      <c r="E5886" t="s">
        <v>71</v>
      </c>
      <c r="F5886" t="s">
        <v>71</v>
      </c>
      <c r="G5886" t="s">
        <v>71</v>
      </c>
      <c r="I5886" s="1">
        <f>I5885-I5871-I5872-SUM(I5879:I5884)</f>
        <v>99437609.232927456</v>
      </c>
    </row>
    <row r="5887" spans="1:9" hidden="1" x14ac:dyDescent="0.25">
      <c r="A5887">
        <v>2023</v>
      </c>
      <c r="B5887" t="s">
        <v>101</v>
      </c>
      <c r="C5887" s="4" t="s">
        <v>73</v>
      </c>
      <c r="D5887" t="s">
        <v>84</v>
      </c>
      <c r="E5887" t="s">
        <v>72</v>
      </c>
      <c r="F5887" t="s">
        <v>72</v>
      </c>
      <c r="G5887" t="s">
        <v>72</v>
      </c>
      <c r="I5887" s="1">
        <f>I5873-I5871-I5872</f>
        <v>106590720.67814833</v>
      </c>
    </row>
    <row r="5888" spans="1:9" hidden="1" x14ac:dyDescent="0.25">
      <c r="A5888">
        <v>2023</v>
      </c>
      <c r="B5888" t="s">
        <v>101</v>
      </c>
      <c r="C5888" s="4" t="s">
        <v>74</v>
      </c>
      <c r="D5888" t="s">
        <v>84</v>
      </c>
      <c r="E5888" t="s">
        <v>0</v>
      </c>
      <c r="F5888" t="s">
        <v>0</v>
      </c>
      <c r="G5888" t="s">
        <v>0</v>
      </c>
      <c r="I5888" s="1">
        <v>494578406.36363631</v>
      </c>
    </row>
    <row r="5889" spans="1:9" hidden="1" x14ac:dyDescent="0.25">
      <c r="A5889">
        <v>2023</v>
      </c>
      <c r="B5889" t="s">
        <v>101</v>
      </c>
      <c r="C5889" s="4" t="s">
        <v>74</v>
      </c>
      <c r="D5889" t="s">
        <v>84</v>
      </c>
      <c r="E5889" t="s">
        <v>61</v>
      </c>
      <c r="F5889" t="s">
        <v>113</v>
      </c>
      <c r="G5889" t="s">
        <v>113</v>
      </c>
      <c r="I5889" s="1">
        <v>-202978859.74232081</v>
      </c>
    </row>
    <row r="5890" spans="1:9" hidden="1" x14ac:dyDescent="0.25">
      <c r="A5890">
        <v>2023</v>
      </c>
      <c r="B5890" t="s">
        <v>101</v>
      </c>
      <c r="C5890" s="4" t="s">
        <v>74</v>
      </c>
      <c r="D5890" t="s">
        <v>84</v>
      </c>
      <c r="E5890" t="s">
        <v>61</v>
      </c>
      <c r="F5890" t="s">
        <v>114</v>
      </c>
      <c r="G5890" t="s">
        <v>114</v>
      </c>
      <c r="I5890" s="1">
        <v>-12826660.587748915</v>
      </c>
    </row>
    <row r="5891" spans="1:9" hidden="1" x14ac:dyDescent="0.25">
      <c r="A5891">
        <v>2023</v>
      </c>
      <c r="B5891" t="s">
        <v>101</v>
      </c>
      <c r="C5891" s="4" t="s">
        <v>74</v>
      </c>
      <c r="D5891" t="s">
        <v>84</v>
      </c>
      <c r="E5891" t="s">
        <v>89</v>
      </c>
      <c r="I5891" s="1">
        <f>SUM(I5888:I5890)</f>
        <v>278772886.03356659</v>
      </c>
    </row>
    <row r="5892" spans="1:9" hidden="1" x14ac:dyDescent="0.25">
      <c r="A5892">
        <v>2023</v>
      </c>
      <c r="B5892" t="s">
        <v>101</v>
      </c>
      <c r="C5892" s="4" t="s">
        <v>74</v>
      </c>
      <c r="D5892" t="s">
        <v>84</v>
      </c>
      <c r="E5892" t="s">
        <v>2</v>
      </c>
      <c r="F5892" t="s">
        <v>1</v>
      </c>
      <c r="G5892" t="s">
        <v>1</v>
      </c>
      <c r="I5892" s="1">
        <v>-16198932.988903059</v>
      </c>
    </row>
    <row r="5893" spans="1:9" hidden="1" x14ac:dyDescent="0.25">
      <c r="A5893">
        <v>2023</v>
      </c>
      <c r="B5893" t="s">
        <v>101</v>
      </c>
      <c r="C5893" s="4" t="s">
        <v>74</v>
      </c>
      <c r="D5893" t="s">
        <v>84</v>
      </c>
      <c r="E5893" t="s">
        <v>2</v>
      </c>
      <c r="F5893" t="s">
        <v>3</v>
      </c>
      <c r="G5893" t="s">
        <v>3</v>
      </c>
      <c r="I5893" s="1">
        <v>0</v>
      </c>
    </row>
    <row r="5894" spans="1:9" hidden="1" x14ac:dyDescent="0.25">
      <c r="A5894">
        <v>2023</v>
      </c>
      <c r="B5894" t="s">
        <v>101</v>
      </c>
      <c r="C5894" s="4" t="s">
        <v>74</v>
      </c>
      <c r="D5894" t="s">
        <v>84</v>
      </c>
      <c r="E5894" t="s">
        <v>90</v>
      </c>
      <c r="I5894" s="1">
        <f>SUM(I5891:I5893)</f>
        <v>262573953.04466355</v>
      </c>
    </row>
    <row r="5895" spans="1:9" hidden="1" x14ac:dyDescent="0.25">
      <c r="A5895">
        <v>2023</v>
      </c>
      <c r="B5895" t="s">
        <v>101</v>
      </c>
      <c r="C5895" s="4" t="s">
        <v>74</v>
      </c>
      <c r="D5895" t="s">
        <v>84</v>
      </c>
      <c r="E5895" t="s">
        <v>64</v>
      </c>
      <c r="F5895" t="s">
        <v>115</v>
      </c>
      <c r="G5895" t="s">
        <v>112</v>
      </c>
      <c r="I5895" s="1">
        <v>-37424863</v>
      </c>
    </row>
    <row r="5896" spans="1:9" hidden="1" x14ac:dyDescent="0.25">
      <c r="A5896">
        <v>2023</v>
      </c>
      <c r="B5896" t="s">
        <v>101</v>
      </c>
      <c r="C5896" s="4" t="s">
        <v>74</v>
      </c>
      <c r="D5896" t="s">
        <v>84</v>
      </c>
      <c r="E5896" t="s">
        <v>64</v>
      </c>
      <c r="F5896" t="s">
        <v>115</v>
      </c>
      <c r="G5896" t="s">
        <v>110</v>
      </c>
      <c r="I5896" s="1">
        <v>-12200000</v>
      </c>
    </row>
    <row r="5897" spans="1:9" hidden="1" x14ac:dyDescent="0.25">
      <c r="A5897">
        <v>2023</v>
      </c>
      <c r="B5897" t="s">
        <v>101</v>
      </c>
      <c r="C5897" s="4" t="s">
        <v>74</v>
      </c>
      <c r="D5897" t="s">
        <v>84</v>
      </c>
      <c r="E5897" t="s">
        <v>64</v>
      </c>
      <c r="F5897" t="s">
        <v>115</v>
      </c>
      <c r="G5897" t="s">
        <v>4</v>
      </c>
      <c r="I5897" s="1">
        <v>-8696103</v>
      </c>
    </row>
    <row r="5898" spans="1:9" hidden="1" x14ac:dyDescent="0.25">
      <c r="A5898">
        <v>2023</v>
      </c>
      <c r="B5898" t="s">
        <v>101</v>
      </c>
      <c r="C5898" s="4" t="s">
        <v>74</v>
      </c>
      <c r="D5898" t="s">
        <v>84</v>
      </c>
      <c r="E5898" t="s">
        <v>64</v>
      </c>
      <c r="F5898" t="s">
        <v>115</v>
      </c>
      <c r="G5898" t="s">
        <v>5</v>
      </c>
      <c r="I5898" s="1">
        <v>-4391971</v>
      </c>
    </row>
    <row r="5899" spans="1:9" hidden="1" x14ac:dyDescent="0.25">
      <c r="A5899">
        <v>2023</v>
      </c>
      <c r="B5899" t="s">
        <v>101</v>
      </c>
      <c r="C5899" s="4" t="s">
        <v>74</v>
      </c>
      <c r="D5899" t="s">
        <v>84</v>
      </c>
      <c r="E5899" t="s">
        <v>64</v>
      </c>
      <c r="F5899" t="s">
        <v>115</v>
      </c>
      <c r="G5899" t="s">
        <v>6</v>
      </c>
      <c r="I5899" s="1">
        <v>-1678793</v>
      </c>
    </row>
    <row r="5900" spans="1:9" hidden="1" x14ac:dyDescent="0.25">
      <c r="A5900">
        <v>2023</v>
      </c>
      <c r="B5900" t="s">
        <v>101</v>
      </c>
      <c r="C5900" s="4" t="str">
        <f>+C5899</f>
        <v>Septiembre</v>
      </c>
      <c r="D5900" t="str">
        <f>+D5899</f>
        <v>Pinedo</v>
      </c>
      <c r="E5900" t="str">
        <f>+E5899</f>
        <v>Gastos Operativos</v>
      </c>
      <c r="F5900" t="s">
        <v>115</v>
      </c>
      <c r="G5900" t="s">
        <v>7</v>
      </c>
      <c r="I5900" s="1">
        <v>-1866576</v>
      </c>
    </row>
    <row r="5901" spans="1:9" hidden="1" x14ac:dyDescent="0.25">
      <c r="A5901">
        <v>2023</v>
      </c>
      <c r="B5901" t="s">
        <v>101</v>
      </c>
      <c r="C5901" s="4" t="s">
        <v>74</v>
      </c>
      <c r="D5901" t="s">
        <v>84</v>
      </c>
      <c r="E5901" t="s">
        <v>64</v>
      </c>
      <c r="F5901" t="s">
        <v>115</v>
      </c>
      <c r="G5901" t="s">
        <v>8</v>
      </c>
      <c r="I5901" s="1">
        <v>0</v>
      </c>
    </row>
    <row r="5902" spans="1:9" hidden="1" x14ac:dyDescent="0.25">
      <c r="A5902">
        <v>2023</v>
      </c>
      <c r="B5902" t="s">
        <v>101</v>
      </c>
      <c r="C5902" s="4" t="s">
        <v>74</v>
      </c>
      <c r="D5902" t="s">
        <v>84</v>
      </c>
      <c r="E5902" t="s">
        <v>64</v>
      </c>
      <c r="F5902" t="s">
        <v>115</v>
      </c>
      <c r="G5902" t="s">
        <v>10</v>
      </c>
      <c r="I5902" s="1">
        <v>-162273</v>
      </c>
    </row>
    <row r="5903" spans="1:9" hidden="1" x14ac:dyDescent="0.25">
      <c r="A5903">
        <v>2023</v>
      </c>
      <c r="B5903" t="s">
        <v>101</v>
      </c>
      <c r="C5903" s="4" t="s">
        <v>74</v>
      </c>
      <c r="D5903" t="s">
        <v>84</v>
      </c>
      <c r="E5903" t="s">
        <v>64</v>
      </c>
      <c r="F5903" t="s">
        <v>116</v>
      </c>
      <c r="G5903" t="s">
        <v>11</v>
      </c>
      <c r="I5903" s="1">
        <v>-1233182</v>
      </c>
    </row>
    <row r="5904" spans="1:9" hidden="1" x14ac:dyDescent="0.25">
      <c r="A5904">
        <v>2023</v>
      </c>
      <c r="B5904" t="s">
        <v>101</v>
      </c>
      <c r="C5904" s="4" t="s">
        <v>74</v>
      </c>
      <c r="D5904" t="s">
        <v>84</v>
      </c>
      <c r="E5904" t="s">
        <v>64</v>
      </c>
      <c r="F5904" t="s">
        <v>116</v>
      </c>
      <c r="G5904" t="s">
        <v>12</v>
      </c>
      <c r="I5904" s="1">
        <v>-3241597</v>
      </c>
    </row>
    <row r="5905" spans="1:9" hidden="1" x14ac:dyDescent="0.25">
      <c r="A5905">
        <v>2023</v>
      </c>
      <c r="B5905" t="s">
        <v>101</v>
      </c>
      <c r="C5905" s="4" t="s">
        <v>74</v>
      </c>
      <c r="D5905" s="4" t="s">
        <v>84</v>
      </c>
      <c r="E5905" s="4" t="s">
        <v>64</v>
      </c>
      <c r="F5905" t="s">
        <v>116</v>
      </c>
      <c r="G5905" t="s">
        <v>13</v>
      </c>
      <c r="I5905" s="1">
        <v>-11724023</v>
      </c>
    </row>
    <row r="5906" spans="1:9" hidden="1" x14ac:dyDescent="0.25">
      <c r="A5906">
        <v>2023</v>
      </c>
      <c r="B5906" t="s">
        <v>101</v>
      </c>
      <c r="C5906" s="4" t="s">
        <v>74</v>
      </c>
      <c r="D5906" t="s">
        <v>84</v>
      </c>
      <c r="E5906" t="s">
        <v>64</v>
      </c>
      <c r="F5906" t="s">
        <v>116</v>
      </c>
      <c r="G5906" t="s">
        <v>14</v>
      </c>
      <c r="I5906" s="1">
        <v>-797909</v>
      </c>
    </row>
    <row r="5907" spans="1:9" hidden="1" x14ac:dyDescent="0.25">
      <c r="A5907">
        <v>2023</v>
      </c>
      <c r="B5907" t="s">
        <v>101</v>
      </c>
      <c r="C5907" s="4" t="s">
        <v>74</v>
      </c>
      <c r="D5907" t="s">
        <v>84</v>
      </c>
      <c r="E5907" t="s">
        <v>64</v>
      </c>
      <c r="F5907" t="s">
        <v>116</v>
      </c>
      <c r="G5907" t="s">
        <v>15</v>
      </c>
      <c r="I5907" s="1">
        <v>-532000</v>
      </c>
    </row>
    <row r="5908" spans="1:9" hidden="1" x14ac:dyDescent="0.25">
      <c r="A5908">
        <v>2023</v>
      </c>
      <c r="B5908" t="s">
        <v>101</v>
      </c>
      <c r="C5908" s="4" t="s">
        <v>74</v>
      </c>
      <c r="D5908" t="s">
        <v>84</v>
      </c>
      <c r="E5908" t="s">
        <v>64</v>
      </c>
      <c r="F5908" t="s">
        <v>116</v>
      </c>
      <c r="G5908" t="s">
        <v>16</v>
      </c>
      <c r="I5908" s="1">
        <v>-943811.95454545459</v>
      </c>
    </row>
    <row r="5909" spans="1:9" hidden="1" x14ac:dyDescent="0.25">
      <c r="A5909">
        <v>2023</v>
      </c>
      <c r="B5909" t="s">
        <v>101</v>
      </c>
      <c r="C5909" s="4" t="s">
        <v>74</v>
      </c>
      <c r="D5909" t="s">
        <v>84</v>
      </c>
      <c r="E5909" t="s">
        <v>64</v>
      </c>
      <c r="F5909" t="s">
        <v>116</v>
      </c>
      <c r="G5909" t="s">
        <v>18</v>
      </c>
      <c r="I5909" s="1">
        <v>-204500</v>
      </c>
    </row>
    <row r="5910" spans="1:9" hidden="1" x14ac:dyDescent="0.25">
      <c r="A5910">
        <v>2023</v>
      </c>
      <c r="B5910" t="s">
        <v>101</v>
      </c>
      <c r="C5910" s="4" t="s">
        <v>74</v>
      </c>
      <c r="D5910" t="s">
        <v>84</v>
      </c>
      <c r="E5910" t="s">
        <v>64</v>
      </c>
      <c r="F5910" t="s">
        <v>116</v>
      </c>
      <c r="G5910" t="s">
        <v>20</v>
      </c>
      <c r="I5910" s="1">
        <v>-5001849.9115268514</v>
      </c>
    </row>
    <row r="5911" spans="1:9" hidden="1" x14ac:dyDescent="0.25">
      <c r="A5911">
        <v>2023</v>
      </c>
      <c r="B5911" t="s">
        <v>101</v>
      </c>
      <c r="C5911" s="4" t="s">
        <v>74</v>
      </c>
      <c r="D5911" t="s">
        <v>84</v>
      </c>
      <c r="E5911" t="s">
        <v>64</v>
      </c>
      <c r="F5911" t="s">
        <v>116</v>
      </c>
      <c r="G5911" t="s">
        <v>21</v>
      </c>
      <c r="I5911" s="1">
        <v>-7253455</v>
      </c>
    </row>
    <row r="5912" spans="1:9" hidden="1" x14ac:dyDescent="0.25">
      <c r="A5912">
        <v>2023</v>
      </c>
      <c r="B5912" t="s">
        <v>101</v>
      </c>
      <c r="C5912" s="4" t="s">
        <v>74</v>
      </c>
      <c r="D5912" t="s">
        <v>84</v>
      </c>
      <c r="E5912" t="s">
        <v>64</v>
      </c>
      <c r="F5912" t="s">
        <v>116</v>
      </c>
      <c r="G5912" t="s">
        <v>22</v>
      </c>
      <c r="I5912" s="1">
        <v>-618182</v>
      </c>
    </row>
    <row r="5913" spans="1:9" hidden="1" x14ac:dyDescent="0.25">
      <c r="A5913">
        <v>2023</v>
      </c>
      <c r="B5913" t="s">
        <v>101</v>
      </c>
      <c r="C5913" s="4" t="s">
        <v>74</v>
      </c>
      <c r="D5913" t="s">
        <v>84</v>
      </c>
      <c r="E5913" t="s">
        <v>64</v>
      </c>
      <c r="F5913" t="s">
        <v>116</v>
      </c>
      <c r="G5913" t="s">
        <v>23</v>
      </c>
      <c r="I5913" s="1">
        <v>-120000</v>
      </c>
    </row>
    <row r="5914" spans="1:9" hidden="1" x14ac:dyDescent="0.25">
      <c r="A5914">
        <v>2023</v>
      </c>
      <c r="B5914" t="s">
        <v>101</v>
      </c>
      <c r="C5914" s="4" t="s">
        <v>74</v>
      </c>
      <c r="D5914" t="s">
        <v>84</v>
      </c>
      <c r="E5914" t="s">
        <v>64</v>
      </c>
      <c r="F5914" t="s">
        <v>116</v>
      </c>
      <c r="G5914" t="s">
        <v>24</v>
      </c>
      <c r="I5914" s="1">
        <v>-270000</v>
      </c>
    </row>
    <row r="5915" spans="1:9" hidden="1" x14ac:dyDescent="0.25">
      <c r="A5915">
        <v>2023</v>
      </c>
      <c r="B5915" t="s">
        <v>101</v>
      </c>
      <c r="C5915" s="4" t="s">
        <v>74</v>
      </c>
      <c r="D5915" t="s">
        <v>84</v>
      </c>
      <c r="E5915" t="s">
        <v>64</v>
      </c>
      <c r="F5915" t="s">
        <v>116</v>
      </c>
      <c r="G5915" t="s">
        <v>27</v>
      </c>
      <c r="I5915" s="1">
        <v>-400000</v>
      </c>
    </row>
    <row r="5916" spans="1:9" hidden="1" x14ac:dyDescent="0.25">
      <c r="A5916">
        <v>2023</v>
      </c>
      <c r="B5916" t="s">
        <v>101</v>
      </c>
      <c r="C5916" s="4" t="s">
        <v>74</v>
      </c>
      <c r="D5916" t="s">
        <v>84</v>
      </c>
      <c r="E5916" t="s">
        <v>64</v>
      </c>
      <c r="F5916" t="s">
        <v>116</v>
      </c>
      <c r="G5916" t="s">
        <v>28</v>
      </c>
      <c r="I5916" s="1">
        <v>0</v>
      </c>
    </row>
    <row r="5917" spans="1:9" hidden="1" x14ac:dyDescent="0.25">
      <c r="A5917">
        <v>2023</v>
      </c>
      <c r="B5917" t="s">
        <v>101</v>
      </c>
      <c r="C5917" s="4" t="s">
        <v>74</v>
      </c>
      <c r="D5917" t="s">
        <v>84</v>
      </c>
      <c r="E5917" t="s">
        <v>64</v>
      </c>
      <c r="F5917" t="s">
        <v>116</v>
      </c>
      <c r="G5917" t="s">
        <v>31</v>
      </c>
      <c r="I5917" s="1">
        <v>-89546</v>
      </c>
    </row>
    <row r="5918" spans="1:9" hidden="1" x14ac:dyDescent="0.25">
      <c r="A5918">
        <v>2023</v>
      </c>
      <c r="B5918" t="s">
        <v>101</v>
      </c>
      <c r="C5918" s="4" t="s">
        <v>74</v>
      </c>
      <c r="D5918" t="s">
        <v>84</v>
      </c>
      <c r="E5918" t="s">
        <v>64</v>
      </c>
      <c r="F5918" t="s">
        <v>116</v>
      </c>
      <c r="G5918" t="s">
        <v>32</v>
      </c>
      <c r="I5918" s="1">
        <v>-453181</v>
      </c>
    </row>
    <row r="5919" spans="1:9" hidden="1" x14ac:dyDescent="0.25">
      <c r="A5919">
        <v>2023</v>
      </c>
      <c r="B5919" t="s">
        <v>101</v>
      </c>
      <c r="C5919" s="4" t="s">
        <v>74</v>
      </c>
      <c r="D5919" t="s">
        <v>84</v>
      </c>
      <c r="E5919" t="s">
        <v>64</v>
      </c>
      <c r="F5919" t="s">
        <v>116</v>
      </c>
      <c r="G5919" t="s">
        <v>36</v>
      </c>
      <c r="I5919" s="1">
        <v>-54545</v>
      </c>
    </row>
    <row r="5920" spans="1:9" hidden="1" x14ac:dyDescent="0.25">
      <c r="A5920">
        <v>2023</v>
      </c>
      <c r="B5920" t="s">
        <v>101</v>
      </c>
      <c r="C5920" s="4" t="s">
        <v>74</v>
      </c>
      <c r="D5920" t="s">
        <v>84</v>
      </c>
      <c r="E5920" t="s">
        <v>64</v>
      </c>
      <c r="F5920" t="s">
        <v>116</v>
      </c>
      <c r="G5920" t="s">
        <v>98</v>
      </c>
      <c r="I5920" s="1">
        <v>-88637</v>
      </c>
    </row>
    <row r="5921" spans="1:9" hidden="1" x14ac:dyDescent="0.25">
      <c r="A5921">
        <v>2023</v>
      </c>
      <c r="B5921" t="s">
        <v>101</v>
      </c>
      <c r="C5921" s="4" t="s">
        <v>74</v>
      </c>
      <c r="D5921" t="s">
        <v>84</v>
      </c>
      <c r="E5921" t="s">
        <v>38</v>
      </c>
      <c r="F5921" t="s">
        <v>37</v>
      </c>
      <c r="G5921" t="s">
        <v>37</v>
      </c>
      <c r="I5921" s="1">
        <v>-33039301.745520532</v>
      </c>
    </row>
    <row r="5922" spans="1:9" hidden="1" x14ac:dyDescent="0.25">
      <c r="A5922">
        <v>2023</v>
      </c>
      <c r="B5922" t="s">
        <v>101</v>
      </c>
      <c r="C5922" s="4" t="s">
        <v>74</v>
      </c>
      <c r="D5922" t="s">
        <v>84</v>
      </c>
      <c r="E5922" t="s">
        <v>38</v>
      </c>
      <c r="F5922" t="s">
        <v>39</v>
      </c>
      <c r="G5922" t="s">
        <v>39</v>
      </c>
      <c r="I5922" s="1">
        <v>-10390129</v>
      </c>
    </row>
    <row r="5923" spans="1:9" hidden="1" x14ac:dyDescent="0.25">
      <c r="A5923">
        <v>2023</v>
      </c>
      <c r="B5923" t="s">
        <v>101</v>
      </c>
      <c r="C5923" s="4" t="s">
        <v>74</v>
      </c>
      <c r="D5923" t="s">
        <v>84</v>
      </c>
      <c r="E5923" t="s">
        <v>62</v>
      </c>
      <c r="F5923" t="s">
        <v>40</v>
      </c>
      <c r="G5923" t="s">
        <v>40</v>
      </c>
      <c r="I5923" s="1">
        <v>0</v>
      </c>
    </row>
    <row r="5924" spans="1:9" hidden="1" x14ac:dyDescent="0.25">
      <c r="A5924">
        <v>2023</v>
      </c>
      <c r="B5924" t="s">
        <v>101</v>
      </c>
      <c r="C5924" s="4" t="s">
        <v>74</v>
      </c>
      <c r="D5924" t="s">
        <v>84</v>
      </c>
      <c r="E5924" t="s">
        <v>62</v>
      </c>
      <c r="F5924" t="s">
        <v>41</v>
      </c>
      <c r="G5924" t="s">
        <v>119</v>
      </c>
      <c r="I5924" s="1">
        <v>-2014545</v>
      </c>
    </row>
    <row r="5925" spans="1:9" hidden="1" x14ac:dyDescent="0.25">
      <c r="A5925">
        <v>2023</v>
      </c>
      <c r="B5925" t="s">
        <v>101</v>
      </c>
      <c r="C5925" s="4" t="s">
        <v>74</v>
      </c>
      <c r="D5925" t="s">
        <v>84</v>
      </c>
      <c r="E5925" t="s">
        <v>62</v>
      </c>
      <c r="F5925" t="s">
        <v>42</v>
      </c>
      <c r="G5925" t="s">
        <v>42</v>
      </c>
      <c r="I5925" s="1">
        <v>-559657</v>
      </c>
    </row>
    <row r="5926" spans="1:9" hidden="1" x14ac:dyDescent="0.25">
      <c r="A5926">
        <v>2023</v>
      </c>
      <c r="B5926" t="s">
        <v>101</v>
      </c>
      <c r="C5926" s="4" t="s">
        <v>74</v>
      </c>
      <c r="D5926" t="s">
        <v>84</v>
      </c>
      <c r="E5926" t="s">
        <v>43</v>
      </c>
      <c r="F5926" t="s">
        <v>43</v>
      </c>
      <c r="G5926" t="s">
        <v>43</v>
      </c>
      <c r="I5926" s="1">
        <v>-36785089.901452601</v>
      </c>
    </row>
    <row r="5927" spans="1:9" hidden="1" x14ac:dyDescent="0.25">
      <c r="A5927">
        <v>2023</v>
      </c>
      <c r="B5927" t="s">
        <v>101</v>
      </c>
      <c r="C5927" s="4" t="s">
        <v>74</v>
      </c>
      <c r="D5927" t="s">
        <v>84</v>
      </c>
      <c r="E5927" t="s">
        <v>63</v>
      </c>
      <c r="F5927" t="s">
        <v>44</v>
      </c>
      <c r="G5927" t="s">
        <v>44</v>
      </c>
      <c r="I5927" s="1">
        <v>-32017626</v>
      </c>
    </row>
    <row r="5928" spans="1:9" hidden="1" x14ac:dyDescent="0.25">
      <c r="A5928">
        <v>2023</v>
      </c>
      <c r="B5928" t="s">
        <v>101</v>
      </c>
      <c r="C5928" s="4" t="s">
        <v>74</v>
      </c>
      <c r="D5928" t="s">
        <v>84</v>
      </c>
      <c r="E5928" t="s">
        <v>88</v>
      </c>
      <c r="F5928" t="s">
        <v>45</v>
      </c>
      <c r="G5928" t="s">
        <v>45</v>
      </c>
      <c r="I5928" s="1">
        <v>-17890516.225939602</v>
      </c>
    </row>
    <row r="5929" spans="1:9" hidden="1" x14ac:dyDescent="0.25">
      <c r="A5929">
        <v>2023</v>
      </c>
      <c r="B5929" t="s">
        <v>101</v>
      </c>
      <c r="C5929" s="4" t="s">
        <v>74</v>
      </c>
      <c r="D5929" t="s">
        <v>84</v>
      </c>
      <c r="E5929" t="s">
        <v>88</v>
      </c>
      <c r="F5929" t="s">
        <v>46</v>
      </c>
      <c r="G5929" t="s">
        <v>46</v>
      </c>
      <c r="I5929" s="1">
        <v>0</v>
      </c>
    </row>
    <row r="5930" spans="1:9" hidden="1" x14ac:dyDescent="0.25">
      <c r="A5930">
        <v>2023</v>
      </c>
      <c r="B5930" t="s">
        <v>101</v>
      </c>
      <c r="C5930" s="4" t="s">
        <v>74</v>
      </c>
      <c r="D5930" t="s">
        <v>84</v>
      </c>
      <c r="E5930" t="s">
        <v>91</v>
      </c>
      <c r="I5930" s="1">
        <f>SUM(I5894:I5929)</f>
        <v>30430090.305678487</v>
      </c>
    </row>
    <row r="5931" spans="1:9" hidden="1" x14ac:dyDescent="0.25">
      <c r="A5931">
        <v>2023</v>
      </c>
      <c r="B5931" t="s">
        <v>101</v>
      </c>
      <c r="C5931" s="4" t="s">
        <v>74</v>
      </c>
      <c r="D5931" t="s">
        <v>84</v>
      </c>
      <c r="E5931" t="s">
        <v>67</v>
      </c>
      <c r="F5931" t="s">
        <v>67</v>
      </c>
      <c r="G5931" t="s">
        <v>67</v>
      </c>
      <c r="I5931" s="1">
        <v>-3043009.0305678518</v>
      </c>
    </row>
    <row r="5932" spans="1:9" hidden="1" x14ac:dyDescent="0.25">
      <c r="A5932">
        <v>2023</v>
      </c>
      <c r="B5932" t="s">
        <v>101</v>
      </c>
      <c r="C5932" s="4" t="s">
        <v>74</v>
      </c>
      <c r="D5932" t="s">
        <v>84</v>
      </c>
      <c r="E5932" t="s">
        <v>68</v>
      </c>
      <c r="F5932" t="s">
        <v>47</v>
      </c>
      <c r="G5932" t="s">
        <v>47</v>
      </c>
      <c r="I5932" s="1">
        <v>0</v>
      </c>
    </row>
    <row r="5933" spans="1:9" hidden="1" x14ac:dyDescent="0.25">
      <c r="A5933">
        <v>2023</v>
      </c>
      <c r="B5933" t="s">
        <v>101</v>
      </c>
      <c r="C5933" s="4" t="s">
        <v>74</v>
      </c>
      <c r="D5933" t="s">
        <v>84</v>
      </c>
      <c r="E5933" t="s">
        <v>68</v>
      </c>
      <c r="F5933" t="s">
        <v>48</v>
      </c>
      <c r="G5933" t="s">
        <v>48</v>
      </c>
      <c r="I5933" s="1">
        <v>0</v>
      </c>
    </row>
    <row r="5934" spans="1:9" hidden="1" x14ac:dyDescent="0.25">
      <c r="A5934">
        <v>2023</v>
      </c>
      <c r="B5934" t="s">
        <v>101</v>
      </c>
      <c r="C5934" s="4" t="s">
        <v>74</v>
      </c>
      <c r="D5934" t="s">
        <v>84</v>
      </c>
      <c r="E5934" t="s">
        <v>68</v>
      </c>
      <c r="F5934" t="s">
        <v>49</v>
      </c>
      <c r="G5934" t="s">
        <v>49</v>
      </c>
      <c r="I5934" s="1">
        <v>0</v>
      </c>
    </row>
    <row r="5935" spans="1:9" hidden="1" x14ac:dyDescent="0.25">
      <c r="A5935">
        <v>2023</v>
      </c>
      <c r="B5935" t="s">
        <v>101</v>
      </c>
      <c r="C5935" s="4" t="s">
        <v>74</v>
      </c>
      <c r="D5935" t="s">
        <v>84</v>
      </c>
      <c r="E5935" t="s">
        <v>68</v>
      </c>
      <c r="F5935" t="s">
        <v>50</v>
      </c>
      <c r="G5935" t="s">
        <v>50</v>
      </c>
      <c r="I5935" s="1">
        <v>645455</v>
      </c>
    </row>
    <row r="5936" spans="1:9" hidden="1" x14ac:dyDescent="0.25">
      <c r="A5936">
        <v>2023</v>
      </c>
      <c r="B5936" t="s">
        <v>101</v>
      </c>
      <c r="C5936" s="4" t="s">
        <v>74</v>
      </c>
      <c r="D5936" t="s">
        <v>84</v>
      </c>
      <c r="E5936" t="s">
        <v>69</v>
      </c>
      <c r="F5936" t="s">
        <v>51</v>
      </c>
      <c r="G5936" t="s">
        <v>51</v>
      </c>
      <c r="I5936" s="1">
        <v>0</v>
      </c>
    </row>
    <row r="5937" spans="1:9" hidden="1" x14ac:dyDescent="0.25">
      <c r="A5937">
        <v>2023</v>
      </c>
      <c r="B5937" t="s">
        <v>101</v>
      </c>
      <c r="C5937" s="4" t="s">
        <v>74</v>
      </c>
      <c r="D5937" t="s">
        <v>84</v>
      </c>
      <c r="E5937" t="s">
        <v>69</v>
      </c>
      <c r="F5937" t="s">
        <v>52</v>
      </c>
      <c r="G5937" t="s">
        <v>52</v>
      </c>
      <c r="I5937" s="1">
        <v>0</v>
      </c>
    </row>
    <row r="5938" spans="1:9" hidden="1" x14ac:dyDescent="0.25">
      <c r="A5938">
        <v>2023</v>
      </c>
      <c r="B5938" t="s">
        <v>101</v>
      </c>
      <c r="C5938" s="4" t="s">
        <v>74</v>
      </c>
      <c r="D5938" t="s">
        <v>84</v>
      </c>
      <c r="E5938" t="s">
        <v>69</v>
      </c>
      <c r="F5938" t="s">
        <v>53</v>
      </c>
      <c r="G5938" t="s">
        <v>53</v>
      </c>
      <c r="I5938" s="1">
        <v>0</v>
      </c>
    </row>
    <row r="5939" spans="1:9" hidden="1" x14ac:dyDescent="0.25">
      <c r="A5939">
        <v>2023</v>
      </c>
      <c r="B5939" t="s">
        <v>101</v>
      </c>
      <c r="C5939" s="4" t="s">
        <v>74</v>
      </c>
      <c r="D5939" t="s">
        <v>84</v>
      </c>
      <c r="E5939" t="s">
        <v>69</v>
      </c>
      <c r="F5939" t="s">
        <v>54</v>
      </c>
      <c r="G5939" t="s">
        <v>54</v>
      </c>
      <c r="I5939" s="1">
        <v>0</v>
      </c>
    </row>
    <row r="5940" spans="1:9" hidden="1" x14ac:dyDescent="0.25">
      <c r="A5940">
        <v>2023</v>
      </c>
      <c r="B5940" t="s">
        <v>101</v>
      </c>
      <c r="C5940" s="4" t="s">
        <v>74</v>
      </c>
      <c r="D5940" t="s">
        <v>84</v>
      </c>
      <c r="E5940" t="s">
        <v>55</v>
      </c>
      <c r="F5940" t="s">
        <v>55</v>
      </c>
      <c r="G5940" t="s">
        <v>55</v>
      </c>
      <c r="I5940" s="1">
        <v>0</v>
      </c>
    </row>
    <row r="5941" spans="1:9" hidden="1" x14ac:dyDescent="0.25">
      <c r="A5941">
        <v>2023</v>
      </c>
      <c r="B5941" t="s">
        <v>101</v>
      </c>
      <c r="C5941" s="4" t="s">
        <v>74</v>
      </c>
      <c r="D5941" t="s">
        <v>84</v>
      </c>
      <c r="E5941" t="s">
        <v>87</v>
      </c>
      <c r="F5941" t="s">
        <v>70</v>
      </c>
      <c r="G5941" t="s">
        <v>70</v>
      </c>
      <c r="I5941" s="1">
        <v>-5650169</v>
      </c>
    </row>
    <row r="5942" spans="1:9" hidden="1" x14ac:dyDescent="0.25">
      <c r="A5942">
        <v>2023</v>
      </c>
      <c r="B5942" t="s">
        <v>101</v>
      </c>
      <c r="C5942" s="4" t="s">
        <v>74</v>
      </c>
      <c r="D5942" t="s">
        <v>84</v>
      </c>
      <c r="E5942" t="s">
        <v>92</v>
      </c>
      <c r="I5942" s="1">
        <f t="shared" ref="I5942" si="73">SUM(I5930:I5941)</f>
        <v>22382367.275110636</v>
      </c>
    </row>
    <row r="5943" spans="1:9" hidden="1" x14ac:dyDescent="0.25">
      <c r="A5943">
        <v>2023</v>
      </c>
      <c r="B5943" t="s">
        <v>101</v>
      </c>
      <c r="C5943" s="4" t="s">
        <v>74</v>
      </c>
      <c r="D5943" t="s">
        <v>84</v>
      </c>
      <c r="E5943" t="s">
        <v>71</v>
      </c>
      <c r="F5943" t="s">
        <v>71</v>
      </c>
      <c r="G5943" t="s">
        <v>71</v>
      </c>
      <c r="I5943" s="1">
        <f>I5942-I5928-I5929-SUM(I5936:I5941)</f>
        <v>45923052.501050234</v>
      </c>
    </row>
    <row r="5944" spans="1:9" hidden="1" x14ac:dyDescent="0.25">
      <c r="A5944">
        <v>2023</v>
      </c>
      <c r="B5944" t="s">
        <v>101</v>
      </c>
      <c r="C5944" s="4" t="s">
        <v>74</v>
      </c>
      <c r="D5944" t="s">
        <v>84</v>
      </c>
      <c r="E5944" t="s">
        <v>72</v>
      </c>
      <c r="F5944" t="s">
        <v>72</v>
      </c>
      <c r="G5944" t="s">
        <v>72</v>
      </c>
      <c r="I5944" s="1">
        <f>I5930-I5928-I5929</f>
        <v>48320606.531618088</v>
      </c>
    </row>
    <row r="5945" spans="1:9" hidden="1" x14ac:dyDescent="0.25">
      <c r="A5945">
        <v>2023</v>
      </c>
      <c r="B5945" t="s">
        <v>101</v>
      </c>
      <c r="C5945" s="4" t="s">
        <v>75</v>
      </c>
      <c r="D5945" t="s">
        <v>84</v>
      </c>
      <c r="E5945" t="s">
        <v>0</v>
      </c>
      <c r="F5945" t="s">
        <v>0</v>
      </c>
      <c r="G5945" t="s">
        <v>0</v>
      </c>
      <c r="I5945" s="1">
        <v>532317104.5454545</v>
      </c>
    </row>
    <row r="5946" spans="1:9" hidden="1" x14ac:dyDescent="0.25">
      <c r="A5946">
        <v>2023</v>
      </c>
      <c r="B5946" t="s">
        <v>101</v>
      </c>
      <c r="C5946" s="4" t="s">
        <v>75</v>
      </c>
      <c r="D5946" t="s">
        <v>84</v>
      </c>
      <c r="E5946" t="s">
        <v>61</v>
      </c>
      <c r="F5946" t="s">
        <v>113</v>
      </c>
      <c r="G5946" t="s">
        <v>113</v>
      </c>
      <c r="I5946" s="1">
        <v>-216086067.61274633</v>
      </c>
    </row>
    <row r="5947" spans="1:9" hidden="1" x14ac:dyDescent="0.25">
      <c r="A5947">
        <v>2023</v>
      </c>
      <c r="B5947" t="s">
        <v>101</v>
      </c>
      <c r="C5947" s="4" t="s">
        <v>75</v>
      </c>
      <c r="D5947" t="s">
        <v>84</v>
      </c>
      <c r="E5947" t="s">
        <v>61</v>
      </c>
      <c r="F5947" t="s">
        <v>114</v>
      </c>
      <c r="G5947" t="s">
        <v>114</v>
      </c>
      <c r="I5947" s="1">
        <v>-11511989.650688309</v>
      </c>
    </row>
    <row r="5948" spans="1:9" hidden="1" x14ac:dyDescent="0.25">
      <c r="A5948">
        <v>2023</v>
      </c>
      <c r="B5948" t="s">
        <v>101</v>
      </c>
      <c r="C5948" s="4" t="s">
        <v>75</v>
      </c>
      <c r="D5948" t="s">
        <v>84</v>
      </c>
      <c r="E5948" t="s">
        <v>89</v>
      </c>
      <c r="I5948" s="1">
        <f>SUM(I5945:I5947)</f>
        <v>304719047.28201985</v>
      </c>
    </row>
    <row r="5949" spans="1:9" hidden="1" x14ac:dyDescent="0.25">
      <c r="A5949">
        <v>2023</v>
      </c>
      <c r="B5949" t="s">
        <v>101</v>
      </c>
      <c r="C5949" s="4" t="s">
        <v>75</v>
      </c>
      <c r="D5949" t="s">
        <v>84</v>
      </c>
      <c r="E5949" t="s">
        <v>2</v>
      </c>
      <c r="F5949" t="s">
        <v>1</v>
      </c>
      <c r="G5949" t="s">
        <v>1</v>
      </c>
      <c r="I5949" s="1">
        <v>-23220288.161226243</v>
      </c>
    </row>
    <row r="5950" spans="1:9" hidden="1" x14ac:dyDescent="0.25">
      <c r="A5950">
        <v>2023</v>
      </c>
      <c r="B5950" t="s">
        <v>101</v>
      </c>
      <c r="C5950" s="4" t="s">
        <v>75</v>
      </c>
      <c r="D5950" t="s">
        <v>84</v>
      </c>
      <c r="E5950" t="s">
        <v>2</v>
      </c>
      <c r="F5950" t="s">
        <v>3</v>
      </c>
      <c r="G5950" t="s">
        <v>3</v>
      </c>
      <c r="I5950" s="1">
        <v>0</v>
      </c>
    </row>
    <row r="5951" spans="1:9" hidden="1" x14ac:dyDescent="0.25">
      <c r="A5951">
        <v>2023</v>
      </c>
      <c r="B5951" t="s">
        <v>101</v>
      </c>
      <c r="C5951" s="4" t="s">
        <v>75</v>
      </c>
      <c r="D5951" t="s">
        <v>84</v>
      </c>
      <c r="E5951" t="s">
        <v>90</v>
      </c>
      <c r="I5951" s="1">
        <f>SUM(I5948:I5950)</f>
        <v>281498759.12079358</v>
      </c>
    </row>
    <row r="5952" spans="1:9" hidden="1" x14ac:dyDescent="0.25">
      <c r="A5952">
        <v>2023</v>
      </c>
      <c r="B5952" t="s">
        <v>101</v>
      </c>
      <c r="C5952" s="4" t="s">
        <v>75</v>
      </c>
      <c r="D5952" t="s">
        <v>84</v>
      </c>
      <c r="E5952" t="s">
        <v>64</v>
      </c>
      <c r="F5952" t="s">
        <v>115</v>
      </c>
      <c r="G5952" t="s">
        <v>112</v>
      </c>
      <c r="I5952" s="1">
        <v>-30323708</v>
      </c>
    </row>
    <row r="5953" spans="1:9" hidden="1" x14ac:dyDescent="0.25">
      <c r="A5953">
        <v>2023</v>
      </c>
      <c r="B5953" t="s">
        <v>101</v>
      </c>
      <c r="C5953" s="4" t="s">
        <v>75</v>
      </c>
      <c r="D5953" t="s">
        <v>84</v>
      </c>
      <c r="E5953" t="s">
        <v>64</v>
      </c>
      <c r="F5953" t="s">
        <v>115</v>
      </c>
      <c r="G5953" t="s">
        <v>110</v>
      </c>
      <c r="I5953" s="1">
        <v>-13300000</v>
      </c>
    </row>
    <row r="5954" spans="1:9" hidden="1" x14ac:dyDescent="0.25">
      <c r="A5954">
        <v>2023</v>
      </c>
      <c r="B5954" t="s">
        <v>101</v>
      </c>
      <c r="C5954" s="4" t="s">
        <v>75</v>
      </c>
      <c r="D5954" t="s">
        <v>84</v>
      </c>
      <c r="E5954" t="s">
        <v>64</v>
      </c>
      <c r="F5954" t="s">
        <v>115</v>
      </c>
      <c r="G5954" t="s">
        <v>4</v>
      </c>
      <c r="I5954" s="1">
        <v>-7618352</v>
      </c>
    </row>
    <row r="5955" spans="1:9" hidden="1" x14ac:dyDescent="0.25">
      <c r="A5955">
        <v>2023</v>
      </c>
      <c r="B5955" t="s">
        <v>101</v>
      </c>
      <c r="C5955" s="4" t="s">
        <v>75</v>
      </c>
      <c r="D5955" t="s">
        <v>84</v>
      </c>
      <c r="E5955" t="s">
        <v>64</v>
      </c>
      <c r="F5955" t="s">
        <v>115</v>
      </c>
      <c r="G5955" t="s">
        <v>5</v>
      </c>
      <c r="I5955" s="1">
        <v>-3847652</v>
      </c>
    </row>
    <row r="5956" spans="1:9" hidden="1" x14ac:dyDescent="0.25">
      <c r="A5956">
        <v>2023</v>
      </c>
      <c r="B5956" t="s">
        <v>101</v>
      </c>
      <c r="C5956" s="4" t="s">
        <v>75</v>
      </c>
      <c r="D5956" t="s">
        <v>84</v>
      </c>
      <c r="E5956" t="s">
        <v>64</v>
      </c>
      <c r="F5956" t="s">
        <v>115</v>
      </c>
      <c r="G5956" t="s">
        <v>6</v>
      </c>
      <c r="I5956" s="1">
        <v>-1528000</v>
      </c>
    </row>
    <row r="5957" spans="1:9" hidden="1" x14ac:dyDescent="0.25">
      <c r="A5957">
        <v>2023</v>
      </c>
      <c r="B5957" t="s">
        <v>101</v>
      </c>
      <c r="C5957" s="4" t="s">
        <v>75</v>
      </c>
      <c r="D5957" t="s">
        <v>84</v>
      </c>
      <c r="E5957" t="s">
        <v>64</v>
      </c>
      <c r="F5957" t="s">
        <v>115</v>
      </c>
      <c r="G5957" t="s">
        <v>7</v>
      </c>
      <c r="I5957" s="1">
        <v>-1866575.66666667</v>
      </c>
    </row>
    <row r="5958" spans="1:9" hidden="1" x14ac:dyDescent="0.25">
      <c r="A5958">
        <v>2023</v>
      </c>
      <c r="B5958" t="s">
        <v>101</v>
      </c>
      <c r="C5958" s="4" t="str">
        <f>+C5957</f>
        <v>Octubre</v>
      </c>
      <c r="D5958" t="str">
        <f>+D5957</f>
        <v>Pinedo</v>
      </c>
      <c r="E5958" t="str">
        <f>+E5957</f>
        <v>Gastos Operativos</v>
      </c>
      <c r="F5958" t="s">
        <v>115</v>
      </c>
      <c r="G5958" t="s">
        <v>8</v>
      </c>
      <c r="I5958" s="1">
        <v>-127515</v>
      </c>
    </row>
    <row r="5959" spans="1:9" hidden="1" x14ac:dyDescent="0.25">
      <c r="A5959">
        <v>2023</v>
      </c>
      <c r="B5959" t="s">
        <v>101</v>
      </c>
      <c r="C5959" s="4" t="s">
        <v>75</v>
      </c>
      <c r="D5959" t="s">
        <v>84</v>
      </c>
      <c r="E5959" t="s">
        <v>64</v>
      </c>
      <c r="F5959" t="s">
        <v>115</v>
      </c>
      <c r="G5959" t="s">
        <v>10</v>
      </c>
      <c r="I5959" s="1">
        <v>0</v>
      </c>
    </row>
    <row r="5960" spans="1:9" hidden="1" x14ac:dyDescent="0.25">
      <c r="A5960">
        <v>2023</v>
      </c>
      <c r="B5960" t="s">
        <v>101</v>
      </c>
      <c r="C5960" s="4" t="s">
        <v>75</v>
      </c>
      <c r="D5960" t="s">
        <v>84</v>
      </c>
      <c r="E5960" t="s">
        <v>64</v>
      </c>
      <c r="F5960" t="s">
        <v>116</v>
      </c>
      <c r="G5960" t="s">
        <v>11</v>
      </c>
      <c r="I5960" s="1">
        <v>-1450000</v>
      </c>
    </row>
    <row r="5961" spans="1:9" hidden="1" x14ac:dyDescent="0.25">
      <c r="A5961">
        <v>2023</v>
      </c>
      <c r="B5961" t="s">
        <v>101</v>
      </c>
      <c r="C5961" s="4" t="s">
        <v>75</v>
      </c>
      <c r="D5961" t="s">
        <v>84</v>
      </c>
      <c r="E5961" t="s">
        <v>64</v>
      </c>
      <c r="F5961" t="s">
        <v>116</v>
      </c>
      <c r="G5961" t="s">
        <v>12</v>
      </c>
      <c r="I5961" s="1">
        <v>-3169260</v>
      </c>
    </row>
    <row r="5962" spans="1:9" hidden="1" x14ac:dyDescent="0.25">
      <c r="A5962">
        <v>2023</v>
      </c>
      <c r="B5962" t="s">
        <v>101</v>
      </c>
      <c r="C5962" s="4" t="s">
        <v>75</v>
      </c>
      <c r="D5962" t="s">
        <v>84</v>
      </c>
      <c r="E5962" t="s">
        <v>64</v>
      </c>
      <c r="F5962" t="s">
        <v>116</v>
      </c>
      <c r="G5962" t="s">
        <v>13</v>
      </c>
      <c r="I5962" s="1">
        <v>-10784675</v>
      </c>
    </row>
    <row r="5963" spans="1:9" hidden="1" x14ac:dyDescent="0.25">
      <c r="A5963">
        <v>2023</v>
      </c>
      <c r="B5963" t="s">
        <v>101</v>
      </c>
      <c r="C5963" s="4" t="s">
        <v>75</v>
      </c>
      <c r="D5963" t="s">
        <v>84</v>
      </c>
      <c r="E5963" t="s">
        <v>64</v>
      </c>
      <c r="F5963" t="s">
        <v>116</v>
      </c>
      <c r="G5963" t="s">
        <v>14</v>
      </c>
      <c r="I5963" s="1">
        <v>-819909</v>
      </c>
    </row>
    <row r="5964" spans="1:9" hidden="1" x14ac:dyDescent="0.25">
      <c r="A5964">
        <v>2023</v>
      </c>
      <c r="B5964" t="s">
        <v>101</v>
      </c>
      <c r="C5964" s="4" t="s">
        <v>75</v>
      </c>
      <c r="D5964" s="4" t="s">
        <v>84</v>
      </c>
      <c r="E5964" s="4" t="s">
        <v>64</v>
      </c>
      <c r="F5964" t="s">
        <v>116</v>
      </c>
      <c r="G5964" t="s">
        <v>15</v>
      </c>
      <c r="I5964" s="1">
        <v>-719000</v>
      </c>
    </row>
    <row r="5965" spans="1:9" hidden="1" x14ac:dyDescent="0.25">
      <c r="A5965">
        <v>2023</v>
      </c>
      <c r="B5965" t="s">
        <v>101</v>
      </c>
      <c r="C5965" s="4" t="s">
        <v>75</v>
      </c>
      <c r="D5965" t="s">
        <v>84</v>
      </c>
      <c r="E5965" t="s">
        <v>64</v>
      </c>
      <c r="F5965" t="s">
        <v>116</v>
      </c>
      <c r="G5965" t="s">
        <v>16</v>
      </c>
      <c r="I5965" s="1">
        <v>-1060248.3181818181</v>
      </c>
    </row>
    <row r="5966" spans="1:9" hidden="1" x14ac:dyDescent="0.25">
      <c r="A5966">
        <v>2023</v>
      </c>
      <c r="B5966" t="s">
        <v>101</v>
      </c>
      <c r="C5966" s="4" t="s">
        <v>75</v>
      </c>
      <c r="D5966" t="s">
        <v>84</v>
      </c>
      <c r="E5966" t="s">
        <v>64</v>
      </c>
      <c r="F5966" t="s">
        <v>116</v>
      </c>
      <c r="G5966" t="s">
        <v>18</v>
      </c>
      <c r="I5966" s="1">
        <v>-204500</v>
      </c>
    </row>
    <row r="5967" spans="1:9" hidden="1" x14ac:dyDescent="0.25">
      <c r="A5967">
        <v>2023</v>
      </c>
      <c r="B5967" t="s">
        <v>101</v>
      </c>
      <c r="C5967" s="4" t="s">
        <v>75</v>
      </c>
      <c r="D5967" t="s">
        <v>84</v>
      </c>
      <c r="E5967" t="s">
        <v>64</v>
      </c>
      <c r="F5967" t="s">
        <v>116</v>
      </c>
      <c r="G5967" t="s">
        <v>20</v>
      </c>
      <c r="I5967" s="1">
        <v>-4492476.6324922089</v>
      </c>
    </row>
    <row r="5968" spans="1:9" hidden="1" x14ac:dyDescent="0.25">
      <c r="A5968">
        <v>2023</v>
      </c>
      <c r="B5968" t="s">
        <v>101</v>
      </c>
      <c r="C5968" s="4" t="s">
        <v>75</v>
      </c>
      <c r="D5968" t="s">
        <v>84</v>
      </c>
      <c r="E5968" t="s">
        <v>64</v>
      </c>
      <c r="F5968" t="s">
        <v>116</v>
      </c>
      <c r="G5968" t="s">
        <v>21</v>
      </c>
      <c r="I5968" s="1">
        <v>-6755182</v>
      </c>
    </row>
    <row r="5969" spans="1:9" hidden="1" x14ac:dyDescent="0.25">
      <c r="A5969">
        <v>2023</v>
      </c>
      <c r="B5969" t="s">
        <v>101</v>
      </c>
      <c r="C5969" s="4" t="s">
        <v>75</v>
      </c>
      <c r="D5969" t="s">
        <v>84</v>
      </c>
      <c r="E5969" t="s">
        <v>64</v>
      </c>
      <c r="F5969" t="s">
        <v>116</v>
      </c>
      <c r="G5969" t="s">
        <v>22</v>
      </c>
      <c r="I5969" s="1">
        <v>-718182</v>
      </c>
    </row>
    <row r="5970" spans="1:9" hidden="1" x14ac:dyDescent="0.25">
      <c r="A5970">
        <v>2023</v>
      </c>
      <c r="B5970" t="s">
        <v>101</v>
      </c>
      <c r="C5970" s="4" t="s">
        <v>75</v>
      </c>
      <c r="D5970" t="s">
        <v>84</v>
      </c>
      <c r="E5970" t="s">
        <v>64</v>
      </c>
      <c r="F5970" t="s">
        <v>116</v>
      </c>
      <c r="G5970" t="s">
        <v>23</v>
      </c>
      <c r="I5970" s="1">
        <v>-150000</v>
      </c>
    </row>
    <row r="5971" spans="1:9" hidden="1" x14ac:dyDescent="0.25">
      <c r="A5971">
        <v>2023</v>
      </c>
      <c r="B5971" t="s">
        <v>101</v>
      </c>
      <c r="C5971" s="4" t="s">
        <v>75</v>
      </c>
      <c r="D5971" t="s">
        <v>84</v>
      </c>
      <c r="E5971" t="s">
        <v>64</v>
      </c>
      <c r="F5971" t="s">
        <v>116</v>
      </c>
      <c r="G5971" t="s">
        <v>24</v>
      </c>
      <c r="I5971" s="1">
        <v>-270000</v>
      </c>
    </row>
    <row r="5972" spans="1:9" hidden="1" x14ac:dyDescent="0.25">
      <c r="A5972">
        <v>2023</v>
      </c>
      <c r="B5972" t="s">
        <v>101</v>
      </c>
      <c r="C5972" s="4" t="s">
        <v>75</v>
      </c>
      <c r="D5972" t="s">
        <v>84</v>
      </c>
      <c r="E5972" t="s">
        <v>64</v>
      </c>
      <c r="F5972" t="s">
        <v>116</v>
      </c>
      <c r="G5972" t="s">
        <v>27</v>
      </c>
      <c r="I5972" s="1">
        <v>-400000</v>
      </c>
    </row>
    <row r="5973" spans="1:9" hidden="1" x14ac:dyDescent="0.25">
      <c r="A5973">
        <v>2023</v>
      </c>
      <c r="B5973" t="s">
        <v>101</v>
      </c>
      <c r="C5973" s="4" t="s">
        <v>75</v>
      </c>
      <c r="D5973" t="s">
        <v>84</v>
      </c>
      <c r="E5973" t="s">
        <v>64</v>
      </c>
      <c r="F5973" t="s">
        <v>116</v>
      </c>
      <c r="G5973" t="s">
        <v>28</v>
      </c>
      <c r="I5973" s="1">
        <v>0</v>
      </c>
    </row>
    <row r="5974" spans="1:9" hidden="1" x14ac:dyDescent="0.25">
      <c r="A5974">
        <v>2023</v>
      </c>
      <c r="B5974" t="s">
        <v>101</v>
      </c>
      <c r="C5974" s="4" t="s">
        <v>75</v>
      </c>
      <c r="D5974" t="s">
        <v>84</v>
      </c>
      <c r="E5974" t="s">
        <v>64</v>
      </c>
      <c r="F5974" t="s">
        <v>116</v>
      </c>
      <c r="G5974" t="s">
        <v>31</v>
      </c>
      <c r="I5974" s="1">
        <v>-110865</v>
      </c>
    </row>
    <row r="5975" spans="1:9" hidden="1" x14ac:dyDescent="0.25">
      <c r="A5975">
        <v>2023</v>
      </c>
      <c r="B5975" t="s">
        <v>101</v>
      </c>
      <c r="C5975" s="4" t="s">
        <v>75</v>
      </c>
      <c r="D5975" t="s">
        <v>84</v>
      </c>
      <c r="E5975" t="s">
        <v>64</v>
      </c>
      <c r="F5975" t="s">
        <v>116</v>
      </c>
      <c r="G5975" t="s">
        <v>32</v>
      </c>
      <c r="I5975" s="1">
        <v>-612455</v>
      </c>
    </row>
    <row r="5976" spans="1:9" hidden="1" x14ac:dyDescent="0.25">
      <c r="A5976">
        <v>2023</v>
      </c>
      <c r="B5976" t="s">
        <v>101</v>
      </c>
      <c r="C5976" s="4" t="s">
        <v>75</v>
      </c>
      <c r="D5976" t="s">
        <v>84</v>
      </c>
      <c r="E5976" t="s">
        <v>64</v>
      </c>
      <c r="F5976" t="s">
        <v>116</v>
      </c>
      <c r="G5976" t="s">
        <v>36</v>
      </c>
      <c r="I5976" s="1">
        <v>-22727</v>
      </c>
    </row>
    <row r="5977" spans="1:9" hidden="1" x14ac:dyDescent="0.25">
      <c r="A5977">
        <v>2023</v>
      </c>
      <c r="B5977" t="s">
        <v>101</v>
      </c>
      <c r="C5977" s="4" t="s">
        <v>75</v>
      </c>
      <c r="D5977" t="s">
        <v>84</v>
      </c>
      <c r="E5977" t="s">
        <v>64</v>
      </c>
      <c r="F5977" t="s">
        <v>116</v>
      </c>
      <c r="G5977" t="s">
        <v>98</v>
      </c>
      <c r="I5977" s="1">
        <v>-647667</v>
      </c>
    </row>
    <row r="5978" spans="1:9" hidden="1" x14ac:dyDescent="0.25">
      <c r="A5978">
        <v>2023</v>
      </c>
      <c r="B5978" t="s">
        <v>101</v>
      </c>
      <c r="C5978" s="4" t="s">
        <v>75</v>
      </c>
      <c r="D5978" t="s">
        <v>84</v>
      </c>
      <c r="E5978" t="s">
        <v>38</v>
      </c>
      <c r="F5978" t="s">
        <v>37</v>
      </c>
      <c r="G5978" t="s">
        <v>37</v>
      </c>
      <c r="I5978" s="1">
        <v>-35432422.964400001</v>
      </c>
    </row>
    <row r="5979" spans="1:9" hidden="1" x14ac:dyDescent="0.25">
      <c r="A5979">
        <v>2023</v>
      </c>
      <c r="B5979" t="s">
        <v>101</v>
      </c>
      <c r="C5979" s="4" t="s">
        <v>75</v>
      </c>
      <c r="D5979" t="s">
        <v>84</v>
      </c>
      <c r="E5979" t="s">
        <v>38</v>
      </c>
      <c r="F5979" t="s">
        <v>39</v>
      </c>
      <c r="G5979" t="s">
        <v>39</v>
      </c>
      <c r="I5979" s="1">
        <v>-10434463</v>
      </c>
    </row>
    <row r="5980" spans="1:9" hidden="1" x14ac:dyDescent="0.25">
      <c r="A5980">
        <v>2023</v>
      </c>
      <c r="B5980" t="s">
        <v>101</v>
      </c>
      <c r="C5980" s="4" t="s">
        <v>75</v>
      </c>
      <c r="D5980" t="s">
        <v>84</v>
      </c>
      <c r="E5980" t="s">
        <v>62</v>
      </c>
      <c r="F5980" t="s">
        <v>40</v>
      </c>
      <c r="G5980" t="s">
        <v>40</v>
      </c>
      <c r="I5980" s="1">
        <v>0</v>
      </c>
    </row>
    <row r="5981" spans="1:9" hidden="1" x14ac:dyDescent="0.25">
      <c r="A5981">
        <v>2023</v>
      </c>
      <c r="B5981" t="s">
        <v>101</v>
      </c>
      <c r="C5981" s="4" t="s">
        <v>75</v>
      </c>
      <c r="D5981" t="s">
        <v>84</v>
      </c>
      <c r="E5981" t="s">
        <v>62</v>
      </c>
      <c r="F5981" t="s">
        <v>41</v>
      </c>
      <c r="G5981" t="s">
        <v>119</v>
      </c>
      <c r="I5981" s="1">
        <v>-1689185</v>
      </c>
    </row>
    <row r="5982" spans="1:9" hidden="1" x14ac:dyDescent="0.25">
      <c r="A5982">
        <v>2023</v>
      </c>
      <c r="B5982" t="s">
        <v>101</v>
      </c>
      <c r="C5982" s="4" t="s">
        <v>75</v>
      </c>
      <c r="D5982" t="s">
        <v>84</v>
      </c>
      <c r="E5982" t="s">
        <v>62</v>
      </c>
      <c r="F5982" t="s">
        <v>42</v>
      </c>
      <c r="G5982" t="s">
        <v>42</v>
      </c>
      <c r="I5982" s="1">
        <v>-1955817</v>
      </c>
    </row>
    <row r="5983" spans="1:9" hidden="1" x14ac:dyDescent="0.25">
      <c r="A5983">
        <v>2023</v>
      </c>
      <c r="B5983" t="s">
        <v>101</v>
      </c>
      <c r="C5983" s="4" t="s">
        <v>75</v>
      </c>
      <c r="D5983" t="s">
        <v>84</v>
      </c>
      <c r="E5983" t="s">
        <v>43</v>
      </c>
      <c r="F5983" t="s">
        <v>43</v>
      </c>
      <c r="G5983" t="s">
        <v>43</v>
      </c>
      <c r="I5983" s="1">
        <v>-52742481.899478287</v>
      </c>
    </row>
    <row r="5984" spans="1:9" hidden="1" x14ac:dyDescent="0.25">
      <c r="A5984">
        <v>2023</v>
      </c>
      <c r="B5984" t="s">
        <v>101</v>
      </c>
      <c r="C5984" s="4" t="s">
        <v>75</v>
      </c>
      <c r="D5984" t="s">
        <v>84</v>
      </c>
      <c r="E5984" t="s">
        <v>63</v>
      </c>
      <c r="F5984" t="s">
        <v>44</v>
      </c>
      <c r="G5984" t="s">
        <v>44</v>
      </c>
      <c r="I5984" s="1">
        <v>-32027345.400000002</v>
      </c>
    </row>
    <row r="5985" spans="1:9" hidden="1" x14ac:dyDescent="0.25">
      <c r="A5985">
        <v>2023</v>
      </c>
      <c r="B5985" t="s">
        <v>101</v>
      </c>
      <c r="C5985" s="4" t="s">
        <v>75</v>
      </c>
      <c r="D5985" t="s">
        <v>84</v>
      </c>
      <c r="E5985" t="s">
        <v>88</v>
      </c>
      <c r="F5985" t="s">
        <v>45</v>
      </c>
      <c r="G5985" t="s">
        <v>45</v>
      </c>
      <c r="I5985" s="1">
        <v>-18026368.275939599</v>
      </c>
    </row>
    <row r="5986" spans="1:9" hidden="1" x14ac:dyDescent="0.25">
      <c r="A5986">
        <v>2023</v>
      </c>
      <c r="B5986" t="s">
        <v>101</v>
      </c>
      <c r="C5986" s="4" t="s">
        <v>75</v>
      </c>
      <c r="D5986" t="s">
        <v>84</v>
      </c>
      <c r="E5986" t="s">
        <v>88</v>
      </c>
      <c r="F5986" t="s">
        <v>46</v>
      </c>
      <c r="G5986" t="s">
        <v>46</v>
      </c>
      <c r="I5986" s="1">
        <v>0</v>
      </c>
    </row>
    <row r="5987" spans="1:9" hidden="1" x14ac:dyDescent="0.25">
      <c r="A5987">
        <v>2023</v>
      </c>
      <c r="B5987" t="s">
        <v>101</v>
      </c>
      <c r="C5987" s="4" t="s">
        <v>75</v>
      </c>
      <c r="D5987" t="s">
        <v>84</v>
      </c>
      <c r="E5987" t="s">
        <v>91</v>
      </c>
      <c r="I5987" s="1">
        <f>SUM(I5951:I5986)</f>
        <v>38191725.963635013</v>
      </c>
    </row>
    <row r="5988" spans="1:9" hidden="1" x14ac:dyDescent="0.25">
      <c r="A5988">
        <v>2023</v>
      </c>
      <c r="B5988" t="s">
        <v>101</v>
      </c>
      <c r="C5988" s="4" t="s">
        <v>75</v>
      </c>
      <c r="D5988" t="s">
        <v>84</v>
      </c>
      <c r="E5988" t="s">
        <v>67</v>
      </c>
      <c r="F5988" t="s">
        <v>67</v>
      </c>
      <c r="G5988" t="s">
        <v>67</v>
      </c>
      <c r="I5988" s="1">
        <v>-3819172.5963634993</v>
      </c>
    </row>
    <row r="5989" spans="1:9" hidden="1" x14ac:dyDescent="0.25">
      <c r="A5989">
        <v>2023</v>
      </c>
      <c r="B5989" t="s">
        <v>101</v>
      </c>
      <c r="C5989" s="4" t="s">
        <v>75</v>
      </c>
      <c r="D5989" t="s">
        <v>84</v>
      </c>
      <c r="E5989" t="s">
        <v>68</v>
      </c>
      <c r="F5989" t="s">
        <v>47</v>
      </c>
      <c r="G5989" t="s">
        <v>47</v>
      </c>
      <c r="I5989" s="1">
        <v>0</v>
      </c>
    </row>
    <row r="5990" spans="1:9" hidden="1" x14ac:dyDescent="0.25">
      <c r="A5990">
        <v>2023</v>
      </c>
      <c r="B5990" t="s">
        <v>101</v>
      </c>
      <c r="C5990" s="4" t="s">
        <v>75</v>
      </c>
      <c r="D5990" t="s">
        <v>84</v>
      </c>
      <c r="E5990" t="s">
        <v>68</v>
      </c>
      <c r="F5990" t="s">
        <v>48</v>
      </c>
      <c r="G5990" t="s">
        <v>48</v>
      </c>
      <c r="I5990" s="1">
        <v>0</v>
      </c>
    </row>
    <row r="5991" spans="1:9" hidden="1" x14ac:dyDescent="0.25">
      <c r="A5991">
        <v>2023</v>
      </c>
      <c r="B5991" t="s">
        <v>101</v>
      </c>
      <c r="C5991" s="4" t="s">
        <v>75</v>
      </c>
      <c r="D5991" t="s">
        <v>84</v>
      </c>
      <c r="E5991" t="s">
        <v>68</v>
      </c>
      <c r="F5991" t="s">
        <v>49</v>
      </c>
      <c r="G5991" t="s">
        <v>49</v>
      </c>
      <c r="I5991" s="1">
        <v>0</v>
      </c>
    </row>
    <row r="5992" spans="1:9" hidden="1" x14ac:dyDescent="0.25">
      <c r="A5992">
        <v>2023</v>
      </c>
      <c r="B5992" t="s">
        <v>101</v>
      </c>
      <c r="C5992" s="4" t="s">
        <v>75</v>
      </c>
      <c r="D5992" t="s">
        <v>84</v>
      </c>
      <c r="E5992" t="s">
        <v>68</v>
      </c>
      <c r="F5992" t="s">
        <v>50</v>
      </c>
      <c r="G5992" t="s">
        <v>50</v>
      </c>
      <c r="I5992" s="1">
        <v>363636</v>
      </c>
    </row>
    <row r="5993" spans="1:9" hidden="1" x14ac:dyDescent="0.25">
      <c r="A5993">
        <v>2023</v>
      </c>
      <c r="B5993" t="s">
        <v>101</v>
      </c>
      <c r="C5993" s="4" t="s">
        <v>75</v>
      </c>
      <c r="D5993" t="s">
        <v>84</v>
      </c>
      <c r="E5993" t="s">
        <v>69</v>
      </c>
      <c r="F5993" t="s">
        <v>51</v>
      </c>
      <c r="G5993" t="s">
        <v>51</v>
      </c>
      <c r="I5993" s="1">
        <v>0</v>
      </c>
    </row>
    <row r="5994" spans="1:9" hidden="1" x14ac:dyDescent="0.25">
      <c r="A5994">
        <v>2023</v>
      </c>
      <c r="B5994" t="s">
        <v>101</v>
      </c>
      <c r="C5994" s="4" t="s">
        <v>75</v>
      </c>
      <c r="D5994" t="s">
        <v>84</v>
      </c>
      <c r="E5994" t="s">
        <v>69</v>
      </c>
      <c r="F5994" t="s">
        <v>52</v>
      </c>
      <c r="G5994" t="s">
        <v>52</v>
      </c>
      <c r="I5994" s="1">
        <v>0</v>
      </c>
    </row>
    <row r="5995" spans="1:9" hidden="1" x14ac:dyDescent="0.25">
      <c r="A5995">
        <v>2023</v>
      </c>
      <c r="B5995" t="s">
        <v>101</v>
      </c>
      <c r="C5995" s="4" t="s">
        <v>75</v>
      </c>
      <c r="D5995" t="s">
        <v>84</v>
      </c>
      <c r="E5995" t="s">
        <v>69</v>
      </c>
      <c r="F5995" t="s">
        <v>53</v>
      </c>
      <c r="G5995" t="s">
        <v>53</v>
      </c>
      <c r="I5995" s="1">
        <v>0</v>
      </c>
    </row>
    <row r="5996" spans="1:9" hidden="1" x14ac:dyDescent="0.25">
      <c r="A5996">
        <v>2023</v>
      </c>
      <c r="B5996" t="s">
        <v>101</v>
      </c>
      <c r="C5996" s="4" t="s">
        <v>75</v>
      </c>
      <c r="D5996" t="s">
        <v>84</v>
      </c>
      <c r="E5996" t="s">
        <v>69</v>
      </c>
      <c r="F5996" t="s">
        <v>54</v>
      </c>
      <c r="G5996" t="s">
        <v>54</v>
      </c>
      <c r="I5996" s="1">
        <v>0</v>
      </c>
    </row>
    <row r="5997" spans="1:9" hidden="1" x14ac:dyDescent="0.25">
      <c r="A5997">
        <v>2023</v>
      </c>
      <c r="B5997" t="s">
        <v>101</v>
      </c>
      <c r="C5997" s="4" t="s">
        <v>75</v>
      </c>
      <c r="D5997" t="s">
        <v>84</v>
      </c>
      <c r="E5997" t="s">
        <v>55</v>
      </c>
      <c r="F5997" t="s">
        <v>55</v>
      </c>
      <c r="G5997" t="s">
        <v>55</v>
      </c>
      <c r="I5997" s="1">
        <v>0</v>
      </c>
    </row>
    <row r="5998" spans="1:9" hidden="1" x14ac:dyDescent="0.25">
      <c r="A5998">
        <v>2023</v>
      </c>
      <c r="B5998" t="s">
        <v>101</v>
      </c>
      <c r="C5998" s="4" t="s">
        <v>75</v>
      </c>
      <c r="D5998" t="s">
        <v>84</v>
      </c>
      <c r="E5998" t="s">
        <v>87</v>
      </c>
      <c r="F5998" t="s">
        <v>70</v>
      </c>
      <c r="G5998" t="s">
        <v>70</v>
      </c>
      <c r="I5998" s="1">
        <v>-5651884</v>
      </c>
    </row>
    <row r="5999" spans="1:9" hidden="1" x14ac:dyDescent="0.25">
      <c r="A5999">
        <v>2023</v>
      </c>
      <c r="B5999" t="s">
        <v>101</v>
      </c>
      <c r="C5999" s="4" t="s">
        <v>75</v>
      </c>
      <c r="D5999" t="s">
        <v>84</v>
      </c>
      <c r="E5999" t="s">
        <v>92</v>
      </c>
      <c r="I5999" s="1">
        <f t="shared" ref="I5999" si="74">SUM(I5987:I5998)</f>
        <v>29084305.367271513</v>
      </c>
    </row>
    <row r="6000" spans="1:9" hidden="1" x14ac:dyDescent="0.25">
      <c r="A6000">
        <v>2023</v>
      </c>
      <c r="B6000" t="s">
        <v>101</v>
      </c>
      <c r="C6000" s="4" t="s">
        <v>75</v>
      </c>
      <c r="D6000" t="s">
        <v>84</v>
      </c>
      <c r="E6000" t="s">
        <v>71</v>
      </c>
      <c r="F6000" t="s">
        <v>71</v>
      </c>
      <c r="G6000" t="s">
        <v>71</v>
      </c>
      <c r="I6000" s="1">
        <f>I5999-I5985-I5986-SUM(I5993:I5998)</f>
        <v>52762557.643211111</v>
      </c>
    </row>
    <row r="6001" spans="1:9" hidden="1" x14ac:dyDescent="0.25">
      <c r="A6001">
        <v>2023</v>
      </c>
      <c r="B6001" t="s">
        <v>101</v>
      </c>
      <c r="C6001" s="4" t="s">
        <v>75</v>
      </c>
      <c r="D6001" t="s">
        <v>84</v>
      </c>
      <c r="E6001" t="s">
        <v>72</v>
      </c>
      <c r="F6001" t="s">
        <v>72</v>
      </c>
      <c r="G6001" t="s">
        <v>72</v>
      </c>
      <c r="I6001" s="1">
        <f>I5987-I5985-I5986</f>
        <v>56218094.239574611</v>
      </c>
    </row>
    <row r="6002" spans="1:9" hidden="1" x14ac:dyDescent="0.25">
      <c r="A6002">
        <v>2023</v>
      </c>
      <c r="B6002" t="s">
        <v>101</v>
      </c>
      <c r="C6002" s="4" t="s">
        <v>76</v>
      </c>
      <c r="D6002" t="s">
        <v>84</v>
      </c>
      <c r="E6002" t="s">
        <v>0</v>
      </c>
      <c r="F6002" t="s">
        <v>0</v>
      </c>
      <c r="G6002" t="s">
        <v>0</v>
      </c>
      <c r="I6002" s="1">
        <v>475369639.09090906</v>
      </c>
    </row>
    <row r="6003" spans="1:9" hidden="1" x14ac:dyDescent="0.25">
      <c r="A6003">
        <v>2023</v>
      </c>
      <c r="B6003" t="s">
        <v>101</v>
      </c>
      <c r="C6003" s="4" t="s">
        <v>76</v>
      </c>
      <c r="D6003" t="s">
        <v>84</v>
      </c>
      <c r="E6003" t="s">
        <v>61</v>
      </c>
      <c r="F6003" t="s">
        <v>113</v>
      </c>
      <c r="G6003" t="s">
        <v>113</v>
      </c>
      <c r="I6003" s="1">
        <v>-192036418.36715749</v>
      </c>
    </row>
    <row r="6004" spans="1:9" hidden="1" x14ac:dyDescent="0.25">
      <c r="A6004">
        <v>2023</v>
      </c>
      <c r="B6004" t="s">
        <v>101</v>
      </c>
      <c r="C6004" s="4" t="s">
        <v>76</v>
      </c>
      <c r="D6004" t="s">
        <v>84</v>
      </c>
      <c r="E6004" t="s">
        <v>61</v>
      </c>
      <c r="F6004" t="s">
        <v>114</v>
      </c>
      <c r="G6004" t="s">
        <v>114</v>
      </c>
      <c r="I6004" s="1">
        <v>-14303341.26891342</v>
      </c>
    </row>
    <row r="6005" spans="1:9" hidden="1" x14ac:dyDescent="0.25">
      <c r="A6005">
        <v>2023</v>
      </c>
      <c r="B6005" t="s">
        <v>101</v>
      </c>
      <c r="C6005" s="4" t="s">
        <v>76</v>
      </c>
      <c r="D6005" t="s">
        <v>84</v>
      </c>
      <c r="E6005" t="s">
        <v>89</v>
      </c>
      <c r="I6005" s="1">
        <f>SUM(I6002:I6004)</f>
        <v>269029879.4548381</v>
      </c>
    </row>
    <row r="6006" spans="1:9" hidden="1" x14ac:dyDescent="0.25">
      <c r="A6006">
        <v>2023</v>
      </c>
      <c r="B6006" t="s">
        <v>101</v>
      </c>
      <c r="C6006" s="4" t="s">
        <v>76</v>
      </c>
      <c r="D6006" t="s">
        <v>84</v>
      </c>
      <c r="E6006" t="s">
        <v>2</v>
      </c>
      <c r="F6006" t="s">
        <v>1</v>
      </c>
      <c r="G6006" t="s">
        <v>1</v>
      </c>
      <c r="I6006" s="1">
        <v>-13839932.365746386</v>
      </c>
    </row>
    <row r="6007" spans="1:9" hidden="1" x14ac:dyDescent="0.25">
      <c r="A6007">
        <v>2023</v>
      </c>
      <c r="B6007" t="s">
        <v>101</v>
      </c>
      <c r="C6007" s="4" t="s">
        <v>76</v>
      </c>
      <c r="D6007" t="s">
        <v>84</v>
      </c>
      <c r="E6007" t="s">
        <v>2</v>
      </c>
      <c r="F6007" t="s">
        <v>3</v>
      </c>
      <c r="G6007" t="s">
        <v>3</v>
      </c>
      <c r="I6007" s="1">
        <v>0</v>
      </c>
    </row>
    <row r="6008" spans="1:9" hidden="1" x14ac:dyDescent="0.25">
      <c r="A6008">
        <v>2023</v>
      </c>
      <c r="B6008" t="s">
        <v>101</v>
      </c>
      <c r="C6008" s="4" t="s">
        <v>76</v>
      </c>
      <c r="D6008" t="s">
        <v>84</v>
      </c>
      <c r="E6008" t="s">
        <v>90</v>
      </c>
      <c r="I6008" s="1">
        <f>SUM(I6005:I6007)</f>
        <v>255189947.08909172</v>
      </c>
    </row>
    <row r="6009" spans="1:9" hidden="1" x14ac:dyDescent="0.25">
      <c r="A6009">
        <v>2023</v>
      </c>
      <c r="B6009" t="s">
        <v>101</v>
      </c>
      <c r="C6009" s="4" t="s">
        <v>76</v>
      </c>
      <c r="D6009" t="s">
        <v>84</v>
      </c>
      <c r="E6009" t="s">
        <v>64</v>
      </c>
      <c r="F6009" t="s">
        <v>115</v>
      </c>
      <c r="G6009" t="s">
        <v>112</v>
      </c>
      <c r="I6009" s="1">
        <v>-32833308</v>
      </c>
    </row>
    <row r="6010" spans="1:9" hidden="1" x14ac:dyDescent="0.25">
      <c r="A6010">
        <v>2023</v>
      </c>
      <c r="B6010" t="s">
        <v>101</v>
      </c>
      <c r="C6010" s="4" t="s">
        <v>76</v>
      </c>
      <c r="D6010" t="s">
        <v>84</v>
      </c>
      <c r="E6010" t="s">
        <v>64</v>
      </c>
      <c r="F6010" t="s">
        <v>115</v>
      </c>
      <c r="G6010" t="s">
        <v>110</v>
      </c>
      <c r="I6010" s="1">
        <v>-13200000</v>
      </c>
    </row>
    <row r="6011" spans="1:9" hidden="1" x14ac:dyDescent="0.25">
      <c r="A6011">
        <v>2023</v>
      </c>
      <c r="B6011" t="s">
        <v>101</v>
      </c>
      <c r="C6011" s="4" t="s">
        <v>76</v>
      </c>
      <c r="D6011" t="s">
        <v>84</v>
      </c>
      <c r="E6011" t="s">
        <v>64</v>
      </c>
      <c r="F6011" t="s">
        <v>115</v>
      </c>
      <c r="G6011" t="s">
        <v>4</v>
      </c>
      <c r="I6011" s="1">
        <v>-8092319</v>
      </c>
    </row>
    <row r="6012" spans="1:9" hidden="1" x14ac:dyDescent="0.25">
      <c r="A6012">
        <v>2023</v>
      </c>
      <c r="B6012" t="s">
        <v>101</v>
      </c>
      <c r="C6012" s="4" t="s">
        <v>76</v>
      </c>
      <c r="D6012" t="s">
        <v>84</v>
      </c>
      <c r="E6012" t="s">
        <v>64</v>
      </c>
      <c r="F6012" t="s">
        <v>115</v>
      </c>
      <c r="G6012" t="s">
        <v>5</v>
      </c>
      <c r="I6012" s="1">
        <v>-4087030</v>
      </c>
    </row>
    <row r="6013" spans="1:9" hidden="1" x14ac:dyDescent="0.25">
      <c r="A6013">
        <v>2023</v>
      </c>
      <c r="B6013" t="s">
        <v>101</v>
      </c>
      <c r="C6013" s="4" t="str">
        <f>+C6012</f>
        <v>Noviembre</v>
      </c>
      <c r="D6013" t="str">
        <f>+D6012</f>
        <v>Pinedo</v>
      </c>
      <c r="E6013" t="str">
        <f>+E6012</f>
        <v>Gastos Operativos</v>
      </c>
      <c r="F6013" t="s">
        <v>115</v>
      </c>
      <c r="G6013" t="s">
        <v>6</v>
      </c>
      <c r="I6013" s="1">
        <v>-1990930</v>
      </c>
    </row>
    <row r="6014" spans="1:9" hidden="1" x14ac:dyDescent="0.25">
      <c r="A6014">
        <v>2023</v>
      </c>
      <c r="B6014" t="s">
        <v>101</v>
      </c>
      <c r="C6014" s="4" t="s">
        <v>76</v>
      </c>
      <c r="D6014" t="s">
        <v>84</v>
      </c>
      <c r="E6014" t="s">
        <v>64</v>
      </c>
      <c r="F6014" t="s">
        <v>115</v>
      </c>
      <c r="G6014" t="s">
        <v>7</v>
      </c>
      <c r="I6014" s="1">
        <v>-1866575.66666667</v>
      </c>
    </row>
    <row r="6015" spans="1:9" hidden="1" x14ac:dyDescent="0.25">
      <c r="A6015">
        <v>2023</v>
      </c>
      <c r="B6015" t="s">
        <v>101</v>
      </c>
      <c r="C6015" s="4" t="s">
        <v>76</v>
      </c>
      <c r="D6015" t="s">
        <v>84</v>
      </c>
      <c r="E6015" t="s">
        <v>64</v>
      </c>
      <c r="F6015" t="s">
        <v>115</v>
      </c>
      <c r="G6015" t="s">
        <v>8</v>
      </c>
      <c r="I6015" s="1">
        <v>-127515</v>
      </c>
    </row>
    <row r="6016" spans="1:9" hidden="1" x14ac:dyDescent="0.25">
      <c r="A6016">
        <v>2023</v>
      </c>
      <c r="B6016" t="s">
        <v>101</v>
      </c>
      <c r="C6016" s="4" t="s">
        <v>76</v>
      </c>
      <c r="D6016" t="s">
        <v>84</v>
      </c>
      <c r="E6016" t="s">
        <v>64</v>
      </c>
      <c r="F6016" t="s">
        <v>115</v>
      </c>
      <c r="G6016" t="s">
        <v>10</v>
      </c>
      <c r="I6016" s="1">
        <v>-973636</v>
      </c>
    </row>
    <row r="6017" spans="1:9" hidden="1" x14ac:dyDescent="0.25">
      <c r="A6017">
        <v>2023</v>
      </c>
      <c r="B6017" t="s">
        <v>101</v>
      </c>
      <c r="C6017" s="4" t="s">
        <v>76</v>
      </c>
      <c r="D6017" t="s">
        <v>84</v>
      </c>
      <c r="E6017" t="s">
        <v>64</v>
      </c>
      <c r="F6017" t="s">
        <v>116</v>
      </c>
      <c r="G6017" t="s">
        <v>11</v>
      </c>
      <c r="I6017" s="1">
        <v>-1239773</v>
      </c>
    </row>
    <row r="6018" spans="1:9" hidden="1" x14ac:dyDescent="0.25">
      <c r="A6018">
        <v>2023</v>
      </c>
      <c r="B6018" t="s">
        <v>101</v>
      </c>
      <c r="C6018" s="4" t="s">
        <v>76</v>
      </c>
      <c r="D6018" t="s">
        <v>84</v>
      </c>
      <c r="E6018" t="s">
        <v>64</v>
      </c>
      <c r="F6018" t="s">
        <v>116</v>
      </c>
      <c r="G6018" t="s">
        <v>12</v>
      </c>
      <c r="I6018" s="1">
        <v>-3637775</v>
      </c>
    </row>
    <row r="6019" spans="1:9" hidden="1" x14ac:dyDescent="0.25">
      <c r="A6019">
        <v>2023</v>
      </c>
      <c r="B6019" t="s">
        <v>101</v>
      </c>
      <c r="C6019" s="4" t="s">
        <v>76</v>
      </c>
      <c r="D6019" t="s">
        <v>84</v>
      </c>
      <c r="E6019" t="s">
        <v>64</v>
      </c>
      <c r="F6019" t="s">
        <v>116</v>
      </c>
      <c r="G6019" t="s">
        <v>13</v>
      </c>
      <c r="I6019" s="1">
        <v>-9597810</v>
      </c>
    </row>
    <row r="6020" spans="1:9" hidden="1" x14ac:dyDescent="0.25">
      <c r="A6020">
        <v>2023</v>
      </c>
      <c r="B6020" t="s">
        <v>101</v>
      </c>
      <c r="C6020" s="4" t="s">
        <v>76</v>
      </c>
      <c r="D6020" t="s">
        <v>84</v>
      </c>
      <c r="E6020" t="s">
        <v>64</v>
      </c>
      <c r="F6020" t="s">
        <v>116</v>
      </c>
      <c r="G6020" t="s">
        <v>14</v>
      </c>
      <c r="I6020" s="1">
        <v>-815909</v>
      </c>
    </row>
    <row r="6021" spans="1:9" hidden="1" x14ac:dyDescent="0.25">
      <c r="A6021">
        <v>2023</v>
      </c>
      <c r="B6021" t="s">
        <v>101</v>
      </c>
      <c r="C6021" s="4" t="s">
        <v>76</v>
      </c>
      <c r="D6021" t="s">
        <v>84</v>
      </c>
      <c r="E6021" t="s">
        <v>64</v>
      </c>
      <c r="F6021" t="s">
        <v>116</v>
      </c>
      <c r="G6021" t="s">
        <v>15</v>
      </c>
      <c r="I6021" s="1">
        <v>-298000</v>
      </c>
    </row>
    <row r="6022" spans="1:9" hidden="1" x14ac:dyDescent="0.25">
      <c r="A6022">
        <v>2023</v>
      </c>
      <c r="B6022" t="s">
        <v>101</v>
      </c>
      <c r="C6022" s="4" t="s">
        <v>76</v>
      </c>
      <c r="D6022" t="s">
        <v>84</v>
      </c>
      <c r="E6022" t="s">
        <v>64</v>
      </c>
      <c r="F6022" t="s">
        <v>116</v>
      </c>
      <c r="G6022" t="s">
        <v>16</v>
      </c>
      <c r="I6022" s="1">
        <v>-1055094.6363636362</v>
      </c>
    </row>
    <row r="6023" spans="1:9" hidden="1" x14ac:dyDescent="0.25">
      <c r="A6023">
        <v>2023</v>
      </c>
      <c r="B6023" t="s">
        <v>101</v>
      </c>
      <c r="C6023" s="4" t="s">
        <v>76</v>
      </c>
      <c r="D6023" t="s">
        <v>84</v>
      </c>
      <c r="E6023" t="s">
        <v>64</v>
      </c>
      <c r="F6023" t="s">
        <v>116</v>
      </c>
      <c r="G6023" t="s">
        <v>17</v>
      </c>
      <c r="I6023" s="1">
        <v>-577527.19999999995</v>
      </c>
    </row>
    <row r="6024" spans="1:9" hidden="1" x14ac:dyDescent="0.25">
      <c r="A6024">
        <v>2023</v>
      </c>
      <c r="B6024" t="s">
        <v>101</v>
      </c>
      <c r="C6024" s="4" t="s">
        <v>76</v>
      </c>
      <c r="D6024" s="4" t="s">
        <v>84</v>
      </c>
      <c r="E6024" s="4" t="s">
        <v>64</v>
      </c>
      <c r="F6024" t="s">
        <v>116</v>
      </c>
      <c r="G6024" t="s">
        <v>18</v>
      </c>
      <c r="I6024" s="1">
        <v>-204500</v>
      </c>
    </row>
    <row r="6025" spans="1:9" hidden="1" x14ac:dyDescent="0.25">
      <c r="A6025">
        <v>2023</v>
      </c>
      <c r="B6025" t="s">
        <v>101</v>
      </c>
      <c r="C6025" s="4" t="s">
        <v>76</v>
      </c>
      <c r="D6025" t="s">
        <v>84</v>
      </c>
      <c r="E6025" t="s">
        <v>64</v>
      </c>
      <c r="F6025" t="s">
        <v>116</v>
      </c>
      <c r="G6025" t="s">
        <v>20</v>
      </c>
      <c r="I6025" s="1">
        <v>-3412306.207487938</v>
      </c>
    </row>
    <row r="6026" spans="1:9" hidden="1" x14ac:dyDescent="0.25">
      <c r="A6026">
        <v>2023</v>
      </c>
      <c r="B6026" t="s">
        <v>101</v>
      </c>
      <c r="C6026" s="4" t="s">
        <v>76</v>
      </c>
      <c r="D6026" t="s">
        <v>84</v>
      </c>
      <c r="E6026" t="s">
        <v>64</v>
      </c>
      <c r="F6026" t="s">
        <v>116</v>
      </c>
      <c r="G6026" t="s">
        <v>21</v>
      </c>
      <c r="I6026" s="1">
        <v>-7015364</v>
      </c>
    </row>
    <row r="6027" spans="1:9" hidden="1" x14ac:dyDescent="0.25">
      <c r="A6027">
        <v>2023</v>
      </c>
      <c r="B6027" t="s">
        <v>101</v>
      </c>
      <c r="C6027" s="4" t="s">
        <v>76</v>
      </c>
      <c r="D6027" t="s">
        <v>84</v>
      </c>
      <c r="E6027" t="s">
        <v>64</v>
      </c>
      <c r="F6027" t="s">
        <v>116</v>
      </c>
      <c r="G6027" t="s">
        <v>22</v>
      </c>
      <c r="I6027" s="1">
        <v>-672727</v>
      </c>
    </row>
    <row r="6028" spans="1:9" hidden="1" x14ac:dyDescent="0.25">
      <c r="A6028">
        <v>2023</v>
      </c>
      <c r="B6028" t="s">
        <v>101</v>
      </c>
      <c r="C6028" s="4" t="s">
        <v>76</v>
      </c>
      <c r="D6028" t="s">
        <v>84</v>
      </c>
      <c r="E6028" t="s">
        <v>64</v>
      </c>
      <c r="F6028" t="s">
        <v>116</v>
      </c>
      <c r="G6028" t="s">
        <v>23</v>
      </c>
      <c r="I6028" s="1">
        <v>-405000</v>
      </c>
    </row>
    <row r="6029" spans="1:9" hidden="1" x14ac:dyDescent="0.25">
      <c r="A6029">
        <v>2023</v>
      </c>
      <c r="B6029" t="s">
        <v>101</v>
      </c>
      <c r="C6029" s="4" t="s">
        <v>76</v>
      </c>
      <c r="D6029" t="s">
        <v>84</v>
      </c>
      <c r="E6029" t="s">
        <v>64</v>
      </c>
      <c r="F6029" t="s">
        <v>116</v>
      </c>
      <c r="G6029" t="s">
        <v>24</v>
      </c>
      <c r="I6029" s="1">
        <v>-220000</v>
      </c>
    </row>
    <row r="6030" spans="1:9" hidden="1" x14ac:dyDescent="0.25">
      <c r="A6030">
        <v>2023</v>
      </c>
      <c r="B6030" t="s">
        <v>101</v>
      </c>
      <c r="C6030" s="4" t="s">
        <v>76</v>
      </c>
      <c r="D6030" t="s">
        <v>84</v>
      </c>
      <c r="E6030" t="s">
        <v>64</v>
      </c>
      <c r="F6030" t="s">
        <v>116</v>
      </c>
      <c r="G6030" t="s">
        <v>26</v>
      </c>
      <c r="I6030" s="1">
        <v>-30000</v>
      </c>
    </row>
    <row r="6031" spans="1:9" hidden="1" x14ac:dyDescent="0.25">
      <c r="A6031">
        <v>2023</v>
      </c>
      <c r="B6031" t="s">
        <v>101</v>
      </c>
      <c r="C6031" s="4" t="s">
        <v>76</v>
      </c>
      <c r="D6031" t="s">
        <v>84</v>
      </c>
      <c r="E6031" t="s">
        <v>64</v>
      </c>
      <c r="F6031" t="s">
        <v>116</v>
      </c>
      <c r="G6031" t="s">
        <v>27</v>
      </c>
      <c r="I6031" s="1">
        <v>-400000</v>
      </c>
    </row>
    <row r="6032" spans="1:9" hidden="1" x14ac:dyDescent="0.25">
      <c r="A6032">
        <v>2023</v>
      </c>
      <c r="B6032" t="s">
        <v>101</v>
      </c>
      <c r="C6032" s="4" t="s">
        <v>76</v>
      </c>
      <c r="D6032" t="s">
        <v>84</v>
      </c>
      <c r="E6032" t="s">
        <v>64</v>
      </c>
      <c r="F6032" t="s">
        <v>116</v>
      </c>
      <c r="G6032" t="s">
        <v>28</v>
      </c>
      <c r="I6032" s="1">
        <v>0</v>
      </c>
    </row>
    <row r="6033" spans="1:9" hidden="1" x14ac:dyDescent="0.25">
      <c r="A6033">
        <v>2023</v>
      </c>
      <c r="B6033" t="s">
        <v>101</v>
      </c>
      <c r="C6033" s="4" t="s">
        <v>76</v>
      </c>
      <c r="D6033" t="s">
        <v>84</v>
      </c>
      <c r="E6033" t="s">
        <v>64</v>
      </c>
      <c r="F6033" t="s">
        <v>116</v>
      </c>
      <c r="G6033" t="s">
        <v>31</v>
      </c>
      <c r="I6033" s="1">
        <v>-66364</v>
      </c>
    </row>
    <row r="6034" spans="1:9" hidden="1" x14ac:dyDescent="0.25">
      <c r="A6034">
        <v>2023</v>
      </c>
      <c r="B6034" t="s">
        <v>101</v>
      </c>
      <c r="C6034" s="4" t="s">
        <v>76</v>
      </c>
      <c r="D6034" t="s">
        <v>84</v>
      </c>
      <c r="E6034" t="s">
        <v>64</v>
      </c>
      <c r="F6034" t="s">
        <v>116</v>
      </c>
      <c r="G6034" t="s">
        <v>32</v>
      </c>
      <c r="I6034" s="1">
        <v>-160001</v>
      </c>
    </row>
    <row r="6035" spans="1:9" hidden="1" x14ac:dyDescent="0.25">
      <c r="A6035">
        <v>2023</v>
      </c>
      <c r="B6035" t="s">
        <v>101</v>
      </c>
      <c r="C6035" s="4" t="s">
        <v>76</v>
      </c>
      <c r="D6035" t="s">
        <v>84</v>
      </c>
      <c r="E6035" t="s">
        <v>64</v>
      </c>
      <c r="F6035" t="s">
        <v>116</v>
      </c>
      <c r="G6035" t="s">
        <v>36</v>
      </c>
      <c r="I6035" s="1">
        <v>-195454</v>
      </c>
    </row>
    <row r="6036" spans="1:9" hidden="1" x14ac:dyDescent="0.25">
      <c r="A6036">
        <v>2023</v>
      </c>
      <c r="B6036" t="s">
        <v>101</v>
      </c>
      <c r="C6036" s="4" t="s">
        <v>76</v>
      </c>
      <c r="D6036" t="s">
        <v>84</v>
      </c>
      <c r="E6036" t="s">
        <v>64</v>
      </c>
      <c r="F6036" t="s">
        <v>116</v>
      </c>
      <c r="G6036" t="s">
        <v>98</v>
      </c>
      <c r="I6036" s="1">
        <v>-867036.81818181812</v>
      </c>
    </row>
    <row r="6037" spans="1:9" hidden="1" x14ac:dyDescent="0.25">
      <c r="A6037">
        <v>2023</v>
      </c>
      <c r="B6037" t="s">
        <v>101</v>
      </c>
      <c r="C6037" s="4" t="s">
        <v>76</v>
      </c>
      <c r="D6037" t="s">
        <v>84</v>
      </c>
      <c r="E6037" t="s">
        <v>38</v>
      </c>
      <c r="F6037" t="s">
        <v>37</v>
      </c>
      <c r="G6037" t="s">
        <v>37</v>
      </c>
      <c r="I6037" s="1">
        <v>-26698959.407700002</v>
      </c>
    </row>
    <row r="6038" spans="1:9" hidden="1" x14ac:dyDescent="0.25">
      <c r="A6038">
        <v>2023</v>
      </c>
      <c r="B6038" t="s">
        <v>101</v>
      </c>
      <c r="C6038" s="4" t="s">
        <v>76</v>
      </c>
      <c r="D6038" t="s">
        <v>84</v>
      </c>
      <c r="E6038" t="s">
        <v>38</v>
      </c>
      <c r="F6038" t="s">
        <v>39</v>
      </c>
      <c r="G6038" t="s">
        <v>39</v>
      </c>
      <c r="I6038" s="1">
        <v>-10467037.272727272</v>
      </c>
    </row>
    <row r="6039" spans="1:9" hidden="1" x14ac:dyDescent="0.25">
      <c r="A6039">
        <v>2023</v>
      </c>
      <c r="B6039" t="s">
        <v>101</v>
      </c>
      <c r="C6039" s="4" t="s">
        <v>76</v>
      </c>
      <c r="D6039" t="s">
        <v>84</v>
      </c>
      <c r="E6039" t="s">
        <v>62</v>
      </c>
      <c r="F6039" t="s">
        <v>40</v>
      </c>
      <c r="G6039" t="s">
        <v>40</v>
      </c>
      <c r="I6039" s="1">
        <v>0</v>
      </c>
    </row>
    <row r="6040" spans="1:9" hidden="1" x14ac:dyDescent="0.25">
      <c r="A6040">
        <v>2023</v>
      </c>
      <c r="B6040" t="s">
        <v>101</v>
      </c>
      <c r="C6040" s="4" t="s">
        <v>76</v>
      </c>
      <c r="D6040" t="s">
        <v>84</v>
      </c>
      <c r="E6040" t="s">
        <v>62</v>
      </c>
      <c r="F6040" t="s">
        <v>41</v>
      </c>
      <c r="G6040" t="s">
        <v>119</v>
      </c>
      <c r="I6040" s="1">
        <v>-1272727</v>
      </c>
    </row>
    <row r="6041" spans="1:9" hidden="1" x14ac:dyDescent="0.25">
      <c r="A6041">
        <v>2023</v>
      </c>
      <c r="B6041" t="s">
        <v>101</v>
      </c>
      <c r="C6041" s="4" t="s">
        <v>76</v>
      </c>
      <c r="D6041" t="s">
        <v>84</v>
      </c>
      <c r="E6041" t="s">
        <v>62</v>
      </c>
      <c r="F6041" t="s">
        <v>42</v>
      </c>
      <c r="G6041" t="s">
        <v>42</v>
      </c>
      <c r="I6041" s="1">
        <v>-1966636.7</v>
      </c>
    </row>
    <row r="6042" spans="1:9" hidden="1" x14ac:dyDescent="0.25">
      <c r="A6042">
        <v>2023</v>
      </c>
      <c r="B6042" t="s">
        <v>101</v>
      </c>
      <c r="C6042" s="4" t="s">
        <v>76</v>
      </c>
      <c r="D6042" t="s">
        <v>84</v>
      </c>
      <c r="E6042" t="s">
        <v>43</v>
      </c>
      <c r="F6042" t="s">
        <v>43</v>
      </c>
      <c r="G6042" t="s">
        <v>43</v>
      </c>
      <c r="I6042" s="1">
        <v>-41686049.820738345</v>
      </c>
    </row>
    <row r="6043" spans="1:9" hidden="1" x14ac:dyDescent="0.25">
      <c r="A6043">
        <v>2023</v>
      </c>
      <c r="B6043" t="s">
        <v>101</v>
      </c>
      <c r="C6043" s="4" t="s">
        <v>76</v>
      </c>
      <c r="D6043" t="s">
        <v>84</v>
      </c>
      <c r="E6043" t="s">
        <v>63</v>
      </c>
      <c r="F6043" t="s">
        <v>44</v>
      </c>
      <c r="G6043" t="s">
        <v>44</v>
      </c>
      <c r="I6043" s="1">
        <v>-28746416</v>
      </c>
    </row>
    <row r="6044" spans="1:9" hidden="1" x14ac:dyDescent="0.25">
      <c r="A6044">
        <v>2023</v>
      </c>
      <c r="B6044" t="s">
        <v>101</v>
      </c>
      <c r="C6044" s="4" t="s">
        <v>76</v>
      </c>
      <c r="D6044" t="s">
        <v>84</v>
      </c>
      <c r="E6044" t="s">
        <v>88</v>
      </c>
      <c r="F6044" t="s">
        <v>45</v>
      </c>
      <c r="G6044" t="s">
        <v>45</v>
      </c>
      <c r="I6044" s="1">
        <v>-18094156.912303299</v>
      </c>
    </row>
    <row r="6045" spans="1:9" hidden="1" x14ac:dyDescent="0.25">
      <c r="A6045">
        <v>2023</v>
      </c>
      <c r="B6045" t="s">
        <v>101</v>
      </c>
      <c r="C6045" s="4" t="s">
        <v>76</v>
      </c>
      <c r="D6045" t="s">
        <v>84</v>
      </c>
      <c r="E6045" t="s">
        <v>88</v>
      </c>
      <c r="F6045" t="s">
        <v>46</v>
      </c>
      <c r="G6045" t="s">
        <v>46</v>
      </c>
      <c r="I6045" s="1">
        <v>0</v>
      </c>
    </row>
    <row r="6046" spans="1:9" hidden="1" x14ac:dyDescent="0.25">
      <c r="A6046">
        <v>2023</v>
      </c>
      <c r="B6046" t="s">
        <v>101</v>
      </c>
      <c r="C6046" t="s">
        <v>76</v>
      </c>
      <c r="D6046" t="s">
        <v>84</v>
      </c>
      <c r="E6046" t="s">
        <v>91</v>
      </c>
      <c r="I6046" s="1">
        <f>SUM(I6008:I6045)</f>
        <v>32216008.446922779</v>
      </c>
    </row>
    <row r="6047" spans="1:9" hidden="1" x14ac:dyDescent="0.25">
      <c r="A6047">
        <v>2023</v>
      </c>
      <c r="B6047" t="s">
        <v>101</v>
      </c>
      <c r="C6047" s="4" t="s">
        <v>76</v>
      </c>
      <c r="D6047" t="s">
        <v>84</v>
      </c>
      <c r="E6047" t="s">
        <v>67</v>
      </c>
      <c r="F6047" t="s">
        <v>67</v>
      </c>
      <c r="G6047" t="s">
        <v>67</v>
      </c>
      <c r="I6047" s="1">
        <v>-3221600.8446922787</v>
      </c>
    </row>
    <row r="6048" spans="1:9" hidden="1" x14ac:dyDescent="0.25">
      <c r="A6048">
        <v>2023</v>
      </c>
      <c r="B6048" t="s">
        <v>101</v>
      </c>
      <c r="C6048" s="4" t="s">
        <v>76</v>
      </c>
      <c r="D6048" t="s">
        <v>84</v>
      </c>
      <c r="E6048" t="s">
        <v>68</v>
      </c>
      <c r="F6048" t="s">
        <v>47</v>
      </c>
      <c r="G6048" t="s">
        <v>47</v>
      </c>
      <c r="I6048" s="1">
        <v>0</v>
      </c>
    </row>
    <row r="6049" spans="1:9" hidden="1" x14ac:dyDescent="0.25">
      <c r="A6049">
        <v>2023</v>
      </c>
      <c r="B6049" t="s">
        <v>101</v>
      </c>
      <c r="C6049" s="4" t="s">
        <v>76</v>
      </c>
      <c r="D6049" t="s">
        <v>84</v>
      </c>
      <c r="E6049" t="s">
        <v>68</v>
      </c>
      <c r="F6049" t="s">
        <v>48</v>
      </c>
      <c r="G6049" t="s">
        <v>48</v>
      </c>
      <c r="I6049" s="1">
        <v>0</v>
      </c>
    </row>
    <row r="6050" spans="1:9" hidden="1" x14ac:dyDescent="0.25">
      <c r="A6050">
        <v>2023</v>
      </c>
      <c r="B6050" t="s">
        <v>101</v>
      </c>
      <c r="C6050" s="4" t="s">
        <v>76</v>
      </c>
      <c r="D6050" t="s">
        <v>84</v>
      </c>
      <c r="E6050" t="s">
        <v>68</v>
      </c>
      <c r="F6050" t="s">
        <v>49</v>
      </c>
      <c r="G6050" t="s">
        <v>49</v>
      </c>
      <c r="I6050" s="1">
        <v>0</v>
      </c>
    </row>
    <row r="6051" spans="1:9" hidden="1" x14ac:dyDescent="0.25">
      <c r="A6051">
        <v>2023</v>
      </c>
      <c r="B6051" t="s">
        <v>101</v>
      </c>
      <c r="C6051" s="4" t="s">
        <v>76</v>
      </c>
      <c r="D6051" t="s">
        <v>84</v>
      </c>
      <c r="E6051" t="s">
        <v>68</v>
      </c>
      <c r="F6051" t="s">
        <v>50</v>
      </c>
      <c r="G6051" t="s">
        <v>50</v>
      </c>
      <c r="I6051" s="1">
        <v>412727</v>
      </c>
    </row>
    <row r="6052" spans="1:9" hidden="1" x14ac:dyDescent="0.25">
      <c r="A6052">
        <v>2023</v>
      </c>
      <c r="B6052" t="s">
        <v>101</v>
      </c>
      <c r="C6052" s="4" t="s">
        <v>76</v>
      </c>
      <c r="D6052" t="s">
        <v>84</v>
      </c>
      <c r="E6052" t="s">
        <v>69</v>
      </c>
      <c r="F6052" t="s">
        <v>51</v>
      </c>
      <c r="G6052" t="s">
        <v>51</v>
      </c>
      <c r="I6052" s="1">
        <v>0</v>
      </c>
    </row>
    <row r="6053" spans="1:9" hidden="1" x14ac:dyDescent="0.25">
      <c r="A6053">
        <v>2023</v>
      </c>
      <c r="B6053" t="s">
        <v>101</v>
      </c>
      <c r="C6053" s="4" t="s">
        <v>76</v>
      </c>
      <c r="D6053" t="s">
        <v>84</v>
      </c>
      <c r="E6053" t="s">
        <v>69</v>
      </c>
      <c r="F6053" t="s">
        <v>52</v>
      </c>
      <c r="G6053" t="s">
        <v>52</v>
      </c>
      <c r="I6053" s="1">
        <v>0</v>
      </c>
    </row>
    <row r="6054" spans="1:9" hidden="1" x14ac:dyDescent="0.25">
      <c r="A6054">
        <v>2023</v>
      </c>
      <c r="B6054" t="s">
        <v>101</v>
      </c>
      <c r="C6054" s="4" t="s">
        <v>76</v>
      </c>
      <c r="D6054" t="s">
        <v>84</v>
      </c>
      <c r="E6054" t="s">
        <v>69</v>
      </c>
      <c r="F6054" t="s">
        <v>53</v>
      </c>
      <c r="G6054" t="s">
        <v>53</v>
      </c>
      <c r="I6054" s="1">
        <v>0</v>
      </c>
    </row>
    <row r="6055" spans="1:9" hidden="1" x14ac:dyDescent="0.25">
      <c r="A6055">
        <v>2023</v>
      </c>
      <c r="B6055" t="s">
        <v>101</v>
      </c>
      <c r="C6055" s="4" t="s">
        <v>76</v>
      </c>
      <c r="D6055" t="s">
        <v>84</v>
      </c>
      <c r="E6055" t="s">
        <v>69</v>
      </c>
      <c r="F6055" t="s">
        <v>54</v>
      </c>
      <c r="G6055" t="s">
        <v>54</v>
      </c>
      <c r="I6055" s="1">
        <v>0</v>
      </c>
    </row>
    <row r="6056" spans="1:9" hidden="1" x14ac:dyDescent="0.25">
      <c r="A6056">
        <v>2023</v>
      </c>
      <c r="B6056" t="s">
        <v>101</v>
      </c>
      <c r="C6056" s="4" t="s">
        <v>76</v>
      </c>
      <c r="D6056" t="s">
        <v>84</v>
      </c>
      <c r="E6056" t="s">
        <v>55</v>
      </c>
      <c r="F6056" t="s">
        <v>55</v>
      </c>
      <c r="G6056" t="s">
        <v>55</v>
      </c>
      <c r="I6056" s="1">
        <v>0</v>
      </c>
    </row>
    <row r="6057" spans="1:9" hidden="1" x14ac:dyDescent="0.25">
      <c r="A6057">
        <v>2023</v>
      </c>
      <c r="B6057" t="s">
        <v>101</v>
      </c>
      <c r="C6057" s="4" t="s">
        <v>76</v>
      </c>
      <c r="D6057" t="s">
        <v>84</v>
      </c>
      <c r="E6057" t="s">
        <v>87</v>
      </c>
      <c r="F6057" t="s">
        <v>70</v>
      </c>
      <c r="G6057" t="s">
        <v>70</v>
      </c>
      <c r="I6057" s="1">
        <v>-5072897</v>
      </c>
    </row>
    <row r="6058" spans="1:9" hidden="1" x14ac:dyDescent="0.25">
      <c r="A6058">
        <v>2023</v>
      </c>
      <c r="B6058" t="s">
        <v>101</v>
      </c>
      <c r="C6058" s="4" t="s">
        <v>76</v>
      </c>
      <c r="D6058" t="s">
        <v>84</v>
      </c>
      <c r="E6058" t="s">
        <v>92</v>
      </c>
      <c r="I6058" s="1">
        <f t="shared" ref="I6058" si="75">SUM(I6046:I6057)</f>
        <v>24334237.6022305</v>
      </c>
    </row>
    <row r="6059" spans="1:9" hidden="1" x14ac:dyDescent="0.25">
      <c r="A6059">
        <v>2023</v>
      </c>
      <c r="B6059" t="s">
        <v>101</v>
      </c>
      <c r="C6059" s="4" t="s">
        <v>76</v>
      </c>
      <c r="D6059" t="s">
        <v>84</v>
      </c>
      <c r="E6059" t="s">
        <v>71</v>
      </c>
      <c r="F6059" t="s">
        <v>71</v>
      </c>
      <c r="G6059" t="s">
        <v>71</v>
      </c>
      <c r="I6059" s="1">
        <f>I6058-I6044-I6045-SUM(I6052:I6057)</f>
        <v>47501291.514533803</v>
      </c>
    </row>
    <row r="6060" spans="1:9" hidden="1" x14ac:dyDescent="0.25">
      <c r="A6060">
        <v>2023</v>
      </c>
      <c r="B6060" t="s">
        <v>101</v>
      </c>
      <c r="C6060" s="4" t="s">
        <v>76</v>
      </c>
      <c r="D6060" t="s">
        <v>84</v>
      </c>
      <c r="E6060" t="s">
        <v>72</v>
      </c>
      <c r="F6060" t="s">
        <v>72</v>
      </c>
      <c r="G6060" t="s">
        <v>72</v>
      </c>
      <c r="I6060" s="1">
        <f>I6046-I6044-I6045</f>
        <v>50310165.359226078</v>
      </c>
    </row>
    <row r="6061" spans="1:9" hidden="1" x14ac:dyDescent="0.25">
      <c r="A6061">
        <v>2023</v>
      </c>
      <c r="B6061" t="s">
        <v>101</v>
      </c>
      <c r="C6061" s="4" t="s">
        <v>77</v>
      </c>
      <c r="D6061" t="s">
        <v>84</v>
      </c>
      <c r="E6061" t="s">
        <v>0</v>
      </c>
      <c r="F6061" t="s">
        <v>0</v>
      </c>
      <c r="G6061" t="s">
        <v>0</v>
      </c>
      <c r="I6061" s="1">
        <v>703620910</v>
      </c>
    </row>
    <row r="6062" spans="1:9" hidden="1" x14ac:dyDescent="0.25">
      <c r="A6062">
        <v>2023</v>
      </c>
      <c r="B6062" t="s">
        <v>101</v>
      </c>
      <c r="C6062" s="4" t="s">
        <v>77</v>
      </c>
      <c r="D6062" t="s">
        <v>84</v>
      </c>
      <c r="E6062" t="s">
        <v>61</v>
      </c>
      <c r="F6062" t="s">
        <v>113</v>
      </c>
      <c r="G6062" t="s">
        <v>113</v>
      </c>
      <c r="I6062" s="1">
        <v>-281257458.68101984</v>
      </c>
    </row>
    <row r="6063" spans="1:9" hidden="1" x14ac:dyDescent="0.25">
      <c r="A6063">
        <v>2023</v>
      </c>
      <c r="B6063" t="s">
        <v>101</v>
      </c>
      <c r="C6063" s="4" t="s">
        <v>77</v>
      </c>
      <c r="D6063" t="s">
        <v>84</v>
      </c>
      <c r="E6063" t="s">
        <v>61</v>
      </c>
      <c r="F6063" t="s">
        <v>114</v>
      </c>
      <c r="G6063" t="s">
        <v>114</v>
      </c>
      <c r="I6063" s="1">
        <v>-15373816.295476191</v>
      </c>
    </row>
    <row r="6064" spans="1:9" hidden="1" x14ac:dyDescent="0.25">
      <c r="A6064">
        <v>2023</v>
      </c>
      <c r="B6064" t="s">
        <v>101</v>
      </c>
      <c r="C6064" s="4" t="s">
        <v>77</v>
      </c>
      <c r="D6064" t="s">
        <v>84</v>
      </c>
      <c r="E6064" t="s">
        <v>89</v>
      </c>
      <c r="I6064" s="1">
        <f>SUM(I6061:I6063)</f>
        <v>406989635.02350396</v>
      </c>
    </row>
    <row r="6065" spans="1:9" hidden="1" x14ac:dyDescent="0.25">
      <c r="A6065">
        <v>2023</v>
      </c>
      <c r="B6065" t="s">
        <v>101</v>
      </c>
      <c r="C6065" s="4" t="s">
        <v>77</v>
      </c>
      <c r="D6065" t="s">
        <v>84</v>
      </c>
      <c r="E6065" t="s">
        <v>2</v>
      </c>
      <c r="F6065" t="s">
        <v>1</v>
      </c>
      <c r="G6065" t="s">
        <v>1</v>
      </c>
      <c r="I6065" s="1">
        <v>-9084805.1880288981</v>
      </c>
    </row>
    <row r="6066" spans="1:9" hidden="1" x14ac:dyDescent="0.25">
      <c r="A6066">
        <v>2023</v>
      </c>
      <c r="B6066" t="s">
        <v>101</v>
      </c>
      <c r="C6066" s="4" t="s">
        <v>77</v>
      </c>
      <c r="D6066" t="s">
        <v>84</v>
      </c>
      <c r="E6066" t="s">
        <v>2</v>
      </c>
      <c r="F6066" t="s">
        <v>3</v>
      </c>
      <c r="G6066" t="s">
        <v>3</v>
      </c>
      <c r="I6066" s="1">
        <v>0</v>
      </c>
    </row>
    <row r="6067" spans="1:9" hidden="1" x14ac:dyDescent="0.25">
      <c r="A6067">
        <v>2023</v>
      </c>
      <c r="B6067" t="s">
        <v>101</v>
      </c>
      <c r="C6067" s="4" t="s">
        <v>77</v>
      </c>
      <c r="D6067" t="s">
        <v>84</v>
      </c>
      <c r="E6067" t="s">
        <v>90</v>
      </c>
      <c r="I6067" s="1">
        <f>SUM(I6064:I6066)</f>
        <v>397904829.83547509</v>
      </c>
    </row>
    <row r="6068" spans="1:9" hidden="1" x14ac:dyDescent="0.25">
      <c r="A6068">
        <v>2023</v>
      </c>
      <c r="B6068" t="s">
        <v>101</v>
      </c>
      <c r="C6068" s="4" t="s">
        <v>77</v>
      </c>
      <c r="D6068" t="s">
        <v>84</v>
      </c>
      <c r="E6068" t="s">
        <v>64</v>
      </c>
      <c r="F6068" t="s">
        <v>115</v>
      </c>
      <c r="G6068" t="s">
        <v>112</v>
      </c>
      <c r="I6068" s="1">
        <v>-43558404</v>
      </c>
    </row>
    <row r="6069" spans="1:9" hidden="1" x14ac:dyDescent="0.25">
      <c r="A6069">
        <v>2023</v>
      </c>
      <c r="B6069" t="s">
        <v>101</v>
      </c>
      <c r="C6069" s="4" t="s">
        <v>77</v>
      </c>
      <c r="D6069" t="s">
        <v>84</v>
      </c>
      <c r="E6069" t="s">
        <v>64</v>
      </c>
      <c r="F6069" t="s">
        <v>115</v>
      </c>
      <c r="G6069" t="s">
        <v>110</v>
      </c>
      <c r="I6069" s="1">
        <v>-11900000</v>
      </c>
    </row>
    <row r="6070" spans="1:9" hidden="1" x14ac:dyDescent="0.25">
      <c r="A6070">
        <v>2023</v>
      </c>
      <c r="B6070" t="s">
        <v>101</v>
      </c>
      <c r="C6070" s="4" t="s">
        <v>77</v>
      </c>
      <c r="D6070" t="s">
        <v>84</v>
      </c>
      <c r="E6070" t="s">
        <v>64</v>
      </c>
      <c r="F6070" t="s">
        <v>115</v>
      </c>
      <c r="G6070" t="s">
        <v>4</v>
      </c>
      <c r="I6070" s="1">
        <v>-9348637</v>
      </c>
    </row>
    <row r="6071" spans="1:9" hidden="1" x14ac:dyDescent="0.25">
      <c r="A6071">
        <v>2023</v>
      </c>
      <c r="B6071" t="s">
        <v>101</v>
      </c>
      <c r="C6071" s="4" t="s">
        <v>77</v>
      </c>
      <c r="D6071" t="s">
        <v>84</v>
      </c>
      <c r="E6071" t="s">
        <v>64</v>
      </c>
      <c r="F6071" t="s">
        <v>115</v>
      </c>
      <c r="G6071" t="s">
        <v>5</v>
      </c>
      <c r="I6071" s="1">
        <v>-2610221</v>
      </c>
    </row>
    <row r="6072" spans="1:9" hidden="1" x14ac:dyDescent="0.25">
      <c r="A6072">
        <v>2023</v>
      </c>
      <c r="B6072" t="s">
        <v>101</v>
      </c>
      <c r="C6072" s="4" t="str">
        <f>+C6071</f>
        <v>Diciembre</v>
      </c>
      <c r="D6072" t="str">
        <f>+D6071</f>
        <v>Pinedo</v>
      </c>
      <c r="E6072" t="str">
        <f>+E6071</f>
        <v>Gastos Operativos</v>
      </c>
      <c r="F6072" t="s">
        <v>115</v>
      </c>
      <c r="G6072" t="s">
        <v>6</v>
      </c>
      <c r="I6072" s="1">
        <v>-1875245</v>
      </c>
    </row>
    <row r="6073" spans="1:9" hidden="1" x14ac:dyDescent="0.25">
      <c r="A6073">
        <v>2023</v>
      </c>
      <c r="B6073" t="s">
        <v>101</v>
      </c>
      <c r="C6073" s="4" t="s">
        <v>77</v>
      </c>
      <c r="D6073" t="s">
        <v>84</v>
      </c>
      <c r="E6073" t="s">
        <v>64</v>
      </c>
      <c r="F6073" t="s">
        <v>115</v>
      </c>
      <c r="G6073" t="s">
        <v>7</v>
      </c>
      <c r="I6073" s="1">
        <v>-1866576</v>
      </c>
    </row>
    <row r="6074" spans="1:9" hidden="1" x14ac:dyDescent="0.25">
      <c r="A6074">
        <v>2023</v>
      </c>
      <c r="B6074" t="s">
        <v>101</v>
      </c>
      <c r="C6074" s="4" t="s">
        <v>77</v>
      </c>
      <c r="D6074" t="s">
        <v>84</v>
      </c>
      <c r="E6074" t="s">
        <v>64</v>
      </c>
      <c r="F6074" t="s">
        <v>115</v>
      </c>
      <c r="G6074" t="s">
        <v>8</v>
      </c>
      <c r="I6074" s="1">
        <v>-127515</v>
      </c>
    </row>
    <row r="6075" spans="1:9" hidden="1" x14ac:dyDescent="0.25">
      <c r="A6075">
        <v>2023</v>
      </c>
      <c r="B6075" t="s">
        <v>101</v>
      </c>
      <c r="C6075" s="4" t="s">
        <v>77</v>
      </c>
      <c r="D6075" t="s">
        <v>84</v>
      </c>
      <c r="E6075" t="s">
        <v>64</v>
      </c>
      <c r="F6075" t="s">
        <v>115</v>
      </c>
      <c r="G6075" t="s">
        <v>10</v>
      </c>
      <c r="I6075" s="1">
        <v>-973636</v>
      </c>
    </row>
    <row r="6076" spans="1:9" hidden="1" x14ac:dyDescent="0.25">
      <c r="A6076">
        <v>2023</v>
      </c>
      <c r="B6076" t="s">
        <v>101</v>
      </c>
      <c r="C6076" s="4" t="s">
        <v>77</v>
      </c>
      <c r="D6076" t="s">
        <v>84</v>
      </c>
      <c r="E6076" t="s">
        <v>64</v>
      </c>
      <c r="F6076" t="s">
        <v>116</v>
      </c>
      <c r="G6076" t="s">
        <v>11</v>
      </c>
      <c r="I6076" s="1">
        <v>-1367954.5454545454</v>
      </c>
    </row>
    <row r="6077" spans="1:9" hidden="1" x14ac:dyDescent="0.25">
      <c r="A6077">
        <v>2023</v>
      </c>
      <c r="B6077" t="s">
        <v>101</v>
      </c>
      <c r="C6077" s="4" t="s">
        <v>77</v>
      </c>
      <c r="D6077" t="s">
        <v>84</v>
      </c>
      <c r="E6077" t="s">
        <v>64</v>
      </c>
      <c r="F6077" t="s">
        <v>116</v>
      </c>
      <c r="G6077" t="s">
        <v>12</v>
      </c>
      <c r="I6077" s="1">
        <v>-4291807</v>
      </c>
    </row>
    <row r="6078" spans="1:9" hidden="1" x14ac:dyDescent="0.25">
      <c r="A6078">
        <v>2023</v>
      </c>
      <c r="B6078" t="s">
        <v>101</v>
      </c>
      <c r="C6078" s="4" t="s">
        <v>77</v>
      </c>
      <c r="D6078" t="s">
        <v>84</v>
      </c>
      <c r="E6078" t="s">
        <v>64</v>
      </c>
      <c r="F6078" t="s">
        <v>116</v>
      </c>
      <c r="G6078" t="s">
        <v>13</v>
      </c>
      <c r="I6078" s="1">
        <v>-5138257</v>
      </c>
    </row>
    <row r="6079" spans="1:9" hidden="1" x14ac:dyDescent="0.25">
      <c r="A6079">
        <v>2023</v>
      </c>
      <c r="B6079" t="s">
        <v>101</v>
      </c>
      <c r="C6079" s="4" t="s">
        <v>77</v>
      </c>
      <c r="D6079" t="s">
        <v>84</v>
      </c>
      <c r="E6079" t="s">
        <v>64</v>
      </c>
      <c r="F6079" t="s">
        <v>116</v>
      </c>
      <c r="G6079" t="s">
        <v>14</v>
      </c>
      <c r="I6079" s="1">
        <v>-820909</v>
      </c>
    </row>
    <row r="6080" spans="1:9" hidden="1" x14ac:dyDescent="0.25">
      <c r="A6080">
        <v>2023</v>
      </c>
      <c r="B6080" t="s">
        <v>101</v>
      </c>
      <c r="C6080" s="4" t="s">
        <v>77</v>
      </c>
      <c r="D6080" t="s">
        <v>84</v>
      </c>
      <c r="E6080" t="s">
        <v>64</v>
      </c>
      <c r="F6080" t="s">
        <v>116</v>
      </c>
      <c r="G6080" t="s">
        <v>15</v>
      </c>
      <c r="I6080" s="1">
        <v>0</v>
      </c>
    </row>
    <row r="6081" spans="1:9" hidden="1" x14ac:dyDescent="0.25">
      <c r="A6081">
        <v>2023</v>
      </c>
      <c r="B6081" t="s">
        <v>101</v>
      </c>
      <c r="C6081" s="4" t="s">
        <v>77</v>
      </c>
      <c r="D6081" s="4" t="s">
        <v>84</v>
      </c>
      <c r="E6081" s="4" t="s">
        <v>64</v>
      </c>
      <c r="F6081" t="s">
        <v>116</v>
      </c>
      <c r="G6081" t="s">
        <v>16</v>
      </c>
      <c r="I6081" s="1">
        <v>-1038690.8409090909</v>
      </c>
    </row>
    <row r="6082" spans="1:9" hidden="1" x14ac:dyDescent="0.25">
      <c r="A6082">
        <v>2023</v>
      </c>
      <c r="B6082" t="s">
        <v>101</v>
      </c>
      <c r="C6082" s="4" t="s">
        <v>77</v>
      </c>
      <c r="D6082" t="s">
        <v>84</v>
      </c>
      <c r="E6082" t="s">
        <v>64</v>
      </c>
      <c r="F6082" t="s">
        <v>116</v>
      </c>
      <c r="G6082" t="s">
        <v>17</v>
      </c>
      <c r="I6082" s="1">
        <v>-587674.4</v>
      </c>
    </row>
    <row r="6083" spans="1:9" hidden="1" x14ac:dyDescent="0.25">
      <c r="A6083">
        <v>2023</v>
      </c>
      <c r="B6083" t="s">
        <v>101</v>
      </c>
      <c r="C6083" s="4" t="s">
        <v>77</v>
      </c>
      <c r="D6083" t="s">
        <v>84</v>
      </c>
      <c r="E6083" t="s">
        <v>64</v>
      </c>
      <c r="F6083" t="s">
        <v>116</v>
      </c>
      <c r="G6083" t="s">
        <v>18</v>
      </c>
      <c r="I6083" s="1">
        <v>-204500</v>
      </c>
    </row>
    <row r="6084" spans="1:9" hidden="1" x14ac:dyDescent="0.25">
      <c r="A6084">
        <v>2023</v>
      </c>
      <c r="B6084" t="s">
        <v>101</v>
      </c>
      <c r="C6084" s="4" t="s">
        <v>77</v>
      </c>
      <c r="D6084" t="s">
        <v>84</v>
      </c>
      <c r="E6084" t="s">
        <v>64</v>
      </c>
      <c r="F6084" t="s">
        <v>116</v>
      </c>
      <c r="G6084" t="s">
        <v>20</v>
      </c>
      <c r="I6084" s="1">
        <v>-2120169</v>
      </c>
    </row>
    <row r="6085" spans="1:9" hidden="1" x14ac:dyDescent="0.25">
      <c r="A6085">
        <v>2023</v>
      </c>
      <c r="B6085" t="s">
        <v>101</v>
      </c>
      <c r="C6085" s="4" t="s">
        <v>77</v>
      </c>
      <c r="D6085" t="s">
        <v>84</v>
      </c>
      <c r="E6085" t="s">
        <v>64</v>
      </c>
      <c r="F6085" t="s">
        <v>116</v>
      </c>
      <c r="G6085" t="s">
        <v>21</v>
      </c>
      <c r="I6085" s="1">
        <v>-6705681</v>
      </c>
    </row>
    <row r="6086" spans="1:9" hidden="1" x14ac:dyDescent="0.25">
      <c r="A6086">
        <v>2023</v>
      </c>
      <c r="B6086" t="s">
        <v>101</v>
      </c>
      <c r="C6086" s="4" t="s">
        <v>77</v>
      </c>
      <c r="D6086" t="s">
        <v>84</v>
      </c>
      <c r="E6086" t="s">
        <v>64</v>
      </c>
      <c r="F6086" t="s">
        <v>116</v>
      </c>
      <c r="G6086" t="s">
        <v>22</v>
      </c>
      <c r="I6086" s="1">
        <v>-1009091</v>
      </c>
    </row>
    <row r="6087" spans="1:9" hidden="1" x14ac:dyDescent="0.25">
      <c r="A6087">
        <v>2023</v>
      </c>
      <c r="B6087" t="s">
        <v>101</v>
      </c>
      <c r="C6087" s="4" t="s">
        <v>77</v>
      </c>
      <c r="D6087" t="s">
        <v>84</v>
      </c>
      <c r="E6087" t="s">
        <v>64</v>
      </c>
      <c r="F6087" t="s">
        <v>116</v>
      </c>
      <c r="G6087" t="s">
        <v>23</v>
      </c>
      <c r="I6087" s="1">
        <v>-420000</v>
      </c>
    </row>
    <row r="6088" spans="1:9" hidden="1" x14ac:dyDescent="0.25">
      <c r="A6088">
        <v>2023</v>
      </c>
      <c r="B6088" t="s">
        <v>101</v>
      </c>
      <c r="C6088" s="4" t="s">
        <v>77</v>
      </c>
      <c r="D6088" t="s">
        <v>84</v>
      </c>
      <c r="E6088" t="s">
        <v>64</v>
      </c>
      <c r="F6088" t="s">
        <v>116</v>
      </c>
      <c r="G6088" t="s">
        <v>24</v>
      </c>
      <c r="I6088" s="1">
        <v>-220000</v>
      </c>
    </row>
    <row r="6089" spans="1:9" hidden="1" x14ac:dyDescent="0.25">
      <c r="A6089">
        <v>2023</v>
      </c>
      <c r="B6089" t="s">
        <v>101</v>
      </c>
      <c r="C6089" s="4" t="s">
        <v>77</v>
      </c>
      <c r="D6089" t="s">
        <v>84</v>
      </c>
      <c r="E6089" t="s">
        <v>64</v>
      </c>
      <c r="F6089" t="s">
        <v>116</v>
      </c>
      <c r="G6089" t="s">
        <v>27</v>
      </c>
      <c r="I6089" s="1">
        <v>-400000</v>
      </c>
    </row>
    <row r="6090" spans="1:9" hidden="1" x14ac:dyDescent="0.25">
      <c r="A6090">
        <v>2023</v>
      </c>
      <c r="B6090" t="s">
        <v>101</v>
      </c>
      <c r="C6090" s="4" t="s">
        <v>77</v>
      </c>
      <c r="D6090" t="s">
        <v>84</v>
      </c>
      <c r="E6090" t="s">
        <v>64</v>
      </c>
      <c r="F6090" t="s">
        <v>116</v>
      </c>
      <c r="G6090" t="s">
        <v>28</v>
      </c>
      <c r="I6090" s="1">
        <v>0</v>
      </c>
    </row>
    <row r="6091" spans="1:9" hidden="1" x14ac:dyDescent="0.25">
      <c r="A6091">
        <v>2023</v>
      </c>
      <c r="B6091" t="s">
        <v>101</v>
      </c>
      <c r="C6091" s="4" t="s">
        <v>77</v>
      </c>
      <c r="D6091" t="s">
        <v>84</v>
      </c>
      <c r="E6091" t="s">
        <v>64</v>
      </c>
      <c r="F6091" t="s">
        <v>116</v>
      </c>
      <c r="G6091" t="s">
        <v>31</v>
      </c>
      <c r="I6091" s="1">
        <v>-105546</v>
      </c>
    </row>
    <row r="6092" spans="1:9" hidden="1" x14ac:dyDescent="0.25">
      <c r="A6092">
        <v>2023</v>
      </c>
      <c r="B6092" t="s">
        <v>101</v>
      </c>
      <c r="C6092" s="4" t="s">
        <v>77</v>
      </c>
      <c r="D6092" t="s">
        <v>84</v>
      </c>
      <c r="E6092" t="s">
        <v>64</v>
      </c>
      <c r="F6092" t="s">
        <v>116</v>
      </c>
      <c r="G6092" t="s">
        <v>32</v>
      </c>
      <c r="I6092" s="1">
        <v>-431545</v>
      </c>
    </row>
    <row r="6093" spans="1:9" hidden="1" x14ac:dyDescent="0.25">
      <c r="A6093">
        <v>2023</v>
      </c>
      <c r="B6093" t="s">
        <v>101</v>
      </c>
      <c r="C6093" s="4" t="s">
        <v>77</v>
      </c>
      <c r="D6093" t="s">
        <v>84</v>
      </c>
      <c r="E6093" t="s">
        <v>64</v>
      </c>
      <c r="F6093" t="s">
        <v>116</v>
      </c>
      <c r="G6093" t="s">
        <v>36</v>
      </c>
      <c r="I6093" s="1">
        <v>-510274</v>
      </c>
    </row>
    <row r="6094" spans="1:9" hidden="1" x14ac:dyDescent="0.25">
      <c r="A6094">
        <v>2023</v>
      </c>
      <c r="B6094" t="s">
        <v>101</v>
      </c>
      <c r="C6094" s="4" t="s">
        <v>77</v>
      </c>
      <c r="D6094" t="s">
        <v>84</v>
      </c>
      <c r="E6094" t="s">
        <v>64</v>
      </c>
      <c r="F6094" t="s">
        <v>116</v>
      </c>
      <c r="G6094" t="s">
        <v>98</v>
      </c>
      <c r="I6094" s="1">
        <v>-119454</v>
      </c>
    </row>
    <row r="6095" spans="1:9" hidden="1" x14ac:dyDescent="0.25">
      <c r="A6095">
        <v>2023</v>
      </c>
      <c r="B6095" t="s">
        <v>101</v>
      </c>
      <c r="C6095" s="4" t="s">
        <v>77</v>
      </c>
      <c r="D6095" t="s">
        <v>84</v>
      </c>
      <c r="E6095" t="s">
        <v>38</v>
      </c>
      <c r="F6095" t="s">
        <v>37</v>
      </c>
      <c r="G6095" t="s">
        <v>37</v>
      </c>
      <c r="I6095" s="1">
        <v>-46740756.003700003</v>
      </c>
    </row>
    <row r="6096" spans="1:9" hidden="1" x14ac:dyDescent="0.25">
      <c r="A6096">
        <v>2023</v>
      </c>
      <c r="B6096" t="s">
        <v>101</v>
      </c>
      <c r="C6096" s="4" t="s">
        <v>77</v>
      </c>
      <c r="D6096" t="s">
        <v>84</v>
      </c>
      <c r="E6096" t="s">
        <v>38</v>
      </c>
      <c r="F6096" t="s">
        <v>39</v>
      </c>
      <c r="G6096" t="s">
        <v>39</v>
      </c>
      <c r="I6096" s="1">
        <v>-10432470.909090908</v>
      </c>
    </row>
    <row r="6097" spans="1:9" hidden="1" x14ac:dyDescent="0.25">
      <c r="A6097">
        <v>2023</v>
      </c>
      <c r="B6097" t="s">
        <v>101</v>
      </c>
      <c r="C6097" s="4" t="s">
        <v>77</v>
      </c>
      <c r="D6097" t="s">
        <v>84</v>
      </c>
      <c r="E6097" t="s">
        <v>62</v>
      </c>
      <c r="F6097" t="s">
        <v>40</v>
      </c>
      <c r="G6097" t="s">
        <v>40</v>
      </c>
      <c r="I6097" s="1">
        <v>0</v>
      </c>
    </row>
    <row r="6098" spans="1:9" hidden="1" x14ac:dyDescent="0.25">
      <c r="A6098">
        <v>2023</v>
      </c>
      <c r="B6098" t="s">
        <v>101</v>
      </c>
      <c r="C6098" s="4" t="s">
        <v>77</v>
      </c>
      <c r="D6098" t="s">
        <v>84</v>
      </c>
      <c r="E6098" t="s">
        <v>62</v>
      </c>
      <c r="F6098" t="s">
        <v>41</v>
      </c>
      <c r="G6098" t="s">
        <v>119</v>
      </c>
      <c r="I6098" s="1">
        <v>-1323818</v>
      </c>
    </row>
    <row r="6099" spans="1:9" hidden="1" x14ac:dyDescent="0.25">
      <c r="A6099">
        <v>2023</v>
      </c>
      <c r="B6099" t="s">
        <v>101</v>
      </c>
      <c r="C6099" s="4" t="s">
        <v>77</v>
      </c>
      <c r="D6099" t="s">
        <v>84</v>
      </c>
      <c r="E6099" t="s">
        <v>62</v>
      </c>
      <c r="F6099" t="s">
        <v>42</v>
      </c>
      <c r="G6099" t="s">
        <v>42</v>
      </c>
      <c r="I6099" s="1">
        <v>-425517</v>
      </c>
    </row>
    <row r="6100" spans="1:9" hidden="1" x14ac:dyDescent="0.25">
      <c r="A6100">
        <v>2023</v>
      </c>
      <c r="B6100" t="s">
        <v>101</v>
      </c>
      <c r="C6100" s="4" t="s">
        <v>77</v>
      </c>
      <c r="D6100" t="s">
        <v>84</v>
      </c>
      <c r="E6100" t="s">
        <v>43</v>
      </c>
      <c r="F6100" t="s">
        <v>43</v>
      </c>
      <c r="G6100" t="s">
        <v>43</v>
      </c>
      <c r="I6100" s="1">
        <v>-57925087.633985735</v>
      </c>
    </row>
    <row r="6101" spans="1:9" hidden="1" x14ac:dyDescent="0.25">
      <c r="A6101">
        <v>2023</v>
      </c>
      <c r="B6101" t="s">
        <v>101</v>
      </c>
      <c r="C6101" s="4" t="s">
        <v>77</v>
      </c>
      <c r="D6101" t="s">
        <v>84</v>
      </c>
      <c r="E6101" t="s">
        <v>63</v>
      </c>
      <c r="F6101" t="s">
        <v>44</v>
      </c>
      <c r="G6101" t="s">
        <v>44</v>
      </c>
      <c r="I6101" s="1">
        <v>-42995728.289999999</v>
      </c>
    </row>
    <row r="6102" spans="1:9" hidden="1" x14ac:dyDescent="0.25">
      <c r="A6102">
        <v>2023</v>
      </c>
      <c r="B6102" t="s">
        <v>101</v>
      </c>
      <c r="C6102" s="4" t="s">
        <v>77</v>
      </c>
      <c r="D6102" t="s">
        <v>84</v>
      </c>
      <c r="E6102" t="s">
        <v>88</v>
      </c>
      <c r="F6102" t="s">
        <v>45</v>
      </c>
      <c r="G6102" t="s">
        <v>45</v>
      </c>
      <c r="I6102" s="1">
        <v>-18170195.642606299</v>
      </c>
    </row>
    <row r="6103" spans="1:9" hidden="1" x14ac:dyDescent="0.25">
      <c r="A6103">
        <v>2023</v>
      </c>
      <c r="B6103" t="s">
        <v>101</v>
      </c>
      <c r="C6103" s="4" t="s">
        <v>77</v>
      </c>
      <c r="D6103" t="s">
        <v>84</v>
      </c>
      <c r="E6103" t="s">
        <v>88</v>
      </c>
      <c r="F6103" t="s">
        <v>46</v>
      </c>
      <c r="G6103" t="s">
        <v>46</v>
      </c>
      <c r="I6103" s="1">
        <v>0</v>
      </c>
    </row>
    <row r="6104" spans="1:9" hidden="1" x14ac:dyDescent="0.25">
      <c r="A6104">
        <v>2023</v>
      </c>
      <c r="B6104" t="s">
        <v>101</v>
      </c>
      <c r="C6104" s="4" t="s">
        <v>77</v>
      </c>
      <c r="D6104" t="s">
        <v>84</v>
      </c>
      <c r="E6104" t="s">
        <v>91</v>
      </c>
      <c r="I6104" s="1">
        <f>SUM(I6067:I6103)</f>
        <v>122139469.56972854</v>
      </c>
    </row>
    <row r="6105" spans="1:9" hidden="1" x14ac:dyDescent="0.25">
      <c r="A6105">
        <v>2023</v>
      </c>
      <c r="B6105" t="s">
        <v>101</v>
      </c>
      <c r="C6105" s="4" t="s">
        <v>77</v>
      </c>
      <c r="D6105" t="s">
        <v>84</v>
      </c>
      <c r="E6105" t="s">
        <v>67</v>
      </c>
      <c r="F6105" t="s">
        <v>67</v>
      </c>
      <c r="G6105" t="s">
        <v>67</v>
      </c>
      <c r="I6105" s="1">
        <v>-12213946.956972852</v>
      </c>
    </row>
    <row r="6106" spans="1:9" hidden="1" x14ac:dyDescent="0.25">
      <c r="A6106">
        <v>2023</v>
      </c>
      <c r="B6106" t="s">
        <v>101</v>
      </c>
      <c r="C6106" t="s">
        <v>77</v>
      </c>
      <c r="D6106" t="s">
        <v>84</v>
      </c>
      <c r="E6106" t="s">
        <v>68</v>
      </c>
      <c r="F6106" t="s">
        <v>47</v>
      </c>
      <c r="G6106" t="s">
        <v>47</v>
      </c>
      <c r="I6106" s="1">
        <v>0</v>
      </c>
    </row>
    <row r="6107" spans="1:9" hidden="1" x14ac:dyDescent="0.25">
      <c r="A6107">
        <v>2023</v>
      </c>
      <c r="B6107" t="s">
        <v>101</v>
      </c>
      <c r="C6107" s="4" t="s">
        <v>77</v>
      </c>
      <c r="D6107" t="s">
        <v>84</v>
      </c>
      <c r="E6107" t="s">
        <v>68</v>
      </c>
      <c r="F6107" t="s">
        <v>48</v>
      </c>
      <c r="G6107" t="s">
        <v>48</v>
      </c>
      <c r="I6107" s="1">
        <v>0</v>
      </c>
    </row>
    <row r="6108" spans="1:9" hidden="1" x14ac:dyDescent="0.25">
      <c r="A6108">
        <v>2023</v>
      </c>
      <c r="B6108" t="s">
        <v>101</v>
      </c>
      <c r="C6108" s="4" t="s">
        <v>77</v>
      </c>
      <c r="D6108" t="s">
        <v>84</v>
      </c>
      <c r="E6108" t="s">
        <v>68</v>
      </c>
      <c r="F6108" t="s">
        <v>49</v>
      </c>
      <c r="G6108" t="s">
        <v>49</v>
      </c>
      <c r="I6108" s="1">
        <v>0</v>
      </c>
    </row>
    <row r="6109" spans="1:9" hidden="1" x14ac:dyDescent="0.25">
      <c r="A6109">
        <v>2023</v>
      </c>
      <c r="B6109" t="s">
        <v>101</v>
      </c>
      <c r="C6109" s="4" t="s">
        <v>77</v>
      </c>
      <c r="D6109" t="s">
        <v>84</v>
      </c>
      <c r="E6109" t="s">
        <v>68</v>
      </c>
      <c r="F6109" t="s">
        <v>50</v>
      </c>
      <c r="G6109" t="s">
        <v>50</v>
      </c>
      <c r="I6109" s="1">
        <v>327273</v>
      </c>
    </row>
    <row r="6110" spans="1:9" hidden="1" x14ac:dyDescent="0.25">
      <c r="A6110">
        <v>2023</v>
      </c>
      <c r="B6110" t="s">
        <v>101</v>
      </c>
      <c r="C6110" s="4" t="s">
        <v>77</v>
      </c>
      <c r="D6110" t="s">
        <v>84</v>
      </c>
      <c r="E6110" t="s">
        <v>69</v>
      </c>
      <c r="F6110" t="s">
        <v>51</v>
      </c>
      <c r="G6110" t="s">
        <v>51</v>
      </c>
      <c r="I6110" s="1">
        <v>0</v>
      </c>
    </row>
    <row r="6111" spans="1:9" hidden="1" x14ac:dyDescent="0.25">
      <c r="A6111">
        <v>2023</v>
      </c>
      <c r="B6111" t="s">
        <v>101</v>
      </c>
      <c r="C6111" s="4" t="s">
        <v>77</v>
      </c>
      <c r="D6111" t="s">
        <v>84</v>
      </c>
      <c r="E6111" t="s">
        <v>69</v>
      </c>
      <c r="F6111" t="s">
        <v>52</v>
      </c>
      <c r="G6111" t="s">
        <v>52</v>
      </c>
      <c r="I6111" s="1">
        <v>0</v>
      </c>
    </row>
    <row r="6112" spans="1:9" hidden="1" x14ac:dyDescent="0.25">
      <c r="A6112">
        <v>2023</v>
      </c>
      <c r="B6112" t="s">
        <v>101</v>
      </c>
      <c r="C6112" s="4" t="s">
        <v>77</v>
      </c>
      <c r="D6112" t="s">
        <v>84</v>
      </c>
      <c r="E6112" t="s">
        <v>69</v>
      </c>
      <c r="F6112" t="s">
        <v>53</v>
      </c>
      <c r="G6112" t="s">
        <v>53</v>
      </c>
      <c r="I6112" s="1">
        <v>0</v>
      </c>
    </row>
    <row r="6113" spans="1:9" hidden="1" x14ac:dyDescent="0.25">
      <c r="A6113">
        <v>2023</v>
      </c>
      <c r="B6113" t="s">
        <v>101</v>
      </c>
      <c r="C6113" s="4" t="s">
        <v>77</v>
      </c>
      <c r="D6113" t="s">
        <v>84</v>
      </c>
      <c r="E6113" t="s">
        <v>69</v>
      </c>
      <c r="F6113" t="s">
        <v>54</v>
      </c>
      <c r="G6113" t="s">
        <v>54</v>
      </c>
      <c r="I6113" s="1">
        <v>0</v>
      </c>
    </row>
    <row r="6114" spans="1:9" hidden="1" x14ac:dyDescent="0.25">
      <c r="A6114">
        <v>2023</v>
      </c>
      <c r="B6114" t="s">
        <v>101</v>
      </c>
      <c r="C6114" s="4" t="s">
        <v>77</v>
      </c>
      <c r="D6114" t="s">
        <v>84</v>
      </c>
      <c r="E6114" t="s">
        <v>55</v>
      </c>
      <c r="F6114" t="s">
        <v>55</v>
      </c>
      <c r="G6114" t="s">
        <v>55</v>
      </c>
      <c r="I6114" s="1">
        <v>0</v>
      </c>
    </row>
    <row r="6115" spans="1:9" hidden="1" x14ac:dyDescent="0.25">
      <c r="A6115">
        <v>2023</v>
      </c>
      <c r="B6115" t="s">
        <v>101</v>
      </c>
      <c r="C6115" s="4" t="s">
        <v>77</v>
      </c>
      <c r="D6115" t="s">
        <v>84</v>
      </c>
      <c r="E6115" t="s">
        <v>87</v>
      </c>
      <c r="F6115" t="s">
        <v>70</v>
      </c>
      <c r="G6115" t="s">
        <v>70</v>
      </c>
      <c r="I6115" s="1">
        <v>-7587481</v>
      </c>
    </row>
    <row r="6116" spans="1:9" hidden="1" x14ac:dyDescent="0.25">
      <c r="A6116">
        <v>2023</v>
      </c>
      <c r="B6116" t="s">
        <v>101</v>
      </c>
      <c r="C6116" s="4" t="s">
        <v>77</v>
      </c>
      <c r="D6116" t="s">
        <v>84</v>
      </c>
      <c r="E6116" t="s">
        <v>92</v>
      </c>
      <c r="I6116" s="1">
        <f t="shared" ref="I6116" si="76">SUM(I6104:I6115)</f>
        <v>102665314.61275569</v>
      </c>
    </row>
    <row r="6117" spans="1:9" hidden="1" x14ac:dyDescent="0.25">
      <c r="A6117">
        <v>2023</v>
      </c>
      <c r="B6117" t="s">
        <v>101</v>
      </c>
      <c r="C6117" s="4" t="s">
        <v>77</v>
      </c>
      <c r="D6117" t="s">
        <v>84</v>
      </c>
      <c r="E6117" t="s">
        <v>71</v>
      </c>
      <c r="F6117" t="s">
        <v>71</v>
      </c>
      <c r="G6117" t="s">
        <v>71</v>
      </c>
      <c r="I6117" s="1">
        <f>I6116-I6102-I6103-SUM(I6110:I6115)</f>
        <v>128422991.25536199</v>
      </c>
    </row>
    <row r="6118" spans="1:9" hidden="1" x14ac:dyDescent="0.25">
      <c r="A6118">
        <v>2023</v>
      </c>
      <c r="B6118" t="s">
        <v>101</v>
      </c>
      <c r="C6118" s="4" t="s">
        <v>77</v>
      </c>
      <c r="D6118" t="s">
        <v>84</v>
      </c>
      <c r="E6118" t="s">
        <v>72</v>
      </c>
      <c r="F6118" t="s">
        <v>72</v>
      </c>
      <c r="G6118" t="s">
        <v>72</v>
      </c>
      <c r="I6118" s="1">
        <f>I6104-I6102-I6103</f>
        <v>140309665.21233484</v>
      </c>
    </row>
    <row r="6119" spans="1:9" hidden="1" x14ac:dyDescent="0.25">
      <c r="A6119">
        <v>2024</v>
      </c>
      <c r="B6119" t="s">
        <v>101</v>
      </c>
      <c r="C6119" s="4" t="s">
        <v>78</v>
      </c>
      <c r="D6119" t="s">
        <v>84</v>
      </c>
      <c r="E6119" t="s">
        <v>0</v>
      </c>
      <c r="F6119" t="s">
        <v>0</v>
      </c>
      <c r="G6119" t="s">
        <v>0</v>
      </c>
      <c r="I6119" s="1">
        <v>614246921.81818163</v>
      </c>
    </row>
    <row r="6120" spans="1:9" hidden="1" x14ac:dyDescent="0.25">
      <c r="A6120">
        <v>2024</v>
      </c>
      <c r="B6120" t="s">
        <v>101</v>
      </c>
      <c r="C6120" s="4" t="s">
        <v>78</v>
      </c>
      <c r="D6120" t="s">
        <v>84</v>
      </c>
      <c r="E6120" t="s">
        <v>61</v>
      </c>
      <c r="F6120" t="s">
        <v>113</v>
      </c>
      <c r="G6120" t="s">
        <v>113</v>
      </c>
      <c r="I6120" s="1">
        <v>-240470293.58620432</v>
      </c>
    </row>
    <row r="6121" spans="1:9" hidden="1" x14ac:dyDescent="0.25">
      <c r="A6121">
        <v>2024</v>
      </c>
      <c r="B6121" t="s">
        <v>101</v>
      </c>
      <c r="C6121" s="4" t="s">
        <v>78</v>
      </c>
      <c r="D6121" t="s">
        <v>84</v>
      </c>
      <c r="E6121" t="s">
        <v>61</v>
      </c>
      <c r="F6121" t="s">
        <v>114</v>
      </c>
      <c r="G6121" t="s">
        <v>114</v>
      </c>
      <c r="I6121" s="1">
        <v>-15976579.53812987</v>
      </c>
    </row>
    <row r="6122" spans="1:9" hidden="1" x14ac:dyDescent="0.25">
      <c r="A6122">
        <v>2024</v>
      </c>
      <c r="B6122" t="s">
        <v>101</v>
      </c>
      <c r="C6122" s="4" t="s">
        <v>78</v>
      </c>
      <c r="D6122" t="s">
        <v>84</v>
      </c>
      <c r="E6122" t="s">
        <v>89</v>
      </c>
      <c r="I6122" s="1">
        <f>SUM(I6119:I6121)</f>
        <v>357800048.69384748</v>
      </c>
    </row>
    <row r="6123" spans="1:9" hidden="1" x14ac:dyDescent="0.25">
      <c r="A6123">
        <v>2024</v>
      </c>
      <c r="B6123" t="s">
        <v>101</v>
      </c>
      <c r="C6123" s="4" t="s">
        <v>78</v>
      </c>
      <c r="D6123" t="s">
        <v>84</v>
      </c>
      <c r="E6123" t="s">
        <v>2</v>
      </c>
      <c r="F6123" t="s">
        <v>1</v>
      </c>
      <c r="G6123" t="s">
        <v>1</v>
      </c>
      <c r="I6123" s="1">
        <v>-8698638.2832119912</v>
      </c>
    </row>
    <row r="6124" spans="1:9" hidden="1" x14ac:dyDescent="0.25">
      <c r="A6124">
        <v>2024</v>
      </c>
      <c r="B6124" t="s">
        <v>101</v>
      </c>
      <c r="C6124" s="4" t="s">
        <v>78</v>
      </c>
      <c r="D6124" t="s">
        <v>84</v>
      </c>
      <c r="E6124" t="s">
        <v>2</v>
      </c>
      <c r="F6124" t="s">
        <v>3</v>
      </c>
      <c r="G6124" t="s">
        <v>3</v>
      </c>
      <c r="I6124" s="1">
        <v>0</v>
      </c>
    </row>
    <row r="6125" spans="1:9" hidden="1" x14ac:dyDescent="0.25">
      <c r="A6125">
        <v>2024</v>
      </c>
      <c r="B6125" t="s">
        <v>101</v>
      </c>
      <c r="C6125" s="4" t="s">
        <v>78</v>
      </c>
      <c r="D6125" t="s">
        <v>84</v>
      </c>
      <c r="E6125" t="s">
        <v>90</v>
      </c>
      <c r="I6125" s="1">
        <f>SUM(I6122:I6124)</f>
        <v>349101410.41063547</v>
      </c>
    </row>
    <row r="6126" spans="1:9" hidden="1" x14ac:dyDescent="0.25">
      <c r="A6126">
        <v>2024</v>
      </c>
      <c r="B6126" t="s">
        <v>101</v>
      </c>
      <c r="C6126" s="4" t="s">
        <v>78</v>
      </c>
      <c r="D6126" t="s">
        <v>84</v>
      </c>
      <c r="E6126" t="s">
        <v>64</v>
      </c>
      <c r="F6126" t="s">
        <v>115</v>
      </c>
      <c r="G6126" t="s">
        <v>112</v>
      </c>
      <c r="I6126" s="1">
        <v>-34641842</v>
      </c>
    </row>
    <row r="6127" spans="1:9" hidden="1" x14ac:dyDescent="0.25">
      <c r="A6127">
        <v>2024</v>
      </c>
      <c r="B6127" t="s">
        <v>101</v>
      </c>
      <c r="C6127" s="4" t="s">
        <v>78</v>
      </c>
      <c r="D6127" t="s">
        <v>84</v>
      </c>
      <c r="E6127" t="s">
        <v>64</v>
      </c>
      <c r="F6127" t="s">
        <v>115</v>
      </c>
      <c r="G6127" t="s">
        <v>110</v>
      </c>
      <c r="I6127" s="1">
        <v>-13000000</v>
      </c>
    </row>
    <row r="6128" spans="1:9" hidden="1" x14ac:dyDescent="0.25">
      <c r="A6128">
        <v>2024</v>
      </c>
      <c r="B6128" t="s">
        <v>101</v>
      </c>
      <c r="C6128" s="4" t="s">
        <v>78</v>
      </c>
      <c r="D6128" t="s">
        <v>84</v>
      </c>
      <c r="E6128" t="s">
        <v>64</v>
      </c>
      <c r="F6128" t="s">
        <v>115</v>
      </c>
      <c r="G6128" t="s">
        <v>4</v>
      </c>
      <c r="I6128" s="1">
        <v>-8179147</v>
      </c>
    </row>
    <row r="6129" spans="1:9" hidden="1" x14ac:dyDescent="0.25">
      <c r="A6129">
        <v>2024</v>
      </c>
      <c r="B6129" t="s">
        <v>101</v>
      </c>
      <c r="C6129" s="4" t="s">
        <v>78</v>
      </c>
      <c r="D6129" t="s">
        <v>84</v>
      </c>
      <c r="E6129" t="s">
        <v>64</v>
      </c>
      <c r="F6129" t="s">
        <v>115</v>
      </c>
      <c r="G6129" t="s">
        <v>5</v>
      </c>
      <c r="I6129" s="1">
        <v>-4130882</v>
      </c>
    </row>
    <row r="6130" spans="1:9" hidden="1" x14ac:dyDescent="0.25">
      <c r="A6130">
        <v>2024</v>
      </c>
      <c r="B6130" t="s">
        <v>101</v>
      </c>
      <c r="C6130" s="4" t="s">
        <v>78</v>
      </c>
      <c r="D6130" t="s">
        <v>84</v>
      </c>
      <c r="E6130" t="s">
        <v>64</v>
      </c>
      <c r="F6130" t="s">
        <v>115</v>
      </c>
      <c r="G6130" t="s">
        <v>6</v>
      </c>
      <c r="I6130" s="1">
        <v>-1928743</v>
      </c>
    </row>
    <row r="6131" spans="1:9" hidden="1" x14ac:dyDescent="0.25">
      <c r="A6131">
        <v>2024</v>
      </c>
      <c r="B6131" t="s">
        <v>101</v>
      </c>
      <c r="C6131" s="4" t="s">
        <v>78</v>
      </c>
      <c r="D6131" t="s">
        <v>84</v>
      </c>
      <c r="E6131" t="s">
        <v>64</v>
      </c>
      <c r="F6131" t="s">
        <v>115</v>
      </c>
      <c r="G6131" t="s">
        <v>7</v>
      </c>
      <c r="I6131" s="1">
        <v>-1866576</v>
      </c>
    </row>
    <row r="6132" spans="1:9" hidden="1" x14ac:dyDescent="0.25">
      <c r="A6132">
        <v>2024</v>
      </c>
      <c r="B6132" t="s">
        <v>101</v>
      </c>
      <c r="C6132" s="4" t="str">
        <f>+C6131</f>
        <v>Enero</v>
      </c>
      <c r="D6132" t="str">
        <f>+D6131</f>
        <v>Pinedo</v>
      </c>
      <c r="E6132" t="str">
        <f>+E6131</f>
        <v>Gastos Operativos</v>
      </c>
      <c r="F6132" t="s">
        <v>115</v>
      </c>
      <c r="G6132" t="s">
        <v>8</v>
      </c>
      <c r="I6132" s="1">
        <v>-127515</v>
      </c>
    </row>
    <row r="6133" spans="1:9" hidden="1" x14ac:dyDescent="0.25">
      <c r="A6133">
        <v>2024</v>
      </c>
      <c r="B6133" t="s">
        <v>101</v>
      </c>
      <c r="C6133" s="4" t="s">
        <v>78</v>
      </c>
      <c r="D6133" t="s">
        <v>84</v>
      </c>
      <c r="E6133" t="s">
        <v>64</v>
      </c>
      <c r="F6133" t="s">
        <v>115</v>
      </c>
      <c r="G6133" t="s">
        <v>10</v>
      </c>
      <c r="I6133" s="1">
        <v>-486818</v>
      </c>
    </row>
    <row r="6134" spans="1:9" hidden="1" x14ac:dyDescent="0.25">
      <c r="A6134">
        <v>2024</v>
      </c>
      <c r="B6134" t="s">
        <v>101</v>
      </c>
      <c r="C6134" s="4" t="s">
        <v>78</v>
      </c>
      <c r="D6134" t="s">
        <v>84</v>
      </c>
      <c r="E6134" t="s">
        <v>64</v>
      </c>
      <c r="F6134" t="s">
        <v>116</v>
      </c>
      <c r="G6134" t="s">
        <v>11</v>
      </c>
      <c r="I6134" s="1">
        <v>-1135682</v>
      </c>
    </row>
    <row r="6135" spans="1:9" hidden="1" x14ac:dyDescent="0.25">
      <c r="A6135">
        <v>2024</v>
      </c>
      <c r="B6135" t="s">
        <v>101</v>
      </c>
      <c r="C6135" s="4" t="s">
        <v>78</v>
      </c>
      <c r="D6135" t="s">
        <v>84</v>
      </c>
      <c r="E6135" t="s">
        <v>64</v>
      </c>
      <c r="F6135" t="s">
        <v>116</v>
      </c>
      <c r="G6135" t="s">
        <v>12</v>
      </c>
      <c r="I6135" s="1">
        <v>-5689011</v>
      </c>
    </row>
    <row r="6136" spans="1:9" hidden="1" x14ac:dyDescent="0.25">
      <c r="A6136">
        <v>2024</v>
      </c>
      <c r="B6136" t="s">
        <v>101</v>
      </c>
      <c r="C6136" s="4" t="s">
        <v>78</v>
      </c>
      <c r="D6136" t="s">
        <v>84</v>
      </c>
      <c r="E6136" t="s">
        <v>64</v>
      </c>
      <c r="F6136" t="s">
        <v>116</v>
      </c>
      <c r="G6136" t="s">
        <v>13</v>
      </c>
      <c r="I6136" s="1">
        <v>-6973081</v>
      </c>
    </row>
    <row r="6137" spans="1:9" hidden="1" x14ac:dyDescent="0.25">
      <c r="A6137">
        <v>2024</v>
      </c>
      <c r="B6137" t="s">
        <v>101</v>
      </c>
      <c r="C6137" s="4" t="s">
        <v>78</v>
      </c>
      <c r="D6137" t="s">
        <v>84</v>
      </c>
      <c r="E6137" t="s">
        <v>64</v>
      </c>
      <c r="F6137" t="s">
        <v>116</v>
      </c>
      <c r="G6137" t="s">
        <v>14</v>
      </c>
      <c r="I6137" s="1">
        <v>-837909</v>
      </c>
    </row>
    <row r="6138" spans="1:9" hidden="1" x14ac:dyDescent="0.25">
      <c r="A6138">
        <v>2024</v>
      </c>
      <c r="B6138" t="s">
        <v>101</v>
      </c>
      <c r="C6138" s="4" t="s">
        <v>78</v>
      </c>
      <c r="D6138" t="s">
        <v>84</v>
      </c>
      <c r="E6138" t="s">
        <v>64</v>
      </c>
      <c r="F6138" t="s">
        <v>116</v>
      </c>
      <c r="G6138" t="s">
        <v>15</v>
      </c>
      <c r="I6138" s="1">
        <v>-629000</v>
      </c>
    </row>
    <row r="6139" spans="1:9" hidden="1" x14ac:dyDescent="0.25">
      <c r="A6139">
        <v>2024</v>
      </c>
      <c r="B6139" t="s">
        <v>101</v>
      </c>
      <c r="C6139" s="4" t="s">
        <v>78</v>
      </c>
      <c r="D6139" t="s">
        <v>84</v>
      </c>
      <c r="E6139" t="s">
        <v>64</v>
      </c>
      <c r="F6139" t="s">
        <v>116</v>
      </c>
      <c r="G6139" t="s">
        <v>16</v>
      </c>
      <c r="I6139" s="1">
        <v>-1299529.3409090908</v>
      </c>
    </row>
    <row r="6140" spans="1:9" hidden="1" x14ac:dyDescent="0.25">
      <c r="A6140">
        <v>2024</v>
      </c>
      <c r="B6140" t="s">
        <v>101</v>
      </c>
      <c r="C6140" s="4" t="s">
        <v>78</v>
      </c>
      <c r="D6140" t="s">
        <v>84</v>
      </c>
      <c r="E6140" t="s">
        <v>64</v>
      </c>
      <c r="F6140" t="s">
        <v>116</v>
      </c>
      <c r="G6140" t="s">
        <v>17</v>
      </c>
      <c r="I6140" s="1">
        <v>-584475.19999999995</v>
      </c>
    </row>
    <row r="6141" spans="1:9" hidden="1" x14ac:dyDescent="0.25">
      <c r="A6141">
        <v>2024</v>
      </c>
      <c r="B6141" t="s">
        <v>101</v>
      </c>
      <c r="C6141" s="4" t="s">
        <v>78</v>
      </c>
      <c r="D6141" t="s">
        <v>84</v>
      </c>
      <c r="E6141" t="s">
        <v>64</v>
      </c>
      <c r="F6141" t="s">
        <v>116</v>
      </c>
      <c r="G6141" t="s">
        <v>18</v>
      </c>
      <c r="I6141" s="1">
        <v>-204500</v>
      </c>
    </row>
    <row r="6142" spans="1:9" hidden="1" x14ac:dyDescent="0.25">
      <c r="A6142">
        <v>2024</v>
      </c>
      <c r="B6142" t="s">
        <v>101</v>
      </c>
      <c r="C6142" s="4" t="s">
        <v>78</v>
      </c>
      <c r="D6142" t="s">
        <v>84</v>
      </c>
      <c r="E6142" t="s">
        <v>64</v>
      </c>
      <c r="F6142" t="s">
        <v>116</v>
      </c>
      <c r="G6142" t="s">
        <v>19</v>
      </c>
      <c r="I6142" s="1">
        <v>-2992792.1119499379</v>
      </c>
    </row>
    <row r="6143" spans="1:9" hidden="1" x14ac:dyDescent="0.25">
      <c r="A6143">
        <v>2024</v>
      </c>
      <c r="B6143" t="s">
        <v>101</v>
      </c>
      <c r="C6143" s="4" t="s">
        <v>78</v>
      </c>
      <c r="D6143" s="4" t="s">
        <v>84</v>
      </c>
      <c r="E6143" s="4" t="s">
        <v>64</v>
      </c>
      <c r="F6143" t="s">
        <v>116</v>
      </c>
      <c r="G6143" t="s">
        <v>20</v>
      </c>
      <c r="I6143" s="1">
        <v>-2127522</v>
      </c>
    </row>
    <row r="6144" spans="1:9" hidden="1" x14ac:dyDescent="0.25">
      <c r="A6144">
        <v>2024</v>
      </c>
      <c r="B6144" t="s">
        <v>101</v>
      </c>
      <c r="C6144" s="4" t="s">
        <v>78</v>
      </c>
      <c r="D6144" t="s">
        <v>84</v>
      </c>
      <c r="E6144" t="s">
        <v>64</v>
      </c>
      <c r="F6144" t="s">
        <v>116</v>
      </c>
      <c r="G6144" t="s">
        <v>21</v>
      </c>
      <c r="I6144" s="1">
        <v>-6432273</v>
      </c>
    </row>
    <row r="6145" spans="1:9" hidden="1" x14ac:dyDescent="0.25">
      <c r="A6145">
        <v>2024</v>
      </c>
      <c r="B6145" t="s">
        <v>101</v>
      </c>
      <c r="C6145" s="4" t="s">
        <v>78</v>
      </c>
      <c r="D6145" t="s">
        <v>84</v>
      </c>
      <c r="E6145" t="s">
        <v>64</v>
      </c>
      <c r="F6145" t="s">
        <v>116</v>
      </c>
      <c r="G6145" t="s">
        <v>22</v>
      </c>
      <c r="I6145" s="1">
        <v>-827273</v>
      </c>
    </row>
    <row r="6146" spans="1:9" hidden="1" x14ac:dyDescent="0.25">
      <c r="A6146">
        <v>2024</v>
      </c>
      <c r="B6146" t="s">
        <v>101</v>
      </c>
      <c r="C6146" s="4" t="s">
        <v>78</v>
      </c>
      <c r="D6146" t="s">
        <v>84</v>
      </c>
      <c r="E6146" t="s">
        <v>64</v>
      </c>
      <c r="F6146" t="s">
        <v>116</v>
      </c>
      <c r="G6146" t="s">
        <v>23</v>
      </c>
      <c r="I6146" s="1">
        <v>-120000</v>
      </c>
    </row>
    <row r="6147" spans="1:9" hidden="1" x14ac:dyDescent="0.25">
      <c r="A6147">
        <v>2024</v>
      </c>
      <c r="B6147" t="s">
        <v>101</v>
      </c>
      <c r="C6147" s="4" t="s">
        <v>78</v>
      </c>
      <c r="D6147" t="s">
        <v>84</v>
      </c>
      <c r="E6147" t="s">
        <v>64</v>
      </c>
      <c r="F6147" t="s">
        <v>116</v>
      </c>
      <c r="G6147" t="s">
        <v>24</v>
      </c>
      <c r="I6147" s="1">
        <v>-159090.90909090909</v>
      </c>
    </row>
    <row r="6148" spans="1:9" hidden="1" x14ac:dyDescent="0.25">
      <c r="A6148">
        <v>2024</v>
      </c>
      <c r="B6148" t="s">
        <v>101</v>
      </c>
      <c r="C6148" s="4" t="s">
        <v>78</v>
      </c>
      <c r="D6148" t="s">
        <v>84</v>
      </c>
      <c r="E6148" t="s">
        <v>64</v>
      </c>
      <c r="F6148" t="s">
        <v>116</v>
      </c>
      <c r="G6148" t="s">
        <v>26</v>
      </c>
      <c r="I6148" s="1">
        <v>-30000</v>
      </c>
    </row>
    <row r="6149" spans="1:9" hidden="1" x14ac:dyDescent="0.25">
      <c r="A6149">
        <v>2024</v>
      </c>
      <c r="B6149" t="s">
        <v>101</v>
      </c>
      <c r="C6149" s="4" t="s">
        <v>78</v>
      </c>
      <c r="D6149" t="s">
        <v>84</v>
      </c>
      <c r="E6149" t="s">
        <v>64</v>
      </c>
      <c r="F6149" t="s">
        <v>116</v>
      </c>
      <c r="G6149" t="s">
        <v>27</v>
      </c>
      <c r="I6149" s="1">
        <v>-400000</v>
      </c>
    </row>
    <row r="6150" spans="1:9" hidden="1" x14ac:dyDescent="0.25">
      <c r="A6150">
        <v>2024</v>
      </c>
      <c r="B6150" t="s">
        <v>101</v>
      </c>
      <c r="C6150" s="4" t="s">
        <v>78</v>
      </c>
      <c r="D6150" t="s">
        <v>84</v>
      </c>
      <c r="E6150" t="s">
        <v>64</v>
      </c>
      <c r="F6150" t="s">
        <v>116</v>
      </c>
      <c r="G6150" t="s">
        <v>28</v>
      </c>
      <c r="I6150" s="1">
        <v>0</v>
      </c>
    </row>
    <row r="6151" spans="1:9" hidden="1" x14ac:dyDescent="0.25">
      <c r="A6151">
        <v>2024</v>
      </c>
      <c r="B6151" t="s">
        <v>101</v>
      </c>
      <c r="C6151" s="4" t="s">
        <v>78</v>
      </c>
      <c r="D6151" t="s">
        <v>84</v>
      </c>
      <c r="E6151" t="s">
        <v>64</v>
      </c>
      <c r="F6151" t="s">
        <v>116</v>
      </c>
      <c r="G6151" t="s">
        <v>31</v>
      </c>
      <c r="I6151" s="1">
        <v>-81545</v>
      </c>
    </row>
    <row r="6152" spans="1:9" hidden="1" x14ac:dyDescent="0.25">
      <c r="A6152">
        <v>2024</v>
      </c>
      <c r="B6152" t="s">
        <v>101</v>
      </c>
      <c r="C6152" s="4" t="s">
        <v>78</v>
      </c>
      <c r="D6152" t="s">
        <v>84</v>
      </c>
      <c r="E6152" t="s">
        <v>64</v>
      </c>
      <c r="F6152" t="s">
        <v>116</v>
      </c>
      <c r="G6152" t="s">
        <v>32</v>
      </c>
      <c r="I6152" s="1">
        <v>-461910</v>
      </c>
    </row>
    <row r="6153" spans="1:9" hidden="1" x14ac:dyDescent="0.25">
      <c r="A6153">
        <v>2024</v>
      </c>
      <c r="B6153" t="s">
        <v>101</v>
      </c>
      <c r="C6153" s="4" t="s">
        <v>78</v>
      </c>
      <c r="D6153" t="s">
        <v>84</v>
      </c>
      <c r="E6153" t="s">
        <v>64</v>
      </c>
      <c r="F6153" t="s">
        <v>116</v>
      </c>
      <c r="G6153" t="s">
        <v>36</v>
      </c>
      <c r="I6153" s="1">
        <v>0</v>
      </c>
    </row>
    <row r="6154" spans="1:9" hidden="1" x14ac:dyDescent="0.25">
      <c r="A6154">
        <v>2024</v>
      </c>
      <c r="B6154" t="s">
        <v>101</v>
      </c>
      <c r="C6154" s="4" t="s">
        <v>78</v>
      </c>
      <c r="D6154" t="s">
        <v>84</v>
      </c>
      <c r="E6154" t="s">
        <v>64</v>
      </c>
      <c r="F6154" t="s">
        <v>116</v>
      </c>
      <c r="G6154" t="s">
        <v>98</v>
      </c>
      <c r="I6154" s="1">
        <v>-13636</v>
      </c>
    </row>
    <row r="6155" spans="1:9" hidden="1" x14ac:dyDescent="0.25">
      <c r="A6155">
        <v>2024</v>
      </c>
      <c r="B6155" t="s">
        <v>101</v>
      </c>
      <c r="C6155" s="4" t="s">
        <v>78</v>
      </c>
      <c r="D6155" t="s">
        <v>84</v>
      </c>
      <c r="E6155" t="s">
        <v>38</v>
      </c>
      <c r="F6155" t="s">
        <v>37</v>
      </c>
      <c r="G6155" t="s">
        <v>37</v>
      </c>
      <c r="I6155" s="1">
        <v>-40509683.399999999</v>
      </c>
    </row>
    <row r="6156" spans="1:9" hidden="1" x14ac:dyDescent="0.25">
      <c r="A6156">
        <v>2024</v>
      </c>
      <c r="B6156" t="s">
        <v>101</v>
      </c>
      <c r="C6156" s="4" t="s">
        <v>78</v>
      </c>
      <c r="D6156" t="s">
        <v>84</v>
      </c>
      <c r="E6156" t="s">
        <v>38</v>
      </c>
      <c r="F6156" t="s">
        <v>39</v>
      </c>
      <c r="G6156" t="s">
        <v>39</v>
      </c>
      <c r="I6156" s="1">
        <v>-10332588</v>
      </c>
    </row>
    <row r="6157" spans="1:9" hidden="1" x14ac:dyDescent="0.25">
      <c r="A6157">
        <v>2024</v>
      </c>
      <c r="B6157" t="s">
        <v>101</v>
      </c>
      <c r="C6157" s="4" t="s">
        <v>78</v>
      </c>
      <c r="D6157" t="s">
        <v>84</v>
      </c>
      <c r="E6157" t="s">
        <v>62</v>
      </c>
      <c r="F6157" t="s">
        <v>40</v>
      </c>
      <c r="G6157" t="s">
        <v>40</v>
      </c>
      <c r="I6157" s="1">
        <v>0</v>
      </c>
    </row>
    <row r="6158" spans="1:9" hidden="1" x14ac:dyDescent="0.25">
      <c r="A6158">
        <v>2024</v>
      </c>
      <c r="B6158" t="s">
        <v>101</v>
      </c>
      <c r="C6158" s="4" t="s">
        <v>78</v>
      </c>
      <c r="D6158" t="s">
        <v>84</v>
      </c>
      <c r="E6158" t="s">
        <v>62</v>
      </c>
      <c r="F6158" t="s">
        <v>41</v>
      </c>
      <c r="G6158" t="s">
        <v>119</v>
      </c>
      <c r="I6158" s="1">
        <v>-2315046</v>
      </c>
    </row>
    <row r="6159" spans="1:9" hidden="1" x14ac:dyDescent="0.25">
      <c r="A6159">
        <v>2024</v>
      </c>
      <c r="B6159" t="s">
        <v>101</v>
      </c>
      <c r="C6159" s="4" t="s">
        <v>78</v>
      </c>
      <c r="D6159" t="s">
        <v>84</v>
      </c>
      <c r="E6159" t="s">
        <v>62</v>
      </c>
      <c r="F6159" t="s">
        <v>42</v>
      </c>
      <c r="G6159" t="s">
        <v>42</v>
      </c>
      <c r="I6159" s="1">
        <v>-1407372</v>
      </c>
    </row>
    <row r="6160" spans="1:9" hidden="1" x14ac:dyDescent="0.25">
      <c r="A6160">
        <v>2024</v>
      </c>
      <c r="B6160" t="s">
        <v>101</v>
      </c>
      <c r="C6160" s="4" t="s">
        <v>78</v>
      </c>
      <c r="D6160" t="s">
        <v>84</v>
      </c>
      <c r="E6160" t="s">
        <v>43</v>
      </c>
      <c r="F6160" t="s">
        <v>43</v>
      </c>
      <c r="G6160" t="s">
        <v>43</v>
      </c>
      <c r="I6160" s="1">
        <v>-44583637.392568745</v>
      </c>
    </row>
    <row r="6161" spans="1:9" hidden="1" x14ac:dyDescent="0.25">
      <c r="A6161">
        <v>2024</v>
      </c>
      <c r="B6161" t="s">
        <v>101</v>
      </c>
      <c r="C6161" s="4" t="s">
        <v>78</v>
      </c>
      <c r="D6161" t="s">
        <v>84</v>
      </c>
      <c r="E6161" t="s">
        <v>63</v>
      </c>
      <c r="F6161" t="s">
        <v>44</v>
      </c>
      <c r="G6161" t="s">
        <v>44</v>
      </c>
      <c r="I6161" s="1">
        <v>-37669427</v>
      </c>
    </row>
    <row r="6162" spans="1:9" hidden="1" x14ac:dyDescent="0.25">
      <c r="A6162">
        <v>2024</v>
      </c>
      <c r="B6162" t="s">
        <v>101</v>
      </c>
      <c r="C6162" s="4" t="s">
        <v>78</v>
      </c>
      <c r="D6162" t="s">
        <v>84</v>
      </c>
      <c r="E6162" t="s">
        <v>88</v>
      </c>
      <c r="F6162" t="s">
        <v>45</v>
      </c>
      <c r="G6162" t="s">
        <v>45</v>
      </c>
      <c r="I6162" s="1">
        <v>-1257418.67584189</v>
      </c>
    </row>
    <row r="6163" spans="1:9" hidden="1" x14ac:dyDescent="0.25">
      <c r="A6163">
        <v>2024</v>
      </c>
      <c r="B6163" t="s">
        <v>101</v>
      </c>
      <c r="C6163" s="4" t="s">
        <v>78</v>
      </c>
      <c r="D6163" t="s">
        <v>84</v>
      </c>
      <c r="E6163" t="s">
        <v>88</v>
      </c>
      <c r="F6163" t="s">
        <v>46</v>
      </c>
      <c r="G6163" t="s">
        <v>46</v>
      </c>
      <c r="I6163" s="1">
        <v>0</v>
      </c>
    </row>
    <row r="6164" spans="1:9" hidden="1" x14ac:dyDescent="0.25">
      <c r="A6164">
        <v>2024</v>
      </c>
      <c r="B6164" t="s">
        <v>101</v>
      </c>
      <c r="C6164" s="4" t="s">
        <v>78</v>
      </c>
      <c r="D6164" t="s">
        <v>84</v>
      </c>
      <c r="E6164" t="s">
        <v>91</v>
      </c>
      <c r="I6164" s="1">
        <f>SUM(I6125:I6163)</f>
        <v>115665485.38027491</v>
      </c>
    </row>
    <row r="6165" spans="1:9" hidden="1" x14ac:dyDescent="0.25">
      <c r="A6165">
        <v>2024</v>
      </c>
      <c r="B6165" t="s">
        <v>101</v>
      </c>
      <c r="C6165" s="4" t="s">
        <v>78</v>
      </c>
      <c r="D6165" t="s">
        <v>84</v>
      </c>
      <c r="E6165" t="s">
        <v>67</v>
      </c>
      <c r="F6165" t="s">
        <v>67</v>
      </c>
      <c r="G6165" t="s">
        <v>67</v>
      </c>
      <c r="I6165" s="1">
        <v>-11566548.538027484</v>
      </c>
    </row>
    <row r="6166" spans="1:9" hidden="1" x14ac:dyDescent="0.25">
      <c r="A6166">
        <v>2024</v>
      </c>
      <c r="B6166" t="s">
        <v>101</v>
      </c>
      <c r="C6166" t="s">
        <v>78</v>
      </c>
      <c r="D6166" t="s">
        <v>84</v>
      </c>
      <c r="E6166" t="s">
        <v>68</v>
      </c>
      <c r="F6166" t="s">
        <v>47</v>
      </c>
      <c r="G6166" t="s">
        <v>47</v>
      </c>
      <c r="I6166" s="1">
        <v>0</v>
      </c>
    </row>
    <row r="6167" spans="1:9" hidden="1" x14ac:dyDescent="0.25">
      <c r="A6167">
        <v>2024</v>
      </c>
      <c r="B6167" t="s">
        <v>101</v>
      </c>
      <c r="C6167" s="4" t="s">
        <v>78</v>
      </c>
      <c r="D6167" t="s">
        <v>84</v>
      </c>
      <c r="E6167" t="s">
        <v>68</v>
      </c>
      <c r="F6167" t="s">
        <v>48</v>
      </c>
      <c r="G6167" t="s">
        <v>48</v>
      </c>
      <c r="I6167" s="1">
        <v>0</v>
      </c>
    </row>
    <row r="6168" spans="1:9" hidden="1" x14ac:dyDescent="0.25">
      <c r="A6168">
        <v>2024</v>
      </c>
      <c r="B6168" t="s">
        <v>101</v>
      </c>
      <c r="C6168" s="4" t="s">
        <v>78</v>
      </c>
      <c r="D6168" t="s">
        <v>84</v>
      </c>
      <c r="E6168" t="s">
        <v>68</v>
      </c>
      <c r="F6168" t="s">
        <v>49</v>
      </c>
      <c r="G6168" t="s">
        <v>49</v>
      </c>
      <c r="I6168" s="1">
        <v>0</v>
      </c>
    </row>
    <row r="6169" spans="1:9" hidden="1" x14ac:dyDescent="0.25">
      <c r="A6169">
        <v>2024</v>
      </c>
      <c r="B6169" t="s">
        <v>101</v>
      </c>
      <c r="C6169" s="4" t="s">
        <v>78</v>
      </c>
      <c r="D6169" t="s">
        <v>84</v>
      </c>
      <c r="E6169" t="s">
        <v>68</v>
      </c>
      <c r="F6169" t="s">
        <v>50</v>
      </c>
      <c r="G6169" t="s">
        <v>50</v>
      </c>
      <c r="I6169" s="1">
        <v>327273</v>
      </c>
    </row>
    <row r="6170" spans="1:9" hidden="1" x14ac:dyDescent="0.25">
      <c r="A6170">
        <v>2024</v>
      </c>
      <c r="B6170" t="s">
        <v>101</v>
      </c>
      <c r="C6170" s="4" t="s">
        <v>78</v>
      </c>
      <c r="D6170" t="s">
        <v>84</v>
      </c>
      <c r="E6170" t="s">
        <v>69</v>
      </c>
      <c r="F6170" t="s">
        <v>51</v>
      </c>
      <c r="G6170" t="s">
        <v>51</v>
      </c>
      <c r="I6170" s="1">
        <v>0</v>
      </c>
    </row>
    <row r="6171" spans="1:9" hidden="1" x14ac:dyDescent="0.25">
      <c r="A6171">
        <v>2024</v>
      </c>
      <c r="B6171" t="s">
        <v>101</v>
      </c>
      <c r="C6171" s="4" t="s">
        <v>78</v>
      </c>
      <c r="D6171" t="s">
        <v>84</v>
      </c>
      <c r="E6171" t="s">
        <v>69</v>
      </c>
      <c r="F6171" t="s">
        <v>52</v>
      </c>
      <c r="G6171" t="s">
        <v>52</v>
      </c>
      <c r="I6171" s="1">
        <v>0</v>
      </c>
    </row>
    <row r="6172" spans="1:9" hidden="1" x14ac:dyDescent="0.25">
      <c r="A6172">
        <v>2024</v>
      </c>
      <c r="B6172" t="s">
        <v>101</v>
      </c>
      <c r="C6172" s="4" t="s">
        <v>78</v>
      </c>
      <c r="D6172" t="s">
        <v>84</v>
      </c>
      <c r="E6172" t="s">
        <v>69</v>
      </c>
      <c r="F6172" t="s">
        <v>53</v>
      </c>
      <c r="G6172" t="s">
        <v>53</v>
      </c>
      <c r="I6172" s="1">
        <v>0</v>
      </c>
    </row>
    <row r="6173" spans="1:9" hidden="1" x14ac:dyDescent="0.25">
      <c r="A6173">
        <v>2024</v>
      </c>
      <c r="B6173" t="s">
        <v>101</v>
      </c>
      <c r="C6173" s="4" t="s">
        <v>78</v>
      </c>
      <c r="D6173" t="s">
        <v>84</v>
      </c>
      <c r="E6173" t="s">
        <v>69</v>
      </c>
      <c r="F6173" t="s">
        <v>54</v>
      </c>
      <c r="G6173" t="s">
        <v>54</v>
      </c>
      <c r="I6173" s="1">
        <v>0</v>
      </c>
    </row>
    <row r="6174" spans="1:9" hidden="1" x14ac:dyDescent="0.25">
      <c r="A6174">
        <v>2024</v>
      </c>
      <c r="B6174" t="s">
        <v>101</v>
      </c>
      <c r="C6174" s="4" t="s">
        <v>78</v>
      </c>
      <c r="D6174" t="s">
        <v>84</v>
      </c>
      <c r="E6174" t="s">
        <v>55</v>
      </c>
      <c r="F6174" t="s">
        <v>55</v>
      </c>
      <c r="G6174" t="s">
        <v>55</v>
      </c>
      <c r="I6174" s="1">
        <v>0</v>
      </c>
    </row>
    <row r="6175" spans="1:9" hidden="1" x14ac:dyDescent="0.25">
      <c r="A6175">
        <v>2024</v>
      </c>
      <c r="B6175" t="s">
        <v>101</v>
      </c>
      <c r="C6175" s="4" t="s">
        <v>78</v>
      </c>
      <c r="D6175" t="s">
        <v>84</v>
      </c>
      <c r="E6175" t="s">
        <v>87</v>
      </c>
      <c r="F6175" t="s">
        <v>70</v>
      </c>
      <c r="G6175" t="s">
        <v>70</v>
      </c>
      <c r="I6175" s="1">
        <v>-6647546</v>
      </c>
    </row>
    <row r="6176" spans="1:9" hidden="1" x14ac:dyDescent="0.25">
      <c r="A6176">
        <v>2024</v>
      </c>
      <c r="B6176" t="s">
        <v>101</v>
      </c>
      <c r="C6176" s="4" t="s">
        <v>78</v>
      </c>
      <c r="D6176" t="s">
        <v>84</v>
      </c>
      <c r="E6176" t="s">
        <v>92</v>
      </c>
      <c r="I6176" s="1">
        <f t="shared" ref="I6176" si="77">SUM(I6164:I6175)</f>
        <v>97778663.842247427</v>
      </c>
    </row>
    <row r="6177" spans="1:9" hidden="1" x14ac:dyDescent="0.25">
      <c r="A6177">
        <v>2024</v>
      </c>
      <c r="B6177" t="s">
        <v>101</v>
      </c>
      <c r="C6177" s="4" t="s">
        <v>78</v>
      </c>
      <c r="D6177" t="s">
        <v>84</v>
      </c>
      <c r="E6177" t="s">
        <v>71</v>
      </c>
      <c r="F6177" t="s">
        <v>71</v>
      </c>
      <c r="G6177" t="s">
        <v>71</v>
      </c>
      <c r="I6177" s="1">
        <f>I6176-I6162-I6163-SUM(I6170:I6175)</f>
        <v>105683628.51808931</v>
      </c>
    </row>
    <row r="6178" spans="1:9" hidden="1" x14ac:dyDescent="0.25">
      <c r="A6178">
        <v>2024</v>
      </c>
      <c r="B6178" t="s">
        <v>101</v>
      </c>
      <c r="C6178" s="4" t="s">
        <v>78</v>
      </c>
      <c r="D6178" t="s">
        <v>84</v>
      </c>
      <c r="E6178" t="s">
        <v>72</v>
      </c>
      <c r="F6178" t="s">
        <v>72</v>
      </c>
      <c r="G6178" t="s">
        <v>72</v>
      </c>
      <c r="I6178" s="1">
        <f>I6164-I6162-I6163</f>
        <v>116922904.05611679</v>
      </c>
    </row>
    <row r="6179" spans="1:9" hidden="1" x14ac:dyDescent="0.25">
      <c r="A6179">
        <v>2024</v>
      </c>
      <c r="B6179" t="s">
        <v>101</v>
      </c>
      <c r="C6179" s="4" t="s">
        <v>79</v>
      </c>
      <c r="D6179" t="s">
        <v>84</v>
      </c>
      <c r="E6179" t="s">
        <v>0</v>
      </c>
      <c r="F6179" t="s">
        <v>0</v>
      </c>
      <c r="G6179" t="s">
        <v>0</v>
      </c>
      <c r="I6179" s="1">
        <v>542679053</v>
      </c>
    </row>
    <row r="6180" spans="1:9" hidden="1" x14ac:dyDescent="0.25">
      <c r="A6180">
        <v>2024</v>
      </c>
      <c r="B6180" t="s">
        <v>101</v>
      </c>
      <c r="C6180" s="4" t="s">
        <v>79</v>
      </c>
      <c r="D6180" t="s">
        <v>84</v>
      </c>
      <c r="E6180" t="s">
        <v>61</v>
      </c>
      <c r="F6180" t="s">
        <v>113</v>
      </c>
      <c r="G6180" t="s">
        <v>113</v>
      </c>
      <c r="I6180" s="1">
        <v>-214365245.19738832</v>
      </c>
    </row>
    <row r="6181" spans="1:9" hidden="1" x14ac:dyDescent="0.25">
      <c r="A6181">
        <v>2024</v>
      </c>
      <c r="B6181" t="s">
        <v>101</v>
      </c>
      <c r="C6181" s="4" t="s">
        <v>79</v>
      </c>
      <c r="D6181" t="s">
        <v>84</v>
      </c>
      <c r="E6181" t="s">
        <v>61</v>
      </c>
      <c r="F6181" t="s">
        <v>114</v>
      </c>
      <c r="G6181" t="s">
        <v>114</v>
      </c>
      <c r="I6181" s="1">
        <v>-18517780.936621208</v>
      </c>
    </row>
    <row r="6182" spans="1:9" hidden="1" x14ac:dyDescent="0.25">
      <c r="A6182">
        <v>2024</v>
      </c>
      <c r="B6182" t="s">
        <v>101</v>
      </c>
      <c r="C6182" s="4" t="s">
        <v>79</v>
      </c>
      <c r="D6182" t="s">
        <v>84</v>
      </c>
      <c r="E6182" t="s">
        <v>89</v>
      </c>
      <c r="I6182" s="1">
        <f>SUM(I6179:I6181)</f>
        <v>309796026.86599052</v>
      </c>
    </row>
    <row r="6183" spans="1:9" hidden="1" x14ac:dyDescent="0.25">
      <c r="A6183">
        <v>2024</v>
      </c>
      <c r="B6183" t="s">
        <v>101</v>
      </c>
      <c r="C6183" s="4" t="s">
        <v>79</v>
      </c>
      <c r="D6183" t="s">
        <v>84</v>
      </c>
      <c r="E6183" t="s">
        <v>2</v>
      </c>
      <c r="F6183" t="s">
        <v>1</v>
      </c>
      <c r="G6183" t="s">
        <v>1</v>
      </c>
      <c r="I6183" s="1">
        <v>-6974523.640175662</v>
      </c>
    </row>
    <row r="6184" spans="1:9" hidden="1" x14ac:dyDescent="0.25">
      <c r="A6184">
        <v>2024</v>
      </c>
      <c r="B6184" t="s">
        <v>101</v>
      </c>
      <c r="C6184" s="4" t="s">
        <v>79</v>
      </c>
      <c r="D6184" t="s">
        <v>84</v>
      </c>
      <c r="E6184" t="s">
        <v>2</v>
      </c>
      <c r="F6184" t="s">
        <v>3</v>
      </c>
      <c r="G6184" t="s">
        <v>3</v>
      </c>
      <c r="I6184" s="1">
        <v>0</v>
      </c>
    </row>
    <row r="6185" spans="1:9" hidden="1" x14ac:dyDescent="0.25">
      <c r="A6185">
        <v>2024</v>
      </c>
      <c r="B6185" t="s">
        <v>101</v>
      </c>
      <c r="C6185" s="4" t="s">
        <v>79</v>
      </c>
      <c r="D6185" t="s">
        <v>84</v>
      </c>
      <c r="E6185" t="s">
        <v>90</v>
      </c>
      <c r="I6185" s="1">
        <f>SUM(I6182:I6184)</f>
        <v>302821503.22581488</v>
      </c>
    </row>
    <row r="6186" spans="1:9" hidden="1" x14ac:dyDescent="0.25">
      <c r="A6186">
        <v>2024</v>
      </c>
      <c r="B6186" t="s">
        <v>101</v>
      </c>
      <c r="C6186" s="4" t="s">
        <v>79</v>
      </c>
      <c r="D6186" t="s">
        <v>84</v>
      </c>
      <c r="E6186" t="s">
        <v>64</v>
      </c>
      <c r="F6186" t="s">
        <v>115</v>
      </c>
      <c r="G6186" t="s">
        <v>112</v>
      </c>
      <c r="I6186" s="1">
        <v>-36652252</v>
      </c>
    </row>
    <row r="6187" spans="1:9" hidden="1" x14ac:dyDescent="0.25">
      <c r="A6187">
        <v>2024</v>
      </c>
      <c r="B6187" t="s">
        <v>101</v>
      </c>
      <c r="C6187" s="4" t="s">
        <v>79</v>
      </c>
      <c r="D6187" t="s">
        <v>84</v>
      </c>
      <c r="E6187" t="s">
        <v>64</v>
      </c>
      <c r="F6187" t="s">
        <v>115</v>
      </c>
      <c r="G6187" t="s">
        <v>110</v>
      </c>
      <c r="I6187" s="1">
        <v>-12800000</v>
      </c>
    </row>
    <row r="6188" spans="1:9" hidden="1" x14ac:dyDescent="0.25">
      <c r="A6188">
        <v>2024</v>
      </c>
      <c r="B6188" t="s">
        <v>101</v>
      </c>
      <c r="C6188" s="4" t="s">
        <v>79</v>
      </c>
      <c r="D6188" t="s">
        <v>84</v>
      </c>
      <c r="E6188" t="s">
        <v>64</v>
      </c>
      <c r="F6188" t="s">
        <v>115</v>
      </c>
      <c r="G6188" t="s">
        <v>4</v>
      </c>
      <c r="I6188" s="1">
        <v>-8497738</v>
      </c>
    </row>
    <row r="6189" spans="1:9" hidden="1" x14ac:dyDescent="0.25">
      <c r="A6189">
        <v>2024</v>
      </c>
      <c r="B6189" t="s">
        <v>101</v>
      </c>
      <c r="C6189" s="4" t="str">
        <f>+C6188</f>
        <v>Febrero</v>
      </c>
      <c r="D6189" t="str">
        <f>+D6188</f>
        <v>Pinedo</v>
      </c>
      <c r="E6189" t="str">
        <f>+E6188</f>
        <v>Gastos Operativos</v>
      </c>
      <c r="F6189" t="s">
        <v>115</v>
      </c>
      <c r="G6189" t="s">
        <v>5</v>
      </c>
      <c r="I6189" s="1">
        <v>-4291787</v>
      </c>
    </row>
    <row r="6190" spans="1:9" hidden="1" x14ac:dyDescent="0.25">
      <c r="A6190">
        <v>2024</v>
      </c>
      <c r="B6190" t="s">
        <v>101</v>
      </c>
      <c r="C6190" s="4" t="s">
        <v>79</v>
      </c>
      <c r="D6190" t="s">
        <v>84</v>
      </c>
      <c r="E6190" t="s">
        <v>64</v>
      </c>
      <c r="F6190" t="s">
        <v>115</v>
      </c>
      <c r="G6190" t="s">
        <v>6</v>
      </c>
      <c r="I6190" s="1">
        <v>-1849193</v>
      </c>
    </row>
    <row r="6191" spans="1:9" hidden="1" x14ac:dyDescent="0.25">
      <c r="A6191">
        <v>2024</v>
      </c>
      <c r="B6191" t="s">
        <v>101</v>
      </c>
      <c r="C6191" s="4" t="s">
        <v>79</v>
      </c>
      <c r="D6191" t="s">
        <v>84</v>
      </c>
      <c r="E6191" t="s">
        <v>64</v>
      </c>
      <c r="F6191" t="s">
        <v>115</v>
      </c>
      <c r="G6191" t="s">
        <v>7</v>
      </c>
      <c r="I6191" s="1">
        <v>-1866576</v>
      </c>
    </row>
    <row r="6192" spans="1:9" hidden="1" x14ac:dyDescent="0.25">
      <c r="A6192">
        <v>2024</v>
      </c>
      <c r="B6192" t="s">
        <v>101</v>
      </c>
      <c r="C6192" s="4" t="s">
        <v>79</v>
      </c>
      <c r="D6192" t="s">
        <v>84</v>
      </c>
      <c r="E6192" t="s">
        <v>64</v>
      </c>
      <c r="F6192" t="s">
        <v>115</v>
      </c>
      <c r="G6192" t="s">
        <v>8</v>
      </c>
      <c r="I6192" s="1">
        <v>-127515</v>
      </c>
    </row>
    <row r="6193" spans="1:9" hidden="1" x14ac:dyDescent="0.25">
      <c r="A6193">
        <v>2024</v>
      </c>
      <c r="B6193" t="s">
        <v>101</v>
      </c>
      <c r="C6193" s="4" t="s">
        <v>79</v>
      </c>
      <c r="D6193" t="s">
        <v>84</v>
      </c>
      <c r="E6193" t="s">
        <v>64</v>
      </c>
      <c r="F6193" t="s">
        <v>115</v>
      </c>
      <c r="G6193" t="s">
        <v>10</v>
      </c>
      <c r="I6193" s="1">
        <v>0</v>
      </c>
    </row>
    <row r="6194" spans="1:9" hidden="1" x14ac:dyDescent="0.25">
      <c r="A6194">
        <v>2024</v>
      </c>
      <c r="B6194" t="s">
        <v>101</v>
      </c>
      <c r="C6194" s="4" t="s">
        <v>79</v>
      </c>
      <c r="D6194" t="s">
        <v>84</v>
      </c>
      <c r="E6194" t="s">
        <v>64</v>
      </c>
      <c r="F6194" t="s">
        <v>116</v>
      </c>
      <c r="G6194" t="s">
        <v>11</v>
      </c>
      <c r="I6194" s="1">
        <v>-884318</v>
      </c>
    </row>
    <row r="6195" spans="1:9" hidden="1" x14ac:dyDescent="0.25">
      <c r="A6195">
        <v>2024</v>
      </c>
      <c r="B6195" t="s">
        <v>101</v>
      </c>
      <c r="C6195" s="4" t="s">
        <v>79</v>
      </c>
      <c r="D6195" t="s">
        <v>84</v>
      </c>
      <c r="E6195" t="s">
        <v>64</v>
      </c>
      <c r="F6195" t="s">
        <v>116</v>
      </c>
      <c r="G6195" t="s">
        <v>12</v>
      </c>
      <c r="I6195" s="1">
        <v>-3970786</v>
      </c>
    </row>
    <row r="6196" spans="1:9" hidden="1" x14ac:dyDescent="0.25">
      <c r="A6196">
        <v>2024</v>
      </c>
      <c r="B6196" t="s">
        <v>101</v>
      </c>
      <c r="C6196" s="4" t="s">
        <v>79</v>
      </c>
      <c r="D6196" t="s">
        <v>84</v>
      </c>
      <c r="E6196" t="s">
        <v>64</v>
      </c>
      <c r="F6196" t="s">
        <v>116</v>
      </c>
      <c r="G6196" t="s">
        <v>13</v>
      </c>
      <c r="I6196" s="1">
        <v>-10156263</v>
      </c>
    </row>
    <row r="6197" spans="1:9" hidden="1" x14ac:dyDescent="0.25">
      <c r="A6197">
        <v>2024</v>
      </c>
      <c r="B6197" t="s">
        <v>101</v>
      </c>
      <c r="C6197" s="4" t="s">
        <v>79</v>
      </c>
      <c r="D6197" t="s">
        <v>84</v>
      </c>
      <c r="E6197" t="s">
        <v>64</v>
      </c>
      <c r="F6197" t="s">
        <v>116</v>
      </c>
      <c r="G6197" t="s">
        <v>14</v>
      </c>
      <c r="I6197" s="1">
        <v>-828909</v>
      </c>
    </row>
    <row r="6198" spans="1:9" hidden="1" x14ac:dyDescent="0.25">
      <c r="A6198">
        <v>2024</v>
      </c>
      <c r="B6198" t="s">
        <v>101</v>
      </c>
      <c r="C6198" s="4" t="s">
        <v>79</v>
      </c>
      <c r="D6198" t="s">
        <v>84</v>
      </c>
      <c r="E6198" t="s">
        <v>64</v>
      </c>
      <c r="F6198" t="s">
        <v>116</v>
      </c>
      <c r="G6198" t="s">
        <v>15</v>
      </c>
      <c r="I6198" s="1">
        <v>-395000</v>
      </c>
    </row>
    <row r="6199" spans="1:9" hidden="1" x14ac:dyDescent="0.25">
      <c r="A6199">
        <v>2024</v>
      </c>
      <c r="B6199" t="s">
        <v>101</v>
      </c>
      <c r="C6199" s="4" t="s">
        <v>79</v>
      </c>
      <c r="D6199" t="s">
        <v>84</v>
      </c>
      <c r="E6199" t="s">
        <v>64</v>
      </c>
      <c r="F6199" t="s">
        <v>116</v>
      </c>
      <c r="G6199" t="s">
        <v>16</v>
      </c>
      <c r="I6199" s="1">
        <v>-1836791.6090909089</v>
      </c>
    </row>
    <row r="6200" spans="1:9" hidden="1" x14ac:dyDescent="0.25">
      <c r="A6200">
        <v>2024</v>
      </c>
      <c r="B6200" t="s">
        <v>101</v>
      </c>
      <c r="C6200" s="4" t="s">
        <v>79</v>
      </c>
      <c r="D6200" t="s">
        <v>84</v>
      </c>
      <c r="E6200" t="s">
        <v>64</v>
      </c>
      <c r="F6200" t="s">
        <v>116</v>
      </c>
      <c r="G6200" t="s">
        <v>17</v>
      </c>
      <c r="I6200" s="1">
        <v>-578367.19999999995</v>
      </c>
    </row>
    <row r="6201" spans="1:9" hidden="1" x14ac:dyDescent="0.25">
      <c r="A6201">
        <v>2024</v>
      </c>
      <c r="B6201" t="s">
        <v>101</v>
      </c>
      <c r="C6201" s="4" t="s">
        <v>79</v>
      </c>
      <c r="D6201" t="s">
        <v>84</v>
      </c>
      <c r="E6201" t="s">
        <v>64</v>
      </c>
      <c r="F6201" t="s">
        <v>116</v>
      </c>
      <c r="G6201" t="s">
        <v>18</v>
      </c>
      <c r="I6201" s="1">
        <v>-204500</v>
      </c>
    </row>
    <row r="6202" spans="1:9" hidden="1" x14ac:dyDescent="0.25">
      <c r="A6202">
        <v>2024</v>
      </c>
      <c r="B6202" t="s">
        <v>101</v>
      </c>
      <c r="C6202" s="4" t="s">
        <v>79</v>
      </c>
      <c r="D6202" t="s">
        <v>84</v>
      </c>
      <c r="E6202" t="s">
        <v>64</v>
      </c>
      <c r="F6202" t="s">
        <v>116</v>
      </c>
      <c r="G6202" t="s">
        <v>19</v>
      </c>
      <c r="I6202" s="1">
        <v>-356059.48746736441</v>
      </c>
    </row>
    <row r="6203" spans="1:9" hidden="1" x14ac:dyDescent="0.25">
      <c r="A6203">
        <v>2024</v>
      </c>
      <c r="B6203" t="s">
        <v>101</v>
      </c>
      <c r="C6203" s="4" t="s">
        <v>79</v>
      </c>
      <c r="D6203" s="4" t="s">
        <v>84</v>
      </c>
      <c r="E6203" s="4" t="s">
        <v>64</v>
      </c>
      <c r="F6203" t="s">
        <v>116</v>
      </c>
      <c r="G6203" t="s">
        <v>20</v>
      </c>
      <c r="I6203" s="1">
        <v>-2113961</v>
      </c>
    </row>
    <row r="6204" spans="1:9" hidden="1" x14ac:dyDescent="0.25">
      <c r="A6204">
        <v>2024</v>
      </c>
      <c r="B6204" t="s">
        <v>101</v>
      </c>
      <c r="C6204" s="4" t="s">
        <v>79</v>
      </c>
      <c r="D6204" t="s">
        <v>84</v>
      </c>
      <c r="E6204" t="s">
        <v>64</v>
      </c>
      <c r="F6204" t="s">
        <v>116</v>
      </c>
      <c r="G6204" t="s">
        <v>21</v>
      </c>
      <c r="I6204" s="1">
        <v>-6996954</v>
      </c>
    </row>
    <row r="6205" spans="1:9" hidden="1" x14ac:dyDescent="0.25">
      <c r="A6205">
        <v>2024</v>
      </c>
      <c r="B6205" t="s">
        <v>101</v>
      </c>
      <c r="C6205" s="4" t="s">
        <v>79</v>
      </c>
      <c r="D6205" t="s">
        <v>84</v>
      </c>
      <c r="E6205" t="s">
        <v>64</v>
      </c>
      <c r="F6205" t="s">
        <v>116</v>
      </c>
      <c r="G6205" t="s">
        <v>22</v>
      </c>
      <c r="I6205" s="1">
        <v>-627273</v>
      </c>
    </row>
    <row r="6206" spans="1:9" hidden="1" x14ac:dyDescent="0.25">
      <c r="A6206">
        <v>2024</v>
      </c>
      <c r="B6206" t="s">
        <v>101</v>
      </c>
      <c r="C6206" s="4" t="s">
        <v>79</v>
      </c>
      <c r="D6206" t="s">
        <v>84</v>
      </c>
      <c r="E6206" t="s">
        <v>64</v>
      </c>
      <c r="F6206" t="s">
        <v>116</v>
      </c>
      <c r="G6206" t="s">
        <v>23</v>
      </c>
      <c r="I6206" s="1">
        <v>-90000</v>
      </c>
    </row>
    <row r="6207" spans="1:9" hidden="1" x14ac:dyDescent="0.25">
      <c r="A6207">
        <v>2024</v>
      </c>
      <c r="B6207" t="s">
        <v>101</v>
      </c>
      <c r="C6207" s="4" t="s">
        <v>79</v>
      </c>
      <c r="D6207" t="s">
        <v>84</v>
      </c>
      <c r="E6207" t="s">
        <v>64</v>
      </c>
      <c r="F6207" t="s">
        <v>116</v>
      </c>
      <c r="G6207" t="s">
        <v>24</v>
      </c>
      <c r="I6207" s="1">
        <v>-159090.90909090909</v>
      </c>
    </row>
    <row r="6208" spans="1:9" hidden="1" x14ac:dyDescent="0.25">
      <c r="A6208">
        <v>2024</v>
      </c>
      <c r="B6208" t="s">
        <v>101</v>
      </c>
      <c r="C6208" s="4" t="s">
        <v>79</v>
      </c>
      <c r="D6208" t="s">
        <v>84</v>
      </c>
      <c r="E6208" t="s">
        <v>64</v>
      </c>
      <c r="F6208" t="s">
        <v>116</v>
      </c>
      <c r="G6208" t="s">
        <v>26</v>
      </c>
      <c r="I6208" s="1">
        <v>-548182</v>
      </c>
    </row>
    <row r="6209" spans="1:9" hidden="1" x14ac:dyDescent="0.25">
      <c r="A6209">
        <v>2024</v>
      </c>
      <c r="B6209" t="s">
        <v>101</v>
      </c>
      <c r="C6209" s="4" t="s">
        <v>79</v>
      </c>
      <c r="D6209" t="s">
        <v>84</v>
      </c>
      <c r="E6209" t="s">
        <v>64</v>
      </c>
      <c r="F6209" t="s">
        <v>116</v>
      </c>
      <c r="G6209" t="s">
        <v>27</v>
      </c>
      <c r="I6209" s="1">
        <v>-400000</v>
      </c>
    </row>
    <row r="6210" spans="1:9" hidden="1" x14ac:dyDescent="0.25">
      <c r="A6210">
        <v>2024</v>
      </c>
      <c r="B6210" t="s">
        <v>101</v>
      </c>
      <c r="C6210" s="4" t="s">
        <v>79</v>
      </c>
      <c r="D6210" t="s">
        <v>84</v>
      </c>
      <c r="E6210" t="s">
        <v>64</v>
      </c>
      <c r="F6210" t="s">
        <v>116</v>
      </c>
      <c r="G6210" t="s">
        <v>28</v>
      </c>
      <c r="I6210" s="1">
        <v>0</v>
      </c>
    </row>
    <row r="6211" spans="1:9" hidden="1" x14ac:dyDescent="0.25">
      <c r="A6211">
        <v>2024</v>
      </c>
      <c r="B6211" t="s">
        <v>101</v>
      </c>
      <c r="C6211" s="4" t="s">
        <v>79</v>
      </c>
      <c r="D6211" t="s">
        <v>84</v>
      </c>
      <c r="E6211" t="s">
        <v>64</v>
      </c>
      <c r="F6211" t="s">
        <v>116</v>
      </c>
      <c r="G6211" t="s">
        <v>29</v>
      </c>
      <c r="I6211" s="1">
        <v>0</v>
      </c>
    </row>
    <row r="6212" spans="1:9" hidden="1" x14ac:dyDescent="0.25">
      <c r="A6212">
        <v>2024</v>
      </c>
      <c r="B6212" t="s">
        <v>101</v>
      </c>
      <c r="C6212" s="4" t="s">
        <v>79</v>
      </c>
      <c r="D6212" t="s">
        <v>84</v>
      </c>
      <c r="E6212" t="s">
        <v>64</v>
      </c>
      <c r="F6212" t="s">
        <v>116</v>
      </c>
      <c r="G6212" t="s">
        <v>31</v>
      </c>
      <c r="I6212" s="1">
        <v>-76046</v>
      </c>
    </row>
    <row r="6213" spans="1:9" hidden="1" x14ac:dyDescent="0.25">
      <c r="A6213">
        <v>2024</v>
      </c>
      <c r="B6213" t="s">
        <v>101</v>
      </c>
      <c r="C6213" s="4" t="s">
        <v>79</v>
      </c>
      <c r="D6213" t="s">
        <v>84</v>
      </c>
      <c r="E6213" t="s">
        <v>64</v>
      </c>
      <c r="F6213" t="s">
        <v>116</v>
      </c>
      <c r="G6213" t="s">
        <v>32</v>
      </c>
      <c r="I6213" s="1">
        <v>-425637</v>
      </c>
    </row>
    <row r="6214" spans="1:9" hidden="1" x14ac:dyDescent="0.25">
      <c r="A6214">
        <v>2024</v>
      </c>
      <c r="B6214" t="s">
        <v>101</v>
      </c>
      <c r="C6214" s="4" t="s">
        <v>79</v>
      </c>
      <c r="D6214" t="s">
        <v>84</v>
      </c>
      <c r="E6214" t="s">
        <v>64</v>
      </c>
      <c r="F6214" t="s">
        <v>116</v>
      </c>
      <c r="G6214" t="s">
        <v>33</v>
      </c>
      <c r="I6214" s="1">
        <v>-3702600</v>
      </c>
    </row>
    <row r="6215" spans="1:9" hidden="1" x14ac:dyDescent="0.25">
      <c r="A6215">
        <v>2024</v>
      </c>
      <c r="B6215" t="s">
        <v>101</v>
      </c>
      <c r="C6215" s="4" t="s">
        <v>79</v>
      </c>
      <c r="D6215" t="s">
        <v>84</v>
      </c>
      <c r="E6215" t="s">
        <v>64</v>
      </c>
      <c r="F6215" t="s">
        <v>116</v>
      </c>
      <c r="G6215" t="s">
        <v>36</v>
      </c>
      <c r="I6215" s="1">
        <v>-122727</v>
      </c>
    </row>
    <row r="6216" spans="1:9" hidden="1" x14ac:dyDescent="0.25">
      <c r="A6216">
        <v>2024</v>
      </c>
      <c r="B6216" t="s">
        <v>101</v>
      </c>
      <c r="C6216" s="4" t="s">
        <v>79</v>
      </c>
      <c r="D6216" t="s">
        <v>84</v>
      </c>
      <c r="E6216" t="s">
        <v>64</v>
      </c>
      <c r="F6216" t="s">
        <v>116</v>
      </c>
      <c r="G6216" t="s">
        <v>98</v>
      </c>
      <c r="I6216" s="1">
        <v>-13636</v>
      </c>
    </row>
    <row r="6217" spans="1:9" hidden="1" x14ac:dyDescent="0.25">
      <c r="A6217">
        <v>2024</v>
      </c>
      <c r="B6217" t="s">
        <v>101</v>
      </c>
      <c r="C6217" s="4" t="s">
        <v>79</v>
      </c>
      <c r="D6217" t="s">
        <v>84</v>
      </c>
      <c r="E6217" t="s">
        <v>38</v>
      </c>
      <c r="F6217" t="s">
        <v>37</v>
      </c>
      <c r="G6217" t="s">
        <v>37</v>
      </c>
      <c r="I6217" s="1">
        <v>-35047393.899999999</v>
      </c>
    </row>
    <row r="6218" spans="1:9" hidden="1" x14ac:dyDescent="0.25">
      <c r="A6218">
        <v>2024</v>
      </c>
      <c r="B6218" t="s">
        <v>101</v>
      </c>
      <c r="C6218" s="4" t="s">
        <v>79</v>
      </c>
      <c r="D6218" t="s">
        <v>84</v>
      </c>
      <c r="E6218" t="s">
        <v>38</v>
      </c>
      <c r="F6218" t="s">
        <v>39</v>
      </c>
      <c r="G6218" t="s">
        <v>39</v>
      </c>
      <c r="I6218" s="1">
        <v>-10319385</v>
      </c>
    </row>
    <row r="6219" spans="1:9" hidden="1" x14ac:dyDescent="0.25">
      <c r="A6219">
        <v>2024</v>
      </c>
      <c r="B6219" t="s">
        <v>101</v>
      </c>
      <c r="C6219" s="4" t="s">
        <v>79</v>
      </c>
      <c r="D6219" t="s">
        <v>84</v>
      </c>
      <c r="E6219" t="s">
        <v>62</v>
      </c>
      <c r="F6219" t="s">
        <v>40</v>
      </c>
      <c r="G6219" t="s">
        <v>40</v>
      </c>
      <c r="I6219" s="1">
        <v>0</v>
      </c>
    </row>
    <row r="6220" spans="1:9" hidden="1" x14ac:dyDescent="0.25">
      <c r="A6220">
        <v>2024</v>
      </c>
      <c r="B6220" t="s">
        <v>101</v>
      </c>
      <c r="C6220" s="4" t="s">
        <v>79</v>
      </c>
      <c r="D6220" t="s">
        <v>84</v>
      </c>
      <c r="E6220" t="s">
        <v>62</v>
      </c>
      <c r="F6220" t="s">
        <v>41</v>
      </c>
      <c r="G6220" t="s">
        <v>119</v>
      </c>
      <c r="I6220" s="1">
        <v>-1796362</v>
      </c>
    </row>
    <row r="6221" spans="1:9" hidden="1" x14ac:dyDescent="0.25">
      <c r="A6221">
        <v>2024</v>
      </c>
      <c r="B6221" t="s">
        <v>101</v>
      </c>
      <c r="C6221" s="4" t="s">
        <v>79</v>
      </c>
      <c r="D6221" t="s">
        <v>84</v>
      </c>
      <c r="E6221" t="s">
        <v>62</v>
      </c>
      <c r="F6221" t="s">
        <v>42</v>
      </c>
      <c r="G6221" t="s">
        <v>42</v>
      </c>
      <c r="I6221" s="1">
        <v>-8513242.7272727266</v>
      </c>
    </row>
    <row r="6222" spans="1:9" hidden="1" x14ac:dyDescent="0.25">
      <c r="A6222">
        <v>2024</v>
      </c>
      <c r="B6222" t="s">
        <v>101</v>
      </c>
      <c r="C6222" s="4" t="s">
        <v>79</v>
      </c>
      <c r="D6222" t="s">
        <v>84</v>
      </c>
      <c r="E6222" t="s">
        <v>43</v>
      </c>
      <c r="F6222" t="s">
        <v>43</v>
      </c>
      <c r="G6222" t="s">
        <v>43</v>
      </c>
      <c r="I6222" s="1">
        <v>-44102578.798383899</v>
      </c>
    </row>
    <row r="6223" spans="1:9" hidden="1" x14ac:dyDescent="0.25">
      <c r="A6223">
        <v>2024</v>
      </c>
      <c r="B6223" t="s">
        <v>101</v>
      </c>
      <c r="C6223" s="4" t="s">
        <v>79</v>
      </c>
      <c r="D6223" t="s">
        <v>84</v>
      </c>
      <c r="E6223" t="s">
        <v>63</v>
      </c>
      <c r="F6223" t="s">
        <v>44</v>
      </c>
      <c r="G6223" t="s">
        <v>44</v>
      </c>
      <c r="I6223" s="1">
        <v>-32157216.32</v>
      </c>
    </row>
    <row r="6224" spans="1:9" hidden="1" x14ac:dyDescent="0.25">
      <c r="A6224">
        <v>2024</v>
      </c>
      <c r="B6224" t="s">
        <v>101</v>
      </c>
      <c r="C6224" s="4" t="s">
        <v>79</v>
      </c>
      <c r="D6224" t="s">
        <v>84</v>
      </c>
      <c r="E6224" t="s">
        <v>88</v>
      </c>
      <c r="F6224" t="s">
        <v>45</v>
      </c>
      <c r="G6224" t="s">
        <v>45</v>
      </c>
      <c r="I6224" s="1">
        <v>-1310766.6670691699</v>
      </c>
    </row>
    <row r="6225" spans="1:9" hidden="1" x14ac:dyDescent="0.25">
      <c r="A6225">
        <v>2024</v>
      </c>
      <c r="B6225" t="s">
        <v>101</v>
      </c>
      <c r="C6225" s="4" t="s">
        <v>79</v>
      </c>
      <c r="D6225" t="s">
        <v>84</v>
      </c>
      <c r="E6225" t="s">
        <v>88</v>
      </c>
      <c r="F6225" t="s">
        <v>46</v>
      </c>
      <c r="G6225" t="s">
        <v>46</v>
      </c>
      <c r="I6225" s="1">
        <v>0</v>
      </c>
    </row>
    <row r="6226" spans="1:9" hidden="1" x14ac:dyDescent="0.25">
      <c r="A6226">
        <v>2024</v>
      </c>
      <c r="B6226" t="s">
        <v>101</v>
      </c>
      <c r="C6226" s="4" t="s">
        <v>79</v>
      </c>
      <c r="D6226" t="s">
        <v>84</v>
      </c>
      <c r="E6226" t="s">
        <v>91</v>
      </c>
      <c r="I6226" s="1">
        <f>SUM(I6185:I6225)</f>
        <v>69002395.607439935</v>
      </c>
    </row>
    <row r="6227" spans="1:9" hidden="1" x14ac:dyDescent="0.25">
      <c r="A6227">
        <v>2024</v>
      </c>
      <c r="B6227" t="s">
        <v>101</v>
      </c>
      <c r="C6227" s="4" t="s">
        <v>79</v>
      </c>
      <c r="D6227" t="s">
        <v>84</v>
      </c>
      <c r="E6227" t="s">
        <v>67</v>
      </c>
      <c r="F6227" t="s">
        <v>67</v>
      </c>
      <c r="G6227" t="s">
        <v>67</v>
      </c>
      <c r="I6227" s="1">
        <v>-6900239.5607439848</v>
      </c>
    </row>
    <row r="6228" spans="1:9" hidden="1" x14ac:dyDescent="0.25">
      <c r="A6228">
        <v>2024</v>
      </c>
      <c r="B6228" t="s">
        <v>101</v>
      </c>
      <c r="C6228" s="4" t="s">
        <v>79</v>
      </c>
      <c r="D6228" t="s">
        <v>84</v>
      </c>
      <c r="E6228" t="s">
        <v>68</v>
      </c>
      <c r="F6228" t="s">
        <v>47</v>
      </c>
      <c r="G6228" t="s">
        <v>47</v>
      </c>
      <c r="I6228" s="1">
        <v>0</v>
      </c>
    </row>
    <row r="6229" spans="1:9" hidden="1" x14ac:dyDescent="0.25">
      <c r="A6229">
        <v>2024</v>
      </c>
      <c r="B6229" t="s">
        <v>101</v>
      </c>
      <c r="C6229" s="4" t="s">
        <v>79</v>
      </c>
      <c r="D6229" t="s">
        <v>84</v>
      </c>
      <c r="E6229" t="s">
        <v>68</v>
      </c>
      <c r="F6229" t="s">
        <v>48</v>
      </c>
      <c r="G6229" t="s">
        <v>48</v>
      </c>
      <c r="I6229" s="1">
        <v>0</v>
      </c>
    </row>
    <row r="6230" spans="1:9" hidden="1" x14ac:dyDescent="0.25">
      <c r="A6230">
        <v>2024</v>
      </c>
      <c r="B6230" t="s">
        <v>101</v>
      </c>
      <c r="C6230" s="4" t="s">
        <v>79</v>
      </c>
      <c r="D6230" t="s">
        <v>84</v>
      </c>
      <c r="E6230" t="s">
        <v>68</v>
      </c>
      <c r="F6230" t="s">
        <v>49</v>
      </c>
      <c r="G6230" t="s">
        <v>49</v>
      </c>
      <c r="I6230" s="1">
        <v>0</v>
      </c>
    </row>
    <row r="6231" spans="1:9" hidden="1" x14ac:dyDescent="0.25">
      <c r="A6231">
        <v>2024</v>
      </c>
      <c r="B6231" t="s">
        <v>101</v>
      </c>
      <c r="C6231" s="4" t="s">
        <v>79</v>
      </c>
      <c r="D6231" t="s">
        <v>84</v>
      </c>
      <c r="E6231" t="s">
        <v>68</v>
      </c>
      <c r="F6231" t="s">
        <v>50</v>
      </c>
      <c r="G6231" t="s">
        <v>50</v>
      </c>
      <c r="I6231" s="1">
        <v>0</v>
      </c>
    </row>
    <row r="6232" spans="1:9" hidden="1" x14ac:dyDescent="0.25">
      <c r="A6232">
        <v>2024</v>
      </c>
      <c r="B6232" t="s">
        <v>101</v>
      </c>
      <c r="C6232" s="4" t="s">
        <v>79</v>
      </c>
      <c r="D6232" t="s">
        <v>84</v>
      </c>
      <c r="E6232" t="s">
        <v>69</v>
      </c>
      <c r="F6232" t="s">
        <v>51</v>
      </c>
      <c r="G6232" t="s">
        <v>51</v>
      </c>
      <c r="I6232" s="1">
        <v>0</v>
      </c>
    </row>
    <row r="6233" spans="1:9" hidden="1" x14ac:dyDescent="0.25">
      <c r="A6233">
        <v>2024</v>
      </c>
      <c r="B6233" t="s">
        <v>101</v>
      </c>
      <c r="C6233" s="4" t="s">
        <v>79</v>
      </c>
      <c r="D6233" t="s">
        <v>84</v>
      </c>
      <c r="E6233" t="s">
        <v>69</v>
      </c>
      <c r="F6233" t="s">
        <v>52</v>
      </c>
      <c r="G6233" t="s">
        <v>52</v>
      </c>
      <c r="I6233" s="1">
        <v>0</v>
      </c>
    </row>
    <row r="6234" spans="1:9" hidden="1" x14ac:dyDescent="0.25">
      <c r="A6234">
        <v>2024</v>
      </c>
      <c r="B6234" t="s">
        <v>101</v>
      </c>
      <c r="C6234" s="4" t="s">
        <v>79</v>
      </c>
      <c r="D6234" t="s">
        <v>84</v>
      </c>
      <c r="E6234" t="s">
        <v>69</v>
      </c>
      <c r="F6234" t="s">
        <v>53</v>
      </c>
      <c r="G6234" t="s">
        <v>53</v>
      </c>
      <c r="I6234" s="1">
        <v>0</v>
      </c>
    </row>
    <row r="6235" spans="1:9" hidden="1" x14ac:dyDescent="0.25">
      <c r="A6235">
        <v>2024</v>
      </c>
      <c r="B6235" t="s">
        <v>101</v>
      </c>
      <c r="C6235" s="4" t="s">
        <v>79</v>
      </c>
      <c r="D6235" t="s">
        <v>84</v>
      </c>
      <c r="E6235" t="s">
        <v>69</v>
      </c>
      <c r="F6235" t="s">
        <v>54</v>
      </c>
      <c r="G6235" t="s">
        <v>54</v>
      </c>
      <c r="I6235" s="1">
        <v>0</v>
      </c>
    </row>
    <row r="6236" spans="1:9" hidden="1" x14ac:dyDescent="0.25">
      <c r="A6236">
        <v>2024</v>
      </c>
      <c r="B6236" t="s">
        <v>101</v>
      </c>
      <c r="C6236" s="4" t="s">
        <v>79</v>
      </c>
      <c r="D6236" t="s">
        <v>84</v>
      </c>
      <c r="E6236" t="s">
        <v>55</v>
      </c>
      <c r="F6236" t="s">
        <v>55</v>
      </c>
      <c r="G6236" t="s">
        <v>55</v>
      </c>
      <c r="I6236" s="1">
        <v>0</v>
      </c>
    </row>
    <row r="6237" spans="1:9" hidden="1" x14ac:dyDescent="0.25">
      <c r="A6237">
        <v>2024</v>
      </c>
      <c r="B6237" t="s">
        <v>101</v>
      </c>
      <c r="C6237" s="4" t="s">
        <v>79</v>
      </c>
      <c r="D6237" t="s">
        <v>84</v>
      </c>
      <c r="E6237" t="s">
        <v>87</v>
      </c>
      <c r="F6237" t="s">
        <v>70</v>
      </c>
      <c r="G6237" t="s">
        <v>70</v>
      </c>
      <c r="I6237" s="1">
        <v>-5674803</v>
      </c>
    </row>
    <row r="6238" spans="1:9" hidden="1" x14ac:dyDescent="0.25">
      <c r="A6238">
        <v>2024</v>
      </c>
      <c r="B6238" t="s">
        <v>101</v>
      </c>
      <c r="C6238" s="4" t="s">
        <v>79</v>
      </c>
      <c r="D6238" t="s">
        <v>84</v>
      </c>
      <c r="E6238" t="s">
        <v>92</v>
      </c>
      <c r="I6238" s="1">
        <f t="shared" ref="I6238" si="78">SUM(I6226:I6237)</f>
        <v>56427353.046695948</v>
      </c>
    </row>
    <row r="6239" spans="1:9" hidden="1" x14ac:dyDescent="0.25">
      <c r="A6239">
        <v>2024</v>
      </c>
      <c r="B6239" t="s">
        <v>101</v>
      </c>
      <c r="C6239" s="4" t="s">
        <v>79</v>
      </c>
      <c r="D6239" t="s">
        <v>84</v>
      </c>
      <c r="E6239" t="s">
        <v>71</v>
      </c>
      <c r="F6239" t="s">
        <v>71</v>
      </c>
      <c r="G6239" t="s">
        <v>71</v>
      </c>
      <c r="I6239" s="1">
        <f>I6238-I6224-I6225-SUM(I6232:I6237)</f>
        <v>63412922.713765115</v>
      </c>
    </row>
    <row r="6240" spans="1:9" hidden="1" x14ac:dyDescent="0.25">
      <c r="A6240">
        <v>2024</v>
      </c>
      <c r="B6240" t="s">
        <v>101</v>
      </c>
      <c r="C6240" s="4" t="s">
        <v>79</v>
      </c>
      <c r="D6240" t="s">
        <v>84</v>
      </c>
      <c r="E6240" t="s">
        <v>72</v>
      </c>
      <c r="F6240" t="s">
        <v>72</v>
      </c>
      <c r="G6240" t="s">
        <v>72</v>
      </c>
      <c r="I6240" s="1">
        <f>I6226-I6224-I6225</f>
        <v>70313162.274509102</v>
      </c>
    </row>
    <row r="6241" spans="1:9" hidden="1" x14ac:dyDescent="0.25">
      <c r="A6241">
        <v>2024</v>
      </c>
      <c r="B6241" t="s">
        <v>101</v>
      </c>
      <c r="C6241" s="4" t="s">
        <v>80</v>
      </c>
      <c r="D6241" t="s">
        <v>84</v>
      </c>
      <c r="E6241" t="s">
        <v>0</v>
      </c>
      <c r="F6241" t="s">
        <v>0</v>
      </c>
      <c r="G6241" t="s">
        <v>0</v>
      </c>
      <c r="I6241" s="1">
        <v>526425599.99999994</v>
      </c>
    </row>
    <row r="6242" spans="1:9" hidden="1" x14ac:dyDescent="0.25">
      <c r="A6242">
        <v>2024</v>
      </c>
      <c r="B6242" t="s">
        <v>101</v>
      </c>
      <c r="C6242" s="4" t="s">
        <v>80</v>
      </c>
      <c r="D6242" t="s">
        <v>84</v>
      </c>
      <c r="E6242" t="s">
        <v>61</v>
      </c>
      <c r="F6242" t="s">
        <v>113</v>
      </c>
      <c r="G6242" t="s">
        <v>113</v>
      </c>
      <c r="I6242" s="1">
        <v>-200964301.45666495</v>
      </c>
    </row>
    <row r="6243" spans="1:9" hidden="1" x14ac:dyDescent="0.25">
      <c r="A6243">
        <v>2024</v>
      </c>
      <c r="B6243" t="s">
        <v>101</v>
      </c>
      <c r="C6243" s="4" t="s">
        <v>80</v>
      </c>
      <c r="D6243" t="s">
        <v>84</v>
      </c>
      <c r="E6243" t="s">
        <v>61</v>
      </c>
      <c r="F6243" t="s">
        <v>114</v>
      </c>
      <c r="G6243" t="s">
        <v>114</v>
      </c>
      <c r="I6243" s="1">
        <v>-18050411.65837229</v>
      </c>
    </row>
    <row r="6244" spans="1:9" hidden="1" x14ac:dyDescent="0.25">
      <c r="A6244">
        <v>2024</v>
      </c>
      <c r="B6244" t="s">
        <v>101</v>
      </c>
      <c r="C6244" s="4" t="s">
        <v>80</v>
      </c>
      <c r="D6244" t="s">
        <v>84</v>
      </c>
      <c r="E6244" t="s">
        <v>89</v>
      </c>
      <c r="I6244" s="1">
        <f>SUM(I6241:I6243)</f>
        <v>307410886.88496268</v>
      </c>
    </row>
    <row r="6245" spans="1:9" hidden="1" x14ac:dyDescent="0.25">
      <c r="A6245">
        <v>2024</v>
      </c>
      <c r="B6245" t="s">
        <v>101</v>
      </c>
      <c r="C6245" s="4" t="s">
        <v>80</v>
      </c>
      <c r="D6245" t="s">
        <v>84</v>
      </c>
      <c r="E6245" t="s">
        <v>2</v>
      </c>
      <c r="F6245" t="s">
        <v>1</v>
      </c>
      <c r="G6245" t="s">
        <v>1</v>
      </c>
      <c r="I6245" s="1">
        <v>-10397282.097172992</v>
      </c>
    </row>
    <row r="6246" spans="1:9" hidden="1" x14ac:dyDescent="0.25">
      <c r="A6246">
        <v>2024</v>
      </c>
      <c r="B6246" t="s">
        <v>101</v>
      </c>
      <c r="C6246" s="4" t="s">
        <v>80</v>
      </c>
      <c r="D6246" t="s">
        <v>84</v>
      </c>
      <c r="E6246" t="s">
        <v>2</v>
      </c>
      <c r="F6246" t="s">
        <v>3</v>
      </c>
      <c r="G6246" t="s">
        <v>3</v>
      </c>
      <c r="I6246" s="1">
        <v>0</v>
      </c>
    </row>
    <row r="6247" spans="1:9" hidden="1" x14ac:dyDescent="0.25">
      <c r="A6247">
        <v>2024</v>
      </c>
      <c r="B6247" t="s">
        <v>101</v>
      </c>
      <c r="C6247" s="4" t="s">
        <v>80</v>
      </c>
      <c r="D6247" t="s">
        <v>84</v>
      </c>
      <c r="E6247" t="s">
        <v>90</v>
      </c>
      <c r="I6247" s="1">
        <f>SUM(I6244:I6246)</f>
        <v>297013604.7877897</v>
      </c>
    </row>
    <row r="6248" spans="1:9" hidden="1" x14ac:dyDescent="0.25">
      <c r="A6248">
        <v>2024</v>
      </c>
      <c r="B6248" t="s">
        <v>101</v>
      </c>
      <c r="C6248" s="4" t="s">
        <v>80</v>
      </c>
      <c r="D6248" t="s">
        <v>84</v>
      </c>
      <c r="E6248" t="s">
        <v>64</v>
      </c>
      <c r="F6248" t="s">
        <v>115</v>
      </c>
      <c r="G6248" t="s">
        <v>112</v>
      </c>
      <c r="I6248" s="1">
        <v>-36627784</v>
      </c>
    </row>
    <row r="6249" spans="1:9" hidden="1" x14ac:dyDescent="0.25">
      <c r="A6249">
        <v>2024</v>
      </c>
      <c r="B6249" t="s">
        <v>101</v>
      </c>
      <c r="C6249" s="4" t="s">
        <v>80</v>
      </c>
      <c r="D6249" t="s">
        <v>84</v>
      </c>
      <c r="E6249" t="s">
        <v>64</v>
      </c>
      <c r="F6249" t="s">
        <v>115</v>
      </c>
      <c r="G6249" t="s">
        <v>110</v>
      </c>
      <c r="I6249" s="1">
        <v>-9800000</v>
      </c>
    </row>
    <row r="6250" spans="1:9" hidden="1" x14ac:dyDescent="0.25">
      <c r="A6250">
        <v>2024</v>
      </c>
      <c r="B6250" t="s">
        <v>101</v>
      </c>
      <c r="C6250" s="4" t="s">
        <v>80</v>
      </c>
      <c r="D6250" t="s">
        <v>84</v>
      </c>
      <c r="E6250" t="s">
        <v>64</v>
      </c>
      <c r="F6250" t="s">
        <v>115</v>
      </c>
      <c r="G6250" t="s">
        <v>4</v>
      </c>
      <c r="I6250" s="1">
        <v>-8485105</v>
      </c>
    </row>
    <row r="6251" spans="1:9" hidden="1" x14ac:dyDescent="0.25">
      <c r="A6251">
        <v>2024</v>
      </c>
      <c r="B6251" t="s">
        <v>101</v>
      </c>
      <c r="C6251" s="4" t="str">
        <f>+C6250</f>
        <v>Marzo</v>
      </c>
      <c r="D6251" t="str">
        <f>+D6250</f>
        <v>Pinedo</v>
      </c>
      <c r="E6251" t="str">
        <f>+E6250</f>
        <v>Gastos Operativos</v>
      </c>
      <c r="F6251" t="s">
        <v>115</v>
      </c>
      <c r="G6251" t="s">
        <v>5</v>
      </c>
      <c r="I6251" s="1">
        <v>-4285406</v>
      </c>
    </row>
    <row r="6252" spans="1:9" hidden="1" x14ac:dyDescent="0.25">
      <c r="A6252">
        <v>2024</v>
      </c>
      <c r="B6252" t="s">
        <v>101</v>
      </c>
      <c r="C6252" s="4" t="s">
        <v>80</v>
      </c>
      <c r="D6252" t="s">
        <v>84</v>
      </c>
      <c r="E6252" t="s">
        <v>64</v>
      </c>
      <c r="F6252" t="s">
        <v>115</v>
      </c>
      <c r="G6252" t="s">
        <v>6</v>
      </c>
      <c r="I6252" s="1">
        <v>-1756853</v>
      </c>
    </row>
    <row r="6253" spans="1:9" hidden="1" x14ac:dyDescent="0.25">
      <c r="A6253">
        <v>2024</v>
      </c>
      <c r="B6253" t="s">
        <v>101</v>
      </c>
      <c r="C6253" s="4" t="s">
        <v>80</v>
      </c>
      <c r="D6253" t="s">
        <v>84</v>
      </c>
      <c r="E6253" t="s">
        <v>64</v>
      </c>
      <c r="F6253" t="s">
        <v>115</v>
      </c>
      <c r="G6253" t="s">
        <v>7</v>
      </c>
      <c r="I6253" s="1">
        <v>-1866575.66666667</v>
      </c>
    </row>
    <row r="6254" spans="1:9" hidden="1" x14ac:dyDescent="0.25">
      <c r="A6254">
        <v>2024</v>
      </c>
      <c r="B6254" t="s">
        <v>101</v>
      </c>
      <c r="C6254" s="4" t="s">
        <v>80</v>
      </c>
      <c r="D6254" t="s">
        <v>84</v>
      </c>
      <c r="E6254" t="s">
        <v>64</v>
      </c>
      <c r="F6254" t="s">
        <v>115</v>
      </c>
      <c r="G6254" t="s">
        <v>8</v>
      </c>
      <c r="I6254" s="1">
        <v>0</v>
      </c>
    </row>
    <row r="6255" spans="1:9" hidden="1" x14ac:dyDescent="0.25">
      <c r="A6255">
        <v>2024</v>
      </c>
      <c r="B6255" t="s">
        <v>101</v>
      </c>
      <c r="C6255" s="4" t="s">
        <v>80</v>
      </c>
      <c r="D6255" t="s">
        <v>84</v>
      </c>
      <c r="E6255" t="s">
        <v>64</v>
      </c>
      <c r="F6255" t="s">
        <v>115</v>
      </c>
      <c r="G6255" t="s">
        <v>10</v>
      </c>
      <c r="I6255" s="1">
        <v>-486819</v>
      </c>
    </row>
    <row r="6256" spans="1:9" hidden="1" x14ac:dyDescent="0.25">
      <c r="A6256">
        <v>2024</v>
      </c>
      <c r="B6256" t="s">
        <v>101</v>
      </c>
      <c r="C6256" s="4" t="s">
        <v>80</v>
      </c>
      <c r="D6256" t="s">
        <v>84</v>
      </c>
      <c r="E6256" t="s">
        <v>64</v>
      </c>
      <c r="F6256" t="s">
        <v>116</v>
      </c>
      <c r="G6256" t="s">
        <v>11</v>
      </c>
      <c r="I6256" s="1">
        <v>-1570455</v>
      </c>
    </row>
    <row r="6257" spans="1:9" hidden="1" x14ac:dyDescent="0.25">
      <c r="A6257">
        <v>2024</v>
      </c>
      <c r="B6257" t="s">
        <v>101</v>
      </c>
      <c r="C6257" s="4" t="s">
        <v>80</v>
      </c>
      <c r="D6257" t="s">
        <v>84</v>
      </c>
      <c r="E6257" t="s">
        <v>64</v>
      </c>
      <c r="F6257" t="s">
        <v>116</v>
      </c>
      <c r="G6257" t="s">
        <v>12</v>
      </c>
      <c r="I6257" s="1">
        <v>-4099708</v>
      </c>
    </row>
    <row r="6258" spans="1:9" hidden="1" x14ac:dyDescent="0.25">
      <c r="A6258">
        <v>2024</v>
      </c>
      <c r="B6258" t="s">
        <v>101</v>
      </c>
      <c r="C6258" s="4" t="s">
        <v>80</v>
      </c>
      <c r="D6258" t="s">
        <v>84</v>
      </c>
      <c r="E6258" t="s">
        <v>64</v>
      </c>
      <c r="F6258" t="s">
        <v>116</v>
      </c>
      <c r="G6258" t="s">
        <v>13</v>
      </c>
      <c r="I6258" s="1">
        <v>-11540779</v>
      </c>
    </row>
    <row r="6259" spans="1:9" hidden="1" x14ac:dyDescent="0.25">
      <c r="A6259">
        <v>2024</v>
      </c>
      <c r="B6259" t="s">
        <v>101</v>
      </c>
      <c r="C6259" s="4" t="s">
        <v>80</v>
      </c>
      <c r="D6259" t="s">
        <v>84</v>
      </c>
      <c r="E6259" t="s">
        <v>64</v>
      </c>
      <c r="F6259" t="s">
        <v>116</v>
      </c>
      <c r="G6259" t="s">
        <v>14</v>
      </c>
      <c r="I6259" s="1">
        <v>-816911</v>
      </c>
    </row>
    <row r="6260" spans="1:9" hidden="1" x14ac:dyDescent="0.25">
      <c r="A6260">
        <v>2024</v>
      </c>
      <c r="B6260" t="s">
        <v>101</v>
      </c>
      <c r="C6260" s="4" t="s">
        <v>80</v>
      </c>
      <c r="D6260" t="s">
        <v>84</v>
      </c>
      <c r="E6260" t="s">
        <v>64</v>
      </c>
      <c r="F6260" t="s">
        <v>116</v>
      </c>
      <c r="G6260" t="s">
        <v>15</v>
      </c>
      <c r="I6260" s="1">
        <v>-5027000</v>
      </c>
    </row>
    <row r="6261" spans="1:9" hidden="1" x14ac:dyDescent="0.25">
      <c r="A6261">
        <v>2024</v>
      </c>
      <c r="B6261" t="s">
        <v>101</v>
      </c>
      <c r="C6261" s="4" t="s">
        <v>80</v>
      </c>
      <c r="D6261" s="4" t="s">
        <v>84</v>
      </c>
      <c r="E6261" s="4" t="s">
        <v>64</v>
      </c>
      <c r="F6261" t="s">
        <v>116</v>
      </c>
      <c r="G6261" t="s">
        <v>16</v>
      </c>
      <c r="I6261" s="1">
        <v>-1436631.3363636364</v>
      </c>
    </row>
    <row r="6262" spans="1:9" hidden="1" x14ac:dyDescent="0.25">
      <c r="A6262">
        <v>2024</v>
      </c>
      <c r="B6262" t="s">
        <v>101</v>
      </c>
      <c r="C6262" s="4" t="s">
        <v>80</v>
      </c>
      <c r="D6262" t="s">
        <v>84</v>
      </c>
      <c r="E6262" t="s">
        <v>64</v>
      </c>
      <c r="F6262" t="s">
        <v>116</v>
      </c>
      <c r="G6262" t="s">
        <v>17</v>
      </c>
      <c r="I6262" s="1">
        <v>-575635.19999999995</v>
      </c>
    </row>
    <row r="6263" spans="1:9" hidden="1" x14ac:dyDescent="0.25">
      <c r="A6263">
        <v>2024</v>
      </c>
      <c r="B6263" t="s">
        <v>101</v>
      </c>
      <c r="C6263" s="4" t="s">
        <v>80</v>
      </c>
      <c r="D6263" t="s">
        <v>84</v>
      </c>
      <c r="E6263" t="s">
        <v>64</v>
      </c>
      <c r="F6263" t="s">
        <v>116</v>
      </c>
      <c r="G6263" t="s">
        <v>18</v>
      </c>
      <c r="I6263" s="1">
        <v>-204500</v>
      </c>
    </row>
    <row r="6264" spans="1:9" hidden="1" x14ac:dyDescent="0.25">
      <c r="A6264">
        <v>2024</v>
      </c>
      <c r="B6264" t="s">
        <v>101</v>
      </c>
      <c r="C6264" s="4" t="s">
        <v>80</v>
      </c>
      <c r="D6264" t="s">
        <v>84</v>
      </c>
      <c r="E6264" t="s">
        <v>64</v>
      </c>
      <c r="F6264" t="s">
        <v>116</v>
      </c>
      <c r="G6264" t="s">
        <v>19</v>
      </c>
      <c r="I6264" s="1">
        <v>-437525.34052458633</v>
      </c>
    </row>
    <row r="6265" spans="1:9" hidden="1" x14ac:dyDescent="0.25">
      <c r="A6265">
        <v>2024</v>
      </c>
      <c r="B6265" t="s">
        <v>101</v>
      </c>
      <c r="C6265" s="4" t="s">
        <v>80</v>
      </c>
      <c r="D6265" t="s">
        <v>84</v>
      </c>
      <c r="E6265" t="s">
        <v>64</v>
      </c>
      <c r="F6265" t="s">
        <v>116</v>
      </c>
      <c r="G6265" t="s">
        <v>20</v>
      </c>
      <c r="I6265" s="1">
        <v>-2263412</v>
      </c>
    </row>
    <row r="6266" spans="1:9" hidden="1" x14ac:dyDescent="0.25">
      <c r="A6266">
        <v>2024</v>
      </c>
      <c r="B6266" t="s">
        <v>101</v>
      </c>
      <c r="C6266" s="4" t="s">
        <v>80</v>
      </c>
      <c r="D6266" t="s">
        <v>84</v>
      </c>
      <c r="E6266" t="s">
        <v>64</v>
      </c>
      <c r="F6266" t="s">
        <v>116</v>
      </c>
      <c r="G6266" t="s">
        <v>21</v>
      </c>
      <c r="I6266" s="1">
        <v>-6141000</v>
      </c>
    </row>
    <row r="6267" spans="1:9" hidden="1" x14ac:dyDescent="0.25">
      <c r="A6267">
        <v>2024</v>
      </c>
      <c r="B6267" t="s">
        <v>101</v>
      </c>
      <c r="C6267" s="4" t="s">
        <v>80</v>
      </c>
      <c r="D6267" t="s">
        <v>84</v>
      </c>
      <c r="E6267" t="s">
        <v>64</v>
      </c>
      <c r="F6267" t="s">
        <v>116</v>
      </c>
      <c r="G6267" t="s">
        <v>22</v>
      </c>
      <c r="I6267" s="1">
        <v>-718182</v>
      </c>
    </row>
    <row r="6268" spans="1:9" hidden="1" x14ac:dyDescent="0.25">
      <c r="A6268">
        <v>2024</v>
      </c>
      <c r="B6268" t="s">
        <v>101</v>
      </c>
      <c r="C6268" s="4" t="s">
        <v>80</v>
      </c>
      <c r="D6268" t="s">
        <v>84</v>
      </c>
      <c r="E6268" t="s">
        <v>64</v>
      </c>
      <c r="F6268" t="s">
        <v>116</v>
      </c>
      <c r="G6268" t="s">
        <v>23</v>
      </c>
      <c r="I6268" s="1">
        <v>0</v>
      </c>
    </row>
    <row r="6269" spans="1:9" hidden="1" x14ac:dyDescent="0.25">
      <c r="A6269">
        <v>2024</v>
      </c>
      <c r="B6269" t="s">
        <v>101</v>
      </c>
      <c r="C6269" s="4" t="s">
        <v>80</v>
      </c>
      <c r="D6269" t="s">
        <v>84</v>
      </c>
      <c r="E6269" t="s">
        <v>64</v>
      </c>
      <c r="F6269" t="s">
        <v>116</v>
      </c>
      <c r="G6269" t="s">
        <v>24</v>
      </c>
      <c r="I6269" s="1">
        <v>-159090.90909090909</v>
      </c>
    </row>
    <row r="6270" spans="1:9" hidden="1" x14ac:dyDescent="0.25">
      <c r="A6270">
        <v>2024</v>
      </c>
      <c r="B6270" t="s">
        <v>101</v>
      </c>
      <c r="C6270" s="4" t="s">
        <v>80</v>
      </c>
      <c r="D6270" t="s">
        <v>84</v>
      </c>
      <c r="E6270" t="s">
        <v>64</v>
      </c>
      <c r="F6270" t="s">
        <v>116</v>
      </c>
      <c r="G6270" t="s">
        <v>26</v>
      </c>
      <c r="I6270" s="1">
        <v>-60001</v>
      </c>
    </row>
    <row r="6271" spans="1:9" hidden="1" x14ac:dyDescent="0.25">
      <c r="A6271">
        <v>2024</v>
      </c>
      <c r="B6271" t="s">
        <v>101</v>
      </c>
      <c r="C6271" s="4" t="s">
        <v>80</v>
      </c>
      <c r="D6271" t="s">
        <v>84</v>
      </c>
      <c r="E6271" t="s">
        <v>64</v>
      </c>
      <c r="F6271" t="s">
        <v>116</v>
      </c>
      <c r="G6271" t="s">
        <v>27</v>
      </c>
      <c r="I6271" s="1">
        <v>-400001</v>
      </c>
    </row>
    <row r="6272" spans="1:9" hidden="1" x14ac:dyDescent="0.25">
      <c r="A6272">
        <v>2024</v>
      </c>
      <c r="B6272" t="s">
        <v>101</v>
      </c>
      <c r="C6272" s="4" t="s">
        <v>80</v>
      </c>
      <c r="D6272" t="s">
        <v>84</v>
      </c>
      <c r="E6272" t="s">
        <v>64</v>
      </c>
      <c r="F6272" t="s">
        <v>116</v>
      </c>
      <c r="G6272" t="s">
        <v>28</v>
      </c>
      <c r="I6272" s="1">
        <v>0</v>
      </c>
    </row>
    <row r="6273" spans="1:9" hidden="1" x14ac:dyDescent="0.25">
      <c r="A6273">
        <v>2024</v>
      </c>
      <c r="B6273" t="s">
        <v>101</v>
      </c>
      <c r="C6273" s="4" t="s">
        <v>80</v>
      </c>
      <c r="D6273" t="s">
        <v>84</v>
      </c>
      <c r="E6273" t="s">
        <v>64</v>
      </c>
      <c r="F6273" t="s">
        <v>116</v>
      </c>
      <c r="G6273" t="s">
        <v>31</v>
      </c>
      <c r="I6273" s="1">
        <v>-17273</v>
      </c>
    </row>
    <row r="6274" spans="1:9" hidden="1" x14ac:dyDescent="0.25">
      <c r="A6274">
        <v>2024</v>
      </c>
      <c r="B6274" t="s">
        <v>101</v>
      </c>
      <c r="C6274" s="4" t="s">
        <v>80</v>
      </c>
      <c r="D6274" t="s">
        <v>84</v>
      </c>
      <c r="E6274" t="s">
        <v>64</v>
      </c>
      <c r="F6274" t="s">
        <v>116</v>
      </c>
      <c r="G6274" t="s">
        <v>32</v>
      </c>
      <c r="I6274" s="1">
        <v>-408002</v>
      </c>
    </row>
    <row r="6275" spans="1:9" hidden="1" x14ac:dyDescent="0.25">
      <c r="A6275">
        <v>2024</v>
      </c>
      <c r="B6275" t="s">
        <v>101</v>
      </c>
      <c r="C6275" s="4" t="s">
        <v>80</v>
      </c>
      <c r="D6275" t="s">
        <v>84</v>
      </c>
      <c r="E6275" t="s">
        <v>64</v>
      </c>
      <c r="F6275" t="s">
        <v>116</v>
      </c>
      <c r="G6275" t="s">
        <v>36</v>
      </c>
      <c r="I6275" s="1">
        <v>-29091</v>
      </c>
    </row>
    <row r="6276" spans="1:9" hidden="1" x14ac:dyDescent="0.25">
      <c r="A6276">
        <v>2024</v>
      </c>
      <c r="B6276" t="s">
        <v>101</v>
      </c>
      <c r="C6276" s="4" t="s">
        <v>80</v>
      </c>
      <c r="D6276" t="s">
        <v>84</v>
      </c>
      <c r="E6276" t="s">
        <v>64</v>
      </c>
      <c r="F6276" t="s">
        <v>116</v>
      </c>
      <c r="G6276" t="s">
        <v>98</v>
      </c>
      <c r="I6276" s="1">
        <v>-337910</v>
      </c>
    </row>
    <row r="6277" spans="1:9" hidden="1" x14ac:dyDescent="0.25">
      <c r="A6277">
        <v>2024</v>
      </c>
      <c r="B6277" t="s">
        <v>101</v>
      </c>
      <c r="C6277" t="s">
        <v>80</v>
      </c>
      <c r="D6277" t="s">
        <v>84</v>
      </c>
      <c r="E6277" t="s">
        <v>38</v>
      </c>
      <c r="F6277" t="s">
        <v>37</v>
      </c>
      <c r="G6277" t="s">
        <v>37</v>
      </c>
      <c r="I6277" s="1">
        <v>-34228708.079999998</v>
      </c>
    </row>
    <row r="6278" spans="1:9" hidden="1" x14ac:dyDescent="0.25">
      <c r="A6278">
        <v>2024</v>
      </c>
      <c r="B6278" t="s">
        <v>101</v>
      </c>
      <c r="C6278" s="4" t="s">
        <v>80</v>
      </c>
      <c r="D6278" t="s">
        <v>84</v>
      </c>
      <c r="E6278" t="s">
        <v>38</v>
      </c>
      <c r="F6278" t="s">
        <v>39</v>
      </c>
      <c r="G6278" t="s">
        <v>39</v>
      </c>
      <c r="I6278" s="1">
        <v>-10299445</v>
      </c>
    </row>
    <row r="6279" spans="1:9" hidden="1" x14ac:dyDescent="0.25">
      <c r="A6279">
        <v>2024</v>
      </c>
      <c r="B6279" t="s">
        <v>101</v>
      </c>
      <c r="C6279" s="4" t="s">
        <v>80</v>
      </c>
      <c r="D6279" t="s">
        <v>84</v>
      </c>
      <c r="E6279" t="s">
        <v>62</v>
      </c>
      <c r="F6279" t="s">
        <v>40</v>
      </c>
      <c r="G6279" t="s">
        <v>40</v>
      </c>
      <c r="I6279" s="1">
        <v>0</v>
      </c>
    </row>
    <row r="6280" spans="1:9" hidden="1" x14ac:dyDescent="0.25">
      <c r="A6280">
        <v>2024</v>
      </c>
      <c r="B6280" t="s">
        <v>101</v>
      </c>
      <c r="C6280" s="4" t="s">
        <v>80</v>
      </c>
      <c r="D6280" t="s">
        <v>84</v>
      </c>
      <c r="E6280" t="s">
        <v>62</v>
      </c>
      <c r="F6280" t="s">
        <v>41</v>
      </c>
      <c r="G6280" t="s">
        <v>119</v>
      </c>
      <c r="I6280" s="1">
        <v>-2089050</v>
      </c>
    </row>
    <row r="6281" spans="1:9" hidden="1" x14ac:dyDescent="0.25">
      <c r="A6281">
        <v>2024</v>
      </c>
      <c r="B6281" t="s">
        <v>101</v>
      </c>
      <c r="C6281" s="4" t="s">
        <v>80</v>
      </c>
      <c r="D6281" t="s">
        <v>84</v>
      </c>
      <c r="E6281" t="s">
        <v>62</v>
      </c>
      <c r="F6281" t="s">
        <v>42</v>
      </c>
      <c r="G6281" t="s">
        <v>42</v>
      </c>
      <c r="I6281" s="1">
        <v>-1503329</v>
      </c>
    </row>
    <row r="6282" spans="1:9" hidden="1" x14ac:dyDescent="0.25">
      <c r="A6282">
        <v>2024</v>
      </c>
      <c r="B6282" t="s">
        <v>101</v>
      </c>
      <c r="C6282" s="4" t="s">
        <v>80</v>
      </c>
      <c r="D6282" t="s">
        <v>84</v>
      </c>
      <c r="E6282" t="s">
        <v>43</v>
      </c>
      <c r="F6282" t="s">
        <v>43</v>
      </c>
      <c r="G6282" t="s">
        <v>43</v>
      </c>
      <c r="I6282" s="1">
        <v>-36665353.28792493</v>
      </c>
    </row>
    <row r="6283" spans="1:9" hidden="1" x14ac:dyDescent="0.25">
      <c r="A6283">
        <v>2024</v>
      </c>
      <c r="B6283" t="s">
        <v>101</v>
      </c>
      <c r="C6283" s="4" t="s">
        <v>80</v>
      </c>
      <c r="D6283" t="s">
        <v>84</v>
      </c>
      <c r="E6283" t="s">
        <v>63</v>
      </c>
      <c r="F6283" t="s">
        <v>44</v>
      </c>
      <c r="G6283" t="s">
        <v>44</v>
      </c>
      <c r="I6283" s="1">
        <v>-29472522</v>
      </c>
    </row>
    <row r="6284" spans="1:9" hidden="1" x14ac:dyDescent="0.25">
      <c r="A6284">
        <v>2024</v>
      </c>
      <c r="B6284" t="s">
        <v>101</v>
      </c>
      <c r="C6284" s="4" t="s">
        <v>80</v>
      </c>
      <c r="D6284" t="s">
        <v>84</v>
      </c>
      <c r="E6284" t="s">
        <v>88</v>
      </c>
      <c r="F6284" t="s">
        <v>45</v>
      </c>
      <c r="G6284" t="s">
        <v>45</v>
      </c>
      <c r="I6284" s="1">
        <v>-1310766.6670691699</v>
      </c>
    </row>
    <row r="6285" spans="1:9" hidden="1" x14ac:dyDescent="0.25">
      <c r="A6285">
        <v>2024</v>
      </c>
      <c r="B6285" t="s">
        <v>101</v>
      </c>
      <c r="C6285" s="4" t="s">
        <v>80</v>
      </c>
      <c r="D6285" t="s">
        <v>84</v>
      </c>
      <c r="E6285" t="s">
        <v>88</v>
      </c>
      <c r="F6285" t="s">
        <v>46</v>
      </c>
      <c r="G6285" t="s">
        <v>46</v>
      </c>
      <c r="I6285" s="1">
        <v>0</v>
      </c>
    </row>
    <row r="6286" spans="1:9" hidden="1" x14ac:dyDescent="0.25">
      <c r="A6286">
        <v>2024</v>
      </c>
      <c r="B6286" t="s">
        <v>101</v>
      </c>
      <c r="C6286" s="4" t="s">
        <v>80</v>
      </c>
      <c r="D6286" t="s">
        <v>84</v>
      </c>
      <c r="E6286" t="s">
        <v>91</v>
      </c>
      <c r="I6286" s="1">
        <f>SUM(I6247:I6285)</f>
        <v>81892780.300149843</v>
      </c>
    </row>
    <row r="6287" spans="1:9" hidden="1" x14ac:dyDescent="0.25">
      <c r="A6287">
        <v>2024</v>
      </c>
      <c r="B6287" t="s">
        <v>101</v>
      </c>
      <c r="C6287" s="4" t="s">
        <v>80</v>
      </c>
      <c r="D6287" t="s">
        <v>84</v>
      </c>
      <c r="E6287" t="s">
        <v>67</v>
      </c>
      <c r="F6287" t="s">
        <v>67</v>
      </c>
      <c r="G6287" t="s">
        <v>67</v>
      </c>
      <c r="I6287" s="1">
        <v>-8189278.0300149806</v>
      </c>
    </row>
    <row r="6288" spans="1:9" hidden="1" x14ac:dyDescent="0.25">
      <c r="A6288">
        <v>2024</v>
      </c>
      <c r="B6288" t="s">
        <v>101</v>
      </c>
      <c r="C6288" s="4" t="s">
        <v>80</v>
      </c>
      <c r="D6288" t="s">
        <v>84</v>
      </c>
      <c r="E6288" t="s">
        <v>68</v>
      </c>
      <c r="F6288" t="s">
        <v>47</v>
      </c>
      <c r="G6288" t="s">
        <v>47</v>
      </c>
      <c r="I6288" s="1">
        <v>0</v>
      </c>
    </row>
    <row r="6289" spans="1:9" hidden="1" x14ac:dyDescent="0.25">
      <c r="A6289">
        <v>2024</v>
      </c>
      <c r="B6289" t="s">
        <v>101</v>
      </c>
      <c r="C6289" s="4" t="s">
        <v>80</v>
      </c>
      <c r="D6289" t="s">
        <v>84</v>
      </c>
      <c r="E6289" t="s">
        <v>68</v>
      </c>
      <c r="F6289" t="s">
        <v>48</v>
      </c>
      <c r="G6289" t="s">
        <v>48</v>
      </c>
      <c r="I6289" s="1">
        <v>0</v>
      </c>
    </row>
    <row r="6290" spans="1:9" hidden="1" x14ac:dyDescent="0.25">
      <c r="A6290">
        <v>2024</v>
      </c>
      <c r="B6290" t="s">
        <v>101</v>
      </c>
      <c r="C6290" s="4" t="s">
        <v>80</v>
      </c>
      <c r="D6290" t="s">
        <v>84</v>
      </c>
      <c r="E6290" t="s">
        <v>68</v>
      </c>
      <c r="F6290" t="s">
        <v>49</v>
      </c>
      <c r="G6290" t="s">
        <v>49</v>
      </c>
      <c r="I6290" s="1">
        <v>0</v>
      </c>
    </row>
    <row r="6291" spans="1:9" hidden="1" x14ac:dyDescent="0.25">
      <c r="A6291">
        <v>2024</v>
      </c>
      <c r="B6291" t="s">
        <v>101</v>
      </c>
      <c r="C6291" s="4" t="s">
        <v>80</v>
      </c>
      <c r="D6291" t="s">
        <v>84</v>
      </c>
      <c r="E6291" t="s">
        <v>68</v>
      </c>
      <c r="F6291" t="s">
        <v>50</v>
      </c>
      <c r="G6291" t="s">
        <v>50</v>
      </c>
      <c r="I6291" s="1">
        <v>381818</v>
      </c>
    </row>
    <row r="6292" spans="1:9" hidden="1" x14ac:dyDescent="0.25">
      <c r="A6292">
        <v>2024</v>
      </c>
      <c r="B6292" t="s">
        <v>101</v>
      </c>
      <c r="C6292" s="4" t="s">
        <v>80</v>
      </c>
      <c r="D6292" t="s">
        <v>84</v>
      </c>
      <c r="E6292" t="s">
        <v>69</v>
      </c>
      <c r="F6292" t="s">
        <v>51</v>
      </c>
      <c r="G6292" t="s">
        <v>51</v>
      </c>
      <c r="I6292" s="1">
        <v>0</v>
      </c>
    </row>
    <row r="6293" spans="1:9" hidden="1" x14ac:dyDescent="0.25">
      <c r="A6293">
        <v>2024</v>
      </c>
      <c r="B6293" t="s">
        <v>101</v>
      </c>
      <c r="C6293" s="4" t="s">
        <v>80</v>
      </c>
      <c r="D6293" t="s">
        <v>84</v>
      </c>
      <c r="E6293" t="s">
        <v>69</v>
      </c>
      <c r="F6293" t="s">
        <v>52</v>
      </c>
      <c r="G6293" t="s">
        <v>52</v>
      </c>
      <c r="I6293" s="1">
        <v>0</v>
      </c>
    </row>
    <row r="6294" spans="1:9" hidden="1" x14ac:dyDescent="0.25">
      <c r="A6294">
        <v>2024</v>
      </c>
      <c r="B6294" t="s">
        <v>101</v>
      </c>
      <c r="C6294" s="4" t="s">
        <v>80</v>
      </c>
      <c r="D6294" t="s">
        <v>84</v>
      </c>
      <c r="E6294" t="s">
        <v>69</v>
      </c>
      <c r="F6294" t="s">
        <v>53</v>
      </c>
      <c r="G6294" t="s">
        <v>53</v>
      </c>
      <c r="I6294" s="1">
        <v>0</v>
      </c>
    </row>
    <row r="6295" spans="1:9" hidden="1" x14ac:dyDescent="0.25">
      <c r="A6295">
        <v>2024</v>
      </c>
      <c r="B6295" t="s">
        <v>101</v>
      </c>
      <c r="C6295" s="4" t="s">
        <v>80</v>
      </c>
      <c r="D6295" t="s">
        <v>84</v>
      </c>
      <c r="E6295" t="s">
        <v>69</v>
      </c>
      <c r="F6295" t="s">
        <v>54</v>
      </c>
      <c r="G6295" t="s">
        <v>54</v>
      </c>
      <c r="I6295" s="1">
        <v>0</v>
      </c>
    </row>
    <row r="6296" spans="1:9" hidden="1" x14ac:dyDescent="0.25">
      <c r="A6296">
        <v>2024</v>
      </c>
      <c r="B6296" t="s">
        <v>101</v>
      </c>
      <c r="C6296" s="4" t="s">
        <v>80</v>
      </c>
      <c r="D6296" t="s">
        <v>84</v>
      </c>
      <c r="E6296" t="s">
        <v>55</v>
      </c>
      <c r="F6296" t="s">
        <v>55</v>
      </c>
      <c r="G6296" t="s">
        <v>55</v>
      </c>
      <c r="I6296" s="1">
        <v>0</v>
      </c>
    </row>
    <row r="6297" spans="1:9" hidden="1" x14ac:dyDescent="0.25">
      <c r="A6297">
        <v>2024</v>
      </c>
      <c r="B6297" t="s">
        <v>101</v>
      </c>
      <c r="C6297" s="4" t="s">
        <v>80</v>
      </c>
      <c r="D6297" t="s">
        <v>84</v>
      </c>
      <c r="E6297" t="s">
        <v>87</v>
      </c>
      <c r="F6297" t="s">
        <v>70</v>
      </c>
      <c r="G6297" t="s">
        <v>70</v>
      </c>
      <c r="I6297" s="1">
        <v>-5201033</v>
      </c>
    </row>
    <row r="6298" spans="1:9" hidden="1" x14ac:dyDescent="0.25">
      <c r="A6298">
        <v>2024</v>
      </c>
      <c r="B6298" t="s">
        <v>101</v>
      </c>
      <c r="C6298" s="4" t="s">
        <v>80</v>
      </c>
      <c r="D6298" t="s">
        <v>84</v>
      </c>
      <c r="E6298" t="s">
        <v>92</v>
      </c>
      <c r="I6298" s="1">
        <f t="shared" ref="I6298" si="79">SUM(I6286:I6297)</f>
        <v>68884287.270134866</v>
      </c>
    </row>
    <row r="6299" spans="1:9" hidden="1" x14ac:dyDescent="0.25">
      <c r="A6299">
        <v>2024</v>
      </c>
      <c r="B6299" t="s">
        <v>101</v>
      </c>
      <c r="C6299" s="4" t="s">
        <v>80</v>
      </c>
      <c r="D6299" t="s">
        <v>84</v>
      </c>
      <c r="E6299" t="s">
        <v>71</v>
      </c>
      <c r="F6299" t="s">
        <v>71</v>
      </c>
      <c r="G6299" t="s">
        <v>71</v>
      </c>
      <c r="I6299" s="1">
        <f>I6298-I6284-I6285-SUM(I6292:I6297)</f>
        <v>75396086.937204033</v>
      </c>
    </row>
    <row r="6300" spans="1:9" hidden="1" x14ac:dyDescent="0.25">
      <c r="A6300">
        <v>2024</v>
      </c>
      <c r="B6300" t="s">
        <v>101</v>
      </c>
      <c r="C6300" s="4" t="s">
        <v>80</v>
      </c>
      <c r="D6300" t="s">
        <v>84</v>
      </c>
      <c r="E6300" t="s">
        <v>72</v>
      </c>
      <c r="F6300" t="s">
        <v>72</v>
      </c>
      <c r="G6300" t="s">
        <v>72</v>
      </c>
      <c r="I6300" s="1">
        <f>I6286-I6284-I6285</f>
        <v>83203546.96721901</v>
      </c>
    </row>
    <row r="6301" spans="1:9" hidden="1" x14ac:dyDescent="0.25">
      <c r="A6301">
        <v>2024</v>
      </c>
      <c r="B6301" t="s">
        <v>101</v>
      </c>
      <c r="C6301" s="4" t="s">
        <v>81</v>
      </c>
      <c r="D6301" t="s">
        <v>84</v>
      </c>
      <c r="E6301" t="s">
        <v>0</v>
      </c>
      <c r="F6301" t="s">
        <v>0</v>
      </c>
      <c r="G6301" t="s">
        <v>0</v>
      </c>
      <c r="I6301" s="1">
        <v>560768937.27272725</v>
      </c>
    </row>
    <row r="6302" spans="1:9" hidden="1" x14ac:dyDescent="0.25">
      <c r="A6302">
        <v>2024</v>
      </c>
      <c r="B6302" t="s">
        <v>101</v>
      </c>
      <c r="C6302" s="4" t="s">
        <v>81</v>
      </c>
      <c r="D6302" t="s">
        <v>84</v>
      </c>
      <c r="E6302" t="s">
        <v>61</v>
      </c>
      <c r="F6302" t="s">
        <v>113</v>
      </c>
      <c r="G6302" t="s">
        <v>113</v>
      </c>
      <c r="I6302" s="1">
        <v>-217498860.06359479</v>
      </c>
    </row>
    <row r="6303" spans="1:9" hidden="1" x14ac:dyDescent="0.25">
      <c r="A6303">
        <v>2024</v>
      </c>
      <c r="B6303" t="s">
        <v>101</v>
      </c>
      <c r="C6303" s="4" t="s">
        <v>81</v>
      </c>
      <c r="D6303" t="s">
        <v>84</v>
      </c>
      <c r="E6303" t="s">
        <v>61</v>
      </c>
      <c r="F6303" t="s">
        <v>114</v>
      </c>
      <c r="G6303" t="s">
        <v>114</v>
      </c>
      <c r="I6303" s="1">
        <v>-20954950.556374457</v>
      </c>
    </row>
    <row r="6304" spans="1:9" hidden="1" x14ac:dyDescent="0.25">
      <c r="A6304">
        <v>2024</v>
      </c>
      <c r="B6304" t="s">
        <v>101</v>
      </c>
      <c r="C6304" s="4" t="s">
        <v>81</v>
      </c>
      <c r="D6304" t="s">
        <v>84</v>
      </c>
      <c r="E6304" t="s">
        <v>89</v>
      </c>
      <c r="I6304" s="1">
        <f>SUM(I6301:I6303)</f>
        <v>322315126.652758</v>
      </c>
    </row>
    <row r="6305" spans="1:9" hidden="1" x14ac:dyDescent="0.25">
      <c r="A6305">
        <v>2024</v>
      </c>
      <c r="B6305" t="s">
        <v>101</v>
      </c>
      <c r="C6305" s="4" t="s">
        <v>81</v>
      </c>
      <c r="D6305" t="s">
        <v>84</v>
      </c>
      <c r="E6305" t="s">
        <v>2</v>
      </c>
      <c r="F6305" t="s">
        <v>1</v>
      </c>
      <c r="G6305" t="s">
        <v>1</v>
      </c>
      <c r="I6305" s="1">
        <v>-8780574.1708697714</v>
      </c>
    </row>
    <row r="6306" spans="1:9" hidden="1" x14ac:dyDescent="0.25">
      <c r="A6306">
        <v>2024</v>
      </c>
      <c r="B6306" t="s">
        <v>101</v>
      </c>
      <c r="C6306" s="4" t="s">
        <v>81</v>
      </c>
      <c r="D6306" t="s">
        <v>84</v>
      </c>
      <c r="E6306" t="s">
        <v>2</v>
      </c>
      <c r="F6306" t="s">
        <v>3</v>
      </c>
      <c r="G6306" t="s">
        <v>3</v>
      </c>
      <c r="I6306" s="1">
        <v>0</v>
      </c>
    </row>
    <row r="6307" spans="1:9" hidden="1" x14ac:dyDescent="0.25">
      <c r="A6307">
        <v>2024</v>
      </c>
      <c r="B6307" t="s">
        <v>101</v>
      </c>
      <c r="C6307" s="4" t="s">
        <v>81</v>
      </c>
      <c r="D6307" t="s">
        <v>84</v>
      </c>
      <c r="E6307" t="s">
        <v>90</v>
      </c>
      <c r="I6307" s="1">
        <f>SUM(I6304:I6306)</f>
        <v>313534552.48188823</v>
      </c>
    </row>
    <row r="6308" spans="1:9" hidden="1" x14ac:dyDescent="0.25">
      <c r="A6308">
        <v>2024</v>
      </c>
      <c r="B6308" t="s">
        <v>101</v>
      </c>
      <c r="C6308" s="4" t="s">
        <v>81</v>
      </c>
      <c r="D6308" t="s">
        <v>84</v>
      </c>
      <c r="E6308" t="s">
        <v>64</v>
      </c>
      <c r="F6308" t="s">
        <v>115</v>
      </c>
      <c r="G6308" t="s">
        <v>112</v>
      </c>
      <c r="I6308" s="1">
        <v>-32492199</v>
      </c>
    </row>
    <row r="6309" spans="1:9" hidden="1" x14ac:dyDescent="0.25">
      <c r="A6309">
        <v>2024</v>
      </c>
      <c r="B6309" t="s">
        <v>101</v>
      </c>
      <c r="C6309" s="4" t="s">
        <v>81</v>
      </c>
      <c r="D6309" t="s">
        <v>84</v>
      </c>
      <c r="E6309" t="s">
        <v>64</v>
      </c>
      <c r="F6309" t="s">
        <v>115</v>
      </c>
      <c r="G6309" t="s">
        <v>110</v>
      </c>
      <c r="I6309" s="1">
        <v>-14452591</v>
      </c>
    </row>
    <row r="6310" spans="1:9" hidden="1" x14ac:dyDescent="0.25">
      <c r="A6310">
        <v>2024</v>
      </c>
      <c r="B6310" t="s">
        <v>101</v>
      </c>
      <c r="C6310" s="4" t="s">
        <v>81</v>
      </c>
      <c r="D6310" t="s">
        <v>84</v>
      </c>
      <c r="E6310" t="s">
        <v>64</v>
      </c>
      <c r="F6310" t="s">
        <v>115</v>
      </c>
      <c r="G6310" t="s">
        <v>4</v>
      </c>
      <c r="I6310" s="1">
        <v>-8045416</v>
      </c>
    </row>
    <row r="6311" spans="1:9" hidden="1" x14ac:dyDescent="0.25">
      <c r="A6311">
        <v>2024</v>
      </c>
      <c r="B6311" t="s">
        <v>101</v>
      </c>
      <c r="C6311" s="4" t="str">
        <f>+C6310</f>
        <v>Abril</v>
      </c>
      <c r="D6311" t="str">
        <f>+D6310</f>
        <v>Pinedo</v>
      </c>
      <c r="E6311" t="str">
        <f>+E6310</f>
        <v>Gastos Operativos</v>
      </c>
      <c r="F6311" t="s">
        <v>115</v>
      </c>
      <c r="G6311" t="s">
        <v>5</v>
      </c>
      <c r="I6311" s="1">
        <v>-4063341</v>
      </c>
    </row>
    <row r="6312" spans="1:9" hidden="1" x14ac:dyDescent="0.25">
      <c r="A6312">
        <v>2024</v>
      </c>
      <c r="B6312" t="s">
        <v>101</v>
      </c>
      <c r="C6312" s="4" t="s">
        <v>81</v>
      </c>
      <c r="D6312" t="s">
        <v>84</v>
      </c>
      <c r="E6312" t="s">
        <v>64</v>
      </c>
      <c r="F6312" t="s">
        <v>115</v>
      </c>
      <c r="G6312" t="s">
        <v>6</v>
      </c>
      <c r="I6312" s="1">
        <v>-1815304</v>
      </c>
    </row>
    <row r="6313" spans="1:9" hidden="1" x14ac:dyDescent="0.25">
      <c r="A6313">
        <v>2024</v>
      </c>
      <c r="B6313" t="s">
        <v>101</v>
      </c>
      <c r="C6313" s="4" t="s">
        <v>81</v>
      </c>
      <c r="D6313" t="s">
        <v>84</v>
      </c>
      <c r="E6313" t="s">
        <v>64</v>
      </c>
      <c r="F6313" t="s">
        <v>115</v>
      </c>
      <c r="G6313" t="s">
        <v>7</v>
      </c>
      <c r="I6313" s="1">
        <v>-1866575.66666667</v>
      </c>
    </row>
    <row r="6314" spans="1:9" hidden="1" x14ac:dyDescent="0.25">
      <c r="A6314">
        <v>2024</v>
      </c>
      <c r="B6314" t="s">
        <v>101</v>
      </c>
      <c r="C6314" s="4" t="s">
        <v>81</v>
      </c>
      <c r="D6314" t="s">
        <v>84</v>
      </c>
      <c r="E6314" t="s">
        <v>64</v>
      </c>
      <c r="F6314" t="s">
        <v>115</v>
      </c>
      <c r="G6314" t="s">
        <v>8</v>
      </c>
      <c r="I6314" s="1">
        <v>0</v>
      </c>
    </row>
    <row r="6315" spans="1:9" hidden="1" x14ac:dyDescent="0.25">
      <c r="A6315">
        <v>2024</v>
      </c>
      <c r="B6315" t="s">
        <v>101</v>
      </c>
      <c r="C6315" s="4" t="s">
        <v>81</v>
      </c>
      <c r="D6315" t="s">
        <v>84</v>
      </c>
      <c r="E6315" t="s">
        <v>64</v>
      </c>
      <c r="F6315" t="s">
        <v>115</v>
      </c>
      <c r="G6315" t="s">
        <v>10</v>
      </c>
      <c r="I6315" s="1">
        <v>0</v>
      </c>
    </row>
    <row r="6316" spans="1:9" hidden="1" x14ac:dyDescent="0.25">
      <c r="A6316">
        <v>2024</v>
      </c>
      <c r="B6316" t="s">
        <v>101</v>
      </c>
      <c r="C6316" s="4" t="s">
        <v>81</v>
      </c>
      <c r="D6316" t="s">
        <v>84</v>
      </c>
      <c r="E6316" t="s">
        <v>64</v>
      </c>
      <c r="F6316" t="s">
        <v>116</v>
      </c>
      <c r="G6316" t="s">
        <v>11</v>
      </c>
      <c r="I6316" s="1">
        <v>-1338410</v>
      </c>
    </row>
    <row r="6317" spans="1:9" hidden="1" x14ac:dyDescent="0.25">
      <c r="A6317">
        <v>2024</v>
      </c>
      <c r="B6317" t="s">
        <v>101</v>
      </c>
      <c r="C6317" s="4" t="s">
        <v>81</v>
      </c>
      <c r="D6317" t="s">
        <v>84</v>
      </c>
      <c r="E6317" t="s">
        <v>64</v>
      </c>
      <c r="F6317" t="s">
        <v>116</v>
      </c>
      <c r="G6317" t="s">
        <v>12</v>
      </c>
      <c r="I6317" s="1">
        <v>-3751392</v>
      </c>
    </row>
    <row r="6318" spans="1:9" hidden="1" x14ac:dyDescent="0.25">
      <c r="A6318">
        <v>2024</v>
      </c>
      <c r="B6318" t="s">
        <v>101</v>
      </c>
      <c r="C6318" s="4" t="s">
        <v>81</v>
      </c>
      <c r="D6318" t="s">
        <v>84</v>
      </c>
      <c r="E6318" t="s">
        <v>64</v>
      </c>
      <c r="F6318" t="s">
        <v>116</v>
      </c>
      <c r="G6318" t="s">
        <v>13</v>
      </c>
      <c r="I6318" s="1">
        <v>-12198208</v>
      </c>
    </row>
    <row r="6319" spans="1:9" hidden="1" x14ac:dyDescent="0.25">
      <c r="A6319">
        <v>2024</v>
      </c>
      <c r="B6319" t="s">
        <v>101</v>
      </c>
      <c r="C6319" s="4" t="s">
        <v>81</v>
      </c>
      <c r="D6319" t="s">
        <v>84</v>
      </c>
      <c r="E6319" t="s">
        <v>64</v>
      </c>
      <c r="F6319" t="s">
        <v>116</v>
      </c>
      <c r="G6319" t="s">
        <v>14</v>
      </c>
      <c r="I6319" s="1">
        <v>-810911</v>
      </c>
    </row>
    <row r="6320" spans="1:9" hidden="1" x14ac:dyDescent="0.25">
      <c r="A6320">
        <v>2024</v>
      </c>
      <c r="B6320" t="s">
        <v>101</v>
      </c>
      <c r="C6320" s="4" t="s">
        <v>81</v>
      </c>
      <c r="D6320" t="s">
        <v>84</v>
      </c>
      <c r="E6320" t="s">
        <v>64</v>
      </c>
      <c r="F6320" t="s">
        <v>116</v>
      </c>
      <c r="G6320" t="s">
        <v>15</v>
      </c>
      <c r="I6320" s="1">
        <v>0</v>
      </c>
    </row>
    <row r="6321" spans="1:9" hidden="1" x14ac:dyDescent="0.25">
      <c r="A6321">
        <v>2024</v>
      </c>
      <c r="B6321" t="s">
        <v>101</v>
      </c>
      <c r="C6321" s="4" t="s">
        <v>81</v>
      </c>
      <c r="D6321" t="s">
        <v>84</v>
      </c>
      <c r="E6321" t="s">
        <v>64</v>
      </c>
      <c r="F6321" t="s">
        <v>116</v>
      </c>
      <c r="G6321" t="s">
        <v>16</v>
      </c>
      <c r="I6321" s="1">
        <v>-2649985.6524999999</v>
      </c>
    </row>
    <row r="6322" spans="1:9" hidden="1" x14ac:dyDescent="0.25">
      <c r="A6322">
        <v>2024</v>
      </c>
      <c r="B6322" t="s">
        <v>101</v>
      </c>
      <c r="C6322" s="4" t="s">
        <v>81</v>
      </c>
      <c r="D6322" t="s">
        <v>84</v>
      </c>
      <c r="E6322" t="s">
        <v>64</v>
      </c>
      <c r="F6322" t="s">
        <v>116</v>
      </c>
      <c r="G6322" t="s">
        <v>17</v>
      </c>
      <c r="I6322" s="1">
        <v>-578545.6</v>
      </c>
    </row>
    <row r="6323" spans="1:9" hidden="1" x14ac:dyDescent="0.25">
      <c r="A6323">
        <v>2024</v>
      </c>
      <c r="B6323" t="s">
        <v>101</v>
      </c>
      <c r="C6323" s="4" t="s">
        <v>81</v>
      </c>
      <c r="D6323" t="s">
        <v>84</v>
      </c>
      <c r="E6323" t="s">
        <v>64</v>
      </c>
      <c r="F6323" t="s">
        <v>116</v>
      </c>
      <c r="G6323" t="s">
        <v>18</v>
      </c>
      <c r="I6323" s="1">
        <v>-204500</v>
      </c>
    </row>
    <row r="6324" spans="1:9" hidden="1" x14ac:dyDescent="0.25">
      <c r="A6324">
        <v>2024</v>
      </c>
      <c r="B6324" t="s">
        <v>101</v>
      </c>
      <c r="C6324" s="4" t="s">
        <v>81</v>
      </c>
      <c r="D6324" s="4" t="s">
        <v>84</v>
      </c>
      <c r="E6324" s="4" t="s">
        <v>64</v>
      </c>
      <c r="F6324" t="s">
        <v>116</v>
      </c>
      <c r="G6324" t="s">
        <v>19</v>
      </c>
      <c r="I6324" s="1">
        <v>-237487.65203821272</v>
      </c>
    </row>
    <row r="6325" spans="1:9" hidden="1" x14ac:dyDescent="0.25">
      <c r="A6325">
        <v>2024</v>
      </c>
      <c r="B6325" t="s">
        <v>101</v>
      </c>
      <c r="C6325" s="4" t="s">
        <v>81</v>
      </c>
      <c r="D6325" t="s">
        <v>84</v>
      </c>
      <c r="E6325" t="s">
        <v>64</v>
      </c>
      <c r="F6325" t="s">
        <v>116</v>
      </c>
      <c r="G6325" t="s">
        <v>20</v>
      </c>
      <c r="I6325" s="1">
        <v>-2109456</v>
      </c>
    </row>
    <row r="6326" spans="1:9" hidden="1" x14ac:dyDescent="0.25">
      <c r="A6326">
        <v>2024</v>
      </c>
      <c r="B6326" t="s">
        <v>101</v>
      </c>
      <c r="C6326" s="4" t="s">
        <v>81</v>
      </c>
      <c r="D6326" t="s">
        <v>84</v>
      </c>
      <c r="E6326" t="s">
        <v>64</v>
      </c>
      <c r="F6326" t="s">
        <v>116</v>
      </c>
      <c r="G6326" t="s">
        <v>21</v>
      </c>
      <c r="I6326" s="1">
        <v>-7808865</v>
      </c>
    </row>
    <row r="6327" spans="1:9" hidden="1" x14ac:dyDescent="0.25">
      <c r="A6327">
        <v>2024</v>
      </c>
      <c r="B6327" t="s">
        <v>101</v>
      </c>
      <c r="C6327" s="4" t="s">
        <v>81</v>
      </c>
      <c r="D6327" t="s">
        <v>84</v>
      </c>
      <c r="E6327" t="s">
        <v>64</v>
      </c>
      <c r="F6327" t="s">
        <v>116</v>
      </c>
      <c r="G6327" t="s">
        <v>22</v>
      </c>
      <c r="I6327" s="1">
        <v>-781819</v>
      </c>
    </row>
    <row r="6328" spans="1:9" hidden="1" x14ac:dyDescent="0.25">
      <c r="A6328">
        <v>2024</v>
      </c>
      <c r="B6328" t="s">
        <v>101</v>
      </c>
      <c r="C6328" s="4" t="s">
        <v>81</v>
      </c>
      <c r="D6328" t="s">
        <v>84</v>
      </c>
      <c r="E6328" t="s">
        <v>64</v>
      </c>
      <c r="F6328" t="s">
        <v>116</v>
      </c>
      <c r="G6328" t="s">
        <v>23</v>
      </c>
      <c r="I6328" s="1">
        <v>0</v>
      </c>
    </row>
    <row r="6329" spans="1:9" hidden="1" x14ac:dyDescent="0.25">
      <c r="A6329">
        <v>2024</v>
      </c>
      <c r="B6329" t="s">
        <v>101</v>
      </c>
      <c r="C6329" s="4" t="s">
        <v>81</v>
      </c>
      <c r="D6329" t="s">
        <v>84</v>
      </c>
      <c r="E6329" t="s">
        <v>64</v>
      </c>
      <c r="F6329" t="s">
        <v>116</v>
      </c>
      <c r="G6329" t="s">
        <v>24</v>
      </c>
      <c r="I6329" s="1">
        <v>-159090.90909090909</v>
      </c>
    </row>
    <row r="6330" spans="1:9" hidden="1" x14ac:dyDescent="0.25">
      <c r="A6330">
        <v>2024</v>
      </c>
      <c r="B6330" t="s">
        <v>101</v>
      </c>
      <c r="C6330" s="4" t="s">
        <v>81</v>
      </c>
      <c r="D6330" t="s">
        <v>84</v>
      </c>
      <c r="E6330" t="s">
        <v>64</v>
      </c>
      <c r="F6330" t="s">
        <v>116</v>
      </c>
      <c r="G6330" t="s">
        <v>27</v>
      </c>
      <c r="I6330" s="1">
        <v>-400001</v>
      </c>
    </row>
    <row r="6331" spans="1:9" hidden="1" x14ac:dyDescent="0.25">
      <c r="A6331">
        <v>2024</v>
      </c>
      <c r="B6331" t="s">
        <v>101</v>
      </c>
      <c r="C6331" s="4" t="s">
        <v>81</v>
      </c>
      <c r="D6331" t="s">
        <v>84</v>
      </c>
      <c r="E6331" t="s">
        <v>64</v>
      </c>
      <c r="F6331" t="s">
        <v>116</v>
      </c>
      <c r="G6331" t="s">
        <v>28</v>
      </c>
      <c r="I6331" s="1">
        <v>0</v>
      </c>
    </row>
    <row r="6332" spans="1:9" hidden="1" x14ac:dyDescent="0.25">
      <c r="A6332">
        <v>2024</v>
      </c>
      <c r="B6332" t="s">
        <v>101</v>
      </c>
      <c r="C6332" s="4" t="s">
        <v>81</v>
      </c>
      <c r="D6332" t="s">
        <v>84</v>
      </c>
      <c r="E6332" t="s">
        <v>64</v>
      </c>
      <c r="F6332" t="s">
        <v>116</v>
      </c>
      <c r="G6332" t="s">
        <v>31</v>
      </c>
      <c r="I6332" s="1">
        <v>-410882</v>
      </c>
    </row>
    <row r="6333" spans="1:9" hidden="1" x14ac:dyDescent="0.25">
      <c r="A6333">
        <v>2024</v>
      </c>
      <c r="B6333" t="s">
        <v>101</v>
      </c>
      <c r="C6333" t="s">
        <v>81</v>
      </c>
      <c r="D6333" t="s">
        <v>84</v>
      </c>
      <c r="E6333" t="s">
        <v>64</v>
      </c>
      <c r="F6333" t="s">
        <v>116</v>
      </c>
      <c r="G6333" t="s">
        <v>32</v>
      </c>
      <c r="I6333" s="1">
        <v>-404911</v>
      </c>
    </row>
    <row r="6334" spans="1:9" hidden="1" x14ac:dyDescent="0.25">
      <c r="A6334">
        <v>2024</v>
      </c>
      <c r="B6334" t="s">
        <v>101</v>
      </c>
      <c r="C6334" s="4" t="s">
        <v>81</v>
      </c>
      <c r="D6334" t="s">
        <v>84</v>
      </c>
      <c r="E6334" t="s">
        <v>64</v>
      </c>
      <c r="F6334" t="s">
        <v>116</v>
      </c>
      <c r="G6334" t="s">
        <v>36</v>
      </c>
      <c r="I6334" s="1">
        <v>-90910</v>
      </c>
    </row>
    <row r="6335" spans="1:9" hidden="1" x14ac:dyDescent="0.25">
      <c r="A6335">
        <v>2024</v>
      </c>
      <c r="B6335" t="s">
        <v>101</v>
      </c>
      <c r="C6335" s="4" t="s">
        <v>81</v>
      </c>
      <c r="D6335" t="s">
        <v>84</v>
      </c>
      <c r="E6335" t="s">
        <v>64</v>
      </c>
      <c r="F6335" t="s">
        <v>116</v>
      </c>
      <c r="G6335" t="s">
        <v>98</v>
      </c>
      <c r="I6335" s="1">
        <v>-5455</v>
      </c>
    </row>
    <row r="6336" spans="1:9" hidden="1" x14ac:dyDescent="0.25">
      <c r="A6336">
        <v>2024</v>
      </c>
      <c r="B6336" t="s">
        <v>101</v>
      </c>
      <c r="C6336" s="4" t="s">
        <v>81</v>
      </c>
      <c r="D6336" t="s">
        <v>84</v>
      </c>
      <c r="E6336" t="s">
        <v>38</v>
      </c>
      <c r="F6336" t="s">
        <v>37</v>
      </c>
      <c r="G6336" t="s">
        <v>37</v>
      </c>
      <c r="I6336" s="1">
        <v>-36643631.939999998</v>
      </c>
    </row>
    <row r="6337" spans="1:9" hidden="1" x14ac:dyDescent="0.25">
      <c r="A6337">
        <v>2024</v>
      </c>
      <c r="B6337" t="s">
        <v>101</v>
      </c>
      <c r="C6337" s="4" t="s">
        <v>81</v>
      </c>
      <c r="D6337" t="s">
        <v>84</v>
      </c>
      <c r="E6337" t="s">
        <v>38</v>
      </c>
      <c r="F6337" t="s">
        <v>39</v>
      </c>
      <c r="G6337" t="s">
        <v>39</v>
      </c>
      <c r="I6337" s="1">
        <v>-10287574</v>
      </c>
    </row>
    <row r="6338" spans="1:9" hidden="1" x14ac:dyDescent="0.25">
      <c r="A6338">
        <v>2024</v>
      </c>
      <c r="B6338" t="s">
        <v>101</v>
      </c>
      <c r="C6338" s="4" t="s">
        <v>81</v>
      </c>
      <c r="D6338" t="s">
        <v>84</v>
      </c>
      <c r="E6338" t="s">
        <v>62</v>
      </c>
      <c r="F6338" t="s">
        <v>40</v>
      </c>
      <c r="G6338" t="s">
        <v>40</v>
      </c>
      <c r="I6338" s="1">
        <v>0</v>
      </c>
    </row>
    <row r="6339" spans="1:9" hidden="1" x14ac:dyDescent="0.25">
      <c r="A6339">
        <v>2024</v>
      </c>
      <c r="B6339" t="s">
        <v>101</v>
      </c>
      <c r="C6339" s="4" t="s">
        <v>81</v>
      </c>
      <c r="D6339" t="s">
        <v>84</v>
      </c>
      <c r="E6339" t="s">
        <v>62</v>
      </c>
      <c r="F6339" t="s">
        <v>41</v>
      </c>
      <c r="G6339" t="s">
        <v>119</v>
      </c>
      <c r="I6339" s="1">
        <v>-1517891</v>
      </c>
    </row>
    <row r="6340" spans="1:9" hidden="1" x14ac:dyDescent="0.25">
      <c r="A6340">
        <v>2024</v>
      </c>
      <c r="B6340" t="s">
        <v>101</v>
      </c>
      <c r="C6340" s="4" t="s">
        <v>81</v>
      </c>
      <c r="D6340" t="s">
        <v>84</v>
      </c>
      <c r="E6340" t="s">
        <v>62</v>
      </c>
      <c r="F6340" t="s">
        <v>42</v>
      </c>
      <c r="G6340" t="s">
        <v>42</v>
      </c>
      <c r="I6340" s="1">
        <v>-1690910</v>
      </c>
    </row>
    <row r="6341" spans="1:9" hidden="1" x14ac:dyDescent="0.25">
      <c r="A6341">
        <v>2024</v>
      </c>
      <c r="B6341" t="s">
        <v>101</v>
      </c>
      <c r="C6341" s="4" t="s">
        <v>81</v>
      </c>
      <c r="D6341" t="s">
        <v>84</v>
      </c>
      <c r="E6341" t="s">
        <v>43</v>
      </c>
      <c r="F6341" t="s">
        <v>43</v>
      </c>
      <c r="G6341" t="s">
        <v>43</v>
      </c>
      <c r="I6341" s="1">
        <v>-36476088.471433215</v>
      </c>
    </row>
    <row r="6342" spans="1:9" hidden="1" x14ac:dyDescent="0.25">
      <c r="A6342">
        <v>2024</v>
      </c>
      <c r="B6342" t="s">
        <v>101</v>
      </c>
      <c r="C6342" s="4" t="s">
        <v>81</v>
      </c>
      <c r="D6342" t="s">
        <v>84</v>
      </c>
      <c r="E6342" t="s">
        <v>63</v>
      </c>
      <c r="F6342" t="s">
        <v>44</v>
      </c>
      <c r="G6342" t="s">
        <v>44</v>
      </c>
      <c r="I6342" s="1">
        <v>-31313781</v>
      </c>
    </row>
    <row r="6343" spans="1:9" hidden="1" x14ac:dyDescent="0.25">
      <c r="A6343">
        <v>2024</v>
      </c>
      <c r="B6343" t="s">
        <v>101</v>
      </c>
      <c r="C6343" s="4" t="s">
        <v>81</v>
      </c>
      <c r="D6343" t="s">
        <v>84</v>
      </c>
      <c r="E6343" t="s">
        <v>88</v>
      </c>
      <c r="F6343" t="s">
        <v>45</v>
      </c>
      <c r="G6343" t="s">
        <v>45</v>
      </c>
      <c r="I6343" s="1">
        <v>-1310766.6670691699</v>
      </c>
    </row>
    <row r="6344" spans="1:9" hidden="1" x14ac:dyDescent="0.25">
      <c r="A6344">
        <v>2024</v>
      </c>
      <c r="B6344" t="s">
        <v>101</v>
      </c>
      <c r="C6344" s="4" t="s">
        <v>81</v>
      </c>
      <c r="D6344" t="s">
        <v>84</v>
      </c>
      <c r="E6344" t="s">
        <v>88</v>
      </c>
      <c r="F6344" t="s">
        <v>46</v>
      </c>
      <c r="G6344" t="s">
        <v>46</v>
      </c>
      <c r="I6344" s="1">
        <v>0</v>
      </c>
    </row>
    <row r="6345" spans="1:9" hidden="1" x14ac:dyDescent="0.25">
      <c r="A6345">
        <v>2024</v>
      </c>
      <c r="B6345" t="s">
        <v>101</v>
      </c>
      <c r="C6345" s="4" t="s">
        <v>81</v>
      </c>
      <c r="D6345" t="s">
        <v>84</v>
      </c>
      <c r="E6345" t="s">
        <v>91</v>
      </c>
      <c r="I6345" s="1">
        <f>SUM(I6307:I6344)</f>
        <v>97617652.92309007</v>
      </c>
    </row>
    <row r="6346" spans="1:9" hidden="1" x14ac:dyDescent="0.25">
      <c r="A6346">
        <v>2024</v>
      </c>
      <c r="B6346" t="s">
        <v>101</v>
      </c>
      <c r="C6346" s="4" t="s">
        <v>81</v>
      </c>
      <c r="D6346" t="s">
        <v>84</v>
      </c>
      <c r="E6346" t="s">
        <v>67</v>
      </c>
      <c r="F6346" t="s">
        <v>67</v>
      </c>
      <c r="G6346" t="s">
        <v>67</v>
      </c>
      <c r="I6346" s="1">
        <v>-9986290.7495590057</v>
      </c>
    </row>
    <row r="6347" spans="1:9" hidden="1" x14ac:dyDescent="0.25">
      <c r="A6347">
        <v>2024</v>
      </c>
      <c r="B6347" t="s">
        <v>101</v>
      </c>
      <c r="C6347" s="4" t="s">
        <v>81</v>
      </c>
      <c r="D6347" t="s">
        <v>84</v>
      </c>
      <c r="E6347" t="s">
        <v>68</v>
      </c>
      <c r="F6347" t="s">
        <v>47</v>
      </c>
      <c r="G6347" t="s">
        <v>47</v>
      </c>
      <c r="I6347" s="1">
        <v>0</v>
      </c>
    </row>
    <row r="6348" spans="1:9" hidden="1" x14ac:dyDescent="0.25">
      <c r="A6348">
        <v>2024</v>
      </c>
      <c r="B6348" t="s">
        <v>101</v>
      </c>
      <c r="C6348" s="4" t="s">
        <v>81</v>
      </c>
      <c r="D6348" t="s">
        <v>84</v>
      </c>
      <c r="E6348" t="s">
        <v>68</v>
      </c>
      <c r="F6348" t="s">
        <v>48</v>
      </c>
      <c r="G6348" t="s">
        <v>48</v>
      </c>
      <c r="I6348" s="1">
        <v>0</v>
      </c>
    </row>
    <row r="6349" spans="1:9" hidden="1" x14ac:dyDescent="0.25">
      <c r="A6349">
        <v>2024</v>
      </c>
      <c r="B6349" t="s">
        <v>101</v>
      </c>
      <c r="C6349" s="4" t="s">
        <v>81</v>
      </c>
      <c r="D6349" t="s">
        <v>84</v>
      </c>
      <c r="E6349" t="s">
        <v>68</v>
      </c>
      <c r="F6349" t="s">
        <v>49</v>
      </c>
      <c r="G6349" t="s">
        <v>49</v>
      </c>
      <c r="I6349" s="1">
        <v>0</v>
      </c>
    </row>
    <row r="6350" spans="1:9" hidden="1" x14ac:dyDescent="0.25">
      <c r="A6350">
        <v>2024</v>
      </c>
      <c r="B6350" t="s">
        <v>101</v>
      </c>
      <c r="C6350" s="4" t="s">
        <v>81</v>
      </c>
      <c r="D6350" t="s">
        <v>84</v>
      </c>
      <c r="E6350" t="s">
        <v>68</v>
      </c>
      <c r="F6350" t="s">
        <v>50</v>
      </c>
      <c r="G6350" t="s">
        <v>50</v>
      </c>
      <c r="I6350" s="1">
        <v>283636</v>
      </c>
    </row>
    <row r="6351" spans="1:9" hidden="1" x14ac:dyDescent="0.25">
      <c r="A6351">
        <v>2024</v>
      </c>
      <c r="B6351" t="s">
        <v>101</v>
      </c>
      <c r="C6351" s="4" t="s">
        <v>81</v>
      </c>
      <c r="D6351" t="s">
        <v>84</v>
      </c>
      <c r="E6351" t="s">
        <v>69</v>
      </c>
      <c r="F6351" t="s">
        <v>51</v>
      </c>
      <c r="G6351" t="s">
        <v>51</v>
      </c>
      <c r="I6351" s="1">
        <v>0</v>
      </c>
    </row>
    <row r="6352" spans="1:9" hidden="1" x14ac:dyDescent="0.25">
      <c r="A6352">
        <v>2024</v>
      </c>
      <c r="B6352" t="s">
        <v>101</v>
      </c>
      <c r="C6352" s="4" t="s">
        <v>81</v>
      </c>
      <c r="D6352" t="s">
        <v>84</v>
      </c>
      <c r="E6352" t="s">
        <v>69</v>
      </c>
      <c r="F6352" t="s">
        <v>52</v>
      </c>
      <c r="G6352" t="s">
        <v>52</v>
      </c>
      <c r="I6352" s="1">
        <v>0</v>
      </c>
    </row>
    <row r="6353" spans="1:9" hidden="1" x14ac:dyDescent="0.25">
      <c r="A6353">
        <v>2024</v>
      </c>
      <c r="B6353" t="s">
        <v>101</v>
      </c>
      <c r="C6353" s="4" t="s">
        <v>81</v>
      </c>
      <c r="D6353" t="s">
        <v>84</v>
      </c>
      <c r="E6353" t="s">
        <v>69</v>
      </c>
      <c r="F6353" t="s">
        <v>53</v>
      </c>
      <c r="G6353" t="s">
        <v>53</v>
      </c>
      <c r="I6353" s="1">
        <v>0</v>
      </c>
    </row>
    <row r="6354" spans="1:9" hidden="1" x14ac:dyDescent="0.25">
      <c r="A6354">
        <v>2024</v>
      </c>
      <c r="B6354" t="s">
        <v>101</v>
      </c>
      <c r="C6354" s="4" t="s">
        <v>81</v>
      </c>
      <c r="D6354" t="s">
        <v>84</v>
      </c>
      <c r="E6354" t="s">
        <v>69</v>
      </c>
      <c r="F6354" t="s">
        <v>54</v>
      </c>
      <c r="G6354" t="s">
        <v>54</v>
      </c>
      <c r="I6354" s="1">
        <v>0</v>
      </c>
    </row>
    <row r="6355" spans="1:9" hidden="1" x14ac:dyDescent="0.25">
      <c r="A6355">
        <v>2024</v>
      </c>
      <c r="B6355" t="s">
        <v>101</v>
      </c>
      <c r="C6355" s="4" t="s">
        <v>81</v>
      </c>
      <c r="D6355" t="s">
        <v>84</v>
      </c>
      <c r="E6355" t="s">
        <v>55</v>
      </c>
      <c r="F6355" t="s">
        <v>55</v>
      </c>
      <c r="G6355" t="s">
        <v>55</v>
      </c>
      <c r="I6355" s="1">
        <v>0</v>
      </c>
    </row>
    <row r="6356" spans="1:9" hidden="1" x14ac:dyDescent="0.25">
      <c r="A6356">
        <v>2024</v>
      </c>
      <c r="B6356" t="s">
        <v>101</v>
      </c>
      <c r="C6356" s="4" t="s">
        <v>81</v>
      </c>
      <c r="D6356" t="s">
        <v>84</v>
      </c>
      <c r="E6356" t="s">
        <v>87</v>
      </c>
      <c r="F6356" t="s">
        <v>70</v>
      </c>
      <c r="G6356" t="s">
        <v>70</v>
      </c>
      <c r="I6356" s="1">
        <v>-5525962</v>
      </c>
    </row>
    <row r="6357" spans="1:9" hidden="1" x14ac:dyDescent="0.25">
      <c r="A6357">
        <v>2024</v>
      </c>
      <c r="B6357" t="s">
        <v>101</v>
      </c>
      <c r="C6357" s="4" t="s">
        <v>81</v>
      </c>
      <c r="D6357" t="s">
        <v>84</v>
      </c>
      <c r="E6357" t="s">
        <v>92</v>
      </c>
      <c r="I6357" s="1">
        <f t="shared" ref="I6357" si="80">SUM(I6345:I6356)</f>
        <v>82389036.17353107</v>
      </c>
    </row>
    <row r="6358" spans="1:9" hidden="1" x14ac:dyDescent="0.25">
      <c r="A6358">
        <v>2024</v>
      </c>
      <c r="B6358" t="s">
        <v>101</v>
      </c>
      <c r="C6358" s="4" t="s">
        <v>81</v>
      </c>
      <c r="D6358" t="s">
        <v>84</v>
      </c>
      <c r="E6358" t="s">
        <v>71</v>
      </c>
      <c r="F6358" t="s">
        <v>71</v>
      </c>
      <c r="G6358" t="s">
        <v>71</v>
      </c>
      <c r="I6358" s="1">
        <f>I6357-I6343-I6344-SUM(I6351:I6356)</f>
        <v>89225764.840600237</v>
      </c>
    </row>
    <row r="6359" spans="1:9" hidden="1" x14ac:dyDescent="0.25">
      <c r="A6359">
        <v>2024</v>
      </c>
      <c r="B6359" t="s">
        <v>101</v>
      </c>
      <c r="C6359" s="4" t="s">
        <v>81</v>
      </c>
      <c r="D6359" t="s">
        <v>84</v>
      </c>
      <c r="E6359" t="s">
        <v>72</v>
      </c>
      <c r="F6359" t="s">
        <v>72</v>
      </c>
      <c r="G6359" t="s">
        <v>72</v>
      </c>
      <c r="I6359" s="1">
        <f>I6345-I6343-I6344</f>
        <v>98928419.590159237</v>
      </c>
    </row>
    <row r="6360" spans="1:9" hidden="1" x14ac:dyDescent="0.25">
      <c r="A6360">
        <v>2024</v>
      </c>
      <c r="B6360" t="s">
        <v>101</v>
      </c>
      <c r="C6360" s="4" t="s">
        <v>82</v>
      </c>
      <c r="D6360" t="s">
        <v>84</v>
      </c>
      <c r="E6360" t="s">
        <v>0</v>
      </c>
      <c r="F6360" t="s">
        <v>0</v>
      </c>
      <c r="G6360" t="s">
        <v>0</v>
      </c>
      <c r="I6360" s="1">
        <v>577092910</v>
      </c>
    </row>
    <row r="6361" spans="1:9" hidden="1" x14ac:dyDescent="0.25">
      <c r="A6361">
        <v>2024</v>
      </c>
      <c r="B6361" t="s">
        <v>101</v>
      </c>
      <c r="C6361" s="4" t="s">
        <v>82</v>
      </c>
      <c r="D6361" t="s">
        <v>84</v>
      </c>
      <c r="E6361" t="s">
        <v>61</v>
      </c>
      <c r="F6361" t="s">
        <v>113</v>
      </c>
      <c r="G6361" t="s">
        <v>113</v>
      </c>
      <c r="I6361" s="1">
        <v>-211044005.29105839</v>
      </c>
    </row>
    <row r="6362" spans="1:9" hidden="1" x14ac:dyDescent="0.25">
      <c r="A6362">
        <v>2024</v>
      </c>
      <c r="B6362" t="s">
        <v>101</v>
      </c>
      <c r="C6362" s="4" t="s">
        <v>82</v>
      </c>
      <c r="D6362" t="s">
        <v>84</v>
      </c>
      <c r="E6362" t="s">
        <v>61</v>
      </c>
      <c r="F6362" t="s">
        <v>114</v>
      </c>
      <c r="G6362" t="s">
        <v>114</v>
      </c>
      <c r="I6362" s="1">
        <v>-18812055.611233767</v>
      </c>
    </row>
    <row r="6363" spans="1:9" hidden="1" x14ac:dyDescent="0.25">
      <c r="A6363">
        <v>2024</v>
      </c>
      <c r="B6363" t="s">
        <v>101</v>
      </c>
      <c r="C6363" s="4" t="s">
        <v>82</v>
      </c>
      <c r="D6363" t="s">
        <v>84</v>
      </c>
      <c r="E6363" t="s">
        <v>89</v>
      </c>
      <c r="I6363" s="1">
        <f>SUM(I6360:I6362)</f>
        <v>347236849.09770781</v>
      </c>
    </row>
    <row r="6364" spans="1:9" hidden="1" x14ac:dyDescent="0.25">
      <c r="A6364">
        <v>2024</v>
      </c>
      <c r="B6364" t="s">
        <v>101</v>
      </c>
      <c r="C6364" s="4" t="s">
        <v>82</v>
      </c>
      <c r="D6364" t="s">
        <v>84</v>
      </c>
      <c r="E6364" t="s">
        <v>2</v>
      </c>
      <c r="F6364" t="s">
        <v>1</v>
      </c>
      <c r="G6364" t="s">
        <v>1</v>
      </c>
      <c r="I6364" s="1">
        <v>-9911084.4227189794</v>
      </c>
    </row>
    <row r="6365" spans="1:9" hidden="1" x14ac:dyDescent="0.25">
      <c r="A6365">
        <v>2024</v>
      </c>
      <c r="B6365" t="s">
        <v>101</v>
      </c>
      <c r="C6365" s="4" t="s">
        <v>82</v>
      </c>
      <c r="D6365" t="s">
        <v>84</v>
      </c>
      <c r="E6365" t="s">
        <v>2</v>
      </c>
      <c r="F6365" t="s">
        <v>3</v>
      </c>
      <c r="G6365" t="s">
        <v>3</v>
      </c>
      <c r="I6365" s="1">
        <v>0</v>
      </c>
    </row>
    <row r="6366" spans="1:9" hidden="1" x14ac:dyDescent="0.25">
      <c r="A6366">
        <v>2024</v>
      </c>
      <c r="B6366" t="s">
        <v>101</v>
      </c>
      <c r="C6366" s="4" t="s">
        <v>82</v>
      </c>
      <c r="D6366" t="s">
        <v>84</v>
      </c>
      <c r="E6366" t="s">
        <v>90</v>
      </c>
      <c r="I6366" s="1">
        <f>SUM(I6363:I6365)</f>
        <v>337325764.67498881</v>
      </c>
    </row>
    <row r="6367" spans="1:9" hidden="1" x14ac:dyDescent="0.25">
      <c r="A6367">
        <v>2024</v>
      </c>
      <c r="B6367" t="s">
        <v>101</v>
      </c>
      <c r="C6367" s="4" t="s">
        <v>82</v>
      </c>
      <c r="D6367" t="s">
        <v>84</v>
      </c>
      <c r="E6367" t="s">
        <v>64</v>
      </c>
      <c r="F6367" t="s">
        <v>115</v>
      </c>
      <c r="G6367" t="s">
        <v>112</v>
      </c>
      <c r="I6367" s="1">
        <v>-35500694</v>
      </c>
    </row>
    <row r="6368" spans="1:9" hidden="1" x14ac:dyDescent="0.25">
      <c r="A6368">
        <v>2024</v>
      </c>
      <c r="B6368" t="s">
        <v>101</v>
      </c>
      <c r="C6368" s="4" t="s">
        <v>82</v>
      </c>
      <c r="D6368" t="s">
        <v>84</v>
      </c>
      <c r="E6368" t="s">
        <v>64</v>
      </c>
      <c r="F6368" t="s">
        <v>115</v>
      </c>
      <c r="G6368" t="s">
        <v>110</v>
      </c>
      <c r="I6368" s="1">
        <v>-12600000</v>
      </c>
    </row>
    <row r="6369" spans="1:9" hidden="1" x14ac:dyDescent="0.25">
      <c r="A6369">
        <v>2024</v>
      </c>
      <c r="B6369" t="s">
        <v>101</v>
      </c>
      <c r="C6369" s="4" t="str">
        <f>+C6368</f>
        <v>Mayo</v>
      </c>
      <c r="D6369" t="str">
        <f>+D6368</f>
        <v>Pinedo</v>
      </c>
      <c r="E6369" t="str">
        <f>+E6368</f>
        <v>Gastos Operativos</v>
      </c>
      <c r="F6369" t="s">
        <v>115</v>
      </c>
      <c r="G6369" t="s">
        <v>4</v>
      </c>
      <c r="I6369" s="1">
        <v>-8292289.0049999999</v>
      </c>
    </row>
    <row r="6370" spans="1:9" hidden="1" x14ac:dyDescent="0.25">
      <c r="A6370">
        <v>2024</v>
      </c>
      <c r="B6370" t="s">
        <v>101</v>
      </c>
      <c r="C6370" s="4" t="s">
        <v>82</v>
      </c>
      <c r="D6370" t="s">
        <v>84</v>
      </c>
      <c r="E6370" t="s">
        <v>64</v>
      </c>
      <c r="F6370" t="s">
        <v>115</v>
      </c>
      <c r="G6370" t="s">
        <v>5</v>
      </c>
      <c r="I6370" s="1">
        <v>-4188024.75</v>
      </c>
    </row>
    <row r="6371" spans="1:9" hidden="1" x14ac:dyDescent="0.25">
      <c r="A6371">
        <v>2024</v>
      </c>
      <c r="B6371" t="s">
        <v>101</v>
      </c>
      <c r="C6371" s="4" t="s">
        <v>82</v>
      </c>
      <c r="D6371" t="s">
        <v>84</v>
      </c>
      <c r="E6371" t="s">
        <v>64</v>
      </c>
      <c r="F6371" t="s">
        <v>115</v>
      </c>
      <c r="G6371" t="s">
        <v>6</v>
      </c>
      <c r="I6371" s="1">
        <v>-2155603</v>
      </c>
    </row>
    <row r="6372" spans="1:9" hidden="1" x14ac:dyDescent="0.25">
      <c r="A6372">
        <v>2024</v>
      </c>
      <c r="B6372" t="s">
        <v>101</v>
      </c>
      <c r="C6372" s="4" t="s">
        <v>82</v>
      </c>
      <c r="D6372" t="s">
        <v>84</v>
      </c>
      <c r="E6372" t="s">
        <v>64</v>
      </c>
      <c r="F6372" t="s">
        <v>115</v>
      </c>
      <c r="G6372" t="s">
        <v>7</v>
      </c>
      <c r="I6372" s="1">
        <v>-1866575.66666667</v>
      </c>
    </row>
    <row r="6373" spans="1:9" hidden="1" x14ac:dyDescent="0.25">
      <c r="A6373">
        <v>2024</v>
      </c>
      <c r="B6373" t="s">
        <v>101</v>
      </c>
      <c r="C6373" s="4" t="s">
        <v>82</v>
      </c>
      <c r="D6373" t="s">
        <v>84</v>
      </c>
      <c r="E6373" t="s">
        <v>64</v>
      </c>
      <c r="F6373" t="s">
        <v>115</v>
      </c>
      <c r="G6373" t="s">
        <v>8</v>
      </c>
      <c r="I6373" s="1">
        <v>0</v>
      </c>
    </row>
    <row r="6374" spans="1:9" hidden="1" x14ac:dyDescent="0.25">
      <c r="A6374">
        <v>2024</v>
      </c>
      <c r="B6374" t="s">
        <v>101</v>
      </c>
      <c r="C6374" s="4" t="s">
        <v>82</v>
      </c>
      <c r="D6374" t="s">
        <v>84</v>
      </c>
      <c r="E6374" t="s">
        <v>64</v>
      </c>
      <c r="F6374" t="s">
        <v>115</v>
      </c>
      <c r="G6374" t="s">
        <v>10</v>
      </c>
      <c r="I6374" s="1">
        <v>0</v>
      </c>
    </row>
    <row r="6375" spans="1:9" hidden="1" x14ac:dyDescent="0.25">
      <c r="A6375">
        <v>2024</v>
      </c>
      <c r="B6375" t="s">
        <v>101</v>
      </c>
      <c r="C6375" s="4" t="s">
        <v>82</v>
      </c>
      <c r="D6375" t="s">
        <v>84</v>
      </c>
      <c r="E6375" t="s">
        <v>64</v>
      </c>
      <c r="F6375" t="s">
        <v>116</v>
      </c>
      <c r="G6375" t="s">
        <v>11</v>
      </c>
      <c r="I6375" s="1">
        <v>-1188637</v>
      </c>
    </row>
    <row r="6376" spans="1:9" hidden="1" x14ac:dyDescent="0.25">
      <c r="A6376">
        <v>2024</v>
      </c>
      <c r="B6376" t="s">
        <v>101</v>
      </c>
      <c r="C6376" s="4" t="s">
        <v>82</v>
      </c>
      <c r="D6376" t="s">
        <v>84</v>
      </c>
      <c r="E6376" t="s">
        <v>64</v>
      </c>
      <c r="F6376" t="s">
        <v>116</v>
      </c>
      <c r="G6376" t="s">
        <v>12</v>
      </c>
      <c r="I6376" s="1">
        <v>-4663542</v>
      </c>
    </row>
    <row r="6377" spans="1:9" hidden="1" x14ac:dyDescent="0.25">
      <c r="A6377">
        <v>2024</v>
      </c>
      <c r="B6377" t="s">
        <v>101</v>
      </c>
      <c r="C6377" s="4" t="s">
        <v>82</v>
      </c>
      <c r="D6377" t="s">
        <v>84</v>
      </c>
      <c r="E6377" t="s">
        <v>64</v>
      </c>
      <c r="F6377" t="s">
        <v>116</v>
      </c>
      <c r="G6377" t="s">
        <v>13</v>
      </c>
      <c r="I6377" s="1">
        <v>-11448473</v>
      </c>
    </row>
    <row r="6378" spans="1:9" hidden="1" x14ac:dyDescent="0.25">
      <c r="A6378">
        <v>2024</v>
      </c>
      <c r="B6378" t="s">
        <v>101</v>
      </c>
      <c r="C6378" s="4" t="s">
        <v>82</v>
      </c>
      <c r="D6378" t="s">
        <v>84</v>
      </c>
      <c r="E6378" t="s">
        <v>64</v>
      </c>
      <c r="F6378" t="s">
        <v>116</v>
      </c>
      <c r="G6378" t="s">
        <v>14</v>
      </c>
      <c r="I6378" s="1">
        <v>-819911</v>
      </c>
    </row>
    <row r="6379" spans="1:9" hidden="1" x14ac:dyDescent="0.25">
      <c r="A6379">
        <v>2024</v>
      </c>
      <c r="B6379" t="s">
        <v>101</v>
      </c>
      <c r="C6379" s="4" t="s">
        <v>82</v>
      </c>
      <c r="D6379" t="s">
        <v>84</v>
      </c>
      <c r="E6379" t="s">
        <v>64</v>
      </c>
      <c r="F6379" t="s">
        <v>116</v>
      </c>
      <c r="G6379" t="s">
        <v>15</v>
      </c>
      <c r="I6379" s="1">
        <v>0</v>
      </c>
    </row>
    <row r="6380" spans="1:9" hidden="1" x14ac:dyDescent="0.25">
      <c r="A6380">
        <v>2024</v>
      </c>
      <c r="B6380" t="s">
        <v>101</v>
      </c>
      <c r="C6380" s="4" t="s">
        <v>82</v>
      </c>
      <c r="D6380" t="s">
        <v>84</v>
      </c>
      <c r="E6380" t="s">
        <v>64</v>
      </c>
      <c r="F6380" t="s">
        <v>116</v>
      </c>
      <c r="G6380" t="s">
        <v>16</v>
      </c>
      <c r="I6380" s="1">
        <v>-1739636.4947727271</v>
      </c>
    </row>
    <row r="6381" spans="1:9" hidden="1" x14ac:dyDescent="0.25">
      <c r="A6381">
        <v>2024</v>
      </c>
      <c r="B6381" t="s">
        <v>101</v>
      </c>
      <c r="C6381" s="4" t="s">
        <v>82</v>
      </c>
      <c r="D6381" t="s">
        <v>84</v>
      </c>
      <c r="E6381" t="s">
        <v>64</v>
      </c>
      <c r="F6381" t="s">
        <v>116</v>
      </c>
      <c r="G6381" t="s">
        <v>17</v>
      </c>
      <c r="I6381" s="1">
        <v>-582000</v>
      </c>
    </row>
    <row r="6382" spans="1:9" hidden="1" x14ac:dyDescent="0.25">
      <c r="A6382">
        <v>2024</v>
      </c>
      <c r="B6382" t="s">
        <v>101</v>
      </c>
      <c r="C6382" s="4" t="s">
        <v>82</v>
      </c>
      <c r="D6382" t="s">
        <v>84</v>
      </c>
      <c r="E6382" t="s">
        <v>64</v>
      </c>
      <c r="F6382" t="s">
        <v>116</v>
      </c>
      <c r="G6382" t="s">
        <v>18</v>
      </c>
      <c r="I6382" s="1">
        <v>-204500</v>
      </c>
    </row>
    <row r="6383" spans="1:9" hidden="1" x14ac:dyDescent="0.25">
      <c r="A6383">
        <v>2024</v>
      </c>
      <c r="B6383" t="s">
        <v>101</v>
      </c>
      <c r="C6383" s="4" t="s">
        <v>82</v>
      </c>
      <c r="D6383" t="s">
        <v>84</v>
      </c>
      <c r="E6383" t="s">
        <v>64</v>
      </c>
      <c r="F6383" t="s">
        <v>116</v>
      </c>
      <c r="G6383" t="s">
        <v>19</v>
      </c>
      <c r="I6383" s="1">
        <v>-224166.14345378953</v>
      </c>
    </row>
    <row r="6384" spans="1:9" hidden="1" x14ac:dyDescent="0.25">
      <c r="A6384">
        <v>2024</v>
      </c>
      <c r="B6384" t="s">
        <v>101</v>
      </c>
      <c r="C6384" s="4" t="s">
        <v>82</v>
      </c>
      <c r="D6384" s="4" t="s">
        <v>84</v>
      </c>
      <c r="E6384" s="4" t="s">
        <v>64</v>
      </c>
      <c r="F6384" t="s">
        <v>116</v>
      </c>
      <c r="G6384" t="s">
        <v>20</v>
      </c>
      <c r="I6384" s="1">
        <v>-2607545</v>
      </c>
    </row>
    <row r="6385" spans="1:9" hidden="1" x14ac:dyDescent="0.25">
      <c r="A6385">
        <v>2024</v>
      </c>
      <c r="B6385" t="s">
        <v>101</v>
      </c>
      <c r="C6385" s="4" t="s">
        <v>82</v>
      </c>
      <c r="D6385" t="s">
        <v>84</v>
      </c>
      <c r="E6385" t="s">
        <v>64</v>
      </c>
      <c r="F6385" t="s">
        <v>116</v>
      </c>
      <c r="G6385" t="s">
        <v>21</v>
      </c>
      <c r="I6385" s="1">
        <v>-7054774</v>
      </c>
    </row>
    <row r="6386" spans="1:9" hidden="1" x14ac:dyDescent="0.25">
      <c r="A6386">
        <v>2024</v>
      </c>
      <c r="B6386" t="s">
        <v>101</v>
      </c>
      <c r="C6386" s="4" t="s">
        <v>82</v>
      </c>
      <c r="D6386" t="s">
        <v>84</v>
      </c>
      <c r="E6386" t="s">
        <v>64</v>
      </c>
      <c r="F6386" t="s">
        <v>116</v>
      </c>
      <c r="G6386" t="s">
        <v>22</v>
      </c>
      <c r="I6386" s="1">
        <v>-890910</v>
      </c>
    </row>
    <row r="6387" spans="1:9" hidden="1" x14ac:dyDescent="0.25">
      <c r="A6387">
        <v>2024</v>
      </c>
      <c r="B6387" t="s">
        <v>101</v>
      </c>
      <c r="C6387" s="4" t="s">
        <v>82</v>
      </c>
      <c r="D6387" t="s">
        <v>84</v>
      </c>
      <c r="E6387" t="s">
        <v>64</v>
      </c>
      <c r="F6387" t="s">
        <v>116</v>
      </c>
      <c r="G6387" t="s">
        <v>23</v>
      </c>
      <c r="I6387" s="1">
        <v>-20000</v>
      </c>
    </row>
    <row r="6388" spans="1:9" hidden="1" x14ac:dyDescent="0.25">
      <c r="A6388">
        <v>2024</v>
      </c>
      <c r="B6388" t="s">
        <v>101</v>
      </c>
      <c r="C6388" s="4" t="s">
        <v>82</v>
      </c>
      <c r="D6388" t="s">
        <v>84</v>
      </c>
      <c r="E6388" t="s">
        <v>64</v>
      </c>
      <c r="F6388" t="s">
        <v>116</v>
      </c>
      <c r="G6388" t="s">
        <v>24</v>
      </c>
      <c r="I6388" s="1">
        <v>-159090.90909090909</v>
      </c>
    </row>
    <row r="6389" spans="1:9" hidden="1" x14ac:dyDescent="0.25">
      <c r="A6389">
        <v>2024</v>
      </c>
      <c r="B6389" t="s">
        <v>101</v>
      </c>
      <c r="C6389" s="4" t="s">
        <v>82</v>
      </c>
      <c r="D6389" t="s">
        <v>84</v>
      </c>
      <c r="E6389" t="s">
        <v>64</v>
      </c>
      <c r="F6389" t="s">
        <v>116</v>
      </c>
      <c r="G6389" t="s">
        <v>27</v>
      </c>
      <c r="I6389" s="1">
        <v>-400001</v>
      </c>
    </row>
    <row r="6390" spans="1:9" hidden="1" x14ac:dyDescent="0.25">
      <c r="A6390">
        <v>2024</v>
      </c>
      <c r="B6390" t="s">
        <v>101</v>
      </c>
      <c r="C6390" s="4" t="s">
        <v>82</v>
      </c>
      <c r="D6390" t="s">
        <v>84</v>
      </c>
      <c r="E6390" t="s">
        <v>64</v>
      </c>
      <c r="F6390" t="s">
        <v>116</v>
      </c>
      <c r="G6390" t="s">
        <v>28</v>
      </c>
      <c r="I6390" s="1">
        <v>-212501</v>
      </c>
    </row>
    <row r="6391" spans="1:9" hidden="1" x14ac:dyDescent="0.25">
      <c r="A6391">
        <v>2024</v>
      </c>
      <c r="B6391" t="s">
        <v>101</v>
      </c>
      <c r="C6391" t="s">
        <v>82</v>
      </c>
      <c r="D6391" t="s">
        <v>84</v>
      </c>
      <c r="E6391" t="s">
        <v>64</v>
      </c>
      <c r="F6391" t="s">
        <v>116</v>
      </c>
      <c r="G6391" t="s">
        <v>31</v>
      </c>
      <c r="I6391" s="1">
        <v>-40184</v>
      </c>
    </row>
    <row r="6392" spans="1:9" hidden="1" x14ac:dyDescent="0.25">
      <c r="A6392">
        <v>2024</v>
      </c>
      <c r="B6392" t="s">
        <v>101</v>
      </c>
      <c r="C6392" s="4" t="s">
        <v>82</v>
      </c>
      <c r="D6392" t="s">
        <v>84</v>
      </c>
      <c r="E6392" t="s">
        <v>64</v>
      </c>
      <c r="F6392" t="s">
        <v>116</v>
      </c>
      <c r="G6392" t="s">
        <v>32</v>
      </c>
      <c r="I6392" s="1">
        <v>-506365</v>
      </c>
    </row>
    <row r="6393" spans="1:9" hidden="1" x14ac:dyDescent="0.25">
      <c r="A6393">
        <v>2024</v>
      </c>
      <c r="B6393" t="s">
        <v>101</v>
      </c>
      <c r="C6393" s="4" t="s">
        <v>82</v>
      </c>
      <c r="D6393" t="s">
        <v>84</v>
      </c>
      <c r="E6393" t="s">
        <v>64</v>
      </c>
      <c r="F6393" t="s">
        <v>116</v>
      </c>
      <c r="G6393" t="s">
        <v>36</v>
      </c>
      <c r="I6393" s="1">
        <v>-109091</v>
      </c>
    </row>
    <row r="6394" spans="1:9" hidden="1" x14ac:dyDescent="0.25">
      <c r="A6394">
        <v>2024</v>
      </c>
      <c r="B6394" t="s">
        <v>101</v>
      </c>
      <c r="C6394" s="4" t="s">
        <v>82</v>
      </c>
      <c r="D6394" t="s">
        <v>84</v>
      </c>
      <c r="E6394" t="s">
        <v>64</v>
      </c>
      <c r="F6394" t="s">
        <v>116</v>
      </c>
      <c r="G6394" t="s">
        <v>98</v>
      </c>
      <c r="I6394" s="1">
        <v>-1797139</v>
      </c>
    </row>
    <row r="6395" spans="1:9" hidden="1" x14ac:dyDescent="0.25">
      <c r="A6395">
        <v>2024</v>
      </c>
      <c r="B6395" t="s">
        <v>101</v>
      </c>
      <c r="C6395" s="4" t="s">
        <v>82</v>
      </c>
      <c r="D6395" t="s">
        <v>84</v>
      </c>
      <c r="E6395" t="s">
        <v>38</v>
      </c>
      <c r="F6395" t="s">
        <v>37</v>
      </c>
      <c r="G6395" t="s">
        <v>37</v>
      </c>
      <c r="I6395" s="1">
        <v>-37888200</v>
      </c>
    </row>
    <row r="6396" spans="1:9" hidden="1" x14ac:dyDescent="0.25">
      <c r="A6396">
        <v>2024</v>
      </c>
      <c r="B6396" t="s">
        <v>101</v>
      </c>
      <c r="C6396" s="4" t="s">
        <v>82</v>
      </c>
      <c r="D6396" t="s">
        <v>84</v>
      </c>
      <c r="E6396" t="s">
        <v>38</v>
      </c>
      <c r="F6396" t="s">
        <v>39</v>
      </c>
      <c r="G6396" t="s">
        <v>39</v>
      </c>
      <c r="I6396" s="1">
        <v>-10313391</v>
      </c>
    </row>
    <row r="6397" spans="1:9" hidden="1" x14ac:dyDescent="0.25">
      <c r="A6397">
        <v>2024</v>
      </c>
      <c r="B6397" t="s">
        <v>101</v>
      </c>
      <c r="C6397" s="4" t="s">
        <v>82</v>
      </c>
      <c r="D6397" t="s">
        <v>84</v>
      </c>
      <c r="E6397" t="s">
        <v>62</v>
      </c>
      <c r="F6397" t="s">
        <v>40</v>
      </c>
      <c r="G6397" t="s">
        <v>40</v>
      </c>
      <c r="I6397" s="1">
        <v>0</v>
      </c>
    </row>
    <row r="6398" spans="1:9" hidden="1" x14ac:dyDescent="0.25">
      <c r="A6398">
        <v>2024</v>
      </c>
      <c r="B6398" t="s">
        <v>101</v>
      </c>
      <c r="C6398" s="4" t="s">
        <v>82</v>
      </c>
      <c r="D6398" t="s">
        <v>84</v>
      </c>
      <c r="E6398" t="s">
        <v>62</v>
      </c>
      <c r="F6398" t="s">
        <v>41</v>
      </c>
      <c r="G6398" t="s">
        <v>119</v>
      </c>
      <c r="I6398" s="1">
        <v>-4286122</v>
      </c>
    </row>
    <row r="6399" spans="1:9" hidden="1" x14ac:dyDescent="0.25">
      <c r="A6399">
        <v>2024</v>
      </c>
      <c r="B6399" t="s">
        <v>101</v>
      </c>
      <c r="C6399" s="4" t="s">
        <v>82</v>
      </c>
      <c r="D6399" t="s">
        <v>84</v>
      </c>
      <c r="E6399" t="s">
        <v>62</v>
      </c>
      <c r="F6399" t="s">
        <v>42</v>
      </c>
      <c r="G6399" t="s">
        <v>42</v>
      </c>
      <c r="I6399" s="1">
        <v>-1560000</v>
      </c>
    </row>
    <row r="6400" spans="1:9" hidden="1" x14ac:dyDescent="0.25">
      <c r="A6400">
        <v>2024</v>
      </c>
      <c r="B6400" t="s">
        <v>101</v>
      </c>
      <c r="C6400" s="4" t="s">
        <v>82</v>
      </c>
      <c r="D6400" t="s">
        <v>84</v>
      </c>
      <c r="E6400" t="s">
        <v>43</v>
      </c>
      <c r="F6400" t="s">
        <v>43</v>
      </c>
      <c r="G6400" t="s">
        <v>43</v>
      </c>
      <c r="I6400" s="1">
        <v>-32410418.851933181</v>
      </c>
    </row>
    <row r="6401" spans="1:9" hidden="1" x14ac:dyDescent="0.25">
      <c r="A6401">
        <v>2024</v>
      </c>
      <c r="B6401" t="s">
        <v>101</v>
      </c>
      <c r="C6401" s="4" t="s">
        <v>82</v>
      </c>
      <c r="D6401" t="s">
        <v>84</v>
      </c>
      <c r="E6401" t="s">
        <v>63</v>
      </c>
      <c r="F6401" t="s">
        <v>44</v>
      </c>
      <c r="G6401" t="s">
        <v>44</v>
      </c>
      <c r="I6401" s="1">
        <v>-31791750</v>
      </c>
    </row>
    <row r="6402" spans="1:9" hidden="1" x14ac:dyDescent="0.25">
      <c r="A6402">
        <v>2024</v>
      </c>
      <c r="B6402" t="s">
        <v>101</v>
      </c>
      <c r="C6402" s="4" t="s">
        <v>82</v>
      </c>
      <c r="D6402" t="s">
        <v>84</v>
      </c>
      <c r="E6402" t="s">
        <v>88</v>
      </c>
      <c r="F6402" t="s">
        <v>45</v>
      </c>
      <c r="G6402" t="s">
        <v>45</v>
      </c>
      <c r="I6402" s="1">
        <v>-1311758.71252371</v>
      </c>
    </row>
    <row r="6403" spans="1:9" hidden="1" x14ac:dyDescent="0.25">
      <c r="A6403">
        <v>2024</v>
      </c>
      <c r="B6403" t="s">
        <v>101</v>
      </c>
      <c r="C6403" s="4" t="s">
        <v>82</v>
      </c>
      <c r="D6403" t="s">
        <v>84</v>
      </c>
      <c r="E6403" t="s">
        <v>88</v>
      </c>
      <c r="F6403" t="s">
        <v>46</v>
      </c>
      <c r="G6403" t="s">
        <v>46</v>
      </c>
      <c r="I6403" s="1">
        <v>0</v>
      </c>
    </row>
    <row r="6404" spans="1:9" hidden="1" x14ac:dyDescent="0.25">
      <c r="A6404">
        <v>2024</v>
      </c>
      <c r="B6404" t="s">
        <v>101</v>
      </c>
      <c r="C6404" s="4" t="s">
        <v>82</v>
      </c>
      <c r="D6404" t="s">
        <v>84</v>
      </c>
      <c r="E6404" t="s">
        <v>91</v>
      </c>
      <c r="I6404" s="1">
        <f>SUM(I6366:I6403)</f>
        <v>118492471.14154781</v>
      </c>
    </row>
    <row r="6405" spans="1:9" hidden="1" x14ac:dyDescent="0.25">
      <c r="A6405">
        <v>2024</v>
      </c>
      <c r="B6405" t="s">
        <v>101</v>
      </c>
      <c r="C6405" s="4" t="s">
        <v>82</v>
      </c>
      <c r="D6405" t="s">
        <v>84</v>
      </c>
      <c r="E6405" t="s">
        <v>67</v>
      </c>
      <c r="F6405" t="s">
        <v>67</v>
      </c>
      <c r="G6405" t="s">
        <v>67</v>
      </c>
      <c r="I6405" s="1">
        <v>-11725641.580034429</v>
      </c>
    </row>
    <row r="6406" spans="1:9" hidden="1" x14ac:dyDescent="0.25">
      <c r="A6406">
        <v>2024</v>
      </c>
      <c r="B6406" t="s">
        <v>101</v>
      </c>
      <c r="C6406" s="4" t="s">
        <v>82</v>
      </c>
      <c r="D6406" t="s">
        <v>84</v>
      </c>
      <c r="E6406" t="s">
        <v>68</v>
      </c>
      <c r="F6406" t="s">
        <v>47</v>
      </c>
      <c r="G6406" t="s">
        <v>47</v>
      </c>
      <c r="I6406" s="1">
        <v>0</v>
      </c>
    </row>
    <row r="6407" spans="1:9" hidden="1" x14ac:dyDescent="0.25">
      <c r="A6407">
        <v>2024</v>
      </c>
      <c r="B6407" t="s">
        <v>101</v>
      </c>
      <c r="C6407" s="4" t="s">
        <v>82</v>
      </c>
      <c r="D6407" t="s">
        <v>84</v>
      </c>
      <c r="E6407" t="s">
        <v>68</v>
      </c>
      <c r="F6407" t="s">
        <v>48</v>
      </c>
      <c r="G6407" t="s">
        <v>48</v>
      </c>
      <c r="I6407" s="1">
        <v>0</v>
      </c>
    </row>
    <row r="6408" spans="1:9" hidden="1" x14ac:dyDescent="0.25">
      <c r="A6408">
        <v>2024</v>
      </c>
      <c r="B6408" t="s">
        <v>101</v>
      </c>
      <c r="C6408" s="4" t="s">
        <v>82</v>
      </c>
      <c r="D6408" t="s">
        <v>84</v>
      </c>
      <c r="E6408" t="s">
        <v>68</v>
      </c>
      <c r="F6408" t="s">
        <v>49</v>
      </c>
      <c r="G6408" t="s">
        <v>49</v>
      </c>
      <c r="I6408" s="1">
        <v>0</v>
      </c>
    </row>
    <row r="6409" spans="1:9" hidden="1" x14ac:dyDescent="0.25">
      <c r="A6409">
        <v>2024</v>
      </c>
      <c r="B6409" t="s">
        <v>101</v>
      </c>
      <c r="C6409" s="4" t="s">
        <v>82</v>
      </c>
      <c r="D6409" t="s">
        <v>84</v>
      </c>
      <c r="E6409" t="s">
        <v>68</v>
      </c>
      <c r="F6409" t="s">
        <v>50</v>
      </c>
      <c r="G6409" t="s">
        <v>50</v>
      </c>
      <c r="I6409" s="1">
        <v>283636</v>
      </c>
    </row>
    <row r="6410" spans="1:9" hidden="1" x14ac:dyDescent="0.25">
      <c r="A6410">
        <v>2024</v>
      </c>
      <c r="B6410" t="s">
        <v>101</v>
      </c>
      <c r="C6410" s="4" t="s">
        <v>82</v>
      </c>
      <c r="D6410" t="s">
        <v>84</v>
      </c>
      <c r="E6410" t="s">
        <v>69</v>
      </c>
      <c r="F6410" t="s">
        <v>51</v>
      </c>
      <c r="G6410" t="s">
        <v>51</v>
      </c>
      <c r="I6410" s="1">
        <v>0</v>
      </c>
    </row>
    <row r="6411" spans="1:9" hidden="1" x14ac:dyDescent="0.25">
      <c r="A6411">
        <v>2024</v>
      </c>
      <c r="B6411" t="s">
        <v>101</v>
      </c>
      <c r="C6411" s="4" t="s">
        <v>82</v>
      </c>
      <c r="D6411" t="s">
        <v>84</v>
      </c>
      <c r="E6411" t="s">
        <v>69</v>
      </c>
      <c r="F6411" t="s">
        <v>52</v>
      </c>
      <c r="G6411" t="s">
        <v>52</v>
      </c>
      <c r="I6411" s="1">
        <v>0</v>
      </c>
    </row>
    <row r="6412" spans="1:9" hidden="1" x14ac:dyDescent="0.25">
      <c r="A6412">
        <v>2024</v>
      </c>
      <c r="B6412" t="s">
        <v>101</v>
      </c>
      <c r="C6412" s="4" t="s">
        <v>82</v>
      </c>
      <c r="D6412" t="s">
        <v>84</v>
      </c>
      <c r="E6412" t="s">
        <v>69</v>
      </c>
      <c r="F6412" t="s">
        <v>53</v>
      </c>
      <c r="G6412" t="s">
        <v>53</v>
      </c>
      <c r="I6412" s="1">
        <v>0</v>
      </c>
    </row>
    <row r="6413" spans="1:9" hidden="1" x14ac:dyDescent="0.25">
      <c r="A6413">
        <v>2024</v>
      </c>
      <c r="B6413" t="s">
        <v>101</v>
      </c>
      <c r="C6413" s="4" t="s">
        <v>82</v>
      </c>
      <c r="D6413" t="s">
        <v>84</v>
      </c>
      <c r="E6413" t="s">
        <v>69</v>
      </c>
      <c r="F6413" t="s">
        <v>54</v>
      </c>
      <c r="G6413" t="s">
        <v>54</v>
      </c>
      <c r="I6413" s="1">
        <v>0</v>
      </c>
    </row>
    <row r="6414" spans="1:9" hidden="1" x14ac:dyDescent="0.25">
      <c r="A6414">
        <v>2024</v>
      </c>
      <c r="B6414" t="s">
        <v>101</v>
      </c>
      <c r="C6414" s="4" t="s">
        <v>82</v>
      </c>
      <c r="D6414" t="s">
        <v>84</v>
      </c>
      <c r="E6414" t="s">
        <v>55</v>
      </c>
      <c r="F6414" t="s">
        <v>55</v>
      </c>
      <c r="G6414" t="s">
        <v>55</v>
      </c>
      <c r="I6414" s="1">
        <v>0</v>
      </c>
    </row>
    <row r="6415" spans="1:9" hidden="1" x14ac:dyDescent="0.25">
      <c r="A6415">
        <v>2024</v>
      </c>
      <c r="B6415" t="s">
        <v>101</v>
      </c>
      <c r="C6415" s="4" t="s">
        <v>82</v>
      </c>
      <c r="D6415" t="s">
        <v>84</v>
      </c>
      <c r="E6415" t="s">
        <v>87</v>
      </c>
      <c r="F6415" t="s">
        <v>70</v>
      </c>
      <c r="G6415" t="s">
        <v>70</v>
      </c>
      <c r="I6415" s="1">
        <v>-5610309</v>
      </c>
    </row>
    <row r="6416" spans="1:9" hidden="1" x14ac:dyDescent="0.25">
      <c r="A6416">
        <v>2024</v>
      </c>
      <c r="B6416" t="s">
        <v>101</v>
      </c>
      <c r="C6416" s="4" t="s">
        <v>82</v>
      </c>
      <c r="D6416" t="s">
        <v>84</v>
      </c>
      <c r="E6416" t="s">
        <v>92</v>
      </c>
      <c r="I6416" s="1">
        <f t="shared" ref="I6416" si="81">SUM(I6404:I6415)</f>
        <v>101440156.56151338</v>
      </c>
    </row>
    <row r="6417" spans="1:9" hidden="1" x14ac:dyDescent="0.25">
      <c r="A6417">
        <v>2024</v>
      </c>
      <c r="B6417" t="s">
        <v>101</v>
      </c>
      <c r="C6417" s="4" t="s">
        <v>82</v>
      </c>
      <c r="D6417" t="s">
        <v>84</v>
      </c>
      <c r="E6417" t="s">
        <v>71</v>
      </c>
      <c r="F6417" t="s">
        <v>71</v>
      </c>
      <c r="G6417" t="s">
        <v>71</v>
      </c>
      <c r="I6417" s="1">
        <f>I6416-I6402-I6403-SUM(I6410:I6415)</f>
        <v>108362224.27403709</v>
      </c>
    </row>
    <row r="6418" spans="1:9" hidden="1" x14ac:dyDescent="0.25">
      <c r="A6418">
        <v>2024</v>
      </c>
      <c r="B6418" t="s">
        <v>101</v>
      </c>
      <c r="C6418" s="4" t="s">
        <v>82</v>
      </c>
      <c r="D6418" t="s">
        <v>84</v>
      </c>
      <c r="E6418" t="s">
        <v>72</v>
      </c>
      <c r="F6418" t="s">
        <v>72</v>
      </c>
      <c r="G6418" t="s">
        <v>72</v>
      </c>
      <c r="I6418" s="1">
        <f>I6404-I6402-I6403</f>
        <v>119804229.85407153</v>
      </c>
    </row>
    <row r="6419" spans="1:9" hidden="1" x14ac:dyDescent="0.25">
      <c r="A6419">
        <v>2024</v>
      </c>
      <c r="B6419" t="s">
        <v>101</v>
      </c>
      <c r="C6419" s="4" t="s">
        <v>83</v>
      </c>
      <c r="D6419" t="s">
        <v>84</v>
      </c>
      <c r="E6419" t="s">
        <v>0</v>
      </c>
      <c r="F6419" t="s">
        <v>0</v>
      </c>
      <c r="G6419" t="s">
        <v>0</v>
      </c>
      <c r="I6419" s="1">
        <v>517704058.18181813</v>
      </c>
    </row>
    <row r="6420" spans="1:9" hidden="1" x14ac:dyDescent="0.25">
      <c r="A6420">
        <v>2024</v>
      </c>
      <c r="B6420" t="s">
        <v>101</v>
      </c>
      <c r="C6420" s="4" t="s">
        <v>83</v>
      </c>
      <c r="D6420" t="s">
        <v>84</v>
      </c>
      <c r="E6420" t="s">
        <v>61</v>
      </c>
      <c r="F6420" t="s">
        <v>113</v>
      </c>
      <c r="G6420" t="s">
        <v>113</v>
      </c>
      <c r="I6420" s="1">
        <v>-208865232.1192736</v>
      </c>
    </row>
    <row r="6421" spans="1:9" hidden="1" x14ac:dyDescent="0.25">
      <c r="A6421">
        <v>2024</v>
      </c>
      <c r="B6421" t="s">
        <v>101</v>
      </c>
      <c r="C6421" s="4" t="s">
        <v>83</v>
      </c>
      <c r="D6421" t="s">
        <v>84</v>
      </c>
      <c r="E6421" t="s">
        <v>61</v>
      </c>
      <c r="F6421" t="s">
        <v>114</v>
      </c>
      <c r="G6421" t="s">
        <v>114</v>
      </c>
      <c r="I6421" s="1">
        <v>-9041853.0448051933</v>
      </c>
    </row>
    <row r="6422" spans="1:9" hidden="1" x14ac:dyDescent="0.25">
      <c r="A6422">
        <v>2024</v>
      </c>
      <c r="B6422" t="s">
        <v>101</v>
      </c>
      <c r="C6422" s="4" t="s">
        <v>83</v>
      </c>
      <c r="D6422" t="s">
        <v>84</v>
      </c>
      <c r="E6422" t="s">
        <v>89</v>
      </c>
      <c r="I6422" s="1">
        <f>SUM(I6419:I6421)</f>
        <v>299796973.01773936</v>
      </c>
    </row>
    <row r="6423" spans="1:9" hidden="1" x14ac:dyDescent="0.25">
      <c r="A6423">
        <v>2024</v>
      </c>
      <c r="B6423" t="s">
        <v>101</v>
      </c>
      <c r="C6423" s="4" t="s">
        <v>83</v>
      </c>
      <c r="D6423" t="s">
        <v>84</v>
      </c>
      <c r="E6423" t="s">
        <v>2</v>
      </c>
      <c r="F6423" t="s">
        <v>1</v>
      </c>
      <c r="G6423" t="s">
        <v>1</v>
      </c>
      <c r="I6423" s="1">
        <v>-15555145.698269619</v>
      </c>
    </row>
    <row r="6424" spans="1:9" hidden="1" x14ac:dyDescent="0.25">
      <c r="A6424">
        <v>2024</v>
      </c>
      <c r="B6424" t="s">
        <v>101</v>
      </c>
      <c r="C6424" s="4" t="s">
        <v>83</v>
      </c>
      <c r="D6424" t="s">
        <v>84</v>
      </c>
      <c r="E6424" t="s">
        <v>2</v>
      </c>
      <c r="F6424" t="s">
        <v>3</v>
      </c>
      <c r="G6424" t="s">
        <v>3</v>
      </c>
      <c r="I6424" s="1">
        <v>0</v>
      </c>
    </row>
    <row r="6425" spans="1:9" hidden="1" x14ac:dyDescent="0.25">
      <c r="A6425">
        <v>2024</v>
      </c>
      <c r="B6425" t="s">
        <v>101</v>
      </c>
      <c r="C6425" s="4" t="s">
        <v>83</v>
      </c>
      <c r="D6425" t="s">
        <v>84</v>
      </c>
      <c r="E6425" t="s">
        <v>90</v>
      </c>
      <c r="I6425" s="1">
        <f>SUM(I6422:I6424)</f>
        <v>284241827.31946975</v>
      </c>
    </row>
    <row r="6426" spans="1:9" hidden="1" x14ac:dyDescent="0.25">
      <c r="A6426">
        <v>2024</v>
      </c>
      <c r="B6426" t="s">
        <v>101</v>
      </c>
      <c r="C6426" s="4" t="s">
        <v>83</v>
      </c>
      <c r="D6426" t="s">
        <v>84</v>
      </c>
      <c r="E6426" t="s">
        <v>64</v>
      </c>
      <c r="F6426" t="s">
        <v>115</v>
      </c>
      <c r="G6426" t="s">
        <v>112</v>
      </c>
      <c r="I6426" s="1">
        <v>-33893550</v>
      </c>
    </row>
    <row r="6427" spans="1:9" hidden="1" x14ac:dyDescent="0.25">
      <c r="A6427">
        <v>2024</v>
      </c>
      <c r="B6427" t="s">
        <v>101</v>
      </c>
      <c r="C6427" s="4" t="s">
        <v>83</v>
      </c>
      <c r="D6427" t="s">
        <v>84</v>
      </c>
      <c r="E6427" t="s">
        <v>64</v>
      </c>
      <c r="F6427" t="s">
        <v>115</v>
      </c>
      <c r="G6427" t="s">
        <v>110</v>
      </c>
      <c r="I6427" s="1">
        <v>-13799999</v>
      </c>
    </row>
    <row r="6428" spans="1:9" hidden="1" x14ac:dyDescent="0.25">
      <c r="A6428">
        <v>2024</v>
      </c>
      <c r="B6428" t="s">
        <v>101</v>
      </c>
      <c r="C6428" s="4" t="s">
        <v>83</v>
      </c>
      <c r="D6428" t="s">
        <v>84</v>
      </c>
      <c r="E6428" t="s">
        <v>64</v>
      </c>
      <c r="F6428" t="s">
        <v>115</v>
      </c>
      <c r="G6428" t="s">
        <v>4</v>
      </c>
      <c r="I6428" s="1">
        <v>-8242623</v>
      </c>
    </row>
    <row r="6429" spans="1:9" hidden="1" x14ac:dyDescent="0.25">
      <c r="A6429">
        <v>2024</v>
      </c>
      <c r="B6429" t="s">
        <v>101</v>
      </c>
      <c r="C6429" s="4" t="s">
        <v>83</v>
      </c>
      <c r="D6429" t="s">
        <v>84</v>
      </c>
      <c r="E6429" t="s">
        <v>64</v>
      </c>
      <c r="F6429" t="s">
        <v>115</v>
      </c>
      <c r="G6429" t="s">
        <v>5</v>
      </c>
      <c r="I6429" s="1">
        <v>-4162941</v>
      </c>
    </row>
    <row r="6430" spans="1:9" hidden="1" x14ac:dyDescent="0.25">
      <c r="A6430">
        <v>2024</v>
      </c>
      <c r="B6430" t="s">
        <v>101</v>
      </c>
      <c r="C6430" s="4" t="s">
        <v>83</v>
      </c>
      <c r="D6430" t="s">
        <v>84</v>
      </c>
      <c r="E6430" t="s">
        <v>64</v>
      </c>
      <c r="F6430" t="s">
        <v>115</v>
      </c>
      <c r="G6430" t="s">
        <v>6</v>
      </c>
      <c r="I6430" s="1">
        <v>-2261743</v>
      </c>
    </row>
    <row r="6431" spans="1:9" hidden="1" x14ac:dyDescent="0.25">
      <c r="A6431">
        <v>2024</v>
      </c>
      <c r="B6431" t="s">
        <v>101</v>
      </c>
      <c r="C6431" s="4" t="s">
        <v>83</v>
      </c>
      <c r="D6431" t="s">
        <v>84</v>
      </c>
      <c r="E6431" t="s">
        <v>64</v>
      </c>
      <c r="F6431" t="s">
        <v>115</v>
      </c>
      <c r="G6431" t="s">
        <v>7</v>
      </c>
      <c r="I6431" s="1">
        <v>-1866576</v>
      </c>
    </row>
    <row r="6432" spans="1:9" hidden="1" x14ac:dyDescent="0.25">
      <c r="A6432">
        <v>2024</v>
      </c>
      <c r="B6432" t="s">
        <v>101</v>
      </c>
      <c r="C6432" s="4" t="str">
        <f>+C6431</f>
        <v>Junio</v>
      </c>
      <c r="D6432" t="str">
        <f>+D6431</f>
        <v>Pinedo</v>
      </c>
      <c r="E6432" t="str">
        <f>+E6431</f>
        <v>Gastos Operativos</v>
      </c>
      <c r="F6432" t="s">
        <v>115</v>
      </c>
      <c r="G6432" t="s">
        <v>8</v>
      </c>
      <c r="I6432" s="1">
        <v>0</v>
      </c>
    </row>
    <row r="6433" spans="1:9" hidden="1" x14ac:dyDescent="0.25">
      <c r="A6433">
        <v>2024</v>
      </c>
      <c r="B6433" t="s">
        <v>101</v>
      </c>
      <c r="C6433" s="4" t="s">
        <v>83</v>
      </c>
      <c r="D6433" t="s">
        <v>84</v>
      </c>
      <c r="E6433" t="s">
        <v>64</v>
      </c>
      <c r="F6433" t="s">
        <v>115</v>
      </c>
      <c r="G6433" t="s">
        <v>9</v>
      </c>
      <c r="I6433" s="1">
        <v>0</v>
      </c>
    </row>
    <row r="6434" spans="1:9" hidden="1" x14ac:dyDescent="0.25">
      <c r="A6434">
        <v>2024</v>
      </c>
      <c r="B6434" t="s">
        <v>101</v>
      </c>
      <c r="C6434" s="4" t="s">
        <v>83</v>
      </c>
      <c r="D6434" t="s">
        <v>84</v>
      </c>
      <c r="E6434" t="s">
        <v>64</v>
      </c>
      <c r="F6434" t="s">
        <v>115</v>
      </c>
      <c r="G6434" t="s">
        <v>10</v>
      </c>
      <c r="I6434" s="1">
        <v>-162273</v>
      </c>
    </row>
    <row r="6435" spans="1:9" hidden="1" x14ac:dyDescent="0.25">
      <c r="A6435">
        <v>2024</v>
      </c>
      <c r="B6435" t="s">
        <v>101</v>
      </c>
      <c r="C6435" s="4" t="s">
        <v>83</v>
      </c>
      <c r="D6435" t="s">
        <v>84</v>
      </c>
      <c r="E6435" t="s">
        <v>64</v>
      </c>
      <c r="F6435" t="s">
        <v>116</v>
      </c>
      <c r="G6435" t="s">
        <v>11</v>
      </c>
      <c r="I6435" s="1">
        <v>-924773</v>
      </c>
    </row>
    <row r="6436" spans="1:9" hidden="1" x14ac:dyDescent="0.25">
      <c r="A6436">
        <v>2024</v>
      </c>
      <c r="B6436" t="s">
        <v>101</v>
      </c>
      <c r="C6436" s="4" t="s">
        <v>83</v>
      </c>
      <c r="D6436" t="s">
        <v>84</v>
      </c>
      <c r="E6436" t="s">
        <v>64</v>
      </c>
      <c r="F6436" t="s">
        <v>116</v>
      </c>
      <c r="G6436" t="s">
        <v>12</v>
      </c>
      <c r="I6436" s="1">
        <v>-4193808</v>
      </c>
    </row>
    <row r="6437" spans="1:9" hidden="1" x14ac:dyDescent="0.25">
      <c r="A6437">
        <v>2024</v>
      </c>
      <c r="B6437" t="s">
        <v>101</v>
      </c>
      <c r="C6437" s="4" t="s">
        <v>83</v>
      </c>
      <c r="D6437" t="s">
        <v>84</v>
      </c>
      <c r="E6437" t="s">
        <v>64</v>
      </c>
      <c r="F6437" t="s">
        <v>116</v>
      </c>
      <c r="G6437" t="s">
        <v>13</v>
      </c>
      <c r="I6437" s="1">
        <v>-11969881</v>
      </c>
    </row>
    <row r="6438" spans="1:9" hidden="1" x14ac:dyDescent="0.25">
      <c r="A6438">
        <v>2024</v>
      </c>
      <c r="B6438" t="s">
        <v>101</v>
      </c>
      <c r="C6438" s="4" t="s">
        <v>83</v>
      </c>
      <c r="D6438" t="s">
        <v>84</v>
      </c>
      <c r="E6438" t="s">
        <v>64</v>
      </c>
      <c r="F6438" t="s">
        <v>116</v>
      </c>
      <c r="G6438" t="s">
        <v>14</v>
      </c>
      <c r="I6438" s="1">
        <v>-823911</v>
      </c>
    </row>
    <row r="6439" spans="1:9" hidden="1" x14ac:dyDescent="0.25">
      <c r="A6439">
        <v>2024</v>
      </c>
      <c r="B6439" t="s">
        <v>101</v>
      </c>
      <c r="C6439" s="4" t="s">
        <v>83</v>
      </c>
      <c r="D6439" t="s">
        <v>84</v>
      </c>
      <c r="E6439" t="s">
        <v>64</v>
      </c>
      <c r="F6439" t="s">
        <v>116</v>
      </c>
      <c r="G6439" t="s">
        <v>15</v>
      </c>
      <c r="I6439" s="1">
        <v>0</v>
      </c>
    </row>
    <row r="6440" spans="1:9" hidden="1" x14ac:dyDescent="0.25">
      <c r="A6440">
        <v>2024</v>
      </c>
      <c r="B6440" t="s">
        <v>101</v>
      </c>
      <c r="C6440" s="4" t="s">
        <v>83</v>
      </c>
      <c r="D6440" t="s">
        <v>84</v>
      </c>
      <c r="E6440" t="s">
        <v>64</v>
      </c>
      <c r="F6440" t="s">
        <v>116</v>
      </c>
      <c r="G6440" t="s">
        <v>16</v>
      </c>
      <c r="I6440" s="1">
        <v>-1460293.8188636363</v>
      </c>
    </row>
    <row r="6441" spans="1:9" hidden="1" x14ac:dyDescent="0.25">
      <c r="A6441">
        <v>2024</v>
      </c>
      <c r="B6441" t="s">
        <v>101</v>
      </c>
      <c r="C6441" s="4" t="s">
        <v>83</v>
      </c>
      <c r="D6441" t="s">
        <v>84</v>
      </c>
      <c r="E6441" t="s">
        <v>64</v>
      </c>
      <c r="F6441" t="s">
        <v>116</v>
      </c>
      <c r="G6441" t="s">
        <v>17</v>
      </c>
      <c r="I6441" s="1">
        <v>-581284</v>
      </c>
    </row>
    <row r="6442" spans="1:9" hidden="1" x14ac:dyDescent="0.25">
      <c r="A6442">
        <v>2024</v>
      </c>
      <c r="B6442" t="s">
        <v>101</v>
      </c>
      <c r="C6442" s="4" t="s">
        <v>83</v>
      </c>
      <c r="D6442" t="s">
        <v>84</v>
      </c>
      <c r="E6442" t="s">
        <v>64</v>
      </c>
      <c r="F6442" t="s">
        <v>116</v>
      </c>
      <c r="G6442" t="s">
        <v>18</v>
      </c>
      <c r="I6442" s="1">
        <v>-204500</v>
      </c>
    </row>
    <row r="6443" spans="1:9" hidden="1" x14ac:dyDescent="0.25">
      <c r="A6443">
        <v>2024</v>
      </c>
      <c r="B6443" t="s">
        <v>101</v>
      </c>
      <c r="C6443" s="4" t="s">
        <v>83</v>
      </c>
      <c r="D6443" t="s">
        <v>84</v>
      </c>
      <c r="E6443" t="s">
        <v>64</v>
      </c>
      <c r="F6443" t="s">
        <v>116</v>
      </c>
      <c r="G6443" t="s">
        <v>19</v>
      </c>
      <c r="I6443" s="1">
        <v>-159870.09259878614</v>
      </c>
    </row>
    <row r="6444" spans="1:9" hidden="1" x14ac:dyDescent="0.25">
      <c r="A6444">
        <v>2024</v>
      </c>
      <c r="B6444" t="s">
        <v>101</v>
      </c>
      <c r="C6444" s="4" t="s">
        <v>83</v>
      </c>
      <c r="D6444" s="4" t="s">
        <v>84</v>
      </c>
      <c r="E6444" s="4" t="s">
        <v>64</v>
      </c>
      <c r="F6444" t="s">
        <v>116</v>
      </c>
      <c r="G6444" t="s">
        <v>20</v>
      </c>
      <c r="I6444" s="1">
        <v>-2256865</v>
      </c>
    </row>
    <row r="6445" spans="1:9" hidden="1" x14ac:dyDescent="0.25">
      <c r="A6445">
        <v>2024</v>
      </c>
      <c r="B6445" t="s">
        <v>101</v>
      </c>
      <c r="C6445" s="4" t="s">
        <v>83</v>
      </c>
      <c r="D6445" t="s">
        <v>84</v>
      </c>
      <c r="E6445" t="s">
        <v>64</v>
      </c>
      <c r="F6445" t="s">
        <v>116</v>
      </c>
      <c r="G6445" t="s">
        <v>21</v>
      </c>
      <c r="I6445" s="1">
        <v>-7097728</v>
      </c>
    </row>
    <row r="6446" spans="1:9" hidden="1" x14ac:dyDescent="0.25">
      <c r="A6446">
        <v>2024</v>
      </c>
      <c r="B6446" t="s">
        <v>101</v>
      </c>
      <c r="C6446" t="s">
        <v>83</v>
      </c>
      <c r="D6446" t="s">
        <v>84</v>
      </c>
      <c r="E6446" t="s">
        <v>64</v>
      </c>
      <c r="F6446" t="s">
        <v>116</v>
      </c>
      <c r="G6446" t="s">
        <v>22</v>
      </c>
      <c r="I6446" s="1">
        <v>-763637</v>
      </c>
    </row>
    <row r="6447" spans="1:9" hidden="1" x14ac:dyDescent="0.25">
      <c r="A6447">
        <v>2024</v>
      </c>
      <c r="B6447" t="s">
        <v>101</v>
      </c>
      <c r="C6447" s="4" t="s">
        <v>83</v>
      </c>
      <c r="D6447" t="s">
        <v>84</v>
      </c>
      <c r="E6447" t="s">
        <v>64</v>
      </c>
      <c r="F6447" t="s">
        <v>116</v>
      </c>
      <c r="G6447" t="s">
        <v>23</v>
      </c>
      <c r="I6447" s="1">
        <v>-60000</v>
      </c>
    </row>
    <row r="6448" spans="1:9" hidden="1" x14ac:dyDescent="0.25">
      <c r="A6448">
        <v>2024</v>
      </c>
      <c r="B6448" t="s">
        <v>101</v>
      </c>
      <c r="C6448" s="4" t="s">
        <v>83</v>
      </c>
      <c r="D6448" t="s">
        <v>84</v>
      </c>
      <c r="E6448" t="s">
        <v>64</v>
      </c>
      <c r="F6448" t="s">
        <v>116</v>
      </c>
      <c r="G6448" t="s">
        <v>24</v>
      </c>
      <c r="I6448" s="1">
        <v>-159090.90909090909</v>
      </c>
    </row>
    <row r="6449" spans="1:9" hidden="1" x14ac:dyDescent="0.25">
      <c r="A6449">
        <v>2024</v>
      </c>
      <c r="B6449" t="s">
        <v>101</v>
      </c>
      <c r="C6449" s="4" t="s">
        <v>83</v>
      </c>
      <c r="D6449" t="s">
        <v>84</v>
      </c>
      <c r="E6449" t="s">
        <v>64</v>
      </c>
      <c r="F6449" t="s">
        <v>116</v>
      </c>
      <c r="G6449" t="s">
        <v>25</v>
      </c>
      <c r="I6449" s="1">
        <v>-1216422.2727272727</v>
      </c>
    </row>
    <row r="6450" spans="1:9" hidden="1" x14ac:dyDescent="0.25">
      <c r="A6450">
        <v>2024</v>
      </c>
      <c r="B6450" t="s">
        <v>101</v>
      </c>
      <c r="C6450" s="4" t="s">
        <v>83</v>
      </c>
      <c r="D6450" t="s">
        <v>84</v>
      </c>
      <c r="E6450" t="s">
        <v>64</v>
      </c>
      <c r="F6450" t="s">
        <v>116</v>
      </c>
      <c r="G6450" t="s">
        <v>26</v>
      </c>
      <c r="I6450" s="1">
        <v>-30001</v>
      </c>
    </row>
    <row r="6451" spans="1:9" hidden="1" x14ac:dyDescent="0.25">
      <c r="A6451">
        <v>2024</v>
      </c>
      <c r="B6451" t="s">
        <v>101</v>
      </c>
      <c r="C6451" s="4" t="s">
        <v>83</v>
      </c>
      <c r="D6451" t="s">
        <v>84</v>
      </c>
      <c r="E6451" t="s">
        <v>64</v>
      </c>
      <c r="F6451" t="s">
        <v>116</v>
      </c>
      <c r="G6451" t="s">
        <v>27</v>
      </c>
      <c r="I6451" s="1">
        <v>-400001</v>
      </c>
    </row>
    <row r="6452" spans="1:9" hidden="1" x14ac:dyDescent="0.25">
      <c r="A6452">
        <v>2024</v>
      </c>
      <c r="B6452" t="s">
        <v>101</v>
      </c>
      <c r="C6452" s="4" t="s">
        <v>83</v>
      </c>
      <c r="D6452" t="s">
        <v>84</v>
      </c>
      <c r="E6452" t="s">
        <v>64</v>
      </c>
      <c r="F6452" t="s">
        <v>116</v>
      </c>
      <c r="G6452" t="s">
        <v>28</v>
      </c>
      <c r="I6452" s="1">
        <v>0</v>
      </c>
    </row>
    <row r="6453" spans="1:9" hidden="1" x14ac:dyDescent="0.25">
      <c r="A6453">
        <v>2024</v>
      </c>
      <c r="B6453" t="s">
        <v>101</v>
      </c>
      <c r="C6453" s="4" t="s">
        <v>83</v>
      </c>
      <c r="D6453" t="s">
        <v>84</v>
      </c>
      <c r="E6453" t="s">
        <v>64</v>
      </c>
      <c r="F6453" t="s">
        <v>116</v>
      </c>
      <c r="G6453" t="s">
        <v>31</v>
      </c>
      <c r="I6453" s="1">
        <v>-1059594.6363636362</v>
      </c>
    </row>
    <row r="6454" spans="1:9" hidden="1" x14ac:dyDescent="0.25">
      <c r="A6454">
        <v>2024</v>
      </c>
      <c r="B6454" t="s">
        <v>101</v>
      </c>
      <c r="C6454" s="4" t="s">
        <v>83</v>
      </c>
      <c r="D6454" t="s">
        <v>84</v>
      </c>
      <c r="E6454" t="s">
        <v>64</v>
      </c>
      <c r="F6454" t="s">
        <v>116</v>
      </c>
      <c r="G6454" t="s">
        <v>32</v>
      </c>
      <c r="I6454" s="1">
        <v>-369275</v>
      </c>
    </row>
    <row r="6455" spans="1:9" hidden="1" x14ac:dyDescent="0.25">
      <c r="A6455">
        <v>2024</v>
      </c>
      <c r="B6455" t="s">
        <v>101</v>
      </c>
      <c r="C6455" s="4" t="s">
        <v>83</v>
      </c>
      <c r="D6455" t="s">
        <v>84</v>
      </c>
      <c r="E6455" t="s">
        <v>64</v>
      </c>
      <c r="F6455" t="s">
        <v>116</v>
      </c>
      <c r="G6455" t="s">
        <v>36</v>
      </c>
      <c r="I6455" s="1">
        <v>-681819</v>
      </c>
    </row>
    <row r="6456" spans="1:9" hidden="1" x14ac:dyDescent="0.25">
      <c r="A6456">
        <v>2024</v>
      </c>
      <c r="B6456" t="s">
        <v>101</v>
      </c>
      <c r="C6456" s="4" t="s">
        <v>83</v>
      </c>
      <c r="D6456" t="s">
        <v>84</v>
      </c>
      <c r="E6456" t="s">
        <v>64</v>
      </c>
      <c r="F6456" t="s">
        <v>116</v>
      </c>
      <c r="G6456" t="s">
        <v>98</v>
      </c>
      <c r="I6456" s="1">
        <v>-51820</v>
      </c>
    </row>
    <row r="6457" spans="1:9" hidden="1" x14ac:dyDescent="0.25">
      <c r="A6457">
        <v>2024</v>
      </c>
      <c r="B6457" t="s">
        <v>101</v>
      </c>
      <c r="C6457" s="4" t="s">
        <v>83</v>
      </c>
      <c r="D6457" t="s">
        <v>84</v>
      </c>
      <c r="E6457" t="s">
        <v>38</v>
      </c>
      <c r="F6457" t="s">
        <v>37</v>
      </c>
      <c r="G6457" t="s">
        <v>37</v>
      </c>
      <c r="I6457" s="1">
        <v>-33736270.150000006</v>
      </c>
    </row>
    <row r="6458" spans="1:9" hidden="1" x14ac:dyDescent="0.25">
      <c r="A6458">
        <v>2024</v>
      </c>
      <c r="B6458" t="s">
        <v>101</v>
      </c>
      <c r="C6458" s="4" t="s">
        <v>83</v>
      </c>
      <c r="D6458" t="s">
        <v>84</v>
      </c>
      <c r="E6458" t="s">
        <v>38</v>
      </c>
      <c r="F6458" t="s">
        <v>39</v>
      </c>
      <c r="G6458" t="s">
        <v>39</v>
      </c>
      <c r="I6458" s="1">
        <v>-10324652</v>
      </c>
    </row>
    <row r="6459" spans="1:9" hidden="1" x14ac:dyDescent="0.25">
      <c r="A6459">
        <v>2024</v>
      </c>
      <c r="B6459" t="s">
        <v>101</v>
      </c>
      <c r="C6459" s="4" t="s">
        <v>83</v>
      </c>
      <c r="D6459" t="s">
        <v>84</v>
      </c>
      <c r="E6459" t="s">
        <v>62</v>
      </c>
      <c r="F6459" t="s">
        <v>40</v>
      </c>
      <c r="G6459" t="s">
        <v>40</v>
      </c>
      <c r="I6459" s="1">
        <v>0</v>
      </c>
    </row>
    <row r="6460" spans="1:9" hidden="1" x14ac:dyDescent="0.25">
      <c r="A6460">
        <v>2024</v>
      </c>
      <c r="B6460" t="s">
        <v>101</v>
      </c>
      <c r="C6460" s="4" t="s">
        <v>83</v>
      </c>
      <c r="D6460" t="s">
        <v>84</v>
      </c>
      <c r="E6460" t="s">
        <v>62</v>
      </c>
      <c r="F6460" t="s">
        <v>41</v>
      </c>
      <c r="G6460" t="s">
        <v>119</v>
      </c>
      <c r="I6460" s="1">
        <v>-1527274.6666666667</v>
      </c>
    </row>
    <row r="6461" spans="1:9" hidden="1" x14ac:dyDescent="0.25">
      <c r="A6461">
        <v>2024</v>
      </c>
      <c r="B6461" t="s">
        <v>101</v>
      </c>
      <c r="C6461" s="4" t="s">
        <v>83</v>
      </c>
      <c r="D6461" t="s">
        <v>84</v>
      </c>
      <c r="E6461" t="s">
        <v>62</v>
      </c>
      <c r="F6461" t="s">
        <v>42</v>
      </c>
      <c r="G6461" t="s">
        <v>42</v>
      </c>
      <c r="I6461" s="1">
        <v>-5771711</v>
      </c>
    </row>
    <row r="6462" spans="1:9" hidden="1" x14ac:dyDescent="0.25">
      <c r="A6462">
        <v>2024</v>
      </c>
      <c r="B6462" t="s">
        <v>101</v>
      </c>
      <c r="C6462" s="4" t="s">
        <v>83</v>
      </c>
      <c r="D6462" t="s">
        <v>84</v>
      </c>
      <c r="E6462" t="s">
        <v>43</v>
      </c>
      <c r="F6462" t="s">
        <v>43</v>
      </c>
      <c r="G6462" t="s">
        <v>43</v>
      </c>
      <c r="I6462" s="1">
        <v>-33930010.887279958</v>
      </c>
    </row>
    <row r="6463" spans="1:9" hidden="1" x14ac:dyDescent="0.25">
      <c r="A6463">
        <v>2024</v>
      </c>
      <c r="B6463" t="s">
        <v>101</v>
      </c>
      <c r="C6463" s="4" t="s">
        <v>83</v>
      </c>
      <c r="D6463" t="s">
        <v>84</v>
      </c>
      <c r="E6463" t="s">
        <v>63</v>
      </c>
      <c r="F6463" t="s">
        <v>44</v>
      </c>
      <c r="G6463" t="s">
        <v>44</v>
      </c>
      <c r="I6463" s="1">
        <v>-29565557</v>
      </c>
    </row>
    <row r="6464" spans="1:9" hidden="1" x14ac:dyDescent="0.25">
      <c r="A6464">
        <v>2024</v>
      </c>
      <c r="B6464" t="s">
        <v>101</v>
      </c>
      <c r="C6464" s="4" t="s">
        <v>83</v>
      </c>
      <c r="D6464" t="s">
        <v>84</v>
      </c>
      <c r="E6464" t="s">
        <v>88</v>
      </c>
      <c r="F6464" t="s">
        <v>45</v>
      </c>
      <c r="G6464" t="s">
        <v>45</v>
      </c>
      <c r="I6464" s="1">
        <v>-1311758.71252371</v>
      </c>
    </row>
    <row r="6465" spans="1:9" hidden="1" x14ac:dyDescent="0.25">
      <c r="A6465">
        <v>2024</v>
      </c>
      <c r="B6465" t="s">
        <v>101</v>
      </c>
      <c r="C6465" s="4" t="s">
        <v>83</v>
      </c>
      <c r="D6465" t="s">
        <v>84</v>
      </c>
      <c r="E6465" t="s">
        <v>88</v>
      </c>
      <c r="F6465" t="s">
        <v>46</v>
      </c>
      <c r="G6465" t="s">
        <v>46</v>
      </c>
      <c r="I6465" s="1">
        <v>0</v>
      </c>
    </row>
    <row r="6466" spans="1:9" hidden="1" x14ac:dyDescent="0.25">
      <c r="A6466">
        <v>2024</v>
      </c>
      <c r="B6466" t="s">
        <v>101</v>
      </c>
      <c r="C6466" s="4" t="s">
        <v>83</v>
      </c>
      <c r="D6466" t="s">
        <v>84</v>
      </c>
      <c r="E6466" t="s">
        <v>91</v>
      </c>
      <c r="I6466" s="1">
        <f>SUM(I6425:I6465)</f>
        <v>69220313.173355177</v>
      </c>
    </row>
    <row r="6467" spans="1:9" hidden="1" x14ac:dyDescent="0.25">
      <c r="A6467">
        <v>2024</v>
      </c>
      <c r="B6467" t="s">
        <v>101</v>
      </c>
      <c r="C6467" s="4" t="s">
        <v>83</v>
      </c>
      <c r="D6467" t="s">
        <v>84</v>
      </c>
      <c r="E6467" t="s">
        <v>67</v>
      </c>
      <c r="F6467" t="s">
        <v>67</v>
      </c>
      <c r="G6467" t="s">
        <v>67</v>
      </c>
      <c r="I6467" s="1">
        <v>-6922031.3173355134</v>
      </c>
    </row>
    <row r="6468" spans="1:9" hidden="1" x14ac:dyDescent="0.25">
      <c r="A6468">
        <v>2024</v>
      </c>
      <c r="B6468" t="s">
        <v>101</v>
      </c>
      <c r="C6468" s="4" t="s">
        <v>83</v>
      </c>
      <c r="D6468" t="s">
        <v>84</v>
      </c>
      <c r="E6468" t="s">
        <v>68</v>
      </c>
      <c r="F6468" t="s">
        <v>47</v>
      </c>
      <c r="G6468" t="s">
        <v>47</v>
      </c>
      <c r="I6468" s="1">
        <v>0</v>
      </c>
    </row>
    <row r="6469" spans="1:9" hidden="1" x14ac:dyDescent="0.25">
      <c r="A6469">
        <v>2024</v>
      </c>
      <c r="B6469" t="s">
        <v>101</v>
      </c>
      <c r="C6469" s="4" t="s">
        <v>83</v>
      </c>
      <c r="D6469" t="s">
        <v>84</v>
      </c>
      <c r="E6469" t="s">
        <v>68</v>
      </c>
      <c r="F6469" t="s">
        <v>48</v>
      </c>
      <c r="G6469" t="s">
        <v>48</v>
      </c>
      <c r="I6469" s="1">
        <v>0</v>
      </c>
    </row>
    <row r="6470" spans="1:9" hidden="1" x14ac:dyDescent="0.25">
      <c r="A6470">
        <v>2024</v>
      </c>
      <c r="B6470" t="s">
        <v>101</v>
      </c>
      <c r="C6470" s="4" t="s">
        <v>83</v>
      </c>
      <c r="D6470" t="s">
        <v>84</v>
      </c>
      <c r="E6470" t="s">
        <v>68</v>
      </c>
      <c r="F6470" t="s">
        <v>49</v>
      </c>
      <c r="G6470" t="s">
        <v>49</v>
      </c>
      <c r="I6470" s="1">
        <v>0</v>
      </c>
    </row>
    <row r="6471" spans="1:9" hidden="1" x14ac:dyDescent="0.25">
      <c r="A6471">
        <v>2024</v>
      </c>
      <c r="B6471" t="s">
        <v>101</v>
      </c>
      <c r="C6471" s="4" t="s">
        <v>83</v>
      </c>
      <c r="D6471" t="s">
        <v>84</v>
      </c>
      <c r="E6471" t="s">
        <v>68</v>
      </c>
      <c r="F6471" t="s">
        <v>50</v>
      </c>
      <c r="G6471" t="s">
        <v>50</v>
      </c>
      <c r="I6471" s="1">
        <v>261818</v>
      </c>
    </row>
    <row r="6472" spans="1:9" hidden="1" x14ac:dyDescent="0.25">
      <c r="A6472">
        <v>2024</v>
      </c>
      <c r="B6472" t="s">
        <v>101</v>
      </c>
      <c r="C6472" s="4" t="s">
        <v>83</v>
      </c>
      <c r="D6472" t="s">
        <v>84</v>
      </c>
      <c r="E6472" t="s">
        <v>69</v>
      </c>
      <c r="F6472" t="s">
        <v>51</v>
      </c>
      <c r="G6472" t="s">
        <v>51</v>
      </c>
      <c r="I6472" s="1">
        <v>0</v>
      </c>
    </row>
    <row r="6473" spans="1:9" hidden="1" x14ac:dyDescent="0.25">
      <c r="A6473">
        <v>2024</v>
      </c>
      <c r="B6473" t="s">
        <v>101</v>
      </c>
      <c r="C6473" s="4" t="s">
        <v>83</v>
      </c>
      <c r="D6473" t="s">
        <v>84</v>
      </c>
      <c r="E6473" t="s">
        <v>69</v>
      </c>
      <c r="F6473" t="s">
        <v>52</v>
      </c>
      <c r="G6473" t="s">
        <v>52</v>
      </c>
      <c r="I6473" s="1">
        <v>0</v>
      </c>
    </row>
    <row r="6474" spans="1:9" hidden="1" x14ac:dyDescent="0.25">
      <c r="A6474">
        <v>2024</v>
      </c>
      <c r="B6474" t="s">
        <v>101</v>
      </c>
      <c r="C6474" s="4" t="s">
        <v>83</v>
      </c>
      <c r="D6474" t="s">
        <v>84</v>
      </c>
      <c r="E6474" t="s">
        <v>69</v>
      </c>
      <c r="F6474" t="s">
        <v>53</v>
      </c>
      <c r="G6474" t="s">
        <v>53</v>
      </c>
      <c r="I6474" s="1">
        <v>0</v>
      </c>
    </row>
    <row r="6475" spans="1:9" hidden="1" x14ac:dyDescent="0.25">
      <c r="A6475">
        <v>2024</v>
      </c>
      <c r="B6475" t="s">
        <v>101</v>
      </c>
      <c r="C6475" s="4" t="s">
        <v>83</v>
      </c>
      <c r="D6475" t="s">
        <v>84</v>
      </c>
      <c r="E6475" t="s">
        <v>69</v>
      </c>
      <c r="F6475" t="s">
        <v>54</v>
      </c>
      <c r="G6475" t="s">
        <v>54</v>
      </c>
      <c r="I6475" s="1">
        <v>0</v>
      </c>
    </row>
    <row r="6476" spans="1:9" hidden="1" x14ac:dyDescent="0.25">
      <c r="A6476">
        <v>2024</v>
      </c>
      <c r="B6476" t="s">
        <v>101</v>
      </c>
      <c r="C6476" s="4" t="s">
        <v>83</v>
      </c>
      <c r="D6476" t="s">
        <v>84</v>
      </c>
      <c r="E6476" t="s">
        <v>55</v>
      </c>
      <c r="F6476" t="s">
        <v>55</v>
      </c>
      <c r="G6476" t="s">
        <v>55</v>
      </c>
      <c r="I6476" s="1">
        <v>0</v>
      </c>
    </row>
    <row r="6477" spans="1:9" hidden="1" x14ac:dyDescent="0.25">
      <c r="A6477">
        <v>2024</v>
      </c>
      <c r="B6477" t="s">
        <v>101</v>
      </c>
      <c r="C6477" s="4" t="s">
        <v>83</v>
      </c>
      <c r="D6477" t="s">
        <v>84</v>
      </c>
      <c r="E6477" t="s">
        <v>87</v>
      </c>
      <c r="F6477" t="s">
        <v>70</v>
      </c>
      <c r="G6477" t="s">
        <v>70</v>
      </c>
      <c r="I6477" s="1">
        <v>-5217451</v>
      </c>
    </row>
    <row r="6478" spans="1:9" hidden="1" x14ac:dyDescent="0.25">
      <c r="A6478">
        <v>2024</v>
      </c>
      <c r="B6478" t="s">
        <v>101</v>
      </c>
      <c r="C6478" s="4" t="s">
        <v>83</v>
      </c>
      <c r="D6478" t="s">
        <v>84</v>
      </c>
      <c r="E6478" t="s">
        <v>92</v>
      </c>
      <c r="I6478" s="1">
        <f t="shared" ref="I6478" si="82">SUM(I6466:I6477)</f>
        <v>57342648.856019661</v>
      </c>
    </row>
    <row r="6479" spans="1:9" hidden="1" x14ac:dyDescent="0.25">
      <c r="A6479">
        <v>2024</v>
      </c>
      <c r="B6479" t="s">
        <v>101</v>
      </c>
      <c r="C6479" s="4" t="s">
        <v>83</v>
      </c>
      <c r="D6479" t="s">
        <v>84</v>
      </c>
      <c r="E6479" t="s">
        <v>71</v>
      </c>
      <c r="F6479" t="s">
        <v>71</v>
      </c>
      <c r="G6479" t="s">
        <v>71</v>
      </c>
      <c r="I6479" s="1">
        <f>I6478-I6464-I6465-SUM(I6472:I6477)</f>
        <v>63871858.568543375</v>
      </c>
    </row>
    <row r="6480" spans="1:9" hidden="1" x14ac:dyDescent="0.25">
      <c r="A6480">
        <v>2024</v>
      </c>
      <c r="B6480" t="s">
        <v>101</v>
      </c>
      <c r="C6480" s="4" t="s">
        <v>83</v>
      </c>
      <c r="D6480" t="s">
        <v>84</v>
      </c>
      <c r="E6480" t="s">
        <v>72</v>
      </c>
      <c r="F6480" t="s">
        <v>72</v>
      </c>
      <c r="G6480" t="s">
        <v>72</v>
      </c>
      <c r="I6480" s="1">
        <f>I6466-I6464-I6465</f>
        <v>70532071.885878891</v>
      </c>
    </row>
    <row r="6481" spans="1:9" hidden="1" x14ac:dyDescent="0.25">
      <c r="A6481">
        <v>2024</v>
      </c>
      <c r="B6481" t="s">
        <v>101</v>
      </c>
      <c r="C6481" s="4" t="s">
        <v>80</v>
      </c>
      <c r="D6481" t="s">
        <v>86</v>
      </c>
      <c r="E6481" t="s">
        <v>0</v>
      </c>
      <c r="F6481" t="s">
        <v>0</v>
      </c>
      <c r="G6481" t="s">
        <v>0</v>
      </c>
      <c r="I6481" s="1">
        <v>181358183.63636363</v>
      </c>
    </row>
    <row r="6482" spans="1:9" hidden="1" x14ac:dyDescent="0.25">
      <c r="A6482">
        <v>2024</v>
      </c>
      <c r="B6482" t="s">
        <v>101</v>
      </c>
      <c r="C6482" s="4" t="s">
        <v>80</v>
      </c>
      <c r="D6482" t="s">
        <v>86</v>
      </c>
      <c r="E6482" t="s">
        <v>61</v>
      </c>
      <c r="F6482" t="s">
        <v>113</v>
      </c>
      <c r="G6482" t="s">
        <v>113</v>
      </c>
      <c r="I6482" s="1">
        <v>-81981965.951307341</v>
      </c>
    </row>
    <row r="6483" spans="1:9" hidden="1" x14ac:dyDescent="0.25">
      <c r="A6483">
        <v>2024</v>
      </c>
      <c r="B6483" t="s">
        <v>101</v>
      </c>
      <c r="C6483" s="4" t="s">
        <v>80</v>
      </c>
      <c r="D6483" t="s">
        <v>86</v>
      </c>
      <c r="E6483" t="s">
        <v>61</v>
      </c>
      <c r="F6483" t="s">
        <v>114</v>
      </c>
      <c r="G6483" t="s">
        <v>114</v>
      </c>
      <c r="I6483" s="1">
        <v>-6554810.7315670988</v>
      </c>
    </row>
    <row r="6484" spans="1:9" hidden="1" x14ac:dyDescent="0.25">
      <c r="A6484">
        <v>2024</v>
      </c>
      <c r="B6484" t="s">
        <v>101</v>
      </c>
      <c r="C6484" t="s">
        <v>80</v>
      </c>
      <c r="D6484" t="s">
        <v>86</v>
      </c>
      <c r="E6484" t="s">
        <v>89</v>
      </c>
      <c r="I6484" s="1">
        <f>SUM(I6481:I6483)</f>
        <v>92821406.953489184</v>
      </c>
    </row>
    <row r="6485" spans="1:9" hidden="1" x14ac:dyDescent="0.25">
      <c r="A6485">
        <v>2024</v>
      </c>
      <c r="B6485" t="s">
        <v>101</v>
      </c>
      <c r="C6485" s="4" t="s">
        <v>80</v>
      </c>
      <c r="D6485" t="s">
        <v>86</v>
      </c>
      <c r="E6485" t="s">
        <v>2</v>
      </c>
      <c r="F6485" t="s">
        <v>1</v>
      </c>
      <c r="G6485" t="s">
        <v>1</v>
      </c>
      <c r="I6485" s="1">
        <v>-3599915.4641045448</v>
      </c>
    </row>
    <row r="6486" spans="1:9" hidden="1" x14ac:dyDescent="0.25">
      <c r="A6486">
        <v>2024</v>
      </c>
      <c r="B6486" t="s">
        <v>101</v>
      </c>
      <c r="C6486" s="4" t="s">
        <v>80</v>
      </c>
      <c r="D6486" t="s">
        <v>86</v>
      </c>
      <c r="E6486" t="s">
        <v>2</v>
      </c>
      <c r="F6486" t="s">
        <v>3</v>
      </c>
      <c r="G6486" t="s">
        <v>3</v>
      </c>
      <c r="I6486" s="1">
        <v>0</v>
      </c>
    </row>
    <row r="6487" spans="1:9" hidden="1" x14ac:dyDescent="0.25">
      <c r="A6487">
        <v>2024</v>
      </c>
      <c r="B6487" t="s">
        <v>101</v>
      </c>
      <c r="C6487" s="4" t="s">
        <v>80</v>
      </c>
      <c r="D6487" t="s">
        <v>86</v>
      </c>
      <c r="E6487" t="s">
        <v>90</v>
      </c>
      <c r="I6487" s="1">
        <f>SUM(I6484:I6486)</f>
        <v>89221491.489384636</v>
      </c>
    </row>
    <row r="6488" spans="1:9" hidden="1" x14ac:dyDescent="0.25">
      <c r="A6488">
        <v>2024</v>
      </c>
      <c r="B6488" t="s">
        <v>101</v>
      </c>
      <c r="C6488" s="4" t="s">
        <v>80</v>
      </c>
      <c r="D6488" t="s">
        <v>86</v>
      </c>
      <c r="E6488" t="s">
        <v>64</v>
      </c>
      <c r="F6488" t="s">
        <v>115</v>
      </c>
      <c r="G6488" t="s">
        <v>112</v>
      </c>
      <c r="I6488" s="1">
        <v>-18531312.5</v>
      </c>
    </row>
    <row r="6489" spans="1:9" hidden="1" x14ac:dyDescent="0.25">
      <c r="A6489">
        <v>2024</v>
      </c>
      <c r="B6489" t="s">
        <v>101</v>
      </c>
      <c r="C6489" s="4" t="s">
        <v>80</v>
      </c>
      <c r="D6489" t="s">
        <v>86</v>
      </c>
      <c r="E6489" t="s">
        <v>64</v>
      </c>
      <c r="F6489" t="s">
        <v>115</v>
      </c>
      <c r="G6489" t="s">
        <v>110</v>
      </c>
      <c r="I6489" s="1">
        <v>-6850000</v>
      </c>
    </row>
    <row r="6490" spans="1:9" hidden="1" x14ac:dyDescent="0.25">
      <c r="A6490">
        <v>2024</v>
      </c>
      <c r="B6490" t="s">
        <v>101</v>
      </c>
      <c r="C6490" s="4" t="s">
        <v>80</v>
      </c>
      <c r="D6490" t="s">
        <v>86</v>
      </c>
      <c r="E6490" t="s">
        <v>64</v>
      </c>
      <c r="F6490" t="s">
        <v>115</v>
      </c>
      <c r="G6490" t="s">
        <v>4</v>
      </c>
      <c r="I6490" s="1">
        <v>-4293725</v>
      </c>
    </row>
    <row r="6491" spans="1:9" hidden="1" x14ac:dyDescent="0.25">
      <c r="A6491">
        <v>2024</v>
      </c>
      <c r="B6491" t="s">
        <v>101</v>
      </c>
      <c r="C6491" s="4" t="str">
        <f>+C6490</f>
        <v>Marzo</v>
      </c>
      <c r="D6491" t="str">
        <f>+D6490</f>
        <v>Galeria</v>
      </c>
      <c r="E6491" t="str">
        <f>+E6490</f>
        <v>Gastos Operativos</v>
      </c>
      <c r="F6491" t="s">
        <v>115</v>
      </c>
      <c r="G6491" t="s">
        <v>5</v>
      </c>
      <c r="I6491" s="1">
        <v>-4382090</v>
      </c>
    </row>
    <row r="6492" spans="1:9" hidden="1" x14ac:dyDescent="0.25">
      <c r="A6492">
        <v>2024</v>
      </c>
      <c r="B6492" t="s">
        <v>101</v>
      </c>
      <c r="C6492" s="4" t="s">
        <v>80</v>
      </c>
      <c r="D6492" t="s">
        <v>86</v>
      </c>
      <c r="E6492" t="s">
        <v>64</v>
      </c>
      <c r="F6492" t="s">
        <v>115</v>
      </c>
      <c r="G6492" t="s">
        <v>6</v>
      </c>
      <c r="I6492" s="1">
        <v>-1822459</v>
      </c>
    </row>
    <row r="6493" spans="1:9" hidden="1" x14ac:dyDescent="0.25">
      <c r="A6493">
        <v>2024</v>
      </c>
      <c r="B6493" t="s">
        <v>101</v>
      </c>
      <c r="C6493" s="4" t="s">
        <v>80</v>
      </c>
      <c r="D6493" t="s">
        <v>86</v>
      </c>
      <c r="E6493" t="s">
        <v>64</v>
      </c>
      <c r="F6493" t="s">
        <v>115</v>
      </c>
      <c r="G6493" t="s">
        <v>7</v>
      </c>
      <c r="I6493" s="1">
        <v>0</v>
      </c>
    </row>
    <row r="6494" spans="1:9" hidden="1" x14ac:dyDescent="0.25">
      <c r="A6494">
        <v>2024</v>
      </c>
      <c r="B6494" t="s">
        <v>101</v>
      </c>
      <c r="C6494" s="4" t="s">
        <v>80</v>
      </c>
      <c r="D6494" t="s">
        <v>86</v>
      </c>
      <c r="E6494" t="s">
        <v>64</v>
      </c>
      <c r="F6494" t="s">
        <v>115</v>
      </c>
      <c r="G6494" t="s">
        <v>8</v>
      </c>
      <c r="I6494" s="1">
        <v>0</v>
      </c>
    </row>
    <row r="6495" spans="1:9" hidden="1" x14ac:dyDescent="0.25">
      <c r="A6495">
        <v>2024</v>
      </c>
      <c r="B6495" t="s">
        <v>101</v>
      </c>
      <c r="C6495" s="4" t="s">
        <v>80</v>
      </c>
      <c r="D6495" t="s">
        <v>86</v>
      </c>
      <c r="E6495" t="s">
        <v>64</v>
      </c>
      <c r="F6495" t="s">
        <v>115</v>
      </c>
      <c r="G6495" t="s">
        <v>10</v>
      </c>
      <c r="I6495" s="1">
        <v>0</v>
      </c>
    </row>
    <row r="6496" spans="1:9" hidden="1" x14ac:dyDescent="0.25">
      <c r="A6496">
        <v>2024</v>
      </c>
      <c r="B6496" t="s">
        <v>101</v>
      </c>
      <c r="C6496" s="4" t="s">
        <v>80</v>
      </c>
      <c r="D6496" t="s">
        <v>86</v>
      </c>
      <c r="E6496" t="s">
        <v>64</v>
      </c>
      <c r="F6496" t="s">
        <v>116</v>
      </c>
      <c r="G6496" t="s">
        <v>11</v>
      </c>
      <c r="I6496" s="1">
        <v>-2404091</v>
      </c>
    </row>
    <row r="6497" spans="1:9" hidden="1" x14ac:dyDescent="0.25">
      <c r="A6497">
        <v>2024</v>
      </c>
      <c r="B6497" t="s">
        <v>101</v>
      </c>
      <c r="C6497" s="4" t="s">
        <v>80</v>
      </c>
      <c r="D6497" t="s">
        <v>86</v>
      </c>
      <c r="E6497" t="s">
        <v>64</v>
      </c>
      <c r="F6497" t="s">
        <v>116</v>
      </c>
      <c r="G6497" t="s">
        <v>12</v>
      </c>
      <c r="I6497" s="1">
        <v>-1257142</v>
      </c>
    </row>
    <row r="6498" spans="1:9" hidden="1" x14ac:dyDescent="0.25">
      <c r="A6498">
        <v>2024</v>
      </c>
      <c r="B6498" t="s">
        <v>101</v>
      </c>
      <c r="C6498" s="4" t="s">
        <v>80</v>
      </c>
      <c r="D6498" t="s">
        <v>86</v>
      </c>
      <c r="E6498" t="s">
        <v>64</v>
      </c>
      <c r="F6498" t="s">
        <v>116</v>
      </c>
      <c r="G6498" t="s">
        <v>13</v>
      </c>
      <c r="I6498" s="1">
        <v>0</v>
      </c>
    </row>
    <row r="6499" spans="1:9" hidden="1" x14ac:dyDescent="0.25">
      <c r="A6499">
        <v>2024</v>
      </c>
      <c r="B6499" t="s">
        <v>101</v>
      </c>
      <c r="C6499" s="4" t="s">
        <v>80</v>
      </c>
      <c r="D6499" t="s">
        <v>86</v>
      </c>
      <c r="E6499" t="s">
        <v>64</v>
      </c>
      <c r="F6499" t="s">
        <v>116</v>
      </c>
      <c r="G6499" t="s">
        <v>14</v>
      </c>
      <c r="I6499" s="1">
        <v>-98645</v>
      </c>
    </row>
    <row r="6500" spans="1:9" hidden="1" x14ac:dyDescent="0.25">
      <c r="A6500">
        <v>2024</v>
      </c>
      <c r="B6500" t="s">
        <v>101</v>
      </c>
      <c r="C6500" s="4" t="s">
        <v>80</v>
      </c>
      <c r="D6500" t="s">
        <v>86</v>
      </c>
      <c r="E6500" t="s">
        <v>64</v>
      </c>
      <c r="F6500" t="s">
        <v>116</v>
      </c>
      <c r="G6500" t="s">
        <v>15</v>
      </c>
      <c r="I6500" s="1">
        <v>-348500</v>
      </c>
    </row>
    <row r="6501" spans="1:9" hidden="1" x14ac:dyDescent="0.25">
      <c r="A6501">
        <v>2024</v>
      </c>
      <c r="B6501" t="s">
        <v>101</v>
      </c>
      <c r="C6501" s="4" t="s">
        <v>80</v>
      </c>
      <c r="D6501" t="s">
        <v>86</v>
      </c>
      <c r="E6501" t="s">
        <v>64</v>
      </c>
      <c r="F6501" t="s">
        <v>116</v>
      </c>
      <c r="G6501" t="s">
        <v>16</v>
      </c>
      <c r="I6501" s="1">
        <v>935214.7</v>
      </c>
    </row>
    <row r="6502" spans="1:9" hidden="1" x14ac:dyDescent="0.25">
      <c r="A6502">
        <v>2024</v>
      </c>
      <c r="B6502" t="s">
        <v>101</v>
      </c>
      <c r="C6502" s="4" t="s">
        <v>80</v>
      </c>
      <c r="D6502" t="s">
        <v>86</v>
      </c>
      <c r="E6502" t="s">
        <v>64</v>
      </c>
      <c r="F6502" t="s">
        <v>116</v>
      </c>
      <c r="G6502" t="s">
        <v>17</v>
      </c>
      <c r="I6502" s="1">
        <v>-575635.19999999995</v>
      </c>
    </row>
    <row r="6503" spans="1:9" hidden="1" x14ac:dyDescent="0.25">
      <c r="A6503">
        <v>2024</v>
      </c>
      <c r="B6503" t="s">
        <v>101</v>
      </c>
      <c r="C6503" s="4" t="s">
        <v>80</v>
      </c>
      <c r="D6503" t="s">
        <v>86</v>
      </c>
      <c r="E6503" t="s">
        <v>64</v>
      </c>
      <c r="F6503" t="s">
        <v>116</v>
      </c>
      <c r="G6503" t="s">
        <v>18</v>
      </c>
      <c r="I6503" s="1">
        <v>-204500</v>
      </c>
    </row>
    <row r="6504" spans="1:9" hidden="1" x14ac:dyDescent="0.25">
      <c r="A6504">
        <v>2024</v>
      </c>
      <c r="B6504" t="s">
        <v>101</v>
      </c>
      <c r="C6504" s="4" t="s">
        <v>80</v>
      </c>
      <c r="D6504" t="s">
        <v>86</v>
      </c>
      <c r="E6504" t="s">
        <v>64</v>
      </c>
      <c r="F6504" t="s">
        <v>116</v>
      </c>
      <c r="G6504" t="s">
        <v>19</v>
      </c>
      <c r="I6504" s="1">
        <v>-150731.27342671112</v>
      </c>
    </row>
    <row r="6505" spans="1:9" hidden="1" x14ac:dyDescent="0.25">
      <c r="A6505">
        <v>2024</v>
      </c>
      <c r="B6505" t="s">
        <v>101</v>
      </c>
      <c r="C6505" s="4" t="s">
        <v>80</v>
      </c>
      <c r="D6505" t="s">
        <v>86</v>
      </c>
      <c r="E6505" t="s">
        <v>64</v>
      </c>
      <c r="F6505" t="s">
        <v>116</v>
      </c>
      <c r="G6505" t="s">
        <v>20</v>
      </c>
      <c r="I6505" s="1">
        <v>-1120001</v>
      </c>
    </row>
    <row r="6506" spans="1:9" hidden="1" x14ac:dyDescent="0.25">
      <c r="A6506">
        <v>2024</v>
      </c>
      <c r="B6506" t="s">
        <v>101</v>
      </c>
      <c r="C6506" s="4" t="s">
        <v>80</v>
      </c>
      <c r="D6506" t="s">
        <v>86</v>
      </c>
      <c r="E6506" t="s">
        <v>64</v>
      </c>
      <c r="F6506" t="s">
        <v>116</v>
      </c>
      <c r="G6506" t="s">
        <v>23</v>
      </c>
      <c r="I6506" s="1">
        <v>-35000</v>
      </c>
    </row>
    <row r="6507" spans="1:9" hidden="1" x14ac:dyDescent="0.25">
      <c r="A6507">
        <v>2024</v>
      </c>
      <c r="B6507" t="s">
        <v>101</v>
      </c>
      <c r="C6507" s="4" t="s">
        <v>80</v>
      </c>
      <c r="D6507" t="s">
        <v>86</v>
      </c>
      <c r="E6507" t="s">
        <v>64</v>
      </c>
      <c r="F6507" t="s">
        <v>116</v>
      </c>
      <c r="G6507" t="s">
        <v>24</v>
      </c>
      <c r="I6507" s="1">
        <v>-159090.90909090909</v>
      </c>
    </row>
    <row r="6508" spans="1:9" hidden="1" x14ac:dyDescent="0.25">
      <c r="A6508">
        <v>2024</v>
      </c>
      <c r="B6508" t="s">
        <v>101</v>
      </c>
      <c r="C6508" s="4" t="s">
        <v>80</v>
      </c>
      <c r="D6508" t="s">
        <v>86</v>
      </c>
      <c r="E6508" t="s">
        <v>64</v>
      </c>
      <c r="F6508" t="s">
        <v>116</v>
      </c>
      <c r="G6508" t="s">
        <v>27</v>
      </c>
      <c r="I6508" s="1">
        <v>0</v>
      </c>
    </row>
    <row r="6509" spans="1:9" hidden="1" x14ac:dyDescent="0.25">
      <c r="A6509">
        <v>2024</v>
      </c>
      <c r="B6509" t="s">
        <v>101</v>
      </c>
      <c r="C6509" s="4" t="s">
        <v>80</v>
      </c>
      <c r="D6509" t="s">
        <v>86</v>
      </c>
      <c r="E6509" t="s">
        <v>64</v>
      </c>
      <c r="F6509" t="s">
        <v>116</v>
      </c>
      <c r="G6509" t="s">
        <v>28</v>
      </c>
      <c r="I6509" s="1">
        <v>-3001</v>
      </c>
    </row>
    <row r="6510" spans="1:9" hidden="1" x14ac:dyDescent="0.25">
      <c r="A6510">
        <v>2024</v>
      </c>
      <c r="B6510" t="s">
        <v>101</v>
      </c>
      <c r="C6510" s="4" t="s">
        <v>80</v>
      </c>
      <c r="D6510" t="s">
        <v>86</v>
      </c>
      <c r="E6510" t="s">
        <v>64</v>
      </c>
      <c r="F6510" t="s">
        <v>116</v>
      </c>
      <c r="G6510" t="s">
        <v>31</v>
      </c>
      <c r="I6510" s="1">
        <v>-59976</v>
      </c>
    </row>
    <row r="6511" spans="1:9" hidden="1" x14ac:dyDescent="0.25">
      <c r="A6511">
        <v>2024</v>
      </c>
      <c r="B6511" t="s">
        <v>101</v>
      </c>
      <c r="C6511" s="4" t="s">
        <v>80</v>
      </c>
      <c r="D6511" t="s">
        <v>86</v>
      </c>
      <c r="E6511" t="s">
        <v>64</v>
      </c>
      <c r="F6511" t="s">
        <v>116</v>
      </c>
      <c r="G6511" t="s">
        <v>32</v>
      </c>
      <c r="I6511" s="1">
        <v>-32728</v>
      </c>
    </row>
    <row r="6512" spans="1:9" hidden="1" x14ac:dyDescent="0.25">
      <c r="A6512">
        <v>2024</v>
      </c>
      <c r="B6512" t="s">
        <v>101</v>
      </c>
      <c r="C6512" s="4" t="s">
        <v>80</v>
      </c>
      <c r="D6512" t="s">
        <v>86</v>
      </c>
      <c r="E6512" t="s">
        <v>64</v>
      </c>
      <c r="F6512" t="s">
        <v>116</v>
      </c>
      <c r="G6512" t="s">
        <v>36</v>
      </c>
      <c r="I6512" s="1">
        <v>0</v>
      </c>
    </row>
    <row r="6513" spans="1:9" hidden="1" x14ac:dyDescent="0.25">
      <c r="A6513">
        <v>2024</v>
      </c>
      <c r="B6513" t="s">
        <v>101</v>
      </c>
      <c r="C6513" s="4" t="s">
        <v>80</v>
      </c>
      <c r="D6513" t="s">
        <v>86</v>
      </c>
      <c r="E6513" t="s">
        <v>64</v>
      </c>
      <c r="F6513" t="s">
        <v>116</v>
      </c>
      <c r="G6513" t="s">
        <v>98</v>
      </c>
      <c r="I6513" s="1">
        <v>-697282</v>
      </c>
    </row>
    <row r="6514" spans="1:9" hidden="1" x14ac:dyDescent="0.25">
      <c r="A6514">
        <v>2024</v>
      </c>
      <c r="B6514" t="s">
        <v>101</v>
      </c>
      <c r="C6514" s="4" t="s">
        <v>80</v>
      </c>
      <c r="D6514" t="s">
        <v>86</v>
      </c>
      <c r="E6514" t="s">
        <v>38</v>
      </c>
      <c r="F6514" t="s">
        <v>37</v>
      </c>
      <c r="G6514" t="s">
        <v>37</v>
      </c>
      <c r="I6514" s="1">
        <v>-5162188.16</v>
      </c>
    </row>
    <row r="6515" spans="1:9" hidden="1" x14ac:dyDescent="0.25">
      <c r="A6515">
        <v>2024</v>
      </c>
      <c r="B6515" t="s">
        <v>101</v>
      </c>
      <c r="C6515" s="4" t="s">
        <v>80</v>
      </c>
      <c r="D6515" t="s">
        <v>86</v>
      </c>
      <c r="E6515" t="s">
        <v>38</v>
      </c>
      <c r="F6515" t="s">
        <v>39</v>
      </c>
      <c r="G6515" t="s">
        <v>39</v>
      </c>
      <c r="I6515" s="1">
        <v>-2219754.0174545455</v>
      </c>
    </row>
    <row r="6516" spans="1:9" hidden="1" x14ac:dyDescent="0.25">
      <c r="A6516">
        <v>2024</v>
      </c>
      <c r="B6516" t="s">
        <v>101</v>
      </c>
      <c r="C6516" s="4" t="s">
        <v>80</v>
      </c>
      <c r="D6516" t="s">
        <v>86</v>
      </c>
      <c r="E6516" t="s">
        <v>62</v>
      </c>
      <c r="F6516" t="s">
        <v>40</v>
      </c>
      <c r="G6516" t="s">
        <v>40</v>
      </c>
      <c r="I6516" s="1">
        <v>0</v>
      </c>
    </row>
    <row r="6517" spans="1:9" hidden="1" x14ac:dyDescent="0.25">
      <c r="A6517">
        <v>2024</v>
      </c>
      <c r="B6517" t="s">
        <v>101</v>
      </c>
      <c r="C6517" s="4" t="s">
        <v>80</v>
      </c>
      <c r="D6517" t="s">
        <v>86</v>
      </c>
      <c r="E6517" t="s">
        <v>62</v>
      </c>
      <c r="F6517" t="s">
        <v>41</v>
      </c>
      <c r="G6517" t="s">
        <v>119</v>
      </c>
      <c r="I6517" s="1">
        <v>-521840.21163636365</v>
      </c>
    </row>
    <row r="6518" spans="1:9" hidden="1" x14ac:dyDescent="0.25">
      <c r="A6518">
        <v>2024</v>
      </c>
      <c r="B6518" t="s">
        <v>101</v>
      </c>
      <c r="C6518" s="4" t="s">
        <v>80</v>
      </c>
      <c r="D6518" t="s">
        <v>86</v>
      </c>
      <c r="E6518" t="s">
        <v>62</v>
      </c>
      <c r="F6518" t="s">
        <v>42</v>
      </c>
      <c r="G6518" t="s">
        <v>42</v>
      </c>
      <c r="I6518" s="1">
        <v>0</v>
      </c>
    </row>
    <row r="6519" spans="1:9" hidden="1" x14ac:dyDescent="0.25">
      <c r="A6519">
        <v>2024</v>
      </c>
      <c r="B6519" t="s">
        <v>101</v>
      </c>
      <c r="C6519" s="4" t="s">
        <v>80</v>
      </c>
      <c r="D6519" t="s">
        <v>86</v>
      </c>
      <c r="E6519" t="s">
        <v>43</v>
      </c>
      <c r="F6519" t="s">
        <v>43</v>
      </c>
      <c r="G6519" t="s">
        <v>43</v>
      </c>
      <c r="I6519" s="1">
        <v>-12631532.119037598</v>
      </c>
    </row>
    <row r="6520" spans="1:9" hidden="1" x14ac:dyDescent="0.25">
      <c r="A6520">
        <v>2024</v>
      </c>
      <c r="B6520" t="s">
        <v>101</v>
      </c>
      <c r="C6520" s="4" t="s">
        <v>80</v>
      </c>
      <c r="D6520" t="s">
        <v>86</v>
      </c>
      <c r="E6520" t="s">
        <v>63</v>
      </c>
      <c r="F6520" t="s">
        <v>44</v>
      </c>
      <c r="G6520" t="s">
        <v>44</v>
      </c>
      <c r="I6520" s="1">
        <v>-9102232</v>
      </c>
    </row>
    <row r="6521" spans="1:9" hidden="1" x14ac:dyDescent="0.25">
      <c r="A6521">
        <v>2024</v>
      </c>
      <c r="B6521" t="s">
        <v>101</v>
      </c>
      <c r="C6521" s="4" t="s">
        <v>80</v>
      </c>
      <c r="D6521" t="s">
        <v>86</v>
      </c>
      <c r="E6521" t="s">
        <v>88</v>
      </c>
      <c r="F6521" t="s">
        <v>45</v>
      </c>
      <c r="G6521" t="s">
        <v>45</v>
      </c>
      <c r="I6521" s="1">
        <v>-23486095.605512999</v>
      </c>
    </row>
    <row r="6522" spans="1:9" hidden="1" x14ac:dyDescent="0.25">
      <c r="A6522">
        <v>2024</v>
      </c>
      <c r="B6522" t="s">
        <v>101</v>
      </c>
      <c r="C6522" s="4" t="s">
        <v>80</v>
      </c>
      <c r="D6522" t="s">
        <v>86</v>
      </c>
      <c r="E6522" t="s">
        <v>88</v>
      </c>
      <c r="F6522" t="s">
        <v>46</v>
      </c>
      <c r="G6522" t="s">
        <v>46</v>
      </c>
      <c r="I6522" s="1">
        <v>0</v>
      </c>
    </row>
    <row r="6523" spans="1:9" hidden="1" x14ac:dyDescent="0.25">
      <c r="A6523">
        <v>2024</v>
      </c>
      <c r="B6523" t="s">
        <v>101</v>
      </c>
      <c r="C6523" s="4" t="s">
        <v>80</v>
      </c>
      <c r="D6523" t="s">
        <v>86</v>
      </c>
      <c r="E6523" t="s">
        <v>91</v>
      </c>
      <c r="I6523" s="1">
        <f>SUM(I6487:I6522)</f>
        <v>-5992845.8067744821</v>
      </c>
    </row>
    <row r="6524" spans="1:9" hidden="1" x14ac:dyDescent="0.25">
      <c r="A6524">
        <v>2024</v>
      </c>
      <c r="B6524" t="s">
        <v>101</v>
      </c>
      <c r="C6524" s="4" t="s">
        <v>80</v>
      </c>
      <c r="D6524" t="s">
        <v>86</v>
      </c>
      <c r="E6524" t="s">
        <v>67</v>
      </c>
      <c r="F6524" t="s">
        <v>67</v>
      </c>
      <c r="G6524" t="s">
        <v>67</v>
      </c>
      <c r="I6524" s="1">
        <v>0</v>
      </c>
    </row>
    <row r="6525" spans="1:9" hidden="1" x14ac:dyDescent="0.25">
      <c r="A6525">
        <v>2024</v>
      </c>
      <c r="B6525" t="s">
        <v>101</v>
      </c>
      <c r="C6525" s="4" t="s">
        <v>80</v>
      </c>
      <c r="D6525" t="s">
        <v>86</v>
      </c>
      <c r="E6525" t="s">
        <v>68</v>
      </c>
      <c r="F6525" t="s">
        <v>47</v>
      </c>
      <c r="G6525" t="s">
        <v>47</v>
      </c>
      <c r="I6525" s="1">
        <v>0</v>
      </c>
    </row>
    <row r="6526" spans="1:9" hidden="1" x14ac:dyDescent="0.25">
      <c r="A6526">
        <v>2024</v>
      </c>
      <c r="B6526" t="s">
        <v>101</v>
      </c>
      <c r="C6526" s="4" t="s">
        <v>80</v>
      </c>
      <c r="D6526" t="s">
        <v>86</v>
      </c>
      <c r="E6526" t="s">
        <v>68</v>
      </c>
      <c r="F6526" t="s">
        <v>48</v>
      </c>
      <c r="G6526" t="s">
        <v>48</v>
      </c>
      <c r="I6526" s="1">
        <v>0</v>
      </c>
    </row>
    <row r="6527" spans="1:9" hidden="1" x14ac:dyDescent="0.25">
      <c r="A6527">
        <v>2024</v>
      </c>
      <c r="B6527" t="s">
        <v>101</v>
      </c>
      <c r="C6527" s="4" t="s">
        <v>80</v>
      </c>
      <c r="D6527" t="s">
        <v>86</v>
      </c>
      <c r="E6527" t="s">
        <v>68</v>
      </c>
      <c r="F6527" t="s">
        <v>49</v>
      </c>
      <c r="G6527" t="s">
        <v>49</v>
      </c>
      <c r="I6527" s="1">
        <v>218182</v>
      </c>
    </row>
    <row r="6528" spans="1:9" hidden="1" x14ac:dyDescent="0.25">
      <c r="A6528">
        <v>2024</v>
      </c>
      <c r="B6528" t="s">
        <v>101</v>
      </c>
      <c r="C6528" s="4" t="s">
        <v>80</v>
      </c>
      <c r="D6528" t="s">
        <v>86</v>
      </c>
      <c r="E6528" t="s">
        <v>68</v>
      </c>
      <c r="F6528" t="s">
        <v>50</v>
      </c>
      <c r="G6528" t="s">
        <v>50</v>
      </c>
      <c r="I6528" s="1">
        <v>0</v>
      </c>
    </row>
    <row r="6529" spans="1:9" hidden="1" x14ac:dyDescent="0.25">
      <c r="A6529">
        <v>2024</v>
      </c>
      <c r="B6529" t="s">
        <v>101</v>
      </c>
      <c r="C6529" s="4" t="s">
        <v>80</v>
      </c>
      <c r="D6529" t="s">
        <v>86</v>
      </c>
      <c r="E6529" t="s">
        <v>69</v>
      </c>
      <c r="F6529" t="s">
        <v>51</v>
      </c>
      <c r="G6529" t="s">
        <v>51</v>
      </c>
      <c r="I6529" s="1">
        <v>0</v>
      </c>
    </row>
    <row r="6530" spans="1:9" hidden="1" x14ac:dyDescent="0.25">
      <c r="A6530">
        <v>2024</v>
      </c>
      <c r="B6530" t="s">
        <v>101</v>
      </c>
      <c r="C6530" s="4" t="s">
        <v>80</v>
      </c>
      <c r="D6530" t="s">
        <v>86</v>
      </c>
      <c r="E6530" t="s">
        <v>69</v>
      </c>
      <c r="F6530" t="s">
        <v>52</v>
      </c>
      <c r="G6530" t="s">
        <v>52</v>
      </c>
      <c r="I6530" s="1">
        <v>0</v>
      </c>
    </row>
    <row r="6531" spans="1:9" hidden="1" x14ac:dyDescent="0.25">
      <c r="A6531">
        <v>2024</v>
      </c>
      <c r="B6531" t="s">
        <v>101</v>
      </c>
      <c r="C6531" s="4" t="s">
        <v>80</v>
      </c>
      <c r="D6531" t="s">
        <v>86</v>
      </c>
      <c r="E6531" t="s">
        <v>69</v>
      </c>
      <c r="F6531" t="s">
        <v>53</v>
      </c>
      <c r="G6531" t="s">
        <v>53</v>
      </c>
      <c r="I6531" s="1">
        <v>0</v>
      </c>
    </row>
    <row r="6532" spans="1:9" hidden="1" x14ac:dyDescent="0.25">
      <c r="A6532">
        <v>2024</v>
      </c>
      <c r="B6532" t="s">
        <v>101</v>
      </c>
      <c r="C6532" s="4" t="s">
        <v>80</v>
      </c>
      <c r="D6532" t="s">
        <v>86</v>
      </c>
      <c r="E6532" t="s">
        <v>69</v>
      </c>
      <c r="F6532" t="s">
        <v>54</v>
      </c>
      <c r="G6532" t="s">
        <v>54</v>
      </c>
      <c r="I6532" s="1">
        <v>0</v>
      </c>
    </row>
    <row r="6533" spans="1:9" hidden="1" x14ac:dyDescent="0.25">
      <c r="A6533">
        <v>2024</v>
      </c>
      <c r="B6533" t="s">
        <v>101</v>
      </c>
      <c r="C6533" s="4" t="s">
        <v>80</v>
      </c>
      <c r="D6533" t="s">
        <v>86</v>
      </c>
      <c r="E6533" t="s">
        <v>55</v>
      </c>
      <c r="F6533" t="s">
        <v>55</v>
      </c>
      <c r="G6533" t="s">
        <v>55</v>
      </c>
      <c r="I6533" s="1">
        <v>0</v>
      </c>
    </row>
    <row r="6534" spans="1:9" hidden="1" x14ac:dyDescent="0.25">
      <c r="A6534">
        <v>2024</v>
      </c>
      <c r="B6534" t="s">
        <v>101</v>
      </c>
      <c r="C6534" s="4" t="s">
        <v>80</v>
      </c>
      <c r="D6534" t="s">
        <v>86</v>
      </c>
      <c r="E6534" t="s">
        <v>87</v>
      </c>
      <c r="F6534" t="s">
        <v>70</v>
      </c>
      <c r="G6534" t="s">
        <v>70</v>
      </c>
      <c r="I6534" s="1">
        <v>-1606276</v>
      </c>
    </row>
    <row r="6535" spans="1:9" hidden="1" x14ac:dyDescent="0.25">
      <c r="A6535">
        <v>2024</v>
      </c>
      <c r="B6535" t="s">
        <v>101</v>
      </c>
      <c r="C6535" s="4" t="s">
        <v>80</v>
      </c>
      <c r="D6535" t="s">
        <v>86</v>
      </c>
      <c r="E6535" t="s">
        <v>92</v>
      </c>
      <c r="I6535" s="1">
        <f t="shared" ref="I6535" si="83">SUM(I6523:I6534)</f>
        <v>-7380939.8067744821</v>
      </c>
    </row>
    <row r="6536" spans="1:9" hidden="1" x14ac:dyDescent="0.25">
      <c r="A6536">
        <v>2024</v>
      </c>
      <c r="B6536" t="s">
        <v>101</v>
      </c>
      <c r="C6536" s="4" t="s">
        <v>80</v>
      </c>
      <c r="D6536" t="s">
        <v>86</v>
      </c>
      <c r="E6536" t="s">
        <v>71</v>
      </c>
      <c r="F6536" t="s">
        <v>71</v>
      </c>
      <c r="G6536" t="s">
        <v>71</v>
      </c>
      <c r="I6536" s="1">
        <f>I6535-I6521-I6522-SUM(I6529:I6534)</f>
        <v>17711431.798738517</v>
      </c>
    </row>
    <row r="6537" spans="1:9" hidden="1" x14ac:dyDescent="0.25">
      <c r="A6537">
        <v>2024</v>
      </c>
      <c r="B6537" t="s">
        <v>101</v>
      </c>
      <c r="C6537" t="s">
        <v>80</v>
      </c>
      <c r="D6537" t="s">
        <v>86</v>
      </c>
      <c r="E6537" t="s">
        <v>72</v>
      </c>
      <c r="F6537" t="s">
        <v>72</v>
      </c>
      <c r="G6537" t="s">
        <v>72</v>
      </c>
      <c r="I6537" s="1">
        <f>I6523-I6521-I6522</f>
        <v>17493249.798738517</v>
      </c>
    </row>
    <row r="6538" spans="1:9" hidden="1" x14ac:dyDescent="0.25">
      <c r="A6538">
        <v>2024</v>
      </c>
      <c r="B6538" t="s">
        <v>101</v>
      </c>
      <c r="C6538" s="4" t="s">
        <v>81</v>
      </c>
      <c r="D6538" t="s">
        <v>86</v>
      </c>
      <c r="E6538" t="s">
        <v>0</v>
      </c>
      <c r="F6538" t="s">
        <v>0</v>
      </c>
      <c r="G6538" t="s">
        <v>0</v>
      </c>
      <c r="I6538" s="1">
        <v>352435002.72727269</v>
      </c>
    </row>
    <row r="6539" spans="1:9" hidden="1" x14ac:dyDescent="0.25">
      <c r="A6539">
        <v>2024</v>
      </c>
      <c r="B6539" t="s">
        <v>101</v>
      </c>
      <c r="C6539" s="4" t="s">
        <v>81</v>
      </c>
      <c r="D6539" t="s">
        <v>86</v>
      </c>
      <c r="E6539" t="s">
        <v>61</v>
      </c>
      <c r="F6539" t="s">
        <v>113</v>
      </c>
      <c r="G6539" t="s">
        <v>113</v>
      </c>
      <c r="I6539" s="1">
        <v>-131045169.80799562</v>
      </c>
    </row>
    <row r="6540" spans="1:9" hidden="1" x14ac:dyDescent="0.25">
      <c r="A6540">
        <v>2024</v>
      </c>
      <c r="B6540" t="s">
        <v>101</v>
      </c>
      <c r="C6540" s="4" t="s">
        <v>81</v>
      </c>
      <c r="D6540" t="s">
        <v>86</v>
      </c>
      <c r="E6540" t="s">
        <v>61</v>
      </c>
      <c r="F6540" t="s">
        <v>114</v>
      </c>
      <c r="G6540" t="s">
        <v>114</v>
      </c>
      <c r="I6540" s="1">
        <v>-10378009.739653677</v>
      </c>
    </row>
    <row r="6541" spans="1:9" hidden="1" x14ac:dyDescent="0.25">
      <c r="A6541">
        <v>2024</v>
      </c>
      <c r="B6541" t="s">
        <v>101</v>
      </c>
      <c r="C6541" s="4" t="s">
        <v>81</v>
      </c>
      <c r="D6541" t="s">
        <v>86</v>
      </c>
      <c r="E6541" t="s">
        <v>89</v>
      </c>
      <c r="I6541" s="1">
        <f>SUM(I6538:I6540)</f>
        <v>211011823.1796234</v>
      </c>
    </row>
    <row r="6542" spans="1:9" hidden="1" x14ac:dyDescent="0.25">
      <c r="A6542">
        <v>2024</v>
      </c>
      <c r="B6542" t="s">
        <v>101</v>
      </c>
      <c r="C6542" s="4" t="s">
        <v>81</v>
      </c>
      <c r="D6542" t="s">
        <v>86</v>
      </c>
      <c r="E6542" t="s">
        <v>2</v>
      </c>
      <c r="F6542" t="s">
        <v>1</v>
      </c>
      <c r="G6542" t="s">
        <v>1</v>
      </c>
      <c r="I6542" s="1">
        <v>-7215331.5891422499</v>
      </c>
    </row>
    <row r="6543" spans="1:9" hidden="1" x14ac:dyDescent="0.25">
      <c r="A6543">
        <v>2024</v>
      </c>
      <c r="B6543" t="s">
        <v>101</v>
      </c>
      <c r="C6543" s="4" t="s">
        <v>81</v>
      </c>
      <c r="D6543" t="s">
        <v>86</v>
      </c>
      <c r="E6543" t="s">
        <v>2</v>
      </c>
      <c r="F6543" t="s">
        <v>3</v>
      </c>
      <c r="G6543" t="s">
        <v>3</v>
      </c>
      <c r="I6543" s="1">
        <v>0</v>
      </c>
    </row>
    <row r="6544" spans="1:9" hidden="1" x14ac:dyDescent="0.25">
      <c r="A6544">
        <v>2024</v>
      </c>
      <c r="B6544" t="s">
        <v>101</v>
      </c>
      <c r="C6544" s="4" t="s">
        <v>81</v>
      </c>
      <c r="D6544" t="s">
        <v>86</v>
      </c>
      <c r="E6544" t="s">
        <v>90</v>
      </c>
      <c r="I6544" s="1">
        <f>SUM(I6541:I6543)</f>
        <v>203796491.59048113</v>
      </c>
    </row>
    <row r="6545" spans="1:9" hidden="1" x14ac:dyDescent="0.25">
      <c r="A6545">
        <v>2024</v>
      </c>
      <c r="B6545" t="s">
        <v>101</v>
      </c>
      <c r="C6545" s="4" t="s">
        <v>81</v>
      </c>
      <c r="D6545" t="s">
        <v>86</v>
      </c>
      <c r="E6545" t="s">
        <v>64</v>
      </c>
      <c r="F6545" t="s">
        <v>115</v>
      </c>
      <c r="G6545" t="s">
        <v>112</v>
      </c>
      <c r="I6545" s="1">
        <v>-29066844</v>
      </c>
    </row>
    <row r="6546" spans="1:9" hidden="1" x14ac:dyDescent="0.25">
      <c r="A6546">
        <v>2024</v>
      </c>
      <c r="B6546" t="s">
        <v>101</v>
      </c>
      <c r="C6546" s="4" t="s">
        <v>81</v>
      </c>
      <c r="D6546" t="s">
        <v>86</v>
      </c>
      <c r="E6546" t="s">
        <v>64</v>
      </c>
      <c r="F6546" t="s">
        <v>115</v>
      </c>
      <c r="G6546" t="s">
        <v>110</v>
      </c>
      <c r="I6546" s="1">
        <v>-10800000</v>
      </c>
    </row>
    <row r="6547" spans="1:9" hidden="1" x14ac:dyDescent="0.25">
      <c r="A6547">
        <v>2024</v>
      </c>
      <c r="B6547" t="s">
        <v>101</v>
      </c>
      <c r="C6547" s="4" t="s">
        <v>81</v>
      </c>
      <c r="D6547" t="s">
        <v>86</v>
      </c>
      <c r="E6547" t="s">
        <v>64</v>
      </c>
      <c r="F6547" t="s">
        <v>115</v>
      </c>
      <c r="G6547" t="s">
        <v>4</v>
      </c>
      <c r="I6547" s="1">
        <v>-7021639</v>
      </c>
    </row>
    <row r="6548" spans="1:9" hidden="1" x14ac:dyDescent="0.25">
      <c r="A6548">
        <v>2024</v>
      </c>
      <c r="B6548" t="s">
        <v>101</v>
      </c>
      <c r="C6548" s="4" t="s">
        <v>81</v>
      </c>
      <c r="D6548" t="s">
        <v>86</v>
      </c>
      <c r="E6548" t="s">
        <v>64</v>
      </c>
      <c r="F6548" t="s">
        <v>115</v>
      </c>
      <c r="G6548" t="s">
        <v>5</v>
      </c>
      <c r="I6548" s="1">
        <v>-3546282</v>
      </c>
    </row>
    <row r="6549" spans="1:9" hidden="1" x14ac:dyDescent="0.25">
      <c r="A6549">
        <v>2024</v>
      </c>
      <c r="B6549" t="s">
        <v>101</v>
      </c>
      <c r="C6549" s="4" t="s">
        <v>81</v>
      </c>
      <c r="D6549" t="s">
        <v>86</v>
      </c>
      <c r="E6549" t="s">
        <v>64</v>
      </c>
      <c r="F6549" t="s">
        <v>115</v>
      </c>
      <c r="G6549" t="s">
        <v>6</v>
      </c>
      <c r="I6549" s="1">
        <v>-1668422</v>
      </c>
    </row>
    <row r="6550" spans="1:9" hidden="1" x14ac:dyDescent="0.25">
      <c r="A6550">
        <v>2024</v>
      </c>
      <c r="B6550" t="s">
        <v>101</v>
      </c>
      <c r="C6550" s="4" t="str">
        <f>+C6549</f>
        <v>Abril</v>
      </c>
      <c r="D6550" t="str">
        <f>+D6549</f>
        <v>Galeria</v>
      </c>
      <c r="E6550" t="str">
        <f>+E6549</f>
        <v>Gastos Operativos</v>
      </c>
      <c r="F6550" t="s">
        <v>115</v>
      </c>
      <c r="G6550" t="s">
        <v>7</v>
      </c>
      <c r="I6550" s="1">
        <v>0</v>
      </c>
    </row>
    <row r="6551" spans="1:9" hidden="1" x14ac:dyDescent="0.25">
      <c r="A6551">
        <v>2024</v>
      </c>
      <c r="B6551" t="s">
        <v>101</v>
      </c>
      <c r="C6551" s="4" t="s">
        <v>81</v>
      </c>
      <c r="D6551" t="s">
        <v>86</v>
      </c>
      <c r="E6551" t="s">
        <v>64</v>
      </c>
      <c r="F6551" t="s">
        <v>115</v>
      </c>
      <c r="G6551" t="s">
        <v>8</v>
      </c>
      <c r="I6551" s="1">
        <v>0</v>
      </c>
    </row>
    <row r="6552" spans="1:9" hidden="1" x14ac:dyDescent="0.25">
      <c r="A6552">
        <v>2024</v>
      </c>
      <c r="B6552" t="s">
        <v>101</v>
      </c>
      <c r="C6552" s="4" t="s">
        <v>81</v>
      </c>
      <c r="D6552" t="s">
        <v>86</v>
      </c>
      <c r="E6552" t="s">
        <v>64</v>
      </c>
      <c r="F6552" t="s">
        <v>115</v>
      </c>
      <c r="G6552" t="s">
        <v>10</v>
      </c>
      <c r="I6552" s="1">
        <v>0</v>
      </c>
    </row>
    <row r="6553" spans="1:9" hidden="1" x14ac:dyDescent="0.25">
      <c r="A6553">
        <v>2024</v>
      </c>
      <c r="B6553" t="s">
        <v>101</v>
      </c>
      <c r="C6553" s="4" t="s">
        <v>81</v>
      </c>
      <c r="D6553" t="s">
        <v>86</v>
      </c>
      <c r="E6553" t="s">
        <v>64</v>
      </c>
      <c r="F6553" t="s">
        <v>116</v>
      </c>
      <c r="G6553" t="s">
        <v>11</v>
      </c>
      <c r="I6553" s="1">
        <v>-8944862</v>
      </c>
    </row>
    <row r="6554" spans="1:9" hidden="1" x14ac:dyDescent="0.25">
      <c r="A6554">
        <v>2024</v>
      </c>
      <c r="B6554" t="s">
        <v>101</v>
      </c>
      <c r="C6554" s="4" t="s">
        <v>81</v>
      </c>
      <c r="D6554" t="s">
        <v>86</v>
      </c>
      <c r="E6554" t="s">
        <v>64</v>
      </c>
      <c r="F6554" t="s">
        <v>116</v>
      </c>
      <c r="G6554" t="s">
        <v>12</v>
      </c>
      <c r="I6554" s="1">
        <v>-4493862</v>
      </c>
    </row>
    <row r="6555" spans="1:9" hidden="1" x14ac:dyDescent="0.25">
      <c r="A6555">
        <v>2024</v>
      </c>
      <c r="B6555" t="s">
        <v>101</v>
      </c>
      <c r="C6555" s="4" t="s">
        <v>81</v>
      </c>
      <c r="D6555" t="s">
        <v>86</v>
      </c>
      <c r="E6555" t="s">
        <v>64</v>
      </c>
      <c r="F6555" t="s">
        <v>116</v>
      </c>
      <c r="G6555" t="s">
        <v>13</v>
      </c>
      <c r="I6555" s="1">
        <v>0</v>
      </c>
    </row>
    <row r="6556" spans="1:9" hidden="1" x14ac:dyDescent="0.25">
      <c r="A6556">
        <v>2024</v>
      </c>
      <c r="B6556" t="s">
        <v>101</v>
      </c>
      <c r="C6556" s="4" t="s">
        <v>81</v>
      </c>
      <c r="D6556" t="s">
        <v>86</v>
      </c>
      <c r="E6556" t="s">
        <v>64</v>
      </c>
      <c r="F6556" t="s">
        <v>116</v>
      </c>
      <c r="G6556" t="s">
        <v>14</v>
      </c>
      <c r="I6556" s="1">
        <v>-335711</v>
      </c>
    </row>
    <row r="6557" spans="1:9" hidden="1" x14ac:dyDescent="0.25">
      <c r="A6557">
        <v>2024</v>
      </c>
      <c r="B6557" t="s">
        <v>101</v>
      </c>
      <c r="C6557" s="4" t="s">
        <v>81</v>
      </c>
      <c r="D6557" t="s">
        <v>86</v>
      </c>
      <c r="E6557" t="s">
        <v>64</v>
      </c>
      <c r="F6557" t="s">
        <v>116</v>
      </c>
      <c r="G6557" t="s">
        <v>15</v>
      </c>
      <c r="I6557" s="1">
        <v>0</v>
      </c>
    </row>
    <row r="6558" spans="1:9" hidden="1" x14ac:dyDescent="0.25">
      <c r="A6558">
        <v>2024</v>
      </c>
      <c r="B6558" t="s">
        <v>101</v>
      </c>
      <c r="C6558" s="4" t="s">
        <v>81</v>
      </c>
      <c r="D6558" t="s">
        <v>86</v>
      </c>
      <c r="E6558" t="s">
        <v>64</v>
      </c>
      <c r="F6558" t="s">
        <v>116</v>
      </c>
      <c r="G6558" t="s">
        <v>16</v>
      </c>
      <c r="I6558" s="1">
        <v>-1456870.8909090906</v>
      </c>
    </row>
    <row r="6559" spans="1:9" hidden="1" x14ac:dyDescent="0.25">
      <c r="A6559">
        <v>2024</v>
      </c>
      <c r="B6559" t="s">
        <v>101</v>
      </c>
      <c r="C6559" s="4" t="s">
        <v>81</v>
      </c>
      <c r="D6559" t="s">
        <v>86</v>
      </c>
      <c r="E6559" t="s">
        <v>64</v>
      </c>
      <c r="F6559" t="s">
        <v>116</v>
      </c>
      <c r="G6559" t="s">
        <v>17</v>
      </c>
      <c r="I6559" s="1">
        <v>-578545.6</v>
      </c>
    </row>
    <row r="6560" spans="1:9" hidden="1" x14ac:dyDescent="0.25">
      <c r="A6560">
        <v>2024</v>
      </c>
      <c r="B6560" t="s">
        <v>101</v>
      </c>
      <c r="C6560" s="4" t="s">
        <v>81</v>
      </c>
      <c r="D6560" t="s">
        <v>86</v>
      </c>
      <c r="E6560" t="s">
        <v>64</v>
      </c>
      <c r="F6560" t="s">
        <v>116</v>
      </c>
      <c r="G6560" t="s">
        <v>18</v>
      </c>
      <c r="I6560" s="1">
        <v>-204500</v>
      </c>
    </row>
    <row r="6561" spans="1:9" hidden="1" x14ac:dyDescent="0.25">
      <c r="A6561">
        <v>2024</v>
      </c>
      <c r="B6561" t="s">
        <v>101</v>
      </c>
      <c r="C6561" s="4" t="s">
        <v>81</v>
      </c>
      <c r="D6561" t="s">
        <v>86</v>
      </c>
      <c r="E6561" t="s">
        <v>64</v>
      </c>
      <c r="F6561" t="s">
        <v>116</v>
      </c>
      <c r="G6561" t="s">
        <v>19</v>
      </c>
      <c r="I6561" s="1">
        <v>-149257.48508975367</v>
      </c>
    </row>
    <row r="6562" spans="1:9" hidden="1" x14ac:dyDescent="0.25">
      <c r="A6562">
        <v>2024</v>
      </c>
      <c r="B6562" t="s">
        <v>101</v>
      </c>
      <c r="C6562" s="4" t="s">
        <v>81</v>
      </c>
      <c r="D6562" t="s">
        <v>86</v>
      </c>
      <c r="E6562" t="s">
        <v>64</v>
      </c>
      <c r="F6562" t="s">
        <v>116</v>
      </c>
      <c r="G6562" t="s">
        <v>20</v>
      </c>
      <c r="I6562" s="1">
        <v>-2080001</v>
      </c>
    </row>
    <row r="6563" spans="1:9" hidden="1" x14ac:dyDescent="0.25">
      <c r="A6563">
        <v>2024</v>
      </c>
      <c r="B6563" t="s">
        <v>101</v>
      </c>
      <c r="C6563" s="4" t="s">
        <v>81</v>
      </c>
      <c r="D6563" t="s">
        <v>86</v>
      </c>
      <c r="E6563" t="s">
        <v>64</v>
      </c>
      <c r="F6563" t="s">
        <v>116</v>
      </c>
      <c r="G6563" t="s">
        <v>23</v>
      </c>
      <c r="I6563" s="1">
        <v>0</v>
      </c>
    </row>
    <row r="6564" spans="1:9" hidden="1" x14ac:dyDescent="0.25">
      <c r="A6564">
        <v>2024</v>
      </c>
      <c r="B6564" t="s">
        <v>101</v>
      </c>
      <c r="C6564" s="4" t="s">
        <v>81</v>
      </c>
      <c r="D6564" t="s">
        <v>86</v>
      </c>
      <c r="E6564" t="s">
        <v>64</v>
      </c>
      <c r="F6564" t="s">
        <v>116</v>
      </c>
      <c r="G6564" t="s">
        <v>24</v>
      </c>
      <c r="I6564" s="1">
        <v>-159090.90909090909</v>
      </c>
    </row>
    <row r="6565" spans="1:9" hidden="1" x14ac:dyDescent="0.25">
      <c r="A6565">
        <v>2024</v>
      </c>
      <c r="B6565" t="s">
        <v>101</v>
      </c>
      <c r="C6565" s="4" t="s">
        <v>81</v>
      </c>
      <c r="D6565" t="s">
        <v>86</v>
      </c>
      <c r="E6565" t="s">
        <v>64</v>
      </c>
      <c r="F6565" t="s">
        <v>116</v>
      </c>
      <c r="G6565" t="s">
        <v>27</v>
      </c>
      <c r="I6565" s="1">
        <v>-400000</v>
      </c>
    </row>
    <row r="6566" spans="1:9" hidden="1" x14ac:dyDescent="0.25">
      <c r="A6566">
        <v>2024</v>
      </c>
      <c r="B6566" t="s">
        <v>101</v>
      </c>
      <c r="C6566" s="4" t="s">
        <v>81</v>
      </c>
      <c r="D6566" t="s">
        <v>86</v>
      </c>
      <c r="E6566" t="s">
        <v>64</v>
      </c>
      <c r="F6566" t="s">
        <v>116</v>
      </c>
      <c r="G6566" t="s">
        <v>28</v>
      </c>
      <c r="I6566" s="1">
        <v>0</v>
      </c>
    </row>
    <row r="6567" spans="1:9" hidden="1" x14ac:dyDescent="0.25">
      <c r="A6567">
        <v>2024</v>
      </c>
      <c r="B6567" t="s">
        <v>101</v>
      </c>
      <c r="C6567" s="4" t="s">
        <v>81</v>
      </c>
      <c r="D6567" t="s">
        <v>86</v>
      </c>
      <c r="E6567" t="s">
        <v>64</v>
      </c>
      <c r="F6567" t="s">
        <v>116</v>
      </c>
      <c r="G6567" t="s">
        <v>31</v>
      </c>
      <c r="I6567" s="1">
        <v>-168093</v>
      </c>
    </row>
    <row r="6568" spans="1:9" hidden="1" x14ac:dyDescent="0.25">
      <c r="A6568">
        <v>2024</v>
      </c>
      <c r="B6568" t="s">
        <v>101</v>
      </c>
      <c r="C6568" s="4" t="s">
        <v>81</v>
      </c>
      <c r="D6568" t="s">
        <v>86</v>
      </c>
      <c r="E6568" t="s">
        <v>64</v>
      </c>
      <c r="F6568" t="s">
        <v>116</v>
      </c>
      <c r="G6568" t="s">
        <v>32</v>
      </c>
      <c r="I6568" s="1">
        <v>-255001</v>
      </c>
    </row>
    <row r="6569" spans="1:9" hidden="1" x14ac:dyDescent="0.25">
      <c r="A6569">
        <v>2024</v>
      </c>
      <c r="B6569" t="s">
        <v>101</v>
      </c>
      <c r="C6569" s="4" t="s">
        <v>81</v>
      </c>
      <c r="D6569" t="s">
        <v>86</v>
      </c>
      <c r="E6569" t="s">
        <v>64</v>
      </c>
      <c r="F6569" t="s">
        <v>116</v>
      </c>
      <c r="G6569" t="s">
        <v>36</v>
      </c>
      <c r="I6569" s="1">
        <v>0</v>
      </c>
    </row>
    <row r="6570" spans="1:9" hidden="1" x14ac:dyDescent="0.25">
      <c r="A6570">
        <v>2024</v>
      </c>
      <c r="B6570" t="s">
        <v>101</v>
      </c>
      <c r="C6570" s="4" t="s">
        <v>81</v>
      </c>
      <c r="D6570" t="s">
        <v>86</v>
      </c>
      <c r="E6570" t="s">
        <v>64</v>
      </c>
      <c r="F6570" t="s">
        <v>116</v>
      </c>
      <c r="G6570" t="s">
        <v>98</v>
      </c>
      <c r="I6570" s="1">
        <v>-1769929</v>
      </c>
    </row>
    <row r="6571" spans="1:9" hidden="1" x14ac:dyDescent="0.25">
      <c r="A6571">
        <v>2024</v>
      </c>
      <c r="B6571" t="s">
        <v>101</v>
      </c>
      <c r="C6571" s="4" t="s">
        <v>81</v>
      </c>
      <c r="D6571" t="s">
        <v>86</v>
      </c>
      <c r="E6571" t="s">
        <v>38</v>
      </c>
      <c r="F6571" t="s">
        <v>37</v>
      </c>
      <c r="G6571" t="s">
        <v>37</v>
      </c>
      <c r="I6571" s="1">
        <v>-24877460.799999997</v>
      </c>
    </row>
    <row r="6572" spans="1:9" hidden="1" x14ac:dyDescent="0.25">
      <c r="A6572">
        <v>2024</v>
      </c>
      <c r="B6572" t="s">
        <v>101</v>
      </c>
      <c r="C6572" s="4" t="s">
        <v>81</v>
      </c>
      <c r="D6572" t="s">
        <v>86</v>
      </c>
      <c r="E6572" t="s">
        <v>38</v>
      </c>
      <c r="F6572" t="s">
        <v>39</v>
      </c>
      <c r="G6572" t="s">
        <v>39</v>
      </c>
      <c r="I6572" s="1">
        <v>-4917637.5999999996</v>
      </c>
    </row>
    <row r="6573" spans="1:9" hidden="1" x14ac:dyDescent="0.25">
      <c r="A6573">
        <v>2024</v>
      </c>
      <c r="B6573" t="s">
        <v>101</v>
      </c>
      <c r="C6573" s="4" t="s">
        <v>81</v>
      </c>
      <c r="D6573" t="s">
        <v>86</v>
      </c>
      <c r="E6573" t="s">
        <v>62</v>
      </c>
      <c r="F6573" t="s">
        <v>40</v>
      </c>
      <c r="G6573" t="s">
        <v>40</v>
      </c>
      <c r="I6573" s="1">
        <v>0</v>
      </c>
    </row>
    <row r="6574" spans="1:9" hidden="1" x14ac:dyDescent="0.25">
      <c r="A6574">
        <v>2024</v>
      </c>
      <c r="B6574" t="s">
        <v>101</v>
      </c>
      <c r="C6574" s="4" t="s">
        <v>81</v>
      </c>
      <c r="D6574" t="s">
        <v>86</v>
      </c>
      <c r="E6574" t="s">
        <v>62</v>
      </c>
      <c r="F6574" t="s">
        <v>41</v>
      </c>
      <c r="G6574" t="s">
        <v>119</v>
      </c>
      <c r="I6574" s="1">
        <v>-909091</v>
      </c>
    </row>
    <row r="6575" spans="1:9" hidden="1" x14ac:dyDescent="0.25">
      <c r="A6575">
        <v>2024</v>
      </c>
      <c r="B6575" t="s">
        <v>101</v>
      </c>
      <c r="C6575" s="4" t="s">
        <v>81</v>
      </c>
      <c r="D6575" t="s">
        <v>86</v>
      </c>
      <c r="E6575" t="s">
        <v>62</v>
      </c>
      <c r="F6575" t="s">
        <v>42</v>
      </c>
      <c r="G6575" t="s">
        <v>42</v>
      </c>
      <c r="I6575" s="1">
        <v>-209321</v>
      </c>
    </row>
    <row r="6576" spans="1:9" hidden="1" x14ac:dyDescent="0.25">
      <c r="A6576">
        <v>2024</v>
      </c>
      <c r="B6576" t="s">
        <v>101</v>
      </c>
      <c r="C6576" s="4" t="s">
        <v>81</v>
      </c>
      <c r="D6576" t="s">
        <v>86</v>
      </c>
      <c r="E6576" t="s">
        <v>43</v>
      </c>
      <c r="F6576" t="s">
        <v>43</v>
      </c>
      <c r="G6576" t="s">
        <v>43</v>
      </c>
      <c r="I6576" s="1">
        <v>-22924683.386408083</v>
      </c>
    </row>
    <row r="6577" spans="1:9" hidden="1" x14ac:dyDescent="0.25">
      <c r="A6577">
        <v>2024</v>
      </c>
      <c r="B6577" t="s">
        <v>101</v>
      </c>
      <c r="C6577" s="4" t="s">
        <v>81</v>
      </c>
      <c r="D6577" t="s">
        <v>86</v>
      </c>
      <c r="E6577" t="s">
        <v>63</v>
      </c>
      <c r="F6577" t="s">
        <v>44</v>
      </c>
      <c r="G6577" t="s">
        <v>44</v>
      </c>
      <c r="I6577" s="1">
        <v>-17775814</v>
      </c>
    </row>
    <row r="6578" spans="1:9" hidden="1" x14ac:dyDescent="0.25">
      <c r="A6578">
        <v>2024</v>
      </c>
      <c r="B6578" t="s">
        <v>101</v>
      </c>
      <c r="C6578" s="4" t="s">
        <v>81</v>
      </c>
      <c r="D6578" t="s">
        <v>86</v>
      </c>
      <c r="E6578" t="s">
        <v>88</v>
      </c>
      <c r="F6578" t="s">
        <v>45</v>
      </c>
      <c r="G6578" t="s">
        <v>45</v>
      </c>
      <c r="I6578" s="1">
        <v>-28144495</v>
      </c>
    </row>
    <row r="6579" spans="1:9" hidden="1" x14ac:dyDescent="0.25">
      <c r="A6579">
        <v>2024</v>
      </c>
      <c r="B6579" t="s">
        <v>101</v>
      </c>
      <c r="C6579" s="4" t="s">
        <v>81</v>
      </c>
      <c r="D6579" t="s">
        <v>86</v>
      </c>
      <c r="E6579" t="s">
        <v>88</v>
      </c>
      <c r="F6579" t="s">
        <v>46</v>
      </c>
      <c r="G6579" t="s">
        <v>46</v>
      </c>
      <c r="I6579" s="1">
        <v>0</v>
      </c>
    </row>
    <row r="6580" spans="1:9" hidden="1" x14ac:dyDescent="0.25">
      <c r="A6580">
        <v>2024</v>
      </c>
      <c r="B6580" t="s">
        <v>101</v>
      </c>
      <c r="C6580" s="4" t="s">
        <v>81</v>
      </c>
      <c r="D6580" t="s">
        <v>86</v>
      </c>
      <c r="E6580" t="s">
        <v>91</v>
      </c>
      <c r="I6580" s="1">
        <f>SUM(I6544:I6579)</f>
        <v>30939077.91898331</v>
      </c>
    </row>
    <row r="6581" spans="1:9" hidden="1" x14ac:dyDescent="0.25">
      <c r="A6581">
        <v>2024</v>
      </c>
      <c r="B6581" t="s">
        <v>101</v>
      </c>
      <c r="C6581" s="4" t="s">
        <v>81</v>
      </c>
      <c r="D6581" t="s">
        <v>86</v>
      </c>
      <c r="E6581" t="s">
        <v>67</v>
      </c>
      <c r="F6581" t="s">
        <v>67</v>
      </c>
      <c r="G6581" t="s">
        <v>67</v>
      </c>
      <c r="I6581" s="1">
        <v>-1907114.4809892387</v>
      </c>
    </row>
    <row r="6582" spans="1:9" hidden="1" x14ac:dyDescent="0.25">
      <c r="A6582">
        <v>2024</v>
      </c>
      <c r="B6582" t="s">
        <v>101</v>
      </c>
      <c r="C6582" s="4" t="s">
        <v>81</v>
      </c>
      <c r="D6582" t="s">
        <v>86</v>
      </c>
      <c r="E6582" t="s">
        <v>68</v>
      </c>
      <c r="F6582" t="s">
        <v>47</v>
      </c>
      <c r="G6582" t="s">
        <v>47</v>
      </c>
      <c r="I6582" s="1">
        <v>0</v>
      </c>
    </row>
    <row r="6583" spans="1:9" hidden="1" x14ac:dyDescent="0.25">
      <c r="A6583">
        <v>2024</v>
      </c>
      <c r="B6583" t="s">
        <v>101</v>
      </c>
      <c r="C6583" s="4" t="s">
        <v>81</v>
      </c>
      <c r="D6583" t="s">
        <v>86</v>
      </c>
      <c r="E6583" t="s">
        <v>68</v>
      </c>
      <c r="F6583" t="s">
        <v>48</v>
      </c>
      <c r="G6583" t="s">
        <v>48</v>
      </c>
      <c r="I6583" s="1">
        <v>0</v>
      </c>
    </row>
    <row r="6584" spans="1:9" hidden="1" x14ac:dyDescent="0.25">
      <c r="A6584">
        <v>2024</v>
      </c>
      <c r="B6584" t="s">
        <v>101</v>
      </c>
      <c r="C6584" s="4" t="s">
        <v>81</v>
      </c>
      <c r="D6584" t="s">
        <v>86</v>
      </c>
      <c r="E6584" t="s">
        <v>68</v>
      </c>
      <c r="F6584" t="s">
        <v>49</v>
      </c>
      <c r="G6584" t="s">
        <v>49</v>
      </c>
      <c r="I6584" s="1">
        <v>218182</v>
      </c>
    </row>
    <row r="6585" spans="1:9" hidden="1" x14ac:dyDescent="0.25">
      <c r="A6585">
        <v>2024</v>
      </c>
      <c r="B6585" t="s">
        <v>101</v>
      </c>
      <c r="C6585" s="4" t="s">
        <v>81</v>
      </c>
      <c r="D6585" t="s">
        <v>86</v>
      </c>
      <c r="E6585" t="s">
        <v>68</v>
      </c>
      <c r="F6585" t="s">
        <v>50</v>
      </c>
      <c r="G6585" t="s">
        <v>50</v>
      </c>
      <c r="I6585" s="1">
        <v>0</v>
      </c>
    </row>
    <row r="6586" spans="1:9" hidden="1" x14ac:dyDescent="0.25">
      <c r="A6586">
        <v>2024</v>
      </c>
      <c r="B6586" t="s">
        <v>101</v>
      </c>
      <c r="C6586" s="4" t="s">
        <v>81</v>
      </c>
      <c r="D6586" t="s">
        <v>86</v>
      </c>
      <c r="E6586" t="s">
        <v>69</v>
      </c>
      <c r="F6586" t="s">
        <v>51</v>
      </c>
      <c r="G6586" t="s">
        <v>51</v>
      </c>
      <c r="I6586" s="1">
        <v>0</v>
      </c>
    </row>
    <row r="6587" spans="1:9" hidden="1" x14ac:dyDescent="0.25">
      <c r="A6587">
        <v>2024</v>
      </c>
      <c r="B6587" t="s">
        <v>101</v>
      </c>
      <c r="C6587" s="4" t="s">
        <v>81</v>
      </c>
      <c r="D6587" t="s">
        <v>86</v>
      </c>
      <c r="E6587" t="s">
        <v>69</v>
      </c>
      <c r="F6587" t="s">
        <v>52</v>
      </c>
      <c r="G6587" t="s">
        <v>52</v>
      </c>
      <c r="I6587" s="1">
        <v>0</v>
      </c>
    </row>
    <row r="6588" spans="1:9" hidden="1" x14ac:dyDescent="0.25">
      <c r="A6588">
        <v>2024</v>
      </c>
      <c r="B6588" t="s">
        <v>101</v>
      </c>
      <c r="C6588" s="4" t="s">
        <v>81</v>
      </c>
      <c r="D6588" t="s">
        <v>86</v>
      </c>
      <c r="E6588" t="s">
        <v>69</v>
      </c>
      <c r="F6588" t="s">
        <v>53</v>
      </c>
      <c r="G6588" t="s">
        <v>53</v>
      </c>
      <c r="I6588" s="1">
        <v>0</v>
      </c>
    </row>
    <row r="6589" spans="1:9" hidden="1" x14ac:dyDescent="0.25">
      <c r="A6589">
        <v>2024</v>
      </c>
      <c r="B6589" t="s">
        <v>101</v>
      </c>
      <c r="C6589" s="4" t="s">
        <v>81</v>
      </c>
      <c r="D6589" t="s">
        <v>86</v>
      </c>
      <c r="E6589" t="s">
        <v>69</v>
      </c>
      <c r="F6589" t="s">
        <v>54</v>
      </c>
      <c r="G6589" t="s">
        <v>54</v>
      </c>
      <c r="I6589" s="1">
        <v>0</v>
      </c>
    </row>
    <row r="6590" spans="1:9" hidden="1" x14ac:dyDescent="0.25">
      <c r="A6590">
        <v>2024</v>
      </c>
      <c r="B6590" t="s">
        <v>101</v>
      </c>
      <c r="C6590" s="4" t="s">
        <v>81</v>
      </c>
      <c r="D6590" t="s">
        <v>86</v>
      </c>
      <c r="E6590" t="s">
        <v>55</v>
      </c>
      <c r="F6590" t="s">
        <v>55</v>
      </c>
      <c r="G6590" t="s">
        <v>55</v>
      </c>
      <c r="I6590" s="1">
        <v>0</v>
      </c>
    </row>
    <row r="6591" spans="1:9" hidden="1" x14ac:dyDescent="0.25">
      <c r="A6591">
        <v>2024</v>
      </c>
      <c r="B6591" t="s">
        <v>101</v>
      </c>
      <c r="C6591" t="s">
        <v>81</v>
      </c>
      <c r="D6591" t="s">
        <v>86</v>
      </c>
      <c r="E6591" t="s">
        <v>87</v>
      </c>
      <c r="F6591" t="s">
        <v>70</v>
      </c>
      <c r="G6591" t="s">
        <v>70</v>
      </c>
      <c r="I6591" s="1">
        <v>-3136908</v>
      </c>
    </row>
    <row r="6592" spans="1:9" hidden="1" x14ac:dyDescent="0.25">
      <c r="A6592">
        <v>2024</v>
      </c>
      <c r="B6592" t="s">
        <v>101</v>
      </c>
      <c r="C6592" s="4" t="s">
        <v>81</v>
      </c>
      <c r="D6592" t="s">
        <v>86</v>
      </c>
      <c r="E6592" t="s">
        <v>92</v>
      </c>
      <c r="I6592" s="1">
        <f t="shared" ref="I6592" si="84">SUM(I6580:I6591)</f>
        <v>26113237.43799407</v>
      </c>
    </row>
    <row r="6593" spans="1:9" hidden="1" x14ac:dyDescent="0.25">
      <c r="A6593">
        <v>2024</v>
      </c>
      <c r="B6593" t="s">
        <v>101</v>
      </c>
      <c r="C6593" s="4" t="s">
        <v>81</v>
      </c>
      <c r="D6593" t="s">
        <v>86</v>
      </c>
      <c r="E6593" t="s">
        <v>71</v>
      </c>
      <c r="F6593" t="s">
        <v>71</v>
      </c>
      <c r="G6593" t="s">
        <v>71</v>
      </c>
      <c r="I6593" s="1">
        <f>I6592-I6578-I6579-SUM(I6586:I6591)</f>
        <v>57394640.43799407</v>
      </c>
    </row>
    <row r="6594" spans="1:9" hidden="1" x14ac:dyDescent="0.25">
      <c r="A6594">
        <v>2024</v>
      </c>
      <c r="B6594" t="s">
        <v>101</v>
      </c>
      <c r="C6594" s="4" t="s">
        <v>81</v>
      </c>
      <c r="D6594" t="s">
        <v>86</v>
      </c>
      <c r="E6594" t="s">
        <v>72</v>
      </c>
      <c r="F6594" t="s">
        <v>72</v>
      </c>
      <c r="G6594" t="s">
        <v>72</v>
      </c>
      <c r="I6594" s="1">
        <f>I6580-I6578-I6579</f>
        <v>59083572.91898331</v>
      </c>
    </row>
    <row r="6595" spans="1:9" hidden="1" x14ac:dyDescent="0.25">
      <c r="A6595">
        <v>2024</v>
      </c>
      <c r="B6595" t="s">
        <v>101</v>
      </c>
      <c r="C6595" s="4" t="s">
        <v>82</v>
      </c>
      <c r="D6595" t="s">
        <v>86</v>
      </c>
      <c r="E6595" t="s">
        <v>0</v>
      </c>
      <c r="F6595" t="s">
        <v>0</v>
      </c>
      <c r="G6595" t="s">
        <v>0</v>
      </c>
      <c r="I6595" s="1">
        <v>377114091.81818181</v>
      </c>
    </row>
    <row r="6596" spans="1:9" hidden="1" x14ac:dyDescent="0.25">
      <c r="A6596">
        <v>2024</v>
      </c>
      <c r="B6596" t="s">
        <v>101</v>
      </c>
      <c r="C6596" s="4" t="s">
        <v>82</v>
      </c>
      <c r="D6596" t="s">
        <v>86</v>
      </c>
      <c r="E6596" t="s">
        <v>61</v>
      </c>
      <c r="F6596" t="s">
        <v>113</v>
      </c>
      <c r="G6596" t="s">
        <v>113</v>
      </c>
      <c r="I6596" s="1">
        <v>-140180342.92492208</v>
      </c>
    </row>
    <row r="6597" spans="1:9" hidden="1" x14ac:dyDescent="0.25">
      <c r="A6597">
        <v>2024</v>
      </c>
      <c r="B6597" t="s">
        <v>101</v>
      </c>
      <c r="C6597" s="4" t="s">
        <v>82</v>
      </c>
      <c r="D6597" t="s">
        <v>86</v>
      </c>
      <c r="E6597" t="s">
        <v>61</v>
      </c>
      <c r="F6597" t="s">
        <v>114</v>
      </c>
      <c r="G6597" t="s">
        <v>114</v>
      </c>
      <c r="I6597" s="1">
        <v>-10915549.819783546</v>
      </c>
    </row>
    <row r="6598" spans="1:9" hidden="1" x14ac:dyDescent="0.25">
      <c r="A6598">
        <v>2024</v>
      </c>
      <c r="B6598" t="s">
        <v>101</v>
      </c>
      <c r="C6598" s="4" t="s">
        <v>82</v>
      </c>
      <c r="D6598" t="s">
        <v>86</v>
      </c>
      <c r="E6598" t="s">
        <v>89</v>
      </c>
      <c r="I6598" s="1">
        <f>SUM(I6595:I6597)</f>
        <v>226018199.0734762</v>
      </c>
    </row>
    <row r="6599" spans="1:9" hidden="1" x14ac:dyDescent="0.25">
      <c r="A6599">
        <v>2024</v>
      </c>
      <c r="B6599" t="s">
        <v>101</v>
      </c>
      <c r="C6599" s="4" t="s">
        <v>82</v>
      </c>
      <c r="D6599" t="s">
        <v>86</v>
      </c>
      <c r="E6599" t="s">
        <v>2</v>
      </c>
      <c r="F6599" t="s">
        <v>1</v>
      </c>
      <c r="G6599" t="s">
        <v>1</v>
      </c>
      <c r="I6599" s="1">
        <v>-7611506.8757430883</v>
      </c>
    </row>
    <row r="6600" spans="1:9" hidden="1" x14ac:dyDescent="0.25">
      <c r="A6600">
        <v>2024</v>
      </c>
      <c r="B6600" t="s">
        <v>101</v>
      </c>
      <c r="C6600" s="4" t="s">
        <v>82</v>
      </c>
      <c r="D6600" t="s">
        <v>86</v>
      </c>
      <c r="E6600" t="s">
        <v>2</v>
      </c>
      <c r="F6600" t="s">
        <v>3</v>
      </c>
      <c r="G6600" t="s">
        <v>3</v>
      </c>
      <c r="I6600" s="1">
        <v>0</v>
      </c>
    </row>
    <row r="6601" spans="1:9" hidden="1" x14ac:dyDescent="0.25">
      <c r="A6601">
        <v>2024</v>
      </c>
      <c r="B6601" t="s">
        <v>101</v>
      </c>
      <c r="C6601" s="4" t="s">
        <v>82</v>
      </c>
      <c r="D6601" t="s">
        <v>86</v>
      </c>
      <c r="E6601" t="s">
        <v>90</v>
      </c>
      <c r="I6601" s="1">
        <f>SUM(I6598:I6600)</f>
        <v>218406692.1977331</v>
      </c>
    </row>
    <row r="6602" spans="1:9" hidden="1" x14ac:dyDescent="0.25">
      <c r="A6602">
        <v>2024</v>
      </c>
      <c r="B6602" t="s">
        <v>101</v>
      </c>
      <c r="C6602" s="4" t="s">
        <v>82</v>
      </c>
      <c r="D6602" t="s">
        <v>86</v>
      </c>
      <c r="E6602" t="s">
        <v>64</v>
      </c>
      <c r="F6602" t="s">
        <v>115</v>
      </c>
      <c r="G6602" t="s">
        <v>112</v>
      </c>
      <c r="I6602" s="1">
        <v>-29970554</v>
      </c>
    </row>
    <row r="6603" spans="1:9" hidden="1" x14ac:dyDescent="0.25">
      <c r="A6603">
        <v>2024</v>
      </c>
      <c r="B6603" t="s">
        <v>101</v>
      </c>
      <c r="C6603" s="4" t="s">
        <v>82</v>
      </c>
      <c r="D6603" t="s">
        <v>86</v>
      </c>
      <c r="E6603" t="s">
        <v>64</v>
      </c>
      <c r="F6603" t="s">
        <v>115</v>
      </c>
      <c r="G6603" t="s">
        <v>110</v>
      </c>
      <c r="I6603" s="1">
        <v>-11000000</v>
      </c>
    </row>
    <row r="6604" spans="1:9" hidden="1" x14ac:dyDescent="0.25">
      <c r="A6604">
        <v>2024</v>
      </c>
      <c r="B6604" t="s">
        <v>101</v>
      </c>
      <c r="C6604" s="4" t="s">
        <v>82</v>
      </c>
      <c r="D6604" t="s">
        <v>86</v>
      </c>
      <c r="E6604" t="s">
        <v>64</v>
      </c>
      <c r="F6604" t="s">
        <v>115</v>
      </c>
      <c r="G6604" t="s">
        <v>4</v>
      </c>
      <c r="I6604" s="1">
        <v>-7001368.7699999996</v>
      </c>
    </row>
    <row r="6605" spans="1:9" hidden="1" x14ac:dyDescent="0.25">
      <c r="A6605">
        <v>2024</v>
      </c>
      <c r="B6605" t="s">
        <v>101</v>
      </c>
      <c r="C6605" s="4" t="s">
        <v>82</v>
      </c>
      <c r="D6605" t="s">
        <v>86</v>
      </c>
      <c r="E6605" t="s">
        <v>64</v>
      </c>
      <c r="F6605" t="s">
        <v>115</v>
      </c>
      <c r="G6605" t="s">
        <v>5</v>
      </c>
      <c r="I6605" s="1">
        <v>-3536044.8333333302</v>
      </c>
    </row>
    <row r="6606" spans="1:9" hidden="1" x14ac:dyDescent="0.25">
      <c r="A6606">
        <v>2024</v>
      </c>
      <c r="B6606" t="s">
        <v>101</v>
      </c>
      <c r="C6606" s="4" t="str">
        <f>+C6605</f>
        <v>Mayo</v>
      </c>
      <c r="D6606" t="str">
        <f>+D6605</f>
        <v>Galeria</v>
      </c>
      <c r="E6606" t="str">
        <f>+E6605</f>
        <v>Gastos Operativos</v>
      </c>
      <c r="F6606" t="s">
        <v>115</v>
      </c>
      <c r="G6606" t="s">
        <v>6</v>
      </c>
      <c r="I6606" s="1">
        <v>-1461984</v>
      </c>
    </row>
    <row r="6607" spans="1:9" hidden="1" x14ac:dyDescent="0.25">
      <c r="A6607">
        <v>2024</v>
      </c>
      <c r="B6607" t="s">
        <v>101</v>
      </c>
      <c r="C6607" s="4" t="s">
        <v>82</v>
      </c>
      <c r="D6607" t="s">
        <v>86</v>
      </c>
      <c r="E6607" t="s">
        <v>64</v>
      </c>
      <c r="F6607" t="s">
        <v>115</v>
      </c>
      <c r="G6607" t="s">
        <v>7</v>
      </c>
      <c r="I6607" s="1">
        <v>-740040.91666666698</v>
      </c>
    </row>
    <row r="6608" spans="1:9" hidden="1" x14ac:dyDescent="0.25">
      <c r="A6608">
        <v>2024</v>
      </c>
      <c r="B6608" t="s">
        <v>101</v>
      </c>
      <c r="C6608" s="4" t="s">
        <v>82</v>
      </c>
      <c r="D6608" t="s">
        <v>86</v>
      </c>
      <c r="E6608" t="s">
        <v>64</v>
      </c>
      <c r="F6608" t="s">
        <v>115</v>
      </c>
      <c r="G6608" t="s">
        <v>8</v>
      </c>
      <c r="I6608" s="1">
        <v>0</v>
      </c>
    </row>
    <row r="6609" spans="1:9" hidden="1" x14ac:dyDescent="0.25">
      <c r="A6609">
        <v>2024</v>
      </c>
      <c r="B6609" t="s">
        <v>101</v>
      </c>
      <c r="C6609" s="4" t="s">
        <v>82</v>
      </c>
      <c r="D6609" t="s">
        <v>86</v>
      </c>
      <c r="E6609" t="s">
        <v>64</v>
      </c>
      <c r="F6609" t="s">
        <v>115</v>
      </c>
      <c r="G6609" t="s">
        <v>10</v>
      </c>
      <c r="I6609" s="1">
        <v>0</v>
      </c>
    </row>
    <row r="6610" spans="1:9" hidden="1" x14ac:dyDescent="0.25">
      <c r="A6610">
        <v>2024</v>
      </c>
      <c r="B6610" t="s">
        <v>101</v>
      </c>
      <c r="C6610" s="4" t="s">
        <v>82</v>
      </c>
      <c r="D6610" t="s">
        <v>86</v>
      </c>
      <c r="E6610" t="s">
        <v>64</v>
      </c>
      <c r="F6610" t="s">
        <v>116</v>
      </c>
      <c r="G6610" t="s">
        <v>11</v>
      </c>
      <c r="I6610" s="1">
        <v>-4868251</v>
      </c>
    </row>
    <row r="6611" spans="1:9" hidden="1" x14ac:dyDescent="0.25">
      <c r="A6611">
        <v>2024</v>
      </c>
      <c r="B6611" t="s">
        <v>101</v>
      </c>
      <c r="C6611" s="4" t="s">
        <v>82</v>
      </c>
      <c r="D6611" t="s">
        <v>86</v>
      </c>
      <c r="E6611" t="s">
        <v>64</v>
      </c>
      <c r="F6611" t="s">
        <v>116</v>
      </c>
      <c r="G6611" t="s">
        <v>12</v>
      </c>
      <c r="I6611" s="1">
        <v>-5625422</v>
      </c>
    </row>
    <row r="6612" spans="1:9" hidden="1" x14ac:dyDescent="0.25">
      <c r="A6612">
        <v>2024</v>
      </c>
      <c r="B6612" t="s">
        <v>101</v>
      </c>
      <c r="C6612" s="4" t="s">
        <v>82</v>
      </c>
      <c r="D6612" t="s">
        <v>86</v>
      </c>
      <c r="E6612" t="s">
        <v>64</v>
      </c>
      <c r="F6612" t="s">
        <v>116</v>
      </c>
      <c r="G6612" t="s">
        <v>13</v>
      </c>
      <c r="I6612" s="1">
        <v>0</v>
      </c>
    </row>
    <row r="6613" spans="1:9" hidden="1" x14ac:dyDescent="0.25">
      <c r="A6613">
        <v>2024</v>
      </c>
      <c r="B6613" t="s">
        <v>101</v>
      </c>
      <c r="C6613" s="4" t="s">
        <v>82</v>
      </c>
      <c r="D6613" t="s">
        <v>86</v>
      </c>
      <c r="E6613" t="s">
        <v>64</v>
      </c>
      <c r="F6613" t="s">
        <v>116</v>
      </c>
      <c r="G6613" t="s">
        <v>14</v>
      </c>
      <c r="I6613" s="1">
        <v>-338771</v>
      </c>
    </row>
    <row r="6614" spans="1:9" hidden="1" x14ac:dyDescent="0.25">
      <c r="A6614">
        <v>2024</v>
      </c>
      <c r="B6614" t="s">
        <v>101</v>
      </c>
      <c r="C6614" s="4" t="s">
        <v>82</v>
      </c>
      <c r="D6614" t="s">
        <v>86</v>
      </c>
      <c r="E6614" t="s">
        <v>64</v>
      </c>
      <c r="F6614" t="s">
        <v>116</v>
      </c>
      <c r="G6614" t="s">
        <v>15</v>
      </c>
      <c r="I6614" s="1">
        <v>0</v>
      </c>
    </row>
    <row r="6615" spans="1:9" hidden="1" x14ac:dyDescent="0.25">
      <c r="A6615">
        <v>2024</v>
      </c>
      <c r="B6615" t="s">
        <v>101</v>
      </c>
      <c r="C6615" s="4" t="s">
        <v>82</v>
      </c>
      <c r="D6615" t="s">
        <v>86</v>
      </c>
      <c r="E6615" t="s">
        <v>64</v>
      </c>
      <c r="F6615" t="s">
        <v>116</v>
      </c>
      <c r="G6615" t="s">
        <v>16</v>
      </c>
      <c r="I6615" s="1">
        <v>-1553804.5999999996</v>
      </c>
    </row>
    <row r="6616" spans="1:9" hidden="1" x14ac:dyDescent="0.25">
      <c r="A6616">
        <v>2024</v>
      </c>
      <c r="B6616" t="s">
        <v>101</v>
      </c>
      <c r="C6616" s="4" t="s">
        <v>82</v>
      </c>
      <c r="D6616" t="s">
        <v>86</v>
      </c>
      <c r="E6616" t="s">
        <v>64</v>
      </c>
      <c r="F6616" t="s">
        <v>116</v>
      </c>
      <c r="G6616" t="s">
        <v>17</v>
      </c>
      <c r="I6616" s="1">
        <v>-582000</v>
      </c>
    </row>
    <row r="6617" spans="1:9" hidden="1" x14ac:dyDescent="0.25">
      <c r="A6617">
        <v>2024</v>
      </c>
      <c r="B6617" t="s">
        <v>101</v>
      </c>
      <c r="C6617" s="4" t="s">
        <v>82</v>
      </c>
      <c r="D6617" t="s">
        <v>86</v>
      </c>
      <c r="E6617" t="s">
        <v>64</v>
      </c>
      <c r="F6617" t="s">
        <v>116</v>
      </c>
      <c r="G6617" t="s">
        <v>18</v>
      </c>
      <c r="I6617" s="1">
        <v>-204500</v>
      </c>
    </row>
    <row r="6618" spans="1:9" hidden="1" x14ac:dyDescent="0.25">
      <c r="A6618">
        <v>2024</v>
      </c>
      <c r="B6618" t="s">
        <v>101</v>
      </c>
      <c r="C6618" s="4" t="s">
        <v>82</v>
      </c>
      <c r="D6618" t="s">
        <v>86</v>
      </c>
      <c r="E6618" t="s">
        <v>64</v>
      </c>
      <c r="F6618" t="s">
        <v>116</v>
      </c>
      <c r="G6618" t="s">
        <v>19</v>
      </c>
      <c r="I6618" s="1">
        <v>-146486.31119893692</v>
      </c>
    </row>
    <row r="6619" spans="1:9" hidden="1" x14ac:dyDescent="0.25">
      <c r="A6619">
        <v>2024</v>
      </c>
      <c r="B6619" t="s">
        <v>101</v>
      </c>
      <c r="C6619" s="4" t="s">
        <v>82</v>
      </c>
      <c r="D6619" t="s">
        <v>86</v>
      </c>
      <c r="E6619" t="s">
        <v>64</v>
      </c>
      <c r="F6619" t="s">
        <v>116</v>
      </c>
      <c r="G6619" t="s">
        <v>20</v>
      </c>
      <c r="I6619" s="1">
        <v>-2560001</v>
      </c>
    </row>
    <row r="6620" spans="1:9" hidden="1" x14ac:dyDescent="0.25">
      <c r="A6620">
        <v>2024</v>
      </c>
      <c r="B6620" t="s">
        <v>101</v>
      </c>
      <c r="C6620" s="4" t="s">
        <v>82</v>
      </c>
      <c r="D6620" t="s">
        <v>86</v>
      </c>
      <c r="E6620" t="s">
        <v>64</v>
      </c>
      <c r="F6620" t="s">
        <v>116</v>
      </c>
      <c r="G6620" t="s">
        <v>23</v>
      </c>
      <c r="I6620" s="1">
        <v>-68000</v>
      </c>
    </row>
    <row r="6621" spans="1:9" hidden="1" x14ac:dyDescent="0.25">
      <c r="A6621">
        <v>2024</v>
      </c>
      <c r="B6621" t="s">
        <v>101</v>
      </c>
      <c r="C6621" s="4" t="s">
        <v>82</v>
      </c>
      <c r="D6621" t="s">
        <v>86</v>
      </c>
      <c r="E6621" t="s">
        <v>64</v>
      </c>
      <c r="F6621" t="s">
        <v>116</v>
      </c>
      <c r="G6621" t="s">
        <v>24</v>
      </c>
      <c r="I6621" s="1">
        <v>-159090.90909090909</v>
      </c>
    </row>
    <row r="6622" spans="1:9" hidden="1" x14ac:dyDescent="0.25">
      <c r="A6622">
        <v>2024</v>
      </c>
      <c r="B6622" t="s">
        <v>101</v>
      </c>
      <c r="C6622" s="4" t="s">
        <v>82</v>
      </c>
      <c r="D6622" t="s">
        <v>86</v>
      </c>
      <c r="E6622" t="s">
        <v>64</v>
      </c>
      <c r="F6622" t="s">
        <v>116</v>
      </c>
      <c r="G6622" t="s">
        <v>27</v>
      </c>
      <c r="I6622" s="1">
        <v>-400001</v>
      </c>
    </row>
    <row r="6623" spans="1:9" hidden="1" x14ac:dyDescent="0.25">
      <c r="A6623">
        <v>2024</v>
      </c>
      <c r="B6623" t="s">
        <v>101</v>
      </c>
      <c r="C6623" s="4" t="s">
        <v>82</v>
      </c>
      <c r="D6623" t="s">
        <v>86</v>
      </c>
      <c r="E6623" t="s">
        <v>64</v>
      </c>
      <c r="F6623" t="s">
        <v>116</v>
      </c>
      <c r="G6623" t="s">
        <v>28</v>
      </c>
      <c r="I6623" s="1">
        <v>-370985</v>
      </c>
    </row>
    <row r="6624" spans="1:9" hidden="1" x14ac:dyDescent="0.25">
      <c r="A6624">
        <v>2024</v>
      </c>
      <c r="B6624" t="s">
        <v>101</v>
      </c>
      <c r="C6624" s="4" t="s">
        <v>82</v>
      </c>
      <c r="D6624" t="s">
        <v>86</v>
      </c>
      <c r="E6624" t="s">
        <v>64</v>
      </c>
      <c r="F6624" t="s">
        <v>116</v>
      </c>
      <c r="G6624" t="s">
        <v>31</v>
      </c>
      <c r="I6624" s="1">
        <v>-158592</v>
      </c>
    </row>
    <row r="6625" spans="1:9" hidden="1" x14ac:dyDescent="0.25">
      <c r="A6625">
        <v>2024</v>
      </c>
      <c r="B6625" t="s">
        <v>101</v>
      </c>
      <c r="C6625" s="4" t="s">
        <v>82</v>
      </c>
      <c r="D6625" t="s">
        <v>86</v>
      </c>
      <c r="E6625" t="s">
        <v>64</v>
      </c>
      <c r="F6625" t="s">
        <v>116</v>
      </c>
      <c r="G6625" t="s">
        <v>32</v>
      </c>
      <c r="I6625" s="1">
        <v>0</v>
      </c>
    </row>
    <row r="6626" spans="1:9" hidden="1" x14ac:dyDescent="0.25">
      <c r="A6626">
        <v>2024</v>
      </c>
      <c r="B6626" t="s">
        <v>101</v>
      </c>
      <c r="C6626" s="4" t="s">
        <v>82</v>
      </c>
      <c r="D6626" t="s">
        <v>86</v>
      </c>
      <c r="E6626" t="s">
        <v>64</v>
      </c>
      <c r="F6626" t="s">
        <v>116</v>
      </c>
      <c r="G6626" t="s">
        <v>36</v>
      </c>
      <c r="I6626" s="1">
        <v>-136364</v>
      </c>
    </row>
    <row r="6627" spans="1:9" hidden="1" x14ac:dyDescent="0.25">
      <c r="A6627">
        <v>2024</v>
      </c>
      <c r="B6627" t="s">
        <v>101</v>
      </c>
      <c r="C6627" s="4" t="s">
        <v>82</v>
      </c>
      <c r="D6627" t="s">
        <v>86</v>
      </c>
      <c r="E6627" t="s">
        <v>64</v>
      </c>
      <c r="F6627" t="s">
        <v>116</v>
      </c>
      <c r="G6627" t="s">
        <v>98</v>
      </c>
      <c r="I6627" s="1">
        <v>-1367874</v>
      </c>
    </row>
    <row r="6628" spans="1:9" hidden="1" x14ac:dyDescent="0.25">
      <c r="A6628">
        <v>2024</v>
      </c>
      <c r="B6628" t="s">
        <v>101</v>
      </c>
      <c r="C6628" s="4" t="s">
        <v>82</v>
      </c>
      <c r="D6628" t="s">
        <v>86</v>
      </c>
      <c r="E6628" t="s">
        <v>38</v>
      </c>
      <c r="F6628" t="s">
        <v>37</v>
      </c>
      <c r="G6628" t="s">
        <v>37</v>
      </c>
      <c r="I6628" s="1">
        <v>-26397986</v>
      </c>
    </row>
    <row r="6629" spans="1:9" hidden="1" x14ac:dyDescent="0.25">
      <c r="A6629">
        <v>2024</v>
      </c>
      <c r="B6629" t="s">
        <v>101</v>
      </c>
      <c r="C6629" s="4" t="s">
        <v>82</v>
      </c>
      <c r="D6629" t="s">
        <v>86</v>
      </c>
      <c r="E6629" t="s">
        <v>38</v>
      </c>
      <c r="F6629" t="s">
        <v>39</v>
      </c>
      <c r="G6629" t="s">
        <v>39</v>
      </c>
      <c r="I6629" s="1">
        <v>-4947000</v>
      </c>
    </row>
    <row r="6630" spans="1:9" hidden="1" x14ac:dyDescent="0.25">
      <c r="A6630">
        <v>2024</v>
      </c>
      <c r="B6630" t="s">
        <v>101</v>
      </c>
      <c r="C6630" s="4" t="s">
        <v>82</v>
      </c>
      <c r="D6630" t="s">
        <v>86</v>
      </c>
      <c r="E6630" t="s">
        <v>62</v>
      </c>
      <c r="F6630" t="s">
        <v>40</v>
      </c>
      <c r="G6630" t="s">
        <v>40</v>
      </c>
      <c r="I6630" s="1">
        <v>0</v>
      </c>
    </row>
    <row r="6631" spans="1:9" hidden="1" x14ac:dyDescent="0.25">
      <c r="A6631">
        <v>2024</v>
      </c>
      <c r="B6631" t="s">
        <v>101</v>
      </c>
      <c r="C6631" s="4" t="s">
        <v>82</v>
      </c>
      <c r="D6631" t="s">
        <v>86</v>
      </c>
      <c r="E6631" t="s">
        <v>62</v>
      </c>
      <c r="F6631" t="s">
        <v>41</v>
      </c>
      <c r="G6631" t="s">
        <v>119</v>
      </c>
      <c r="I6631" s="1">
        <v>-1220093</v>
      </c>
    </row>
    <row r="6632" spans="1:9" hidden="1" x14ac:dyDescent="0.25">
      <c r="A6632">
        <v>2024</v>
      </c>
      <c r="B6632" t="s">
        <v>101</v>
      </c>
      <c r="C6632" s="4" t="s">
        <v>82</v>
      </c>
      <c r="D6632" t="s">
        <v>86</v>
      </c>
      <c r="E6632" t="s">
        <v>62</v>
      </c>
      <c r="F6632" t="s">
        <v>42</v>
      </c>
      <c r="G6632" t="s">
        <v>42</v>
      </c>
      <c r="I6632" s="1">
        <v>0</v>
      </c>
    </row>
    <row r="6633" spans="1:9" hidden="1" x14ac:dyDescent="0.25">
      <c r="A6633">
        <v>2024</v>
      </c>
      <c r="B6633" t="s">
        <v>101</v>
      </c>
      <c r="C6633" s="4" t="s">
        <v>82</v>
      </c>
      <c r="D6633" t="s">
        <v>86</v>
      </c>
      <c r="E6633" t="s">
        <v>43</v>
      </c>
      <c r="F6633" t="s">
        <v>43</v>
      </c>
      <c r="G6633" t="s">
        <v>43</v>
      </c>
      <c r="I6633" s="1">
        <v>-21179303.122600589</v>
      </c>
    </row>
    <row r="6634" spans="1:9" hidden="1" x14ac:dyDescent="0.25">
      <c r="A6634">
        <v>2024</v>
      </c>
      <c r="B6634" t="s">
        <v>101</v>
      </c>
      <c r="C6634" s="4" t="s">
        <v>82</v>
      </c>
      <c r="D6634" t="s">
        <v>86</v>
      </c>
      <c r="E6634" t="s">
        <v>63</v>
      </c>
      <c r="F6634" t="s">
        <v>44</v>
      </c>
      <c r="G6634" t="s">
        <v>44</v>
      </c>
      <c r="I6634" s="1">
        <v>-19140525</v>
      </c>
    </row>
    <row r="6635" spans="1:9" hidden="1" x14ac:dyDescent="0.25">
      <c r="A6635">
        <v>2024</v>
      </c>
      <c r="B6635" t="s">
        <v>101</v>
      </c>
      <c r="C6635" s="4" t="s">
        <v>82</v>
      </c>
      <c r="D6635" t="s">
        <v>86</v>
      </c>
      <c r="E6635" t="s">
        <v>88</v>
      </c>
      <c r="F6635" t="s">
        <v>45</v>
      </c>
      <c r="G6635" t="s">
        <v>45</v>
      </c>
      <c r="I6635" s="1">
        <v>-28377561.6294544</v>
      </c>
    </row>
    <row r="6636" spans="1:9" hidden="1" x14ac:dyDescent="0.25">
      <c r="A6636">
        <v>2024</v>
      </c>
      <c r="B6636" t="s">
        <v>101</v>
      </c>
      <c r="C6636" s="4" t="s">
        <v>82</v>
      </c>
      <c r="D6636" t="s">
        <v>86</v>
      </c>
      <c r="E6636" t="s">
        <v>88</v>
      </c>
      <c r="F6636" t="s">
        <v>46</v>
      </c>
      <c r="G6636" t="s">
        <v>46</v>
      </c>
      <c r="I6636" s="1">
        <v>0</v>
      </c>
    </row>
    <row r="6637" spans="1:9" hidden="1" x14ac:dyDescent="0.25">
      <c r="A6637">
        <v>2024</v>
      </c>
      <c r="B6637" t="s">
        <v>101</v>
      </c>
      <c r="C6637" s="4" t="s">
        <v>82</v>
      </c>
      <c r="D6637" t="s">
        <v>86</v>
      </c>
      <c r="E6637" t="s">
        <v>91</v>
      </c>
      <c r="I6637" s="1">
        <f>SUM(I6601:I6636)</f>
        <v>44894088.105388254</v>
      </c>
    </row>
    <row r="6638" spans="1:9" hidden="1" x14ac:dyDescent="0.25">
      <c r="A6638">
        <v>2024</v>
      </c>
      <c r="B6638" t="s">
        <v>101</v>
      </c>
      <c r="C6638" s="4" t="s">
        <v>82</v>
      </c>
      <c r="D6638" t="s">
        <v>86</v>
      </c>
      <c r="E6638" t="s">
        <v>67</v>
      </c>
      <c r="F6638" t="s">
        <v>67</v>
      </c>
      <c r="G6638" t="s">
        <v>67</v>
      </c>
      <c r="I6638" s="1">
        <v>-4037061.2066645715</v>
      </c>
    </row>
    <row r="6639" spans="1:9" hidden="1" x14ac:dyDescent="0.25">
      <c r="A6639">
        <v>2024</v>
      </c>
      <c r="B6639" t="s">
        <v>101</v>
      </c>
      <c r="C6639" s="4" t="s">
        <v>82</v>
      </c>
      <c r="D6639" t="s">
        <v>86</v>
      </c>
      <c r="E6639" t="s">
        <v>68</v>
      </c>
      <c r="F6639" t="s">
        <v>47</v>
      </c>
      <c r="G6639" t="s">
        <v>47</v>
      </c>
      <c r="I6639" s="1">
        <v>0</v>
      </c>
    </row>
    <row r="6640" spans="1:9" hidden="1" x14ac:dyDescent="0.25">
      <c r="A6640">
        <v>2024</v>
      </c>
      <c r="B6640" t="s">
        <v>101</v>
      </c>
      <c r="C6640" s="4" t="s">
        <v>82</v>
      </c>
      <c r="D6640" t="s">
        <v>86</v>
      </c>
      <c r="E6640" t="s">
        <v>68</v>
      </c>
      <c r="F6640" t="s">
        <v>48</v>
      </c>
      <c r="G6640" t="s">
        <v>48</v>
      </c>
      <c r="I6640" s="1">
        <v>0</v>
      </c>
    </row>
    <row r="6641" spans="1:9" hidden="1" x14ac:dyDescent="0.25">
      <c r="A6641">
        <v>2024</v>
      </c>
      <c r="B6641" t="s">
        <v>101</v>
      </c>
      <c r="C6641" s="4" t="s">
        <v>82</v>
      </c>
      <c r="D6641" t="s">
        <v>86</v>
      </c>
      <c r="E6641" t="s">
        <v>68</v>
      </c>
      <c r="F6641" t="s">
        <v>49</v>
      </c>
      <c r="G6641" t="s">
        <v>49</v>
      </c>
      <c r="I6641" s="1">
        <v>294545</v>
      </c>
    </row>
    <row r="6642" spans="1:9" hidden="1" x14ac:dyDescent="0.25">
      <c r="A6642">
        <v>2024</v>
      </c>
      <c r="B6642" t="s">
        <v>101</v>
      </c>
      <c r="C6642" s="4" t="s">
        <v>82</v>
      </c>
      <c r="D6642" t="s">
        <v>86</v>
      </c>
      <c r="E6642" t="s">
        <v>68</v>
      </c>
      <c r="F6642" t="s">
        <v>50</v>
      </c>
      <c r="G6642" t="s">
        <v>50</v>
      </c>
      <c r="I6642" s="1">
        <v>0</v>
      </c>
    </row>
    <row r="6643" spans="1:9" hidden="1" x14ac:dyDescent="0.25">
      <c r="A6643">
        <v>2024</v>
      </c>
      <c r="B6643" t="s">
        <v>101</v>
      </c>
      <c r="C6643" s="4" t="s">
        <v>82</v>
      </c>
      <c r="D6643" t="s">
        <v>86</v>
      </c>
      <c r="E6643" t="s">
        <v>69</v>
      </c>
      <c r="F6643" t="s">
        <v>51</v>
      </c>
      <c r="G6643" t="s">
        <v>51</v>
      </c>
      <c r="I6643" s="1">
        <v>0</v>
      </c>
    </row>
    <row r="6644" spans="1:9" hidden="1" x14ac:dyDescent="0.25">
      <c r="A6644">
        <v>2024</v>
      </c>
      <c r="B6644" t="s">
        <v>101</v>
      </c>
      <c r="C6644" t="s">
        <v>82</v>
      </c>
      <c r="D6644" t="s">
        <v>86</v>
      </c>
      <c r="E6644" t="s">
        <v>69</v>
      </c>
      <c r="F6644" t="s">
        <v>52</v>
      </c>
      <c r="G6644" t="s">
        <v>52</v>
      </c>
      <c r="I6644" s="1">
        <v>0</v>
      </c>
    </row>
    <row r="6645" spans="1:9" hidden="1" x14ac:dyDescent="0.25">
      <c r="A6645">
        <v>2024</v>
      </c>
      <c r="B6645" t="s">
        <v>101</v>
      </c>
      <c r="C6645" s="4" t="s">
        <v>82</v>
      </c>
      <c r="D6645" t="s">
        <v>86</v>
      </c>
      <c r="E6645" t="s">
        <v>69</v>
      </c>
      <c r="F6645" t="s">
        <v>53</v>
      </c>
      <c r="G6645" t="s">
        <v>53</v>
      </c>
      <c r="I6645" s="1">
        <v>0</v>
      </c>
    </row>
    <row r="6646" spans="1:9" hidden="1" x14ac:dyDescent="0.25">
      <c r="A6646">
        <v>2024</v>
      </c>
      <c r="B6646" t="s">
        <v>101</v>
      </c>
      <c r="C6646" s="4" t="s">
        <v>82</v>
      </c>
      <c r="D6646" t="s">
        <v>86</v>
      </c>
      <c r="E6646" t="s">
        <v>69</v>
      </c>
      <c r="F6646" t="s">
        <v>54</v>
      </c>
      <c r="G6646" t="s">
        <v>54</v>
      </c>
      <c r="I6646" s="1">
        <v>0</v>
      </c>
    </row>
    <row r="6647" spans="1:9" hidden="1" x14ac:dyDescent="0.25">
      <c r="A6647">
        <v>2024</v>
      </c>
      <c r="B6647" t="s">
        <v>101</v>
      </c>
      <c r="C6647" s="4" t="s">
        <v>82</v>
      </c>
      <c r="D6647" t="s">
        <v>86</v>
      </c>
      <c r="E6647" t="s">
        <v>55</v>
      </c>
      <c r="F6647" t="s">
        <v>55</v>
      </c>
      <c r="G6647" t="s">
        <v>55</v>
      </c>
      <c r="I6647" s="1">
        <v>0</v>
      </c>
    </row>
    <row r="6648" spans="1:9" hidden="1" x14ac:dyDescent="0.25">
      <c r="A6648">
        <v>2024</v>
      </c>
      <c r="B6648" t="s">
        <v>101</v>
      </c>
      <c r="C6648" s="4" t="s">
        <v>82</v>
      </c>
      <c r="D6648" t="s">
        <v>86</v>
      </c>
      <c r="E6648" t="s">
        <v>87</v>
      </c>
      <c r="F6648" t="s">
        <v>70</v>
      </c>
      <c r="G6648" t="s">
        <v>70</v>
      </c>
      <c r="I6648" s="1">
        <v>-3377740</v>
      </c>
    </row>
    <row r="6649" spans="1:9" hidden="1" x14ac:dyDescent="0.25">
      <c r="A6649">
        <v>2024</v>
      </c>
      <c r="B6649" t="s">
        <v>101</v>
      </c>
      <c r="C6649" s="4" t="s">
        <v>82</v>
      </c>
      <c r="D6649" t="s">
        <v>86</v>
      </c>
      <c r="E6649" t="s">
        <v>92</v>
      </c>
      <c r="I6649" s="1">
        <f t="shared" ref="I6649" si="85">SUM(I6637:I6648)</f>
        <v>37773831.898723684</v>
      </c>
    </row>
    <row r="6650" spans="1:9" hidden="1" x14ac:dyDescent="0.25">
      <c r="A6650">
        <v>2024</v>
      </c>
      <c r="B6650" t="s">
        <v>101</v>
      </c>
      <c r="C6650" s="4" t="s">
        <v>82</v>
      </c>
      <c r="D6650" t="s">
        <v>86</v>
      </c>
      <c r="E6650" t="s">
        <v>71</v>
      </c>
      <c r="F6650" t="s">
        <v>71</v>
      </c>
      <c r="G6650" t="s">
        <v>71</v>
      </c>
      <c r="I6650" s="1">
        <f>I6649-I6635-I6636-SUM(I6643:I6648)</f>
        <v>69529133.528178081</v>
      </c>
    </row>
    <row r="6651" spans="1:9" hidden="1" x14ac:dyDescent="0.25">
      <c r="A6651">
        <v>2024</v>
      </c>
      <c r="B6651" t="s">
        <v>101</v>
      </c>
      <c r="C6651" s="4" t="s">
        <v>82</v>
      </c>
      <c r="D6651" t="s">
        <v>86</v>
      </c>
      <c r="E6651" t="s">
        <v>72</v>
      </c>
      <c r="F6651" t="s">
        <v>72</v>
      </c>
      <c r="G6651" t="s">
        <v>72</v>
      </c>
      <c r="I6651" s="1">
        <f>I6637-I6635-I6636</f>
        <v>73271649.734842658</v>
      </c>
    </row>
    <row r="6652" spans="1:9" hidden="1" x14ac:dyDescent="0.25">
      <c r="A6652">
        <v>2024</v>
      </c>
      <c r="B6652" t="s">
        <v>101</v>
      </c>
      <c r="C6652" s="4" t="s">
        <v>83</v>
      </c>
      <c r="D6652" t="s">
        <v>86</v>
      </c>
      <c r="E6652" t="s">
        <v>0</v>
      </c>
      <c r="F6652" t="s">
        <v>0</v>
      </c>
      <c r="G6652" t="s">
        <v>0</v>
      </c>
      <c r="I6652" s="1">
        <v>303829096.36363631</v>
      </c>
    </row>
    <row r="6653" spans="1:9" hidden="1" x14ac:dyDescent="0.25">
      <c r="A6653">
        <v>2024</v>
      </c>
      <c r="B6653" t="s">
        <v>101</v>
      </c>
      <c r="C6653" s="4" t="s">
        <v>83</v>
      </c>
      <c r="D6653" t="s">
        <v>86</v>
      </c>
      <c r="E6653" t="s">
        <v>61</v>
      </c>
      <c r="F6653" t="s">
        <v>113</v>
      </c>
      <c r="G6653" t="s">
        <v>113</v>
      </c>
      <c r="I6653" s="1">
        <v>-123714603.6627294</v>
      </c>
    </row>
    <row r="6654" spans="1:9" hidden="1" x14ac:dyDescent="0.25">
      <c r="A6654">
        <v>2024</v>
      </c>
      <c r="B6654" t="s">
        <v>101</v>
      </c>
      <c r="C6654" s="4" t="s">
        <v>83</v>
      </c>
      <c r="D6654" t="s">
        <v>86</v>
      </c>
      <c r="E6654" t="s">
        <v>61</v>
      </c>
      <c r="F6654" t="s">
        <v>114</v>
      </c>
      <c r="G6654" t="s">
        <v>114</v>
      </c>
      <c r="I6654" s="1">
        <v>-4745355.5545454547</v>
      </c>
    </row>
    <row r="6655" spans="1:9" hidden="1" x14ac:dyDescent="0.25">
      <c r="A6655">
        <v>2024</v>
      </c>
      <c r="B6655" t="s">
        <v>101</v>
      </c>
      <c r="C6655" s="4" t="s">
        <v>83</v>
      </c>
      <c r="D6655" t="s">
        <v>86</v>
      </c>
      <c r="E6655" t="s">
        <v>89</v>
      </c>
      <c r="I6655" s="1">
        <f>SUM(I6652:I6654)</f>
        <v>175369137.14636147</v>
      </c>
    </row>
    <row r="6656" spans="1:9" hidden="1" x14ac:dyDescent="0.25">
      <c r="A6656">
        <v>2024</v>
      </c>
      <c r="B6656" t="s">
        <v>101</v>
      </c>
      <c r="C6656" s="4" t="s">
        <v>83</v>
      </c>
      <c r="D6656" t="s">
        <v>86</v>
      </c>
      <c r="E6656" t="s">
        <v>2</v>
      </c>
      <c r="F6656" t="s">
        <v>1</v>
      </c>
      <c r="G6656" t="s">
        <v>1</v>
      </c>
      <c r="I6656" s="1">
        <v>-10333379.303460002</v>
      </c>
    </row>
    <row r="6657" spans="1:9" hidden="1" x14ac:dyDescent="0.25">
      <c r="A6657">
        <v>2024</v>
      </c>
      <c r="B6657" t="s">
        <v>101</v>
      </c>
      <c r="C6657" s="4" t="s">
        <v>83</v>
      </c>
      <c r="D6657" t="s">
        <v>86</v>
      </c>
      <c r="E6657" t="s">
        <v>2</v>
      </c>
      <c r="F6657" t="s">
        <v>3</v>
      </c>
      <c r="G6657" t="s">
        <v>3</v>
      </c>
      <c r="I6657" s="1">
        <v>0</v>
      </c>
    </row>
    <row r="6658" spans="1:9" hidden="1" x14ac:dyDescent="0.25">
      <c r="A6658">
        <v>2024</v>
      </c>
      <c r="B6658" t="s">
        <v>101</v>
      </c>
      <c r="C6658" s="4" t="s">
        <v>83</v>
      </c>
      <c r="D6658" t="s">
        <v>86</v>
      </c>
      <c r="E6658" t="s">
        <v>90</v>
      </c>
      <c r="I6658" s="1">
        <f>SUM(I6655:I6657)</f>
        <v>165035757.84290147</v>
      </c>
    </row>
    <row r="6659" spans="1:9" hidden="1" x14ac:dyDescent="0.25">
      <c r="A6659">
        <v>2024</v>
      </c>
      <c r="B6659" t="s">
        <v>101</v>
      </c>
      <c r="C6659" s="4" t="s">
        <v>83</v>
      </c>
      <c r="D6659" t="s">
        <v>86</v>
      </c>
      <c r="E6659" t="s">
        <v>64</v>
      </c>
      <c r="F6659" t="s">
        <v>115</v>
      </c>
      <c r="G6659" t="s">
        <v>112</v>
      </c>
      <c r="I6659" s="1">
        <v>-30761187</v>
      </c>
    </row>
    <row r="6660" spans="1:9" hidden="1" x14ac:dyDescent="0.25">
      <c r="A6660">
        <v>2024</v>
      </c>
      <c r="B6660" t="s">
        <v>101</v>
      </c>
      <c r="C6660" s="4" t="s">
        <v>83</v>
      </c>
      <c r="D6660" t="s">
        <v>86</v>
      </c>
      <c r="E6660" t="s">
        <v>64</v>
      </c>
      <c r="F6660" t="s">
        <v>115</v>
      </c>
      <c r="G6660" t="s">
        <v>110</v>
      </c>
      <c r="I6660" s="1">
        <v>-8600000</v>
      </c>
    </row>
    <row r="6661" spans="1:9" hidden="1" x14ac:dyDescent="0.25">
      <c r="A6661">
        <v>2024</v>
      </c>
      <c r="B6661" t="s">
        <v>101</v>
      </c>
      <c r="C6661" s="4" t="s">
        <v>83</v>
      </c>
      <c r="D6661" t="s">
        <v>86</v>
      </c>
      <c r="E6661" t="s">
        <v>64</v>
      </c>
      <c r="F6661" t="s">
        <v>115</v>
      </c>
      <c r="G6661" t="s">
        <v>4</v>
      </c>
      <c r="I6661" s="1">
        <v>-6827246</v>
      </c>
    </row>
    <row r="6662" spans="1:9" hidden="1" x14ac:dyDescent="0.25">
      <c r="A6662">
        <v>2024</v>
      </c>
      <c r="B6662" t="s">
        <v>101</v>
      </c>
      <c r="C6662" s="4" t="s">
        <v>83</v>
      </c>
      <c r="D6662" t="s">
        <v>86</v>
      </c>
      <c r="E6662" t="s">
        <v>64</v>
      </c>
      <c r="F6662" t="s">
        <v>115</v>
      </c>
      <c r="G6662" t="s">
        <v>5</v>
      </c>
      <c r="I6662" s="1">
        <v>-3448104</v>
      </c>
    </row>
    <row r="6663" spans="1:9" hidden="1" x14ac:dyDescent="0.25">
      <c r="A6663">
        <v>2024</v>
      </c>
      <c r="B6663" t="s">
        <v>101</v>
      </c>
      <c r="C6663" s="4" t="s">
        <v>83</v>
      </c>
      <c r="D6663" t="s">
        <v>86</v>
      </c>
      <c r="E6663" t="s">
        <v>64</v>
      </c>
      <c r="F6663" t="s">
        <v>115</v>
      </c>
      <c r="G6663" t="s">
        <v>6</v>
      </c>
      <c r="I6663" s="1">
        <v>-2016063</v>
      </c>
    </row>
    <row r="6664" spans="1:9" hidden="1" x14ac:dyDescent="0.25">
      <c r="A6664">
        <v>2024</v>
      </c>
      <c r="B6664" t="s">
        <v>101</v>
      </c>
      <c r="C6664" s="4" t="s">
        <v>83</v>
      </c>
      <c r="D6664" t="s">
        <v>86</v>
      </c>
      <c r="E6664" t="s">
        <v>64</v>
      </c>
      <c r="F6664" t="s">
        <v>115</v>
      </c>
      <c r="G6664" t="s">
        <v>7</v>
      </c>
      <c r="I6664" s="1">
        <v>-740041</v>
      </c>
    </row>
    <row r="6665" spans="1:9" hidden="1" x14ac:dyDescent="0.25">
      <c r="A6665">
        <v>2024</v>
      </c>
      <c r="B6665" t="s">
        <v>101</v>
      </c>
      <c r="C6665" s="4" t="s">
        <v>83</v>
      </c>
      <c r="D6665" t="s">
        <v>86</v>
      </c>
      <c r="E6665" t="s">
        <v>64</v>
      </c>
      <c r="F6665" t="s">
        <v>115</v>
      </c>
      <c r="G6665" t="s">
        <v>8</v>
      </c>
      <c r="I6665" s="1">
        <v>0</v>
      </c>
    </row>
    <row r="6666" spans="1:9" hidden="1" x14ac:dyDescent="0.25">
      <c r="A6666">
        <v>2024</v>
      </c>
      <c r="B6666" t="s">
        <v>101</v>
      </c>
      <c r="C6666" s="4" t="str">
        <f>+C6665</f>
        <v>Junio</v>
      </c>
      <c r="D6666" t="str">
        <f>+D6665</f>
        <v>Galeria</v>
      </c>
      <c r="E6666" t="str">
        <f>+E6665</f>
        <v>Gastos Operativos</v>
      </c>
      <c r="F6666" t="s">
        <v>115</v>
      </c>
      <c r="G6666" t="s">
        <v>9</v>
      </c>
      <c r="I6666" s="1">
        <v>0</v>
      </c>
    </row>
    <row r="6667" spans="1:9" hidden="1" x14ac:dyDescent="0.25">
      <c r="A6667">
        <v>2024</v>
      </c>
      <c r="B6667" t="s">
        <v>101</v>
      </c>
      <c r="C6667" s="4" t="s">
        <v>83</v>
      </c>
      <c r="D6667" t="s">
        <v>86</v>
      </c>
      <c r="E6667" t="s">
        <v>64</v>
      </c>
      <c r="F6667" t="s">
        <v>115</v>
      </c>
      <c r="G6667" t="s">
        <v>10</v>
      </c>
      <c r="I6667" s="1">
        <v>-486819</v>
      </c>
    </row>
    <row r="6668" spans="1:9" hidden="1" x14ac:dyDescent="0.25">
      <c r="A6668">
        <v>2024</v>
      </c>
      <c r="B6668" t="s">
        <v>101</v>
      </c>
      <c r="C6668" s="4" t="s">
        <v>83</v>
      </c>
      <c r="D6668" t="s">
        <v>86</v>
      </c>
      <c r="E6668" t="s">
        <v>64</v>
      </c>
      <c r="F6668" t="s">
        <v>116</v>
      </c>
      <c r="G6668" t="s">
        <v>11</v>
      </c>
      <c r="I6668" s="1">
        <v>-4664432</v>
      </c>
    </row>
    <row r="6669" spans="1:9" hidden="1" x14ac:dyDescent="0.25">
      <c r="A6669">
        <v>2024</v>
      </c>
      <c r="B6669" t="s">
        <v>101</v>
      </c>
      <c r="C6669" s="4" t="s">
        <v>83</v>
      </c>
      <c r="D6669" t="s">
        <v>86</v>
      </c>
      <c r="E6669" t="s">
        <v>64</v>
      </c>
      <c r="F6669" t="s">
        <v>116</v>
      </c>
      <c r="G6669" t="s">
        <v>12</v>
      </c>
      <c r="I6669" s="1">
        <v>-4388787</v>
      </c>
    </row>
    <row r="6670" spans="1:9" hidden="1" x14ac:dyDescent="0.25">
      <c r="A6670">
        <v>2024</v>
      </c>
      <c r="B6670" t="s">
        <v>101</v>
      </c>
      <c r="C6670" s="4" t="s">
        <v>83</v>
      </c>
      <c r="D6670" t="s">
        <v>86</v>
      </c>
      <c r="E6670" t="s">
        <v>64</v>
      </c>
      <c r="F6670" t="s">
        <v>116</v>
      </c>
      <c r="G6670" t="s">
        <v>13</v>
      </c>
      <c r="I6670" s="1">
        <v>0</v>
      </c>
    </row>
    <row r="6671" spans="1:9" hidden="1" x14ac:dyDescent="0.25">
      <c r="A6671">
        <v>2024</v>
      </c>
      <c r="B6671" t="s">
        <v>101</v>
      </c>
      <c r="C6671" s="4" t="s">
        <v>83</v>
      </c>
      <c r="D6671" t="s">
        <v>86</v>
      </c>
      <c r="E6671" t="s">
        <v>64</v>
      </c>
      <c r="F6671" t="s">
        <v>116</v>
      </c>
      <c r="G6671" t="s">
        <v>14</v>
      </c>
      <c r="I6671" s="1">
        <v>-340131</v>
      </c>
    </row>
    <row r="6672" spans="1:9" hidden="1" x14ac:dyDescent="0.25">
      <c r="A6672">
        <v>2024</v>
      </c>
      <c r="B6672" t="s">
        <v>101</v>
      </c>
      <c r="C6672" s="4" t="s">
        <v>83</v>
      </c>
      <c r="D6672" t="s">
        <v>86</v>
      </c>
      <c r="E6672" t="s">
        <v>64</v>
      </c>
      <c r="F6672" t="s">
        <v>116</v>
      </c>
      <c r="G6672" t="s">
        <v>15</v>
      </c>
      <c r="I6672" s="1">
        <v>0</v>
      </c>
    </row>
    <row r="6673" spans="1:9" hidden="1" x14ac:dyDescent="0.25">
      <c r="A6673">
        <v>2024</v>
      </c>
      <c r="B6673" t="s">
        <v>101</v>
      </c>
      <c r="C6673" s="4" t="s">
        <v>83</v>
      </c>
      <c r="D6673" t="s">
        <v>86</v>
      </c>
      <c r="E6673" t="s">
        <v>64</v>
      </c>
      <c r="F6673" t="s">
        <v>116</v>
      </c>
      <c r="G6673" t="s">
        <v>16</v>
      </c>
      <c r="I6673" s="1">
        <v>-1570175.7727272727</v>
      </c>
    </row>
    <row r="6674" spans="1:9" hidden="1" x14ac:dyDescent="0.25">
      <c r="A6674">
        <v>2024</v>
      </c>
      <c r="B6674" t="s">
        <v>101</v>
      </c>
      <c r="C6674" s="4" t="s">
        <v>83</v>
      </c>
      <c r="D6674" t="s">
        <v>86</v>
      </c>
      <c r="E6674" t="s">
        <v>64</v>
      </c>
      <c r="F6674" t="s">
        <v>116</v>
      </c>
      <c r="G6674" t="s">
        <v>17</v>
      </c>
      <c r="I6674" s="1">
        <v>-581284</v>
      </c>
    </row>
    <row r="6675" spans="1:9" hidden="1" x14ac:dyDescent="0.25">
      <c r="A6675">
        <v>2024</v>
      </c>
      <c r="B6675" t="s">
        <v>101</v>
      </c>
      <c r="C6675" s="4" t="s">
        <v>83</v>
      </c>
      <c r="D6675" t="s">
        <v>86</v>
      </c>
      <c r="E6675" t="s">
        <v>64</v>
      </c>
      <c r="F6675" t="s">
        <v>116</v>
      </c>
      <c r="G6675" t="s">
        <v>18</v>
      </c>
      <c r="I6675" s="1">
        <v>-204500</v>
      </c>
    </row>
    <row r="6676" spans="1:9" hidden="1" x14ac:dyDescent="0.25">
      <c r="A6676">
        <v>2024</v>
      </c>
      <c r="B6676" t="s">
        <v>101</v>
      </c>
      <c r="C6676" s="4" t="s">
        <v>83</v>
      </c>
      <c r="D6676" t="s">
        <v>86</v>
      </c>
      <c r="E6676" t="s">
        <v>64</v>
      </c>
      <c r="F6676" t="s">
        <v>116</v>
      </c>
      <c r="G6676" t="s">
        <v>19</v>
      </c>
      <c r="I6676" s="1">
        <v>-93824.232207971436</v>
      </c>
    </row>
    <row r="6677" spans="1:9" hidden="1" x14ac:dyDescent="0.25">
      <c r="A6677">
        <v>2024</v>
      </c>
      <c r="B6677" t="s">
        <v>101</v>
      </c>
      <c r="C6677" s="4" t="s">
        <v>83</v>
      </c>
      <c r="D6677" t="s">
        <v>86</v>
      </c>
      <c r="E6677" t="s">
        <v>64</v>
      </c>
      <c r="F6677" t="s">
        <v>116</v>
      </c>
      <c r="G6677" t="s">
        <v>20</v>
      </c>
      <c r="I6677" s="1">
        <v>-2240001</v>
      </c>
    </row>
    <row r="6678" spans="1:9" hidden="1" x14ac:dyDescent="0.25">
      <c r="A6678">
        <v>2024</v>
      </c>
      <c r="B6678" t="s">
        <v>101</v>
      </c>
      <c r="C6678" s="4" t="s">
        <v>83</v>
      </c>
      <c r="D6678" t="s">
        <v>86</v>
      </c>
      <c r="E6678" t="s">
        <v>64</v>
      </c>
      <c r="F6678" t="s">
        <v>116</v>
      </c>
      <c r="G6678" t="s">
        <v>23</v>
      </c>
      <c r="I6678" s="1">
        <v>-20000</v>
      </c>
    </row>
    <row r="6679" spans="1:9" hidden="1" x14ac:dyDescent="0.25">
      <c r="A6679">
        <v>2024</v>
      </c>
      <c r="B6679" t="s">
        <v>101</v>
      </c>
      <c r="C6679" s="4" t="s">
        <v>83</v>
      </c>
      <c r="D6679" t="s">
        <v>86</v>
      </c>
      <c r="E6679" t="s">
        <v>64</v>
      </c>
      <c r="F6679" t="s">
        <v>116</v>
      </c>
      <c r="G6679" t="s">
        <v>24</v>
      </c>
      <c r="I6679" s="1">
        <v>-159090.90909090909</v>
      </c>
    </row>
    <row r="6680" spans="1:9" hidden="1" x14ac:dyDescent="0.25">
      <c r="A6680">
        <v>2024</v>
      </c>
      <c r="B6680" t="s">
        <v>101</v>
      </c>
      <c r="C6680" s="4" t="s">
        <v>83</v>
      </c>
      <c r="D6680" t="s">
        <v>86</v>
      </c>
      <c r="E6680" t="s">
        <v>64</v>
      </c>
      <c r="F6680" t="s">
        <v>116</v>
      </c>
      <c r="G6680" t="s">
        <v>25</v>
      </c>
      <c r="I6680" s="1">
        <v>-844378.45454545447</v>
      </c>
    </row>
    <row r="6681" spans="1:9" hidden="1" x14ac:dyDescent="0.25">
      <c r="A6681">
        <v>2024</v>
      </c>
      <c r="B6681" t="s">
        <v>101</v>
      </c>
      <c r="C6681" s="4" t="s">
        <v>83</v>
      </c>
      <c r="D6681" t="s">
        <v>86</v>
      </c>
      <c r="E6681" t="s">
        <v>64</v>
      </c>
      <c r="F6681" t="s">
        <v>116</v>
      </c>
      <c r="G6681" t="s">
        <v>27</v>
      </c>
      <c r="I6681" s="1">
        <v>-400001</v>
      </c>
    </row>
    <row r="6682" spans="1:9" hidden="1" x14ac:dyDescent="0.25">
      <c r="A6682">
        <v>2024</v>
      </c>
      <c r="B6682" t="s">
        <v>101</v>
      </c>
      <c r="C6682" s="4" t="s">
        <v>83</v>
      </c>
      <c r="D6682" t="s">
        <v>86</v>
      </c>
      <c r="E6682" t="s">
        <v>64</v>
      </c>
      <c r="F6682" t="s">
        <v>116</v>
      </c>
      <c r="G6682" t="s">
        <v>28</v>
      </c>
      <c r="I6682" s="1">
        <v>0</v>
      </c>
    </row>
    <row r="6683" spans="1:9" hidden="1" x14ac:dyDescent="0.25">
      <c r="A6683">
        <v>2024</v>
      </c>
      <c r="B6683" t="s">
        <v>101</v>
      </c>
      <c r="C6683" s="4" t="s">
        <v>83</v>
      </c>
      <c r="D6683" t="s">
        <v>86</v>
      </c>
      <c r="E6683" t="s">
        <v>64</v>
      </c>
      <c r="F6683" t="s">
        <v>116</v>
      </c>
      <c r="G6683" t="s">
        <v>31</v>
      </c>
      <c r="I6683" s="1">
        <v>-873274.27272727271</v>
      </c>
    </row>
    <row r="6684" spans="1:9" hidden="1" x14ac:dyDescent="0.25">
      <c r="A6684">
        <v>2024</v>
      </c>
      <c r="B6684" t="s">
        <v>101</v>
      </c>
      <c r="C6684" s="4" t="s">
        <v>83</v>
      </c>
      <c r="D6684" t="s">
        <v>86</v>
      </c>
      <c r="E6684" t="s">
        <v>64</v>
      </c>
      <c r="F6684" t="s">
        <v>116</v>
      </c>
      <c r="G6684" t="s">
        <v>32</v>
      </c>
      <c r="I6684" s="1">
        <v>-237546</v>
      </c>
    </row>
    <row r="6685" spans="1:9" hidden="1" x14ac:dyDescent="0.25">
      <c r="A6685">
        <v>2024</v>
      </c>
      <c r="B6685" t="s">
        <v>101</v>
      </c>
      <c r="C6685" s="4" t="s">
        <v>83</v>
      </c>
      <c r="D6685" t="s">
        <v>86</v>
      </c>
      <c r="E6685" t="s">
        <v>64</v>
      </c>
      <c r="F6685" t="s">
        <v>116</v>
      </c>
      <c r="G6685" t="s">
        <v>36</v>
      </c>
      <c r="I6685" s="1">
        <v>0</v>
      </c>
    </row>
    <row r="6686" spans="1:9" hidden="1" x14ac:dyDescent="0.25">
      <c r="A6686">
        <v>2024</v>
      </c>
      <c r="B6686" t="s">
        <v>101</v>
      </c>
      <c r="C6686" s="4" t="s">
        <v>83</v>
      </c>
      <c r="D6686" t="s">
        <v>86</v>
      </c>
      <c r="E6686" t="s">
        <v>38</v>
      </c>
      <c r="F6686" t="s">
        <v>37</v>
      </c>
      <c r="G6686" t="s">
        <v>37</v>
      </c>
      <c r="I6686" s="1">
        <v>-21311324.649999999</v>
      </c>
    </row>
    <row r="6687" spans="1:9" hidden="1" x14ac:dyDescent="0.25">
      <c r="A6687">
        <v>2024</v>
      </c>
      <c r="B6687" t="s">
        <v>101</v>
      </c>
      <c r="C6687" s="4" t="s">
        <v>83</v>
      </c>
      <c r="D6687" t="s">
        <v>86</v>
      </c>
      <c r="E6687" t="s">
        <v>38</v>
      </c>
      <c r="F6687" t="s">
        <v>39</v>
      </c>
      <c r="G6687" t="s">
        <v>39</v>
      </c>
      <c r="I6687" s="1">
        <v>-4940914</v>
      </c>
    </row>
    <row r="6688" spans="1:9" hidden="1" x14ac:dyDescent="0.25">
      <c r="A6688">
        <v>2024</v>
      </c>
      <c r="B6688" t="s">
        <v>101</v>
      </c>
      <c r="C6688" s="4" t="s">
        <v>83</v>
      </c>
      <c r="D6688" t="s">
        <v>86</v>
      </c>
      <c r="E6688" t="s">
        <v>62</v>
      </c>
      <c r="F6688" t="s">
        <v>40</v>
      </c>
      <c r="G6688" t="s">
        <v>40</v>
      </c>
      <c r="I6688" s="1">
        <v>0</v>
      </c>
    </row>
    <row r="6689" spans="1:9" hidden="1" x14ac:dyDescent="0.25">
      <c r="A6689">
        <v>2024</v>
      </c>
      <c r="B6689" t="s">
        <v>101</v>
      </c>
      <c r="C6689" s="4" t="s">
        <v>83</v>
      </c>
      <c r="D6689" t="s">
        <v>86</v>
      </c>
      <c r="E6689" t="s">
        <v>62</v>
      </c>
      <c r="F6689" t="s">
        <v>41</v>
      </c>
      <c r="G6689" t="s">
        <v>119</v>
      </c>
      <c r="I6689" s="1">
        <v>-1222184</v>
      </c>
    </row>
    <row r="6690" spans="1:9" hidden="1" x14ac:dyDescent="0.25">
      <c r="A6690">
        <v>2024</v>
      </c>
      <c r="B6690" t="s">
        <v>101</v>
      </c>
      <c r="C6690" s="4" t="s">
        <v>83</v>
      </c>
      <c r="D6690" t="s">
        <v>86</v>
      </c>
      <c r="E6690" t="s">
        <v>62</v>
      </c>
      <c r="F6690" t="s">
        <v>42</v>
      </c>
      <c r="G6690" t="s">
        <v>42</v>
      </c>
      <c r="I6690" s="1">
        <v>0</v>
      </c>
    </row>
    <row r="6691" spans="1:9" hidden="1" x14ac:dyDescent="0.25">
      <c r="A6691">
        <v>2024</v>
      </c>
      <c r="B6691" t="s">
        <v>101</v>
      </c>
      <c r="C6691" s="4" t="s">
        <v>83</v>
      </c>
      <c r="D6691" t="s">
        <v>86</v>
      </c>
      <c r="E6691" t="s">
        <v>43</v>
      </c>
      <c r="F6691" t="s">
        <v>43</v>
      </c>
      <c r="G6691" t="s">
        <v>43</v>
      </c>
      <c r="I6691" s="1">
        <v>-19912775.232428461</v>
      </c>
    </row>
    <row r="6692" spans="1:9" hidden="1" x14ac:dyDescent="0.25">
      <c r="A6692">
        <v>2024</v>
      </c>
      <c r="B6692" t="s">
        <v>101</v>
      </c>
      <c r="C6692" s="4" t="s">
        <v>83</v>
      </c>
      <c r="D6692" t="s">
        <v>86</v>
      </c>
      <c r="E6692" t="s">
        <v>63</v>
      </c>
      <c r="F6692" t="s">
        <v>44</v>
      </c>
      <c r="G6692" t="s">
        <v>44</v>
      </c>
      <c r="I6692" s="1">
        <v>-15396760</v>
      </c>
    </row>
    <row r="6693" spans="1:9" hidden="1" x14ac:dyDescent="0.25">
      <c r="A6693">
        <v>2024</v>
      </c>
      <c r="B6693" t="s">
        <v>101</v>
      </c>
      <c r="C6693" s="4" t="s">
        <v>83</v>
      </c>
      <c r="D6693" t="s">
        <v>86</v>
      </c>
      <c r="E6693" t="s">
        <v>88</v>
      </c>
      <c r="F6693" t="s">
        <v>45</v>
      </c>
      <c r="G6693" t="s">
        <v>45</v>
      </c>
      <c r="I6693" s="1">
        <v>-30689255.017181601</v>
      </c>
    </row>
    <row r="6694" spans="1:9" hidden="1" x14ac:dyDescent="0.25">
      <c r="A6694">
        <v>2024</v>
      </c>
      <c r="B6694" t="s">
        <v>101</v>
      </c>
      <c r="C6694" s="4" t="s">
        <v>83</v>
      </c>
      <c r="D6694" t="s">
        <v>86</v>
      </c>
      <c r="E6694" t="s">
        <v>88</v>
      </c>
      <c r="F6694" t="s">
        <v>46</v>
      </c>
      <c r="G6694" t="s">
        <v>46</v>
      </c>
      <c r="I6694" s="1">
        <v>0</v>
      </c>
    </row>
    <row r="6695" spans="1:9" hidden="1" x14ac:dyDescent="0.25">
      <c r="A6695">
        <v>2024</v>
      </c>
      <c r="B6695" t="s">
        <v>101</v>
      </c>
      <c r="C6695" s="4" t="s">
        <v>83</v>
      </c>
      <c r="D6695" t="s">
        <v>86</v>
      </c>
      <c r="E6695" t="s">
        <v>91</v>
      </c>
      <c r="I6695" s="1">
        <f>SUM(I6658:I6694)</f>
        <v>2065659.3019925393</v>
      </c>
    </row>
    <row r="6696" spans="1:9" hidden="1" x14ac:dyDescent="0.25">
      <c r="A6696">
        <v>2024</v>
      </c>
      <c r="B6696" t="s">
        <v>101</v>
      </c>
      <c r="C6696" s="4" t="s">
        <v>83</v>
      </c>
      <c r="D6696" t="s">
        <v>86</v>
      </c>
      <c r="E6696" t="s">
        <v>67</v>
      </c>
      <c r="F6696" t="s">
        <v>67</v>
      </c>
      <c r="G6696" t="s">
        <v>67</v>
      </c>
      <c r="I6696" s="1">
        <v>-206565.93019925282</v>
      </c>
    </row>
    <row r="6697" spans="1:9" hidden="1" x14ac:dyDescent="0.25">
      <c r="A6697">
        <v>2024</v>
      </c>
      <c r="B6697" t="s">
        <v>101</v>
      </c>
      <c r="C6697" s="4" t="s">
        <v>83</v>
      </c>
      <c r="D6697" t="s">
        <v>86</v>
      </c>
      <c r="E6697" t="s">
        <v>68</v>
      </c>
      <c r="F6697" t="s">
        <v>47</v>
      </c>
      <c r="G6697" t="s">
        <v>47</v>
      </c>
      <c r="I6697" s="1">
        <v>0</v>
      </c>
    </row>
    <row r="6698" spans="1:9" hidden="1" x14ac:dyDescent="0.25">
      <c r="A6698">
        <v>2024</v>
      </c>
      <c r="B6698" t="s">
        <v>101</v>
      </c>
      <c r="C6698" t="s">
        <v>83</v>
      </c>
      <c r="D6698" t="s">
        <v>86</v>
      </c>
      <c r="E6698" t="s">
        <v>68</v>
      </c>
      <c r="F6698" t="s">
        <v>48</v>
      </c>
      <c r="G6698" t="s">
        <v>48</v>
      </c>
      <c r="I6698" s="1">
        <v>0</v>
      </c>
    </row>
    <row r="6699" spans="1:9" hidden="1" x14ac:dyDescent="0.25">
      <c r="A6699">
        <v>2024</v>
      </c>
      <c r="B6699" t="s">
        <v>101</v>
      </c>
      <c r="C6699" s="4" t="s">
        <v>83</v>
      </c>
      <c r="D6699" t="s">
        <v>86</v>
      </c>
      <c r="E6699" t="s">
        <v>68</v>
      </c>
      <c r="F6699" t="s">
        <v>49</v>
      </c>
      <c r="G6699" t="s">
        <v>49</v>
      </c>
      <c r="I6699" s="1">
        <v>273657</v>
      </c>
    </row>
    <row r="6700" spans="1:9" hidden="1" x14ac:dyDescent="0.25">
      <c r="A6700">
        <v>2024</v>
      </c>
      <c r="B6700" t="s">
        <v>101</v>
      </c>
      <c r="C6700" s="4" t="s">
        <v>83</v>
      </c>
      <c r="D6700" t="s">
        <v>86</v>
      </c>
      <c r="E6700" t="s">
        <v>68</v>
      </c>
      <c r="F6700" t="s">
        <v>50</v>
      </c>
      <c r="G6700" t="s">
        <v>50</v>
      </c>
      <c r="I6700" s="1">
        <v>0</v>
      </c>
    </row>
    <row r="6701" spans="1:9" hidden="1" x14ac:dyDescent="0.25">
      <c r="A6701">
        <v>2024</v>
      </c>
      <c r="B6701" t="s">
        <v>101</v>
      </c>
      <c r="C6701" s="4" t="s">
        <v>83</v>
      </c>
      <c r="D6701" t="s">
        <v>86</v>
      </c>
      <c r="E6701" t="s">
        <v>69</v>
      </c>
      <c r="F6701" t="s">
        <v>51</v>
      </c>
      <c r="G6701" t="s">
        <v>51</v>
      </c>
      <c r="I6701" s="1">
        <v>0</v>
      </c>
    </row>
    <row r="6702" spans="1:9" hidden="1" x14ac:dyDescent="0.25">
      <c r="A6702">
        <v>2024</v>
      </c>
      <c r="B6702" t="s">
        <v>101</v>
      </c>
      <c r="C6702" s="4" t="s">
        <v>83</v>
      </c>
      <c r="D6702" t="s">
        <v>86</v>
      </c>
      <c r="E6702" t="s">
        <v>69</v>
      </c>
      <c r="F6702" t="s">
        <v>52</v>
      </c>
      <c r="G6702" t="s">
        <v>52</v>
      </c>
      <c r="I6702" s="1">
        <v>0</v>
      </c>
    </row>
    <row r="6703" spans="1:9" hidden="1" x14ac:dyDescent="0.25">
      <c r="A6703">
        <v>2024</v>
      </c>
      <c r="B6703" t="s">
        <v>101</v>
      </c>
      <c r="C6703" s="4" t="s">
        <v>83</v>
      </c>
      <c r="D6703" t="s">
        <v>86</v>
      </c>
      <c r="E6703" t="s">
        <v>69</v>
      </c>
      <c r="F6703" t="s">
        <v>53</v>
      </c>
      <c r="G6703" t="s">
        <v>53</v>
      </c>
      <c r="I6703" s="1">
        <v>0</v>
      </c>
    </row>
    <row r="6704" spans="1:9" hidden="1" x14ac:dyDescent="0.25">
      <c r="A6704">
        <v>2024</v>
      </c>
      <c r="B6704" t="s">
        <v>101</v>
      </c>
      <c r="C6704" s="4" t="s">
        <v>83</v>
      </c>
      <c r="D6704" t="s">
        <v>86</v>
      </c>
      <c r="E6704" t="s">
        <v>69</v>
      </c>
      <c r="F6704" t="s">
        <v>54</v>
      </c>
      <c r="G6704" t="s">
        <v>54</v>
      </c>
      <c r="I6704" s="1">
        <v>0</v>
      </c>
    </row>
    <row r="6705" spans="1:10" hidden="1" x14ac:dyDescent="0.25">
      <c r="A6705">
        <v>2024</v>
      </c>
      <c r="B6705" t="s">
        <v>101</v>
      </c>
      <c r="C6705" s="4" t="s">
        <v>83</v>
      </c>
      <c r="D6705" t="s">
        <v>86</v>
      </c>
      <c r="E6705" t="s">
        <v>55</v>
      </c>
      <c r="F6705" t="s">
        <v>55</v>
      </c>
      <c r="G6705" t="s">
        <v>55</v>
      </c>
      <c r="I6705" s="1">
        <v>0</v>
      </c>
    </row>
    <row r="6706" spans="1:10" hidden="1" x14ac:dyDescent="0.25">
      <c r="A6706">
        <v>2024</v>
      </c>
      <c r="B6706" t="s">
        <v>101</v>
      </c>
      <c r="C6706" s="4" t="s">
        <v>83</v>
      </c>
      <c r="D6706" t="s">
        <v>86</v>
      </c>
      <c r="E6706" t="s">
        <v>87</v>
      </c>
      <c r="F6706" t="s">
        <v>70</v>
      </c>
      <c r="G6706" t="s">
        <v>70</v>
      </c>
      <c r="I6706" s="1">
        <v>-2717075</v>
      </c>
    </row>
    <row r="6707" spans="1:10" hidden="1" x14ac:dyDescent="0.25">
      <c r="A6707">
        <v>2024</v>
      </c>
      <c r="B6707" t="s">
        <v>101</v>
      </c>
      <c r="C6707" s="4" t="s">
        <v>83</v>
      </c>
      <c r="D6707" t="s">
        <v>86</v>
      </c>
      <c r="E6707" t="s">
        <v>92</v>
      </c>
      <c r="I6707" s="1">
        <f t="shared" ref="I6707" si="86">SUM(I6695:I6706)</f>
        <v>-584324.62820671359</v>
      </c>
    </row>
    <row r="6708" spans="1:10" hidden="1" x14ac:dyDescent="0.25">
      <c r="A6708">
        <v>2024</v>
      </c>
      <c r="B6708" t="s">
        <v>101</v>
      </c>
      <c r="C6708" s="4" t="s">
        <v>83</v>
      </c>
      <c r="D6708" t="s">
        <v>86</v>
      </c>
      <c r="E6708" t="s">
        <v>71</v>
      </c>
      <c r="F6708" t="s">
        <v>71</v>
      </c>
      <c r="G6708" t="s">
        <v>71</v>
      </c>
      <c r="I6708" s="1">
        <f>I6707-I6693-I6694-SUM(I6701:I6706)</f>
        <v>32822005.388974886</v>
      </c>
    </row>
    <row r="6709" spans="1:10" hidden="1" x14ac:dyDescent="0.25">
      <c r="A6709">
        <v>2024</v>
      </c>
      <c r="B6709" t="s">
        <v>101</v>
      </c>
      <c r="C6709" s="4" t="s">
        <v>83</v>
      </c>
      <c r="D6709" t="s">
        <v>86</v>
      </c>
      <c r="E6709" t="s">
        <v>72</v>
      </c>
      <c r="F6709" t="s">
        <v>72</v>
      </c>
      <c r="G6709" t="s">
        <v>72</v>
      </c>
      <c r="I6709" s="1">
        <f>I6695-I6693-I6694</f>
        <v>32754914.319174141</v>
      </c>
    </row>
    <row r="6710" spans="1:10" hidden="1" x14ac:dyDescent="0.25">
      <c r="A6710">
        <v>2023</v>
      </c>
      <c r="B6710" t="s">
        <v>101</v>
      </c>
      <c r="C6710" t="s">
        <v>58</v>
      </c>
      <c r="D6710" t="s">
        <v>57</v>
      </c>
      <c r="E6710" t="s">
        <v>0</v>
      </c>
      <c r="F6710" t="s">
        <v>0</v>
      </c>
      <c r="G6710" t="s">
        <v>0</v>
      </c>
      <c r="J6710" s="3">
        <v>709752710.43047619</v>
      </c>
    </row>
    <row r="6711" spans="1:10" hidden="1" x14ac:dyDescent="0.25">
      <c r="A6711">
        <v>2023</v>
      </c>
      <c r="B6711" t="s">
        <v>101</v>
      </c>
      <c r="C6711" t="s">
        <v>58</v>
      </c>
      <c r="D6711" t="s">
        <v>57</v>
      </c>
      <c r="E6711" t="s">
        <v>61</v>
      </c>
      <c r="F6711" t="s">
        <v>113</v>
      </c>
      <c r="G6711" t="s">
        <v>113</v>
      </c>
      <c r="J6711" s="3">
        <v>-283901084.17219049</v>
      </c>
    </row>
    <row r="6712" spans="1:10" hidden="1" x14ac:dyDescent="0.25">
      <c r="A6712">
        <v>2023</v>
      </c>
      <c r="B6712" t="s">
        <v>101</v>
      </c>
      <c r="C6712" t="s">
        <v>58</v>
      </c>
      <c r="D6712" t="s">
        <v>57</v>
      </c>
      <c r="E6712" t="s">
        <v>61</v>
      </c>
      <c r="F6712" t="s">
        <v>114</v>
      </c>
      <c r="G6712" t="s">
        <v>114</v>
      </c>
      <c r="J6712" s="3">
        <v>-14904806.91904</v>
      </c>
    </row>
    <row r="6713" spans="1:10" hidden="1" x14ac:dyDescent="0.25">
      <c r="A6713">
        <v>2023</v>
      </c>
      <c r="B6713" t="s">
        <v>101</v>
      </c>
      <c r="C6713" t="s">
        <v>58</v>
      </c>
      <c r="D6713" t="s">
        <v>57</v>
      </c>
      <c r="E6713" t="s">
        <v>89</v>
      </c>
      <c r="J6713" s="3">
        <f>SUM(J6710:J6712)</f>
        <v>410946819.33924568</v>
      </c>
    </row>
    <row r="6714" spans="1:10" hidden="1" x14ac:dyDescent="0.25">
      <c r="A6714">
        <v>2023</v>
      </c>
      <c r="B6714" t="s">
        <v>101</v>
      </c>
      <c r="C6714" t="s">
        <v>58</v>
      </c>
      <c r="D6714" t="s">
        <v>57</v>
      </c>
      <c r="E6714" t="s">
        <v>2</v>
      </c>
      <c r="F6714" t="s">
        <v>1</v>
      </c>
      <c r="G6714" t="s">
        <v>1</v>
      </c>
      <c r="J6714" s="3">
        <v>-21292581.312914286</v>
      </c>
    </row>
    <row r="6715" spans="1:10" hidden="1" x14ac:dyDescent="0.25">
      <c r="A6715">
        <v>2023</v>
      </c>
      <c r="B6715" t="s">
        <v>101</v>
      </c>
      <c r="C6715" t="s">
        <v>58</v>
      </c>
      <c r="D6715" t="s">
        <v>57</v>
      </c>
      <c r="E6715" t="s">
        <v>2</v>
      </c>
      <c r="F6715" t="s">
        <v>3</v>
      </c>
      <c r="G6715" t="s">
        <v>3</v>
      </c>
      <c r="J6715" s="3">
        <v>0</v>
      </c>
    </row>
    <row r="6716" spans="1:10" hidden="1" x14ac:dyDescent="0.25">
      <c r="A6716">
        <v>2023</v>
      </c>
      <c r="B6716" t="s">
        <v>101</v>
      </c>
      <c r="C6716" t="s">
        <v>58</v>
      </c>
      <c r="D6716" t="s">
        <v>57</v>
      </c>
      <c r="E6716" t="s">
        <v>90</v>
      </c>
      <c r="J6716" s="3">
        <f>SUM(J6713:J6715)</f>
        <v>389654238.02633137</v>
      </c>
    </row>
    <row r="6717" spans="1:10" hidden="1" x14ac:dyDescent="0.25">
      <c r="A6717">
        <v>2023</v>
      </c>
      <c r="B6717" t="s">
        <v>101</v>
      </c>
      <c r="C6717" t="s">
        <v>58</v>
      </c>
      <c r="D6717" t="s">
        <v>57</v>
      </c>
      <c r="E6717" t="s">
        <v>64</v>
      </c>
      <c r="F6717" t="s">
        <v>115</v>
      </c>
      <c r="G6717" t="s">
        <v>112</v>
      </c>
      <c r="J6717" s="3">
        <v>-40854369.180000007</v>
      </c>
    </row>
    <row r="6718" spans="1:10" hidden="1" x14ac:dyDescent="0.25">
      <c r="A6718">
        <v>2023</v>
      </c>
      <c r="B6718" t="s">
        <v>101</v>
      </c>
      <c r="C6718" t="s">
        <v>58</v>
      </c>
      <c r="D6718" t="s">
        <v>57</v>
      </c>
      <c r="E6718" t="s">
        <v>64</v>
      </c>
      <c r="F6718" t="s">
        <v>115</v>
      </c>
      <c r="G6718" t="s">
        <v>110</v>
      </c>
      <c r="J6718" s="3">
        <v>-13800000</v>
      </c>
    </row>
    <row r="6719" spans="1:10" hidden="1" x14ac:dyDescent="0.25">
      <c r="A6719">
        <v>2023</v>
      </c>
      <c r="B6719" t="s">
        <v>101</v>
      </c>
      <c r="C6719" t="s">
        <v>58</v>
      </c>
      <c r="D6719" t="s">
        <v>57</v>
      </c>
      <c r="E6719" t="s">
        <v>64</v>
      </c>
      <c r="F6719" t="s">
        <v>115</v>
      </c>
      <c r="G6719" t="s">
        <v>4</v>
      </c>
      <c r="J6719" s="3">
        <v>-9017970.9147000015</v>
      </c>
    </row>
    <row r="6720" spans="1:10" hidden="1" x14ac:dyDescent="0.25">
      <c r="A6720">
        <v>2023</v>
      </c>
      <c r="B6720" t="s">
        <v>101</v>
      </c>
      <c r="C6720" t="s">
        <v>58</v>
      </c>
      <c r="D6720" t="s">
        <v>57</v>
      </c>
      <c r="E6720" t="s">
        <v>64</v>
      </c>
      <c r="F6720" t="s">
        <v>115</v>
      </c>
      <c r="G6720" t="s">
        <v>5</v>
      </c>
      <c r="J6720" s="3">
        <v>-4554530.7650000006</v>
      </c>
    </row>
    <row r="6721" spans="1:10" hidden="1" x14ac:dyDescent="0.25">
      <c r="A6721">
        <v>2023</v>
      </c>
      <c r="B6721" t="s">
        <v>101</v>
      </c>
      <c r="C6721" t="s">
        <v>58</v>
      </c>
      <c r="D6721" t="s">
        <v>57</v>
      </c>
      <c r="E6721" t="s">
        <v>64</v>
      </c>
      <c r="F6721" t="s">
        <v>115</v>
      </c>
      <c r="G6721" t="s">
        <v>6</v>
      </c>
      <c r="J6721" s="3">
        <v>-2675000</v>
      </c>
    </row>
    <row r="6722" spans="1:10" hidden="1" x14ac:dyDescent="0.25">
      <c r="A6722">
        <v>2023</v>
      </c>
      <c r="B6722" t="s">
        <v>101</v>
      </c>
      <c r="C6722" t="str">
        <f>+C6721</f>
        <v>Julio</v>
      </c>
      <c r="D6722" t="str">
        <f>+D6721</f>
        <v>Mariscal</v>
      </c>
      <c r="E6722" t="str">
        <f>+E6721</f>
        <v>Gastos Operativos</v>
      </c>
      <c r="F6722" t="s">
        <v>115</v>
      </c>
      <c r="G6722" t="s">
        <v>7</v>
      </c>
      <c r="J6722" s="3">
        <v>-1821812.3060000003</v>
      </c>
    </row>
    <row r="6723" spans="1:10" hidden="1" x14ac:dyDescent="0.25">
      <c r="A6723">
        <v>2023</v>
      </c>
      <c r="B6723" t="s">
        <v>101</v>
      </c>
      <c r="C6723" t="s">
        <v>58</v>
      </c>
      <c r="D6723" t="s">
        <v>57</v>
      </c>
      <c r="E6723" t="s">
        <v>64</v>
      </c>
      <c r="F6723" t="s">
        <v>115</v>
      </c>
      <c r="G6723" t="s">
        <v>8</v>
      </c>
      <c r="J6723" s="3">
        <v>-268037.3</v>
      </c>
    </row>
    <row r="6724" spans="1:10" hidden="1" x14ac:dyDescent="0.25">
      <c r="A6724">
        <v>2023</v>
      </c>
      <c r="B6724" t="s">
        <v>101</v>
      </c>
      <c r="C6724" t="s">
        <v>58</v>
      </c>
      <c r="D6724" t="s">
        <v>57</v>
      </c>
      <c r="E6724" t="s">
        <v>64</v>
      </c>
      <c r="F6724" t="s">
        <v>115</v>
      </c>
      <c r="G6724" t="s">
        <v>9</v>
      </c>
      <c r="J6724" s="3">
        <v>-22722.491949434214</v>
      </c>
    </row>
    <row r="6725" spans="1:10" hidden="1" x14ac:dyDescent="0.25">
      <c r="A6725">
        <v>2023</v>
      </c>
      <c r="B6725" t="s">
        <v>101</v>
      </c>
      <c r="C6725" t="s">
        <v>58</v>
      </c>
      <c r="D6725" t="s">
        <v>57</v>
      </c>
      <c r="E6725" t="s">
        <v>64</v>
      </c>
      <c r="F6725" t="s">
        <v>115</v>
      </c>
      <c r="G6725" t="s">
        <v>10</v>
      </c>
      <c r="J6725" s="3">
        <v>-350000</v>
      </c>
    </row>
    <row r="6726" spans="1:10" hidden="1" x14ac:dyDescent="0.25">
      <c r="A6726">
        <v>2023</v>
      </c>
      <c r="B6726" t="s">
        <v>101</v>
      </c>
      <c r="C6726" t="s">
        <v>58</v>
      </c>
      <c r="D6726" t="s">
        <v>57</v>
      </c>
      <c r="E6726" t="s">
        <v>64</v>
      </c>
      <c r="F6726" t="s">
        <v>116</v>
      </c>
      <c r="G6726" t="s">
        <v>11</v>
      </c>
      <c r="J6726" s="3">
        <v>-9936537.9460266661</v>
      </c>
    </row>
    <row r="6727" spans="1:10" hidden="1" x14ac:dyDescent="0.25">
      <c r="A6727">
        <v>2023</v>
      </c>
      <c r="B6727" t="s">
        <v>101</v>
      </c>
      <c r="C6727" t="s">
        <v>58</v>
      </c>
      <c r="D6727" t="s">
        <v>57</v>
      </c>
      <c r="E6727" t="s">
        <v>64</v>
      </c>
      <c r="F6727" t="s">
        <v>116</v>
      </c>
      <c r="G6727" t="s">
        <v>12</v>
      </c>
      <c r="J6727" s="3">
        <v>-7807279.8147352384</v>
      </c>
    </row>
    <row r="6728" spans="1:10" hidden="1" x14ac:dyDescent="0.25">
      <c r="A6728">
        <v>2023</v>
      </c>
      <c r="B6728" t="s">
        <v>101</v>
      </c>
      <c r="C6728" t="s">
        <v>58</v>
      </c>
      <c r="D6728" t="s">
        <v>57</v>
      </c>
      <c r="E6728" t="s">
        <v>64</v>
      </c>
      <c r="F6728" t="s">
        <v>116</v>
      </c>
      <c r="G6728" t="s">
        <v>13</v>
      </c>
      <c r="J6728" s="3">
        <v>-18453570.471192382</v>
      </c>
    </row>
    <row r="6729" spans="1:10" hidden="1" x14ac:dyDescent="0.25">
      <c r="A6729">
        <v>2023</v>
      </c>
      <c r="B6729" t="s">
        <v>101</v>
      </c>
      <c r="C6729" t="s">
        <v>58</v>
      </c>
      <c r="D6729" t="s">
        <v>57</v>
      </c>
      <c r="E6729" t="s">
        <v>64</v>
      </c>
      <c r="F6729" t="s">
        <v>116</v>
      </c>
      <c r="G6729" t="s">
        <v>14</v>
      </c>
      <c r="J6729" s="3">
        <v>-914820</v>
      </c>
    </row>
    <row r="6730" spans="1:10" hidden="1" x14ac:dyDescent="0.25">
      <c r="A6730">
        <v>2023</v>
      </c>
      <c r="B6730" t="s">
        <v>101</v>
      </c>
      <c r="C6730" t="s">
        <v>58</v>
      </c>
      <c r="D6730" t="s">
        <v>57</v>
      </c>
      <c r="E6730" t="s">
        <v>64</v>
      </c>
      <c r="F6730" t="s">
        <v>116</v>
      </c>
      <c r="G6730" t="s">
        <v>15</v>
      </c>
      <c r="J6730" s="3">
        <v>-1135604.3366887621</v>
      </c>
    </row>
    <row r="6731" spans="1:10" hidden="1" x14ac:dyDescent="0.25">
      <c r="A6731">
        <v>2023</v>
      </c>
      <c r="B6731" t="s">
        <v>101</v>
      </c>
      <c r="C6731" t="s">
        <v>58</v>
      </c>
      <c r="D6731" t="s">
        <v>57</v>
      </c>
      <c r="E6731" t="s">
        <v>64</v>
      </c>
      <c r="F6731" t="s">
        <v>116</v>
      </c>
      <c r="G6731" t="s">
        <v>16</v>
      </c>
      <c r="J6731" s="3">
        <v>-1774381.7760761904</v>
      </c>
    </row>
    <row r="6732" spans="1:10" hidden="1" x14ac:dyDescent="0.25">
      <c r="A6732">
        <v>2023</v>
      </c>
      <c r="B6732" t="s">
        <v>101</v>
      </c>
      <c r="C6732" t="s">
        <v>58</v>
      </c>
      <c r="D6732" t="s">
        <v>57</v>
      </c>
      <c r="E6732" t="s">
        <v>64</v>
      </c>
      <c r="F6732" t="s">
        <v>116</v>
      </c>
      <c r="G6732" t="s">
        <v>17</v>
      </c>
      <c r="J6732" s="3">
        <v>-1166400</v>
      </c>
    </row>
    <row r="6733" spans="1:10" hidden="1" x14ac:dyDescent="0.25">
      <c r="A6733">
        <v>2023</v>
      </c>
      <c r="B6733" t="s">
        <v>101</v>
      </c>
      <c r="C6733" t="s">
        <v>58</v>
      </c>
      <c r="D6733" t="s">
        <v>57</v>
      </c>
      <c r="E6733" t="s">
        <v>64</v>
      </c>
      <c r="F6733" t="s">
        <v>116</v>
      </c>
      <c r="G6733" t="s">
        <v>18</v>
      </c>
      <c r="J6733" s="3">
        <v>-204500</v>
      </c>
    </row>
    <row r="6734" spans="1:10" hidden="1" x14ac:dyDescent="0.25">
      <c r="A6734">
        <v>2023</v>
      </c>
      <c r="B6734" t="s">
        <v>101</v>
      </c>
      <c r="C6734" t="s">
        <v>58</v>
      </c>
      <c r="D6734" t="s">
        <v>57</v>
      </c>
      <c r="E6734" t="s">
        <v>64</v>
      </c>
      <c r="F6734" t="s">
        <v>116</v>
      </c>
      <c r="G6734" t="s">
        <v>19</v>
      </c>
      <c r="J6734" s="3">
        <v>-709752.71043047623</v>
      </c>
    </row>
    <row r="6735" spans="1:10" hidden="1" x14ac:dyDescent="0.25">
      <c r="A6735">
        <v>2023</v>
      </c>
      <c r="B6735" t="s">
        <v>101</v>
      </c>
      <c r="C6735" t="s">
        <v>58</v>
      </c>
      <c r="D6735" t="s">
        <v>57</v>
      </c>
      <c r="E6735" t="s">
        <v>64</v>
      </c>
      <c r="F6735" t="s">
        <v>116</v>
      </c>
      <c r="G6735" t="s">
        <v>20</v>
      </c>
      <c r="J6735" s="3">
        <v>-2350000</v>
      </c>
    </row>
    <row r="6736" spans="1:10" hidden="1" x14ac:dyDescent="0.25">
      <c r="A6736">
        <v>2023</v>
      </c>
      <c r="B6736" t="s">
        <v>101</v>
      </c>
      <c r="C6736" t="s">
        <v>58</v>
      </c>
      <c r="D6736" t="s">
        <v>57</v>
      </c>
      <c r="E6736" t="s">
        <v>64</v>
      </c>
      <c r="F6736" t="s">
        <v>116</v>
      </c>
      <c r="G6736" t="s">
        <v>22</v>
      </c>
      <c r="J6736" s="3">
        <v>-4045590.4494537138</v>
      </c>
    </row>
    <row r="6737" spans="1:10" hidden="1" x14ac:dyDescent="0.25">
      <c r="A6737">
        <v>2023</v>
      </c>
      <c r="B6737" t="s">
        <v>101</v>
      </c>
      <c r="C6737" t="s">
        <v>58</v>
      </c>
      <c r="D6737" t="s">
        <v>57</v>
      </c>
      <c r="E6737" t="s">
        <v>64</v>
      </c>
      <c r="F6737" t="s">
        <v>116</v>
      </c>
      <c r="G6737" t="s">
        <v>23</v>
      </c>
      <c r="J6737" s="3">
        <v>-250000</v>
      </c>
    </row>
    <row r="6738" spans="1:10" hidden="1" x14ac:dyDescent="0.25">
      <c r="A6738">
        <v>2023</v>
      </c>
      <c r="B6738" t="s">
        <v>101</v>
      </c>
      <c r="C6738" t="s">
        <v>58</v>
      </c>
      <c r="D6738" t="s">
        <v>57</v>
      </c>
      <c r="E6738" t="s">
        <v>64</v>
      </c>
      <c r="F6738" t="s">
        <v>116</v>
      </c>
      <c r="G6738" t="s">
        <v>24</v>
      </c>
      <c r="J6738" s="3">
        <v>-159090.90909090909</v>
      </c>
    </row>
    <row r="6739" spans="1:10" hidden="1" x14ac:dyDescent="0.25">
      <c r="A6739">
        <v>2023</v>
      </c>
      <c r="B6739" t="s">
        <v>101</v>
      </c>
      <c r="C6739" t="s">
        <v>58</v>
      </c>
      <c r="D6739" t="s">
        <v>57</v>
      </c>
      <c r="E6739" t="s">
        <v>64</v>
      </c>
      <c r="F6739" t="s">
        <v>116</v>
      </c>
      <c r="G6739" t="s">
        <v>96</v>
      </c>
      <c r="J6739" s="3">
        <v>-567802.16834438103</v>
      </c>
    </row>
    <row r="6740" spans="1:10" hidden="1" x14ac:dyDescent="0.25">
      <c r="A6740">
        <v>2023</v>
      </c>
      <c r="B6740" t="s">
        <v>101</v>
      </c>
      <c r="C6740" t="s">
        <v>58</v>
      </c>
      <c r="D6740" t="s">
        <v>57</v>
      </c>
      <c r="E6740" t="s">
        <v>64</v>
      </c>
      <c r="F6740" t="s">
        <v>116</v>
      </c>
      <c r="G6740" t="s">
        <v>26</v>
      </c>
      <c r="J6740" s="3">
        <v>-35000</v>
      </c>
    </row>
    <row r="6741" spans="1:10" hidden="1" x14ac:dyDescent="0.25">
      <c r="A6741">
        <v>2023</v>
      </c>
      <c r="B6741" t="s">
        <v>101</v>
      </c>
      <c r="C6741" t="s">
        <v>58</v>
      </c>
      <c r="D6741" t="s">
        <v>57</v>
      </c>
      <c r="E6741" t="s">
        <v>64</v>
      </c>
      <c r="F6741" t="s">
        <v>116</v>
      </c>
      <c r="G6741" t="s">
        <v>27</v>
      </c>
      <c r="J6741" s="3">
        <v>-60000</v>
      </c>
    </row>
    <row r="6742" spans="1:10" hidden="1" x14ac:dyDescent="0.25">
      <c r="A6742">
        <v>2023</v>
      </c>
      <c r="B6742" t="s">
        <v>101</v>
      </c>
      <c r="C6742" t="s">
        <v>58</v>
      </c>
      <c r="D6742" t="s">
        <v>57</v>
      </c>
      <c r="E6742" t="s">
        <v>64</v>
      </c>
      <c r="F6742" t="s">
        <v>116</v>
      </c>
      <c r="G6742" t="s">
        <v>28</v>
      </c>
      <c r="J6742" s="3">
        <v>-150000</v>
      </c>
    </row>
    <row r="6743" spans="1:10" hidden="1" x14ac:dyDescent="0.25">
      <c r="A6743">
        <v>2023</v>
      </c>
      <c r="B6743" t="s">
        <v>101</v>
      </c>
      <c r="C6743" t="s">
        <v>58</v>
      </c>
      <c r="D6743" t="s">
        <v>57</v>
      </c>
      <c r="E6743" t="s">
        <v>64</v>
      </c>
      <c r="F6743" t="s">
        <v>116</v>
      </c>
      <c r="G6743" t="s">
        <v>31</v>
      </c>
      <c r="J6743" s="3">
        <v>-1419505.4208609525</v>
      </c>
    </row>
    <row r="6744" spans="1:10" hidden="1" x14ac:dyDescent="0.25">
      <c r="A6744">
        <v>2023</v>
      </c>
      <c r="B6744" t="s">
        <v>101</v>
      </c>
      <c r="C6744" t="s">
        <v>58</v>
      </c>
      <c r="D6744" t="s">
        <v>57</v>
      </c>
      <c r="E6744" t="s">
        <v>64</v>
      </c>
      <c r="F6744" t="s">
        <v>116</v>
      </c>
      <c r="G6744" t="s">
        <v>32</v>
      </c>
      <c r="J6744" s="3">
        <v>-400000</v>
      </c>
    </row>
    <row r="6745" spans="1:10" hidden="1" x14ac:dyDescent="0.25">
      <c r="A6745">
        <v>2023</v>
      </c>
      <c r="B6745" t="s">
        <v>101</v>
      </c>
      <c r="C6745" t="s">
        <v>58</v>
      </c>
      <c r="D6745" t="s">
        <v>57</v>
      </c>
      <c r="E6745" t="s">
        <v>64</v>
      </c>
      <c r="F6745" t="s">
        <v>116</v>
      </c>
      <c r="G6745" t="s">
        <v>33</v>
      </c>
      <c r="J6745" s="3">
        <v>-273939.58333333331</v>
      </c>
    </row>
    <row r="6746" spans="1:10" hidden="1" x14ac:dyDescent="0.25">
      <c r="A6746">
        <v>2023</v>
      </c>
      <c r="B6746" t="s">
        <v>101</v>
      </c>
      <c r="C6746" t="s">
        <v>58</v>
      </c>
      <c r="D6746" t="s">
        <v>57</v>
      </c>
      <c r="E6746" t="s">
        <v>64</v>
      </c>
      <c r="F6746" t="s">
        <v>116</v>
      </c>
      <c r="G6746" t="s">
        <v>35</v>
      </c>
      <c r="J6746" s="3">
        <v>-550000</v>
      </c>
    </row>
    <row r="6747" spans="1:10" hidden="1" x14ac:dyDescent="0.25">
      <c r="A6747">
        <v>2023</v>
      </c>
      <c r="B6747" t="s">
        <v>101</v>
      </c>
      <c r="C6747" t="s">
        <v>58</v>
      </c>
      <c r="D6747" t="s">
        <v>57</v>
      </c>
      <c r="E6747" t="s">
        <v>64</v>
      </c>
      <c r="F6747" t="s">
        <v>116</v>
      </c>
      <c r="G6747" t="s">
        <v>36</v>
      </c>
      <c r="J6747" s="3">
        <v>-100000</v>
      </c>
    </row>
    <row r="6748" spans="1:10" hidden="1" x14ac:dyDescent="0.25">
      <c r="A6748">
        <v>2023</v>
      </c>
      <c r="B6748" t="s">
        <v>101</v>
      </c>
      <c r="C6748" t="s">
        <v>58</v>
      </c>
      <c r="D6748" t="s">
        <v>57</v>
      </c>
      <c r="E6748" t="s">
        <v>64</v>
      </c>
      <c r="F6748" t="s">
        <v>116</v>
      </c>
      <c r="G6748" t="s">
        <v>98</v>
      </c>
      <c r="J6748" s="3">
        <v>-141950.54208609526</v>
      </c>
    </row>
    <row r="6749" spans="1:10" hidden="1" x14ac:dyDescent="0.25">
      <c r="A6749">
        <v>2023</v>
      </c>
      <c r="B6749" t="s">
        <v>101</v>
      </c>
      <c r="C6749" t="s">
        <v>58</v>
      </c>
      <c r="D6749" t="s">
        <v>57</v>
      </c>
      <c r="E6749" t="s">
        <v>38</v>
      </c>
      <c r="F6749" t="s">
        <v>37</v>
      </c>
      <c r="G6749" t="s">
        <v>37</v>
      </c>
      <c r="J6749" s="3">
        <v>-39036399.073676199</v>
      </c>
    </row>
    <row r="6750" spans="1:10" hidden="1" x14ac:dyDescent="0.25">
      <c r="A6750">
        <v>2023</v>
      </c>
      <c r="B6750" t="s">
        <v>101</v>
      </c>
      <c r="C6750" t="s">
        <v>58</v>
      </c>
      <c r="D6750" t="s">
        <v>57</v>
      </c>
      <c r="E6750" t="s">
        <v>38</v>
      </c>
      <c r="F6750" t="s">
        <v>39</v>
      </c>
      <c r="G6750" t="s">
        <v>39</v>
      </c>
      <c r="J6750" s="3">
        <v>-18183003</v>
      </c>
    </row>
    <row r="6751" spans="1:10" hidden="1" x14ac:dyDescent="0.25">
      <c r="A6751">
        <v>2023</v>
      </c>
      <c r="B6751" t="s">
        <v>101</v>
      </c>
      <c r="C6751" t="s">
        <v>58</v>
      </c>
      <c r="D6751" t="s">
        <v>57</v>
      </c>
      <c r="E6751" t="s">
        <v>62</v>
      </c>
      <c r="F6751" t="s">
        <v>40</v>
      </c>
      <c r="G6751" t="s">
        <v>40</v>
      </c>
      <c r="J6751" s="3">
        <v>0</v>
      </c>
    </row>
    <row r="6752" spans="1:10" hidden="1" x14ac:dyDescent="0.25">
      <c r="A6752">
        <v>2023</v>
      </c>
      <c r="B6752" t="s">
        <v>101</v>
      </c>
      <c r="C6752" t="s">
        <v>58</v>
      </c>
      <c r="D6752" t="s">
        <v>57</v>
      </c>
      <c r="E6752" t="s">
        <v>62</v>
      </c>
      <c r="F6752" t="s">
        <v>41</v>
      </c>
      <c r="G6752" t="s">
        <v>119</v>
      </c>
      <c r="J6752" s="3">
        <v>-2129258.1312914286</v>
      </c>
    </row>
    <row r="6753" spans="1:10" hidden="1" x14ac:dyDescent="0.25">
      <c r="A6753">
        <v>2023</v>
      </c>
      <c r="B6753" t="s">
        <v>101</v>
      </c>
      <c r="C6753" t="s">
        <v>58</v>
      </c>
      <c r="D6753" t="s">
        <v>57</v>
      </c>
      <c r="E6753" t="s">
        <v>62</v>
      </c>
      <c r="F6753" t="s">
        <v>42</v>
      </c>
      <c r="G6753" t="s">
        <v>42</v>
      </c>
      <c r="J6753" s="3">
        <v>-3548763.5521523808</v>
      </c>
    </row>
    <row r="6754" spans="1:10" hidden="1" x14ac:dyDescent="0.25">
      <c r="A6754">
        <v>2023</v>
      </c>
      <c r="B6754" t="s">
        <v>101</v>
      </c>
      <c r="C6754" t="s">
        <v>58</v>
      </c>
      <c r="D6754" t="s">
        <v>57</v>
      </c>
      <c r="E6754" t="s">
        <v>43</v>
      </c>
      <c r="F6754" t="s">
        <v>43</v>
      </c>
      <c r="G6754" t="s">
        <v>43</v>
      </c>
      <c r="J6754" s="3">
        <v>-40857374.303712234</v>
      </c>
    </row>
    <row r="6755" spans="1:10" hidden="1" x14ac:dyDescent="0.25">
      <c r="A6755">
        <v>2023</v>
      </c>
      <c r="B6755" t="s">
        <v>101</v>
      </c>
      <c r="C6755" t="s">
        <v>58</v>
      </c>
      <c r="D6755" t="s">
        <v>57</v>
      </c>
      <c r="E6755" t="s">
        <v>63</v>
      </c>
      <c r="F6755" t="s">
        <v>44</v>
      </c>
      <c r="G6755" t="s">
        <v>44</v>
      </c>
      <c r="J6755" s="3">
        <v>-46133926.177980952</v>
      </c>
    </row>
    <row r="6756" spans="1:10" hidden="1" x14ac:dyDescent="0.25">
      <c r="A6756">
        <v>2023</v>
      </c>
      <c r="B6756" t="s">
        <v>101</v>
      </c>
      <c r="C6756" t="s">
        <v>58</v>
      </c>
      <c r="D6756" t="s">
        <v>57</v>
      </c>
      <c r="E6756" t="s">
        <v>88</v>
      </c>
      <c r="F6756" t="s">
        <v>45</v>
      </c>
      <c r="G6756" t="s">
        <v>45</v>
      </c>
      <c r="J6756" s="3">
        <v>-5034986.1920336196</v>
      </c>
    </row>
    <row r="6757" spans="1:10" hidden="1" x14ac:dyDescent="0.25">
      <c r="A6757">
        <v>2023</v>
      </c>
      <c r="B6757" t="s">
        <v>101</v>
      </c>
      <c r="C6757" t="s">
        <v>58</v>
      </c>
      <c r="D6757" t="s">
        <v>57</v>
      </c>
      <c r="E6757" t="s">
        <v>88</v>
      </c>
      <c r="F6757" t="s">
        <v>46</v>
      </c>
      <c r="G6757" t="s">
        <v>46</v>
      </c>
      <c r="J6757" s="3">
        <v>0</v>
      </c>
    </row>
    <row r="6758" spans="1:10" hidden="1" x14ac:dyDescent="0.25">
      <c r="A6758">
        <v>2023</v>
      </c>
      <c r="B6758" t="s">
        <v>101</v>
      </c>
      <c r="C6758" t="s">
        <v>58</v>
      </c>
      <c r="D6758" t="s">
        <v>57</v>
      </c>
      <c r="E6758" t="s">
        <v>91</v>
      </c>
      <c r="J6758" s="3">
        <f>SUM(J6716:J6757)</f>
        <v>108760358.50951597</v>
      </c>
    </row>
    <row r="6759" spans="1:10" hidden="1" x14ac:dyDescent="0.25">
      <c r="A6759">
        <v>2023</v>
      </c>
      <c r="B6759" t="s">
        <v>101</v>
      </c>
      <c r="C6759" t="s">
        <v>58</v>
      </c>
      <c r="D6759" t="s">
        <v>57</v>
      </c>
      <c r="E6759" t="s">
        <v>67</v>
      </c>
      <c r="F6759" t="s">
        <v>67</v>
      </c>
      <c r="G6759" t="s">
        <v>67</v>
      </c>
      <c r="J6759" s="3">
        <v>-10876035.850951605</v>
      </c>
    </row>
    <row r="6760" spans="1:10" hidden="1" x14ac:dyDescent="0.25">
      <c r="A6760">
        <v>2023</v>
      </c>
      <c r="B6760" t="s">
        <v>101</v>
      </c>
      <c r="C6760" t="s">
        <v>58</v>
      </c>
      <c r="D6760" t="s">
        <v>57</v>
      </c>
      <c r="E6760" t="s">
        <v>68</v>
      </c>
      <c r="F6760" t="s">
        <v>47</v>
      </c>
      <c r="G6760" t="s">
        <v>47</v>
      </c>
      <c r="J6760" s="3">
        <v>0</v>
      </c>
    </row>
    <row r="6761" spans="1:10" hidden="1" x14ac:dyDescent="0.25">
      <c r="A6761">
        <v>2023</v>
      </c>
      <c r="B6761" t="s">
        <v>101</v>
      </c>
      <c r="C6761" t="s">
        <v>58</v>
      </c>
      <c r="D6761" t="s">
        <v>57</v>
      </c>
      <c r="E6761" t="s">
        <v>68</v>
      </c>
      <c r="F6761" t="s">
        <v>48</v>
      </c>
      <c r="G6761" t="s">
        <v>48</v>
      </c>
      <c r="J6761" s="3">
        <v>0</v>
      </c>
    </row>
    <row r="6762" spans="1:10" hidden="1" x14ac:dyDescent="0.25">
      <c r="A6762">
        <v>2023</v>
      </c>
      <c r="B6762" t="s">
        <v>101</v>
      </c>
      <c r="C6762" t="s">
        <v>58</v>
      </c>
      <c r="D6762" t="s">
        <v>57</v>
      </c>
      <c r="E6762" t="s">
        <v>68</v>
      </c>
      <c r="F6762" t="s">
        <v>49</v>
      </c>
      <c r="G6762" t="s">
        <v>49</v>
      </c>
      <c r="J6762" s="3">
        <v>0</v>
      </c>
    </row>
    <row r="6763" spans="1:10" hidden="1" x14ac:dyDescent="0.25">
      <c r="A6763">
        <v>2023</v>
      </c>
      <c r="B6763" t="s">
        <v>101</v>
      </c>
      <c r="C6763" t="s">
        <v>58</v>
      </c>
      <c r="D6763" t="s">
        <v>57</v>
      </c>
      <c r="E6763" t="s">
        <v>68</v>
      </c>
      <c r="F6763" t="s">
        <v>50</v>
      </c>
      <c r="G6763" t="s">
        <v>50</v>
      </c>
      <c r="J6763" s="3">
        <v>-350000</v>
      </c>
    </row>
    <row r="6764" spans="1:10" hidden="1" x14ac:dyDescent="0.25">
      <c r="A6764">
        <v>2023</v>
      </c>
      <c r="B6764" t="s">
        <v>101</v>
      </c>
      <c r="C6764" t="s">
        <v>58</v>
      </c>
      <c r="D6764" t="s">
        <v>57</v>
      </c>
      <c r="E6764" t="s">
        <v>69</v>
      </c>
      <c r="F6764" t="s">
        <v>51</v>
      </c>
      <c r="G6764" t="s">
        <v>51</v>
      </c>
      <c r="J6764" s="3">
        <v>0</v>
      </c>
    </row>
    <row r="6765" spans="1:10" hidden="1" x14ac:dyDescent="0.25">
      <c r="A6765">
        <v>2023</v>
      </c>
      <c r="B6765" t="s">
        <v>101</v>
      </c>
      <c r="C6765" t="s">
        <v>58</v>
      </c>
      <c r="D6765" t="s">
        <v>57</v>
      </c>
      <c r="E6765" t="s">
        <v>69</v>
      </c>
      <c r="F6765" t="s">
        <v>52</v>
      </c>
      <c r="G6765" t="s">
        <v>52</v>
      </c>
      <c r="J6765" s="3">
        <v>0</v>
      </c>
    </row>
    <row r="6766" spans="1:10" hidden="1" x14ac:dyDescent="0.25">
      <c r="A6766">
        <v>2023</v>
      </c>
      <c r="B6766" t="s">
        <v>101</v>
      </c>
      <c r="C6766" t="s">
        <v>58</v>
      </c>
      <c r="D6766" t="s">
        <v>57</v>
      </c>
      <c r="E6766" t="s">
        <v>69</v>
      </c>
      <c r="F6766" t="s">
        <v>53</v>
      </c>
      <c r="G6766" t="s">
        <v>53</v>
      </c>
      <c r="J6766" s="3">
        <v>0</v>
      </c>
    </row>
    <row r="6767" spans="1:10" hidden="1" x14ac:dyDescent="0.25">
      <c r="A6767">
        <v>2023</v>
      </c>
      <c r="B6767" t="s">
        <v>101</v>
      </c>
      <c r="C6767" t="s">
        <v>58</v>
      </c>
      <c r="D6767" t="s">
        <v>57</v>
      </c>
      <c r="E6767" t="s">
        <v>69</v>
      </c>
      <c r="F6767" t="s">
        <v>54</v>
      </c>
      <c r="G6767" t="s">
        <v>54</v>
      </c>
      <c r="J6767" s="3">
        <v>0</v>
      </c>
    </row>
    <row r="6768" spans="1:10" hidden="1" x14ac:dyDescent="0.25">
      <c r="A6768">
        <v>2023</v>
      </c>
      <c r="B6768" t="s">
        <v>101</v>
      </c>
      <c r="C6768" t="s">
        <v>58</v>
      </c>
      <c r="D6768" t="s">
        <v>57</v>
      </c>
      <c r="E6768" t="s">
        <v>55</v>
      </c>
      <c r="F6768" t="s">
        <v>55</v>
      </c>
      <c r="G6768" t="s">
        <v>55</v>
      </c>
      <c r="J6768" s="3">
        <v>0</v>
      </c>
    </row>
    <row r="6769" spans="1:10" hidden="1" x14ac:dyDescent="0.25">
      <c r="A6769">
        <v>2023</v>
      </c>
      <c r="B6769" t="s">
        <v>101</v>
      </c>
      <c r="C6769" t="s">
        <v>58</v>
      </c>
      <c r="D6769" t="s">
        <v>57</v>
      </c>
      <c r="E6769" t="s">
        <v>87</v>
      </c>
      <c r="F6769" t="s">
        <v>70</v>
      </c>
      <c r="G6769" t="s">
        <v>70</v>
      </c>
      <c r="J6769" s="3">
        <v>-8141281.0902319327</v>
      </c>
    </row>
    <row r="6770" spans="1:10" hidden="1" x14ac:dyDescent="0.25">
      <c r="A6770">
        <v>2023</v>
      </c>
      <c r="B6770" t="s">
        <v>101</v>
      </c>
      <c r="C6770" t="s">
        <v>58</v>
      </c>
      <c r="D6770" t="s">
        <v>57</v>
      </c>
      <c r="E6770" t="s">
        <v>92</v>
      </c>
      <c r="J6770" s="3">
        <f t="shared" ref="J6770" si="87">SUM(J6758:J6769)</f>
        <v>89393041.568332434</v>
      </c>
    </row>
    <row r="6771" spans="1:10" hidden="1" x14ac:dyDescent="0.25">
      <c r="A6771">
        <v>2023</v>
      </c>
      <c r="B6771" t="s">
        <v>101</v>
      </c>
      <c r="C6771" t="s">
        <v>58</v>
      </c>
      <c r="D6771" t="s">
        <v>57</v>
      </c>
      <c r="E6771" t="s">
        <v>71</v>
      </c>
      <c r="F6771" t="s">
        <v>71</v>
      </c>
      <c r="G6771" t="s">
        <v>71</v>
      </c>
      <c r="J6771" s="3">
        <f>J6770-J6756-J6757-SUM(J6764:J6769)</f>
        <v>102569308.85059798</v>
      </c>
    </row>
    <row r="6772" spans="1:10" hidden="1" x14ac:dyDescent="0.25">
      <c r="A6772">
        <v>2023</v>
      </c>
      <c r="B6772" t="s">
        <v>101</v>
      </c>
      <c r="C6772" t="s">
        <v>58</v>
      </c>
      <c r="D6772" t="s">
        <v>57</v>
      </c>
      <c r="E6772" t="s">
        <v>72</v>
      </c>
      <c r="F6772" t="s">
        <v>72</v>
      </c>
      <c r="G6772" t="s">
        <v>72</v>
      </c>
      <c r="J6772" s="3">
        <f>J6758-J6756-J6757</f>
        <v>113795344.70154959</v>
      </c>
    </row>
    <row r="6773" spans="1:10" hidden="1" x14ac:dyDescent="0.25">
      <c r="A6773">
        <v>2023</v>
      </c>
      <c r="B6773" t="s">
        <v>101</v>
      </c>
      <c r="C6773" t="s">
        <v>73</v>
      </c>
      <c r="D6773" t="s">
        <v>57</v>
      </c>
      <c r="E6773" t="s">
        <v>0</v>
      </c>
      <c r="F6773" t="s">
        <v>0</v>
      </c>
      <c r="G6773" t="s">
        <v>0</v>
      </c>
      <c r="J6773" s="3">
        <v>574513454.62735939</v>
      </c>
    </row>
    <row r="6774" spans="1:10" hidden="1" x14ac:dyDescent="0.25">
      <c r="A6774">
        <v>2023</v>
      </c>
      <c r="B6774" t="s">
        <v>101</v>
      </c>
      <c r="C6774" t="s">
        <v>73</v>
      </c>
      <c r="D6774" t="s">
        <v>57</v>
      </c>
      <c r="E6774" t="s">
        <v>61</v>
      </c>
      <c r="F6774" t="s">
        <v>113</v>
      </c>
      <c r="G6774" t="s">
        <v>113</v>
      </c>
      <c r="J6774" s="3">
        <v>-229805381.85094377</v>
      </c>
    </row>
    <row r="6775" spans="1:10" hidden="1" x14ac:dyDescent="0.25">
      <c r="A6775">
        <v>2023</v>
      </c>
      <c r="B6775" t="s">
        <v>101</v>
      </c>
      <c r="C6775" t="s">
        <v>73</v>
      </c>
      <c r="D6775" t="s">
        <v>57</v>
      </c>
      <c r="E6775" t="s">
        <v>61</v>
      </c>
      <c r="F6775" t="s">
        <v>114</v>
      </c>
      <c r="G6775" t="s">
        <v>114</v>
      </c>
      <c r="J6775" s="3">
        <v>-12064782.547174549</v>
      </c>
    </row>
    <row r="6776" spans="1:10" hidden="1" x14ac:dyDescent="0.25">
      <c r="A6776">
        <v>2023</v>
      </c>
      <c r="B6776" t="s">
        <v>101</v>
      </c>
      <c r="C6776" t="s">
        <v>73</v>
      </c>
      <c r="D6776" t="s">
        <v>57</v>
      </c>
      <c r="E6776" t="s">
        <v>89</v>
      </c>
      <c r="J6776" s="3">
        <f>SUM(J6773:J6775)</f>
        <v>332643290.22924101</v>
      </c>
    </row>
    <row r="6777" spans="1:10" hidden="1" x14ac:dyDescent="0.25">
      <c r="A6777">
        <v>2023</v>
      </c>
      <c r="B6777" t="s">
        <v>101</v>
      </c>
      <c r="C6777" t="s">
        <v>73</v>
      </c>
      <c r="D6777" t="s">
        <v>57</v>
      </c>
      <c r="E6777" t="s">
        <v>2</v>
      </c>
      <c r="F6777" t="s">
        <v>1</v>
      </c>
      <c r="G6777" t="s">
        <v>1</v>
      </c>
      <c r="J6777" s="3">
        <v>-17235403.638820782</v>
      </c>
    </row>
    <row r="6778" spans="1:10" hidden="1" x14ac:dyDescent="0.25">
      <c r="A6778">
        <v>2023</v>
      </c>
      <c r="B6778" t="s">
        <v>101</v>
      </c>
      <c r="C6778" t="s">
        <v>73</v>
      </c>
      <c r="D6778" t="s">
        <v>57</v>
      </c>
      <c r="E6778" t="s">
        <v>2</v>
      </c>
      <c r="F6778" t="s">
        <v>3</v>
      </c>
      <c r="G6778" t="s">
        <v>3</v>
      </c>
      <c r="J6778" s="3">
        <v>0</v>
      </c>
    </row>
    <row r="6779" spans="1:10" hidden="1" x14ac:dyDescent="0.25">
      <c r="A6779">
        <v>2023</v>
      </c>
      <c r="B6779" t="s">
        <v>101</v>
      </c>
      <c r="C6779" t="s">
        <v>73</v>
      </c>
      <c r="D6779" t="s">
        <v>57</v>
      </c>
      <c r="E6779" t="s">
        <v>90</v>
      </c>
      <c r="J6779" s="3">
        <f>SUM(J6776:J6778)</f>
        <v>315407886.59042025</v>
      </c>
    </row>
    <row r="6780" spans="1:10" hidden="1" x14ac:dyDescent="0.25">
      <c r="A6780">
        <v>2023</v>
      </c>
      <c r="B6780" t="s">
        <v>101</v>
      </c>
      <c r="C6780" t="s">
        <v>73</v>
      </c>
      <c r="D6780" t="s">
        <v>57</v>
      </c>
      <c r="E6780" t="s">
        <v>64</v>
      </c>
      <c r="F6780" t="s">
        <v>115</v>
      </c>
      <c r="G6780" t="s">
        <v>112</v>
      </c>
      <c r="J6780" s="3">
        <v>-38112952.119999997</v>
      </c>
    </row>
    <row r="6781" spans="1:10" hidden="1" x14ac:dyDescent="0.25">
      <c r="A6781">
        <v>2023</v>
      </c>
      <c r="B6781" t="s">
        <v>101</v>
      </c>
      <c r="C6781" t="s">
        <v>73</v>
      </c>
      <c r="D6781" t="s">
        <v>57</v>
      </c>
      <c r="E6781" t="s">
        <v>64</v>
      </c>
      <c r="F6781" t="s">
        <v>115</v>
      </c>
      <c r="G6781" t="s">
        <v>110</v>
      </c>
      <c r="J6781" s="3">
        <v>-13800000</v>
      </c>
    </row>
    <row r="6782" spans="1:10" hidden="1" x14ac:dyDescent="0.25">
      <c r="A6782">
        <v>2023</v>
      </c>
      <c r="B6782" t="s">
        <v>101</v>
      </c>
      <c r="C6782" t="s">
        <v>73</v>
      </c>
      <c r="D6782" t="s">
        <v>57</v>
      </c>
      <c r="E6782" t="s">
        <v>64</v>
      </c>
      <c r="F6782" t="s">
        <v>115</v>
      </c>
      <c r="G6782" t="s">
        <v>4</v>
      </c>
      <c r="J6782" s="3">
        <v>-8565637.0998</v>
      </c>
    </row>
    <row r="6783" spans="1:10" hidden="1" x14ac:dyDescent="0.25">
      <c r="A6783">
        <v>2023</v>
      </c>
      <c r="B6783" t="s">
        <v>101</v>
      </c>
      <c r="C6783" t="s">
        <v>73</v>
      </c>
      <c r="D6783" t="s">
        <v>57</v>
      </c>
      <c r="E6783" t="s">
        <v>64</v>
      </c>
      <c r="F6783" t="s">
        <v>115</v>
      </c>
      <c r="G6783" t="s">
        <v>5</v>
      </c>
      <c r="J6783" s="3">
        <v>-4326079.3433333328</v>
      </c>
    </row>
    <row r="6784" spans="1:10" hidden="1" x14ac:dyDescent="0.25">
      <c r="A6784">
        <v>2023</v>
      </c>
      <c r="B6784" t="s">
        <v>101</v>
      </c>
      <c r="C6784" t="str">
        <f>+C6783</f>
        <v>Agosto</v>
      </c>
      <c r="D6784" t="str">
        <f>+D6783</f>
        <v>Mariscal</v>
      </c>
      <c r="E6784" t="str">
        <f>+E6783</f>
        <v>Gastos Operativos</v>
      </c>
      <c r="F6784" t="s">
        <v>115</v>
      </c>
      <c r="G6784" t="s">
        <v>6</v>
      </c>
      <c r="J6784" s="3">
        <v>-2675000</v>
      </c>
    </row>
    <row r="6785" spans="1:10" hidden="1" x14ac:dyDescent="0.25">
      <c r="A6785">
        <v>2023</v>
      </c>
      <c r="B6785" t="s">
        <v>101</v>
      </c>
      <c r="C6785" t="s">
        <v>73</v>
      </c>
      <c r="D6785" t="s">
        <v>57</v>
      </c>
      <c r="E6785" t="s">
        <v>64</v>
      </c>
      <c r="F6785" t="s">
        <v>115</v>
      </c>
      <c r="G6785" t="s">
        <v>7</v>
      </c>
      <c r="J6785" s="3">
        <v>-1730431.7373333334</v>
      </c>
    </row>
    <row r="6786" spans="1:10" hidden="1" x14ac:dyDescent="0.25">
      <c r="A6786">
        <v>2023</v>
      </c>
      <c r="B6786" t="s">
        <v>101</v>
      </c>
      <c r="C6786" t="s">
        <v>73</v>
      </c>
      <c r="D6786" t="s">
        <v>57</v>
      </c>
      <c r="E6786" t="s">
        <v>64</v>
      </c>
      <c r="F6786" t="s">
        <v>115</v>
      </c>
      <c r="G6786" t="s">
        <v>8</v>
      </c>
      <c r="J6786" s="3">
        <v>-268037.3</v>
      </c>
    </row>
    <row r="6787" spans="1:10" hidden="1" x14ac:dyDescent="0.25">
      <c r="A6787">
        <v>2023</v>
      </c>
      <c r="B6787" t="s">
        <v>101</v>
      </c>
      <c r="C6787" t="s">
        <v>73</v>
      </c>
      <c r="D6787" t="s">
        <v>57</v>
      </c>
      <c r="E6787" t="s">
        <v>64</v>
      </c>
      <c r="F6787" t="s">
        <v>115</v>
      </c>
      <c r="G6787" t="s">
        <v>9</v>
      </c>
      <c r="J6787" s="3">
        <v>-18392.853110337721</v>
      </c>
    </row>
    <row r="6788" spans="1:10" hidden="1" x14ac:dyDescent="0.25">
      <c r="A6788">
        <v>2023</v>
      </c>
      <c r="B6788" t="s">
        <v>101</v>
      </c>
      <c r="C6788" t="s">
        <v>73</v>
      </c>
      <c r="D6788" t="s">
        <v>57</v>
      </c>
      <c r="E6788" t="s">
        <v>64</v>
      </c>
      <c r="F6788" t="s">
        <v>115</v>
      </c>
      <c r="G6788" t="s">
        <v>10</v>
      </c>
      <c r="J6788" s="3">
        <v>-350000</v>
      </c>
    </row>
    <row r="6789" spans="1:10" hidden="1" x14ac:dyDescent="0.25">
      <c r="A6789">
        <v>2023</v>
      </c>
      <c r="B6789" t="s">
        <v>101</v>
      </c>
      <c r="C6789" t="s">
        <v>73</v>
      </c>
      <c r="D6789" t="s">
        <v>57</v>
      </c>
      <c r="E6789" t="s">
        <v>64</v>
      </c>
      <c r="F6789" t="s">
        <v>116</v>
      </c>
      <c r="G6789" t="s">
        <v>11</v>
      </c>
      <c r="J6789" s="3">
        <v>-9766728.7286651097</v>
      </c>
    </row>
    <row r="6790" spans="1:10" hidden="1" x14ac:dyDescent="0.25">
      <c r="A6790">
        <v>2023</v>
      </c>
      <c r="B6790" t="s">
        <v>101</v>
      </c>
      <c r="C6790" t="s">
        <v>73</v>
      </c>
      <c r="D6790" t="s">
        <v>57</v>
      </c>
      <c r="E6790" t="s">
        <v>64</v>
      </c>
      <c r="F6790" t="s">
        <v>116</v>
      </c>
      <c r="G6790" t="s">
        <v>12</v>
      </c>
      <c r="J6790" s="3">
        <v>-6319648.000900954</v>
      </c>
    </row>
    <row r="6791" spans="1:10" hidden="1" x14ac:dyDescent="0.25">
      <c r="A6791">
        <v>2023</v>
      </c>
      <c r="B6791" t="s">
        <v>101</v>
      </c>
      <c r="C6791" t="s">
        <v>73</v>
      </c>
      <c r="D6791" t="s">
        <v>57</v>
      </c>
      <c r="E6791" t="s">
        <v>64</v>
      </c>
      <c r="F6791" t="s">
        <v>116</v>
      </c>
      <c r="G6791" t="s">
        <v>13</v>
      </c>
      <c r="J6791" s="3">
        <v>-14937349.820311345</v>
      </c>
    </row>
    <row r="6792" spans="1:10" hidden="1" x14ac:dyDescent="0.25">
      <c r="A6792">
        <v>2023</v>
      </c>
      <c r="B6792" t="s">
        <v>101</v>
      </c>
      <c r="C6792" t="s">
        <v>73</v>
      </c>
      <c r="D6792" t="s">
        <v>57</v>
      </c>
      <c r="E6792" t="s">
        <v>64</v>
      </c>
      <c r="F6792" t="s">
        <v>116</v>
      </c>
      <c r="G6792" t="s">
        <v>14</v>
      </c>
      <c r="J6792" s="3">
        <v>-914820</v>
      </c>
    </row>
    <row r="6793" spans="1:10" hidden="1" x14ac:dyDescent="0.25">
      <c r="A6793">
        <v>2023</v>
      </c>
      <c r="B6793" t="s">
        <v>101</v>
      </c>
      <c r="C6793" t="s">
        <v>73</v>
      </c>
      <c r="D6793" t="s">
        <v>57</v>
      </c>
      <c r="E6793" t="s">
        <v>64</v>
      </c>
      <c r="F6793" t="s">
        <v>116</v>
      </c>
      <c r="G6793" t="s">
        <v>15</v>
      </c>
      <c r="J6793" s="3">
        <v>-919221.52740377502</v>
      </c>
    </row>
    <row r="6794" spans="1:10" hidden="1" x14ac:dyDescent="0.25">
      <c r="A6794">
        <v>2023</v>
      </c>
      <c r="B6794" t="s">
        <v>101</v>
      </c>
      <c r="C6794" t="s">
        <v>73</v>
      </c>
      <c r="D6794" t="s">
        <v>57</v>
      </c>
      <c r="E6794" t="s">
        <v>64</v>
      </c>
      <c r="F6794" t="s">
        <v>116</v>
      </c>
      <c r="G6794" t="s">
        <v>16</v>
      </c>
      <c r="J6794" s="3">
        <v>-1723540.3638820781</v>
      </c>
    </row>
    <row r="6795" spans="1:10" hidden="1" x14ac:dyDescent="0.25">
      <c r="A6795">
        <v>2023</v>
      </c>
      <c r="B6795" t="s">
        <v>101</v>
      </c>
      <c r="C6795" t="s">
        <v>73</v>
      </c>
      <c r="D6795" t="s">
        <v>57</v>
      </c>
      <c r="E6795" t="s">
        <v>64</v>
      </c>
      <c r="F6795" t="s">
        <v>116</v>
      </c>
      <c r="G6795" t="s">
        <v>17</v>
      </c>
      <c r="J6795" s="3">
        <v>-1166400</v>
      </c>
    </row>
    <row r="6796" spans="1:10" hidden="1" x14ac:dyDescent="0.25">
      <c r="A6796">
        <v>2023</v>
      </c>
      <c r="B6796" t="s">
        <v>101</v>
      </c>
      <c r="C6796" t="s">
        <v>73</v>
      </c>
      <c r="D6796" t="s">
        <v>57</v>
      </c>
      <c r="E6796" t="s">
        <v>64</v>
      </c>
      <c r="F6796" t="s">
        <v>116</v>
      </c>
      <c r="G6796" t="s">
        <v>18</v>
      </c>
      <c r="J6796" s="3">
        <v>-204500</v>
      </c>
    </row>
    <row r="6797" spans="1:10" hidden="1" x14ac:dyDescent="0.25">
      <c r="A6797">
        <v>2023</v>
      </c>
      <c r="B6797" t="s">
        <v>101</v>
      </c>
      <c r="C6797" t="s">
        <v>73</v>
      </c>
      <c r="D6797" t="s">
        <v>57</v>
      </c>
      <c r="E6797" t="s">
        <v>64</v>
      </c>
      <c r="F6797" t="s">
        <v>116</v>
      </c>
      <c r="G6797" t="s">
        <v>19</v>
      </c>
      <c r="J6797" s="3">
        <v>-574513.4546273594</v>
      </c>
    </row>
    <row r="6798" spans="1:10" hidden="1" x14ac:dyDescent="0.25">
      <c r="A6798">
        <v>2023</v>
      </c>
      <c r="B6798" t="s">
        <v>101</v>
      </c>
      <c r="C6798" t="s">
        <v>73</v>
      </c>
      <c r="D6798" t="s">
        <v>57</v>
      </c>
      <c r="E6798" t="s">
        <v>64</v>
      </c>
      <c r="F6798" t="s">
        <v>116</v>
      </c>
      <c r="G6798" t="s">
        <v>20</v>
      </c>
      <c r="J6798" s="3">
        <v>-2350000</v>
      </c>
    </row>
    <row r="6799" spans="1:10" hidden="1" x14ac:dyDescent="0.25">
      <c r="A6799">
        <v>2023</v>
      </c>
      <c r="B6799" t="s">
        <v>101</v>
      </c>
      <c r="C6799" t="s">
        <v>73</v>
      </c>
      <c r="D6799" t="s">
        <v>57</v>
      </c>
      <c r="E6799" t="s">
        <v>64</v>
      </c>
      <c r="F6799" t="s">
        <v>116</v>
      </c>
      <c r="G6799" t="s">
        <v>22</v>
      </c>
      <c r="J6799" s="3">
        <v>-3274726.691375948</v>
      </c>
    </row>
    <row r="6800" spans="1:10" hidden="1" x14ac:dyDescent="0.25">
      <c r="A6800">
        <v>2023</v>
      </c>
      <c r="B6800" t="s">
        <v>101</v>
      </c>
      <c r="C6800" t="s">
        <v>73</v>
      </c>
      <c r="D6800" t="s">
        <v>57</v>
      </c>
      <c r="E6800" t="s">
        <v>64</v>
      </c>
      <c r="F6800" t="s">
        <v>116</v>
      </c>
      <c r="G6800" t="s">
        <v>23</v>
      </c>
      <c r="J6800" s="3">
        <v>-250000</v>
      </c>
    </row>
    <row r="6801" spans="1:10" hidden="1" x14ac:dyDescent="0.25">
      <c r="A6801">
        <v>2023</v>
      </c>
      <c r="B6801" t="s">
        <v>101</v>
      </c>
      <c r="C6801" t="s">
        <v>73</v>
      </c>
      <c r="D6801" t="s">
        <v>57</v>
      </c>
      <c r="E6801" t="s">
        <v>64</v>
      </c>
      <c r="F6801" t="s">
        <v>116</v>
      </c>
      <c r="G6801" t="s">
        <v>24</v>
      </c>
      <c r="J6801" s="3">
        <v>-159090.90909090909</v>
      </c>
    </row>
    <row r="6802" spans="1:10" hidden="1" x14ac:dyDescent="0.25">
      <c r="A6802">
        <v>2023</v>
      </c>
      <c r="B6802" t="s">
        <v>101</v>
      </c>
      <c r="C6802" t="s">
        <v>73</v>
      </c>
      <c r="D6802" t="s">
        <v>57</v>
      </c>
      <c r="E6802" t="s">
        <v>64</v>
      </c>
      <c r="F6802" t="s">
        <v>116</v>
      </c>
      <c r="G6802" t="s">
        <v>96</v>
      </c>
      <c r="J6802" s="3">
        <v>-459610.76370188751</v>
      </c>
    </row>
    <row r="6803" spans="1:10" hidden="1" x14ac:dyDescent="0.25">
      <c r="A6803">
        <v>2023</v>
      </c>
      <c r="B6803" t="s">
        <v>101</v>
      </c>
      <c r="C6803" t="s">
        <v>73</v>
      </c>
      <c r="D6803" t="s">
        <v>57</v>
      </c>
      <c r="E6803" t="s">
        <v>64</v>
      </c>
      <c r="F6803" t="s">
        <v>116</v>
      </c>
      <c r="G6803" t="s">
        <v>26</v>
      </c>
      <c r="J6803" s="3">
        <v>-35000</v>
      </c>
    </row>
    <row r="6804" spans="1:10" hidden="1" x14ac:dyDescent="0.25">
      <c r="A6804">
        <v>2023</v>
      </c>
      <c r="B6804" t="s">
        <v>101</v>
      </c>
      <c r="C6804" t="s">
        <v>73</v>
      </c>
      <c r="D6804" t="s">
        <v>57</v>
      </c>
      <c r="E6804" t="s">
        <v>64</v>
      </c>
      <c r="F6804" t="s">
        <v>116</v>
      </c>
      <c r="G6804" t="s">
        <v>27</v>
      </c>
      <c r="J6804" s="3">
        <v>-60000</v>
      </c>
    </row>
    <row r="6805" spans="1:10" hidden="1" x14ac:dyDescent="0.25">
      <c r="A6805">
        <v>2023</v>
      </c>
      <c r="B6805" t="s">
        <v>101</v>
      </c>
      <c r="C6805" t="s">
        <v>73</v>
      </c>
      <c r="D6805" t="s">
        <v>57</v>
      </c>
      <c r="E6805" t="s">
        <v>64</v>
      </c>
      <c r="F6805" t="s">
        <v>116</v>
      </c>
      <c r="G6805" t="s">
        <v>28</v>
      </c>
      <c r="J6805" s="3">
        <v>-150000</v>
      </c>
    </row>
    <row r="6806" spans="1:10" hidden="1" x14ac:dyDescent="0.25">
      <c r="A6806">
        <v>2023</v>
      </c>
      <c r="B6806" t="s">
        <v>101</v>
      </c>
      <c r="C6806" t="s">
        <v>73</v>
      </c>
      <c r="D6806" t="s">
        <v>57</v>
      </c>
      <c r="E6806" t="s">
        <v>64</v>
      </c>
      <c r="F6806" t="s">
        <v>116</v>
      </c>
      <c r="G6806" t="s">
        <v>31</v>
      </c>
      <c r="J6806" s="3">
        <v>-1149026.9092547188</v>
      </c>
    </row>
    <row r="6807" spans="1:10" hidden="1" x14ac:dyDescent="0.25">
      <c r="A6807">
        <v>2023</v>
      </c>
      <c r="B6807" t="s">
        <v>101</v>
      </c>
      <c r="C6807" t="s">
        <v>73</v>
      </c>
      <c r="D6807" t="s">
        <v>57</v>
      </c>
      <c r="E6807" t="s">
        <v>64</v>
      </c>
      <c r="F6807" t="s">
        <v>116</v>
      </c>
      <c r="G6807" t="s">
        <v>32</v>
      </c>
      <c r="J6807" s="3">
        <v>-400000</v>
      </c>
    </row>
    <row r="6808" spans="1:10" hidden="1" x14ac:dyDescent="0.25">
      <c r="A6808">
        <v>2023</v>
      </c>
      <c r="B6808" t="s">
        <v>101</v>
      </c>
      <c r="C6808" t="s">
        <v>73</v>
      </c>
      <c r="D6808" t="s">
        <v>57</v>
      </c>
      <c r="E6808" t="s">
        <v>64</v>
      </c>
      <c r="F6808" t="s">
        <v>116</v>
      </c>
      <c r="G6808" t="s">
        <v>33</v>
      </c>
      <c r="J6808" s="3">
        <v>-273939.58333333331</v>
      </c>
    </row>
    <row r="6809" spans="1:10" hidden="1" x14ac:dyDescent="0.25">
      <c r="A6809">
        <v>2023</v>
      </c>
      <c r="B6809" t="s">
        <v>101</v>
      </c>
      <c r="C6809" t="s">
        <v>73</v>
      </c>
      <c r="D6809" t="s">
        <v>57</v>
      </c>
      <c r="E6809" t="s">
        <v>64</v>
      </c>
      <c r="F6809" t="s">
        <v>116</v>
      </c>
      <c r="G6809" t="s">
        <v>35</v>
      </c>
      <c r="J6809" s="3">
        <v>-550000</v>
      </c>
    </row>
    <row r="6810" spans="1:10" hidden="1" x14ac:dyDescent="0.25">
      <c r="A6810">
        <v>2023</v>
      </c>
      <c r="B6810" t="s">
        <v>101</v>
      </c>
      <c r="C6810" t="s">
        <v>73</v>
      </c>
      <c r="D6810" t="s">
        <v>57</v>
      </c>
      <c r="E6810" t="s">
        <v>64</v>
      </c>
      <c r="F6810" t="s">
        <v>116</v>
      </c>
      <c r="G6810" t="s">
        <v>36</v>
      </c>
      <c r="J6810" s="3">
        <v>-100000</v>
      </c>
    </row>
    <row r="6811" spans="1:10" hidden="1" x14ac:dyDescent="0.25">
      <c r="A6811">
        <v>2023</v>
      </c>
      <c r="B6811" t="s">
        <v>101</v>
      </c>
      <c r="C6811" t="s">
        <v>73</v>
      </c>
      <c r="D6811" t="s">
        <v>57</v>
      </c>
      <c r="E6811" t="s">
        <v>64</v>
      </c>
      <c r="F6811" t="s">
        <v>116</v>
      </c>
      <c r="G6811" t="s">
        <v>98</v>
      </c>
      <c r="J6811" s="3">
        <v>-114902.69092547188</v>
      </c>
    </row>
    <row r="6812" spans="1:10" hidden="1" x14ac:dyDescent="0.25">
      <c r="A6812">
        <v>2023</v>
      </c>
      <c r="B6812" t="s">
        <v>101</v>
      </c>
      <c r="C6812" t="s">
        <v>73</v>
      </c>
      <c r="D6812" t="s">
        <v>57</v>
      </c>
      <c r="E6812" t="s">
        <v>38</v>
      </c>
      <c r="F6812" t="s">
        <v>37</v>
      </c>
      <c r="G6812" t="s">
        <v>37</v>
      </c>
      <c r="J6812" s="3">
        <v>-31598240.00450477</v>
      </c>
    </row>
    <row r="6813" spans="1:10" hidden="1" x14ac:dyDescent="0.25">
      <c r="A6813">
        <v>2023</v>
      </c>
      <c r="B6813" t="s">
        <v>101</v>
      </c>
      <c r="C6813" t="s">
        <v>73</v>
      </c>
      <c r="D6813" t="s">
        <v>57</v>
      </c>
      <c r="E6813" t="s">
        <v>38</v>
      </c>
      <c r="F6813" t="s">
        <v>39</v>
      </c>
      <c r="G6813" t="s">
        <v>39</v>
      </c>
      <c r="J6813" s="3">
        <v>-18183003</v>
      </c>
    </row>
    <row r="6814" spans="1:10" hidden="1" x14ac:dyDescent="0.25">
      <c r="A6814">
        <v>2023</v>
      </c>
      <c r="B6814" t="s">
        <v>101</v>
      </c>
      <c r="C6814" t="s">
        <v>73</v>
      </c>
      <c r="D6814" t="s">
        <v>57</v>
      </c>
      <c r="E6814" t="s">
        <v>62</v>
      </c>
      <c r="F6814" t="s">
        <v>40</v>
      </c>
      <c r="G6814" t="s">
        <v>40</v>
      </c>
      <c r="J6814" s="3">
        <v>0</v>
      </c>
    </row>
    <row r="6815" spans="1:10" hidden="1" x14ac:dyDescent="0.25">
      <c r="A6815">
        <v>2023</v>
      </c>
      <c r="B6815" t="s">
        <v>101</v>
      </c>
      <c r="C6815" t="s">
        <v>73</v>
      </c>
      <c r="D6815" t="s">
        <v>57</v>
      </c>
      <c r="E6815" t="s">
        <v>62</v>
      </c>
      <c r="F6815" t="s">
        <v>41</v>
      </c>
      <c r="G6815" t="s">
        <v>119</v>
      </c>
      <c r="J6815" s="3">
        <v>-1723540.3638820781</v>
      </c>
    </row>
    <row r="6816" spans="1:10" hidden="1" x14ac:dyDescent="0.25">
      <c r="A6816">
        <v>2023</v>
      </c>
      <c r="B6816" t="s">
        <v>101</v>
      </c>
      <c r="C6816" t="s">
        <v>73</v>
      </c>
      <c r="D6816" t="s">
        <v>57</v>
      </c>
      <c r="E6816" t="s">
        <v>62</v>
      </c>
      <c r="F6816" t="s">
        <v>42</v>
      </c>
      <c r="G6816" t="s">
        <v>42</v>
      </c>
      <c r="J6816" s="3">
        <v>-12672567.273136796</v>
      </c>
    </row>
    <row r="6817" spans="1:10" hidden="1" x14ac:dyDescent="0.25">
      <c r="A6817">
        <v>2023</v>
      </c>
      <c r="B6817" t="s">
        <v>101</v>
      </c>
      <c r="C6817" t="s">
        <v>73</v>
      </c>
      <c r="D6817" t="s">
        <v>57</v>
      </c>
      <c r="E6817" t="s">
        <v>43</v>
      </c>
      <c r="F6817" t="s">
        <v>43</v>
      </c>
      <c r="G6817" t="s">
        <v>43</v>
      </c>
      <c r="J6817" s="3">
        <v>-36470443.252930552</v>
      </c>
    </row>
    <row r="6818" spans="1:10" hidden="1" x14ac:dyDescent="0.25">
      <c r="A6818">
        <v>2023</v>
      </c>
      <c r="B6818" t="s">
        <v>101</v>
      </c>
      <c r="C6818" t="s">
        <v>73</v>
      </c>
      <c r="D6818" t="s">
        <v>57</v>
      </c>
      <c r="E6818" t="s">
        <v>63</v>
      </c>
      <c r="F6818" t="s">
        <v>44</v>
      </c>
      <c r="G6818" t="s">
        <v>44</v>
      </c>
      <c r="J6818" s="3">
        <v>-37343374.550778359</v>
      </c>
    </row>
    <row r="6819" spans="1:10" hidden="1" x14ac:dyDescent="0.25">
      <c r="A6819">
        <v>2023</v>
      </c>
      <c r="B6819" t="s">
        <v>101</v>
      </c>
      <c r="C6819" t="s">
        <v>73</v>
      </c>
      <c r="D6819" t="s">
        <v>57</v>
      </c>
      <c r="E6819" t="s">
        <v>88</v>
      </c>
      <c r="F6819" t="s">
        <v>45</v>
      </c>
      <c r="G6819" t="s">
        <v>45</v>
      </c>
      <c r="J6819" s="3">
        <v>-5034986.1920336196</v>
      </c>
    </row>
    <row r="6820" spans="1:10" hidden="1" x14ac:dyDescent="0.25">
      <c r="A6820">
        <v>2023</v>
      </c>
      <c r="B6820" t="s">
        <v>101</v>
      </c>
      <c r="C6820" t="s">
        <v>73</v>
      </c>
      <c r="D6820" t="s">
        <v>57</v>
      </c>
      <c r="E6820" t="s">
        <v>88</v>
      </c>
      <c r="F6820" t="s">
        <v>46</v>
      </c>
      <c r="G6820" t="s">
        <v>46</v>
      </c>
      <c r="J6820" s="3">
        <v>0</v>
      </c>
    </row>
    <row r="6821" spans="1:10" hidden="1" x14ac:dyDescent="0.25">
      <c r="A6821">
        <v>2023</v>
      </c>
      <c r="B6821" t="s">
        <v>101</v>
      </c>
      <c r="C6821" t="s">
        <v>73</v>
      </c>
      <c r="D6821" t="s">
        <v>57</v>
      </c>
      <c r="E6821" t="s">
        <v>91</v>
      </c>
      <c r="J6821" s="3">
        <f>SUM(J6779:J6820)</f>
        <v>56682182.056104183</v>
      </c>
    </row>
    <row r="6822" spans="1:10" hidden="1" x14ac:dyDescent="0.25">
      <c r="A6822">
        <v>2023</v>
      </c>
      <c r="B6822" t="s">
        <v>101</v>
      </c>
      <c r="C6822" t="s">
        <v>73</v>
      </c>
      <c r="D6822" t="s">
        <v>57</v>
      </c>
      <c r="E6822" t="s">
        <v>67</v>
      </c>
      <c r="F6822" t="s">
        <v>67</v>
      </c>
      <c r="G6822" t="s">
        <v>67</v>
      </c>
      <c r="J6822" s="3">
        <v>-5668218.2056104243</v>
      </c>
    </row>
    <row r="6823" spans="1:10" hidden="1" x14ac:dyDescent="0.25">
      <c r="A6823">
        <v>2023</v>
      </c>
      <c r="B6823" t="s">
        <v>101</v>
      </c>
      <c r="C6823" t="s">
        <v>73</v>
      </c>
      <c r="D6823" t="s">
        <v>57</v>
      </c>
      <c r="E6823" t="s">
        <v>68</v>
      </c>
      <c r="F6823" t="s">
        <v>47</v>
      </c>
      <c r="G6823" t="s">
        <v>47</v>
      </c>
      <c r="J6823" s="3">
        <v>0</v>
      </c>
    </row>
    <row r="6824" spans="1:10" hidden="1" x14ac:dyDescent="0.25">
      <c r="A6824">
        <v>2023</v>
      </c>
      <c r="B6824" t="s">
        <v>101</v>
      </c>
      <c r="C6824" t="s">
        <v>73</v>
      </c>
      <c r="D6824" t="s">
        <v>57</v>
      </c>
      <c r="E6824" t="s">
        <v>68</v>
      </c>
      <c r="F6824" t="s">
        <v>48</v>
      </c>
      <c r="G6824" t="s">
        <v>48</v>
      </c>
      <c r="J6824" s="3">
        <v>0</v>
      </c>
    </row>
    <row r="6825" spans="1:10" hidden="1" x14ac:dyDescent="0.25">
      <c r="A6825">
        <v>2023</v>
      </c>
      <c r="B6825" t="s">
        <v>101</v>
      </c>
      <c r="C6825" t="s">
        <v>73</v>
      </c>
      <c r="D6825" t="s">
        <v>57</v>
      </c>
      <c r="E6825" t="s">
        <v>68</v>
      </c>
      <c r="F6825" t="s">
        <v>49</v>
      </c>
      <c r="G6825" t="s">
        <v>49</v>
      </c>
      <c r="J6825" s="3">
        <v>0</v>
      </c>
    </row>
    <row r="6826" spans="1:10" hidden="1" x14ac:dyDescent="0.25">
      <c r="A6826">
        <v>2023</v>
      </c>
      <c r="B6826" t="s">
        <v>101</v>
      </c>
      <c r="C6826" t="s">
        <v>73</v>
      </c>
      <c r="D6826" t="s">
        <v>57</v>
      </c>
      <c r="E6826" t="s">
        <v>68</v>
      </c>
      <c r="F6826" t="s">
        <v>50</v>
      </c>
      <c r="G6826" t="s">
        <v>50</v>
      </c>
      <c r="J6826" s="3">
        <v>-350000</v>
      </c>
    </row>
    <row r="6827" spans="1:10" hidden="1" x14ac:dyDescent="0.25">
      <c r="A6827">
        <v>2023</v>
      </c>
      <c r="B6827" t="s">
        <v>101</v>
      </c>
      <c r="C6827" t="s">
        <v>73</v>
      </c>
      <c r="D6827" t="s">
        <v>57</v>
      </c>
      <c r="E6827" t="s">
        <v>69</v>
      </c>
      <c r="F6827" t="s">
        <v>51</v>
      </c>
      <c r="G6827" t="s">
        <v>51</v>
      </c>
      <c r="J6827" s="3">
        <v>0</v>
      </c>
    </row>
    <row r="6828" spans="1:10" hidden="1" x14ac:dyDescent="0.25">
      <c r="A6828">
        <v>2023</v>
      </c>
      <c r="B6828" t="s">
        <v>101</v>
      </c>
      <c r="C6828" t="s">
        <v>73</v>
      </c>
      <c r="D6828" t="s">
        <v>57</v>
      </c>
      <c r="E6828" t="s">
        <v>69</v>
      </c>
      <c r="F6828" t="s">
        <v>52</v>
      </c>
      <c r="G6828" t="s">
        <v>52</v>
      </c>
      <c r="J6828" s="3">
        <v>0</v>
      </c>
    </row>
    <row r="6829" spans="1:10" hidden="1" x14ac:dyDescent="0.25">
      <c r="A6829">
        <v>2023</v>
      </c>
      <c r="B6829" t="s">
        <v>101</v>
      </c>
      <c r="C6829" t="s">
        <v>73</v>
      </c>
      <c r="D6829" t="s">
        <v>57</v>
      </c>
      <c r="E6829" t="s">
        <v>69</v>
      </c>
      <c r="F6829" t="s">
        <v>53</v>
      </c>
      <c r="G6829" t="s">
        <v>53</v>
      </c>
      <c r="J6829" s="3">
        <v>0</v>
      </c>
    </row>
    <row r="6830" spans="1:10" hidden="1" x14ac:dyDescent="0.25">
      <c r="A6830">
        <v>2023</v>
      </c>
      <c r="B6830" t="s">
        <v>101</v>
      </c>
      <c r="C6830" t="s">
        <v>73</v>
      </c>
      <c r="D6830" t="s">
        <v>57</v>
      </c>
      <c r="E6830" t="s">
        <v>69</v>
      </c>
      <c r="F6830" t="s">
        <v>54</v>
      </c>
      <c r="G6830" t="s">
        <v>54</v>
      </c>
      <c r="J6830" s="3">
        <v>0</v>
      </c>
    </row>
    <row r="6831" spans="1:10" hidden="1" x14ac:dyDescent="0.25">
      <c r="A6831">
        <v>2023</v>
      </c>
      <c r="B6831" t="s">
        <v>101</v>
      </c>
      <c r="C6831" t="s">
        <v>73</v>
      </c>
      <c r="D6831" t="s">
        <v>57</v>
      </c>
      <c r="E6831" t="s">
        <v>55</v>
      </c>
      <c r="F6831" t="s">
        <v>55</v>
      </c>
      <c r="G6831" t="s">
        <v>55</v>
      </c>
      <c r="J6831" s="3">
        <v>0</v>
      </c>
    </row>
    <row r="6832" spans="1:10" hidden="1" x14ac:dyDescent="0.25">
      <c r="A6832">
        <v>2023</v>
      </c>
      <c r="B6832" t="s">
        <v>101</v>
      </c>
      <c r="C6832" t="s">
        <v>73</v>
      </c>
      <c r="D6832" t="s">
        <v>57</v>
      </c>
      <c r="E6832" t="s">
        <v>87</v>
      </c>
      <c r="F6832" t="s">
        <v>70</v>
      </c>
      <c r="G6832" t="s">
        <v>70</v>
      </c>
      <c r="J6832" s="3">
        <v>-6590007.2736667693</v>
      </c>
    </row>
    <row r="6833" spans="1:10" hidden="1" x14ac:dyDescent="0.25">
      <c r="A6833">
        <v>2023</v>
      </c>
      <c r="B6833" t="s">
        <v>101</v>
      </c>
      <c r="C6833" t="s">
        <v>73</v>
      </c>
      <c r="D6833" t="s">
        <v>57</v>
      </c>
      <c r="E6833" t="s">
        <v>92</v>
      </c>
      <c r="J6833" s="3">
        <f t="shared" ref="J6833" si="88">SUM(J6821:J6832)</f>
        <v>44073956.57682699</v>
      </c>
    </row>
    <row r="6834" spans="1:10" hidden="1" x14ac:dyDescent="0.25">
      <c r="A6834">
        <v>2023</v>
      </c>
      <c r="B6834" t="s">
        <v>101</v>
      </c>
      <c r="C6834" t="s">
        <v>73</v>
      </c>
      <c r="D6834" t="s">
        <v>57</v>
      </c>
      <c r="E6834" t="s">
        <v>71</v>
      </c>
      <c r="F6834" t="s">
        <v>71</v>
      </c>
      <c r="G6834" t="s">
        <v>71</v>
      </c>
      <c r="J6834" s="3">
        <f>J6833-J6819-J6820-SUM(J6827:J6832)</f>
        <v>55698950.042527378</v>
      </c>
    </row>
    <row r="6835" spans="1:10" hidden="1" x14ac:dyDescent="0.25">
      <c r="A6835">
        <v>2023</v>
      </c>
      <c r="B6835" t="s">
        <v>101</v>
      </c>
      <c r="C6835" t="s">
        <v>73</v>
      </c>
      <c r="D6835" t="s">
        <v>57</v>
      </c>
      <c r="E6835" t="s">
        <v>72</v>
      </c>
      <c r="F6835" t="s">
        <v>72</v>
      </c>
      <c r="G6835" t="s">
        <v>72</v>
      </c>
      <c r="J6835" s="3">
        <f>J6821-J6819-J6820</f>
        <v>61717168.248137802</v>
      </c>
    </row>
    <row r="6836" spans="1:10" hidden="1" x14ac:dyDescent="0.25">
      <c r="A6836">
        <v>2023</v>
      </c>
      <c r="B6836" t="s">
        <v>101</v>
      </c>
      <c r="C6836" t="s">
        <v>74</v>
      </c>
      <c r="D6836" t="s">
        <v>57</v>
      </c>
      <c r="E6836" t="s">
        <v>0</v>
      </c>
      <c r="F6836" t="s">
        <v>0</v>
      </c>
      <c r="G6836" t="s">
        <v>0</v>
      </c>
      <c r="J6836" s="3">
        <v>536930860.17727256</v>
      </c>
    </row>
    <row r="6837" spans="1:10" hidden="1" x14ac:dyDescent="0.25">
      <c r="A6837">
        <v>2023</v>
      </c>
      <c r="B6837" t="s">
        <v>101</v>
      </c>
      <c r="C6837" t="s">
        <v>74</v>
      </c>
      <c r="D6837" t="s">
        <v>57</v>
      </c>
      <c r="E6837" t="s">
        <v>61</v>
      </c>
      <c r="F6837" t="s">
        <v>113</v>
      </c>
      <c r="G6837" t="s">
        <v>113</v>
      </c>
      <c r="J6837" s="3">
        <v>-209403035.4691363</v>
      </c>
    </row>
    <row r="6838" spans="1:10" hidden="1" x14ac:dyDescent="0.25">
      <c r="A6838">
        <v>2023</v>
      </c>
      <c r="B6838" t="s">
        <v>101</v>
      </c>
      <c r="C6838" t="s">
        <v>74</v>
      </c>
      <c r="D6838" t="s">
        <v>57</v>
      </c>
      <c r="E6838" t="s">
        <v>61</v>
      </c>
      <c r="F6838" t="s">
        <v>114</v>
      </c>
      <c r="G6838" t="s">
        <v>114</v>
      </c>
      <c r="J6838" s="3">
        <v>-11275548.063722724</v>
      </c>
    </row>
    <row r="6839" spans="1:10" hidden="1" x14ac:dyDescent="0.25">
      <c r="A6839">
        <v>2023</v>
      </c>
      <c r="B6839" t="s">
        <v>101</v>
      </c>
      <c r="C6839" t="s">
        <v>74</v>
      </c>
      <c r="D6839" t="s">
        <v>57</v>
      </c>
      <c r="E6839" t="s">
        <v>89</v>
      </c>
      <c r="J6839" s="3">
        <f>SUM(J6836:J6838)</f>
        <v>316252276.64441353</v>
      </c>
    </row>
    <row r="6840" spans="1:10" hidden="1" x14ac:dyDescent="0.25">
      <c r="A6840">
        <v>2023</v>
      </c>
      <c r="B6840" t="s">
        <v>101</v>
      </c>
      <c r="C6840" t="s">
        <v>74</v>
      </c>
      <c r="D6840" t="s">
        <v>57</v>
      </c>
      <c r="E6840" t="s">
        <v>2</v>
      </c>
      <c r="F6840" t="s">
        <v>1</v>
      </c>
      <c r="G6840" t="s">
        <v>1</v>
      </c>
      <c r="J6840" s="3">
        <v>-16107925.805318177</v>
      </c>
    </row>
    <row r="6841" spans="1:10" hidden="1" x14ac:dyDescent="0.25">
      <c r="A6841">
        <v>2023</v>
      </c>
      <c r="B6841" t="s">
        <v>101</v>
      </c>
      <c r="C6841" t="s">
        <v>74</v>
      </c>
      <c r="D6841" t="s">
        <v>57</v>
      </c>
      <c r="E6841" t="s">
        <v>2</v>
      </c>
      <c r="F6841" t="s">
        <v>3</v>
      </c>
      <c r="G6841" t="s">
        <v>3</v>
      </c>
      <c r="J6841" s="3">
        <v>0</v>
      </c>
    </row>
    <row r="6842" spans="1:10" hidden="1" x14ac:dyDescent="0.25">
      <c r="A6842">
        <v>2023</v>
      </c>
      <c r="B6842" t="s">
        <v>101</v>
      </c>
      <c r="C6842" t="s">
        <v>74</v>
      </c>
      <c r="D6842" t="s">
        <v>57</v>
      </c>
      <c r="E6842" t="s">
        <v>90</v>
      </c>
      <c r="J6842" s="3">
        <f>SUM(J6839:J6841)</f>
        <v>300144350.83909535</v>
      </c>
    </row>
    <row r="6843" spans="1:10" hidden="1" x14ac:dyDescent="0.25">
      <c r="A6843">
        <v>2023</v>
      </c>
      <c r="B6843" t="s">
        <v>101</v>
      </c>
      <c r="C6843" t="s">
        <v>74</v>
      </c>
      <c r="D6843" t="s">
        <v>57</v>
      </c>
      <c r="E6843" t="s">
        <v>64</v>
      </c>
      <c r="F6843" t="s">
        <v>115</v>
      </c>
      <c r="G6843" t="s">
        <v>112</v>
      </c>
      <c r="J6843" s="3">
        <v>-37112952.120000005</v>
      </c>
    </row>
    <row r="6844" spans="1:10" hidden="1" x14ac:dyDescent="0.25">
      <c r="A6844">
        <v>2023</v>
      </c>
      <c r="B6844" t="s">
        <v>101</v>
      </c>
      <c r="C6844" t="s">
        <v>74</v>
      </c>
      <c r="D6844" t="s">
        <v>57</v>
      </c>
      <c r="E6844" t="s">
        <v>64</v>
      </c>
      <c r="F6844" t="s">
        <v>115</v>
      </c>
      <c r="G6844" t="s">
        <v>110</v>
      </c>
      <c r="J6844" s="3">
        <v>-13800000</v>
      </c>
    </row>
    <row r="6845" spans="1:10" hidden="1" x14ac:dyDescent="0.25">
      <c r="A6845">
        <v>2023</v>
      </c>
      <c r="B6845" t="s">
        <v>101</v>
      </c>
      <c r="C6845" t="s">
        <v>74</v>
      </c>
      <c r="D6845" t="s">
        <v>57</v>
      </c>
      <c r="E6845" t="s">
        <v>64</v>
      </c>
      <c r="F6845" t="s">
        <v>115</v>
      </c>
      <c r="G6845" t="s">
        <v>4</v>
      </c>
      <c r="J6845" s="3">
        <v>-8400637.0998000018</v>
      </c>
    </row>
    <row r="6846" spans="1:10" hidden="1" x14ac:dyDescent="0.25">
      <c r="A6846">
        <v>2023</v>
      </c>
      <c r="B6846" t="s">
        <v>101</v>
      </c>
      <c r="C6846" t="str">
        <f>+C6845</f>
        <v>Septiembre</v>
      </c>
      <c r="D6846" t="str">
        <f>+D6845</f>
        <v>Mariscal</v>
      </c>
      <c r="E6846" t="str">
        <f>+E6845</f>
        <v>Gastos Operativos</v>
      </c>
      <c r="F6846" t="s">
        <v>115</v>
      </c>
      <c r="G6846" t="s">
        <v>5</v>
      </c>
      <c r="J6846" s="3">
        <v>-4242746.0100000007</v>
      </c>
    </row>
    <row r="6847" spans="1:10" hidden="1" x14ac:dyDescent="0.25">
      <c r="A6847">
        <v>2023</v>
      </c>
      <c r="B6847" t="s">
        <v>101</v>
      </c>
      <c r="C6847" t="s">
        <v>74</v>
      </c>
      <c r="D6847" t="s">
        <v>57</v>
      </c>
      <c r="E6847" t="s">
        <v>64</v>
      </c>
      <c r="F6847" t="s">
        <v>115</v>
      </c>
      <c r="G6847" t="s">
        <v>6</v>
      </c>
      <c r="J6847" s="3">
        <v>-2675000</v>
      </c>
    </row>
    <row r="6848" spans="1:10" hidden="1" x14ac:dyDescent="0.25">
      <c r="A6848">
        <v>2023</v>
      </c>
      <c r="B6848" t="s">
        <v>101</v>
      </c>
      <c r="C6848" t="s">
        <v>74</v>
      </c>
      <c r="D6848" t="s">
        <v>57</v>
      </c>
      <c r="E6848" t="s">
        <v>64</v>
      </c>
      <c r="F6848" t="s">
        <v>115</v>
      </c>
      <c r="G6848" t="s">
        <v>7</v>
      </c>
      <c r="J6848" s="3">
        <v>-1697098.4040000001</v>
      </c>
    </row>
    <row r="6849" spans="1:10" hidden="1" x14ac:dyDescent="0.25">
      <c r="A6849">
        <v>2023</v>
      </c>
      <c r="B6849" t="s">
        <v>101</v>
      </c>
      <c r="C6849" t="s">
        <v>74</v>
      </c>
      <c r="D6849" t="s">
        <v>57</v>
      </c>
      <c r="E6849" t="s">
        <v>64</v>
      </c>
      <c r="F6849" t="s">
        <v>115</v>
      </c>
      <c r="G6849" t="s">
        <v>8</v>
      </c>
      <c r="J6849" s="3">
        <v>-268037.3</v>
      </c>
    </row>
    <row r="6850" spans="1:10" hidden="1" x14ac:dyDescent="0.25">
      <c r="A6850">
        <v>2023</v>
      </c>
      <c r="B6850" t="s">
        <v>101</v>
      </c>
      <c r="C6850" t="s">
        <v>74</v>
      </c>
      <c r="D6850" t="s">
        <v>57</v>
      </c>
      <c r="E6850" t="s">
        <v>64</v>
      </c>
      <c r="F6850" t="s">
        <v>115</v>
      </c>
      <c r="G6850" t="s">
        <v>9</v>
      </c>
      <c r="J6850" s="3">
        <v>-17189.659114342972</v>
      </c>
    </row>
    <row r="6851" spans="1:10" hidden="1" x14ac:dyDescent="0.25">
      <c r="A6851">
        <v>2023</v>
      </c>
      <c r="B6851" t="s">
        <v>101</v>
      </c>
      <c r="C6851" t="s">
        <v>74</v>
      </c>
      <c r="D6851" t="s">
        <v>57</v>
      </c>
      <c r="E6851" t="s">
        <v>64</v>
      </c>
      <c r="F6851" t="s">
        <v>115</v>
      </c>
      <c r="G6851" t="s">
        <v>10</v>
      </c>
      <c r="J6851" s="3">
        <v>-350000</v>
      </c>
    </row>
    <row r="6852" spans="1:10" hidden="1" x14ac:dyDescent="0.25">
      <c r="A6852">
        <v>2023</v>
      </c>
      <c r="B6852" t="s">
        <v>101</v>
      </c>
      <c r="C6852" t="s">
        <v>74</v>
      </c>
      <c r="D6852" t="s">
        <v>57</v>
      </c>
      <c r="E6852" t="s">
        <v>64</v>
      </c>
      <c r="F6852" t="s">
        <v>116</v>
      </c>
      <c r="G6852" t="s">
        <v>11</v>
      </c>
      <c r="J6852" s="3">
        <v>-9127824.6230136342</v>
      </c>
    </row>
    <row r="6853" spans="1:10" hidden="1" x14ac:dyDescent="0.25">
      <c r="A6853">
        <v>2023</v>
      </c>
      <c r="B6853" t="s">
        <v>101</v>
      </c>
      <c r="C6853" t="s">
        <v>74</v>
      </c>
      <c r="D6853" t="s">
        <v>57</v>
      </c>
      <c r="E6853" t="s">
        <v>64</v>
      </c>
      <c r="F6853" t="s">
        <v>116</v>
      </c>
      <c r="G6853" t="s">
        <v>12</v>
      </c>
      <c r="J6853" s="3">
        <v>-5906239.4619499985</v>
      </c>
    </row>
    <row r="6854" spans="1:10" hidden="1" x14ac:dyDescent="0.25">
      <c r="A6854">
        <v>2023</v>
      </c>
      <c r="B6854" t="s">
        <v>101</v>
      </c>
      <c r="C6854" t="s">
        <v>74</v>
      </c>
      <c r="D6854" t="s">
        <v>57</v>
      </c>
      <c r="E6854" t="s">
        <v>64</v>
      </c>
      <c r="F6854" t="s">
        <v>116</v>
      </c>
      <c r="G6854" t="s">
        <v>13</v>
      </c>
      <c r="J6854" s="3">
        <v>-13960202.364609087</v>
      </c>
    </row>
    <row r="6855" spans="1:10" hidden="1" x14ac:dyDescent="0.25">
      <c r="A6855">
        <v>2023</v>
      </c>
      <c r="B6855" t="s">
        <v>101</v>
      </c>
      <c r="C6855" t="s">
        <v>74</v>
      </c>
      <c r="D6855" t="s">
        <v>57</v>
      </c>
      <c r="E6855" t="s">
        <v>64</v>
      </c>
      <c r="F6855" t="s">
        <v>116</v>
      </c>
      <c r="G6855" t="s">
        <v>14</v>
      </c>
      <c r="J6855" s="3">
        <v>-914820</v>
      </c>
    </row>
    <row r="6856" spans="1:10" hidden="1" x14ac:dyDescent="0.25">
      <c r="A6856">
        <v>2023</v>
      </c>
      <c r="B6856" t="s">
        <v>101</v>
      </c>
      <c r="C6856" t="s">
        <v>74</v>
      </c>
      <c r="D6856" t="s">
        <v>57</v>
      </c>
      <c r="E6856" t="s">
        <v>64</v>
      </c>
      <c r="F6856" t="s">
        <v>116</v>
      </c>
      <c r="G6856" t="s">
        <v>15</v>
      </c>
      <c r="J6856" s="3">
        <v>-859089.37628363608</v>
      </c>
    </row>
    <row r="6857" spans="1:10" hidden="1" x14ac:dyDescent="0.25">
      <c r="A6857">
        <v>2023</v>
      </c>
      <c r="B6857" t="s">
        <v>101</v>
      </c>
      <c r="C6857" t="s">
        <v>74</v>
      </c>
      <c r="D6857" t="s">
        <v>57</v>
      </c>
      <c r="E6857" t="s">
        <v>64</v>
      </c>
      <c r="F6857" t="s">
        <v>116</v>
      </c>
      <c r="G6857" t="s">
        <v>16</v>
      </c>
      <c r="J6857" s="3">
        <v>-1610792.5805318176</v>
      </c>
    </row>
    <row r="6858" spans="1:10" hidden="1" x14ac:dyDescent="0.25">
      <c r="A6858">
        <v>2023</v>
      </c>
      <c r="B6858" t="s">
        <v>101</v>
      </c>
      <c r="C6858" t="s">
        <v>74</v>
      </c>
      <c r="D6858" t="s">
        <v>57</v>
      </c>
      <c r="E6858" t="s">
        <v>64</v>
      </c>
      <c r="F6858" t="s">
        <v>116</v>
      </c>
      <c r="G6858" t="s">
        <v>17</v>
      </c>
      <c r="J6858" s="3">
        <v>-1166400</v>
      </c>
    </row>
    <row r="6859" spans="1:10" hidden="1" x14ac:dyDescent="0.25">
      <c r="A6859">
        <v>2023</v>
      </c>
      <c r="B6859" t="s">
        <v>101</v>
      </c>
      <c r="C6859" t="s">
        <v>74</v>
      </c>
      <c r="D6859" t="s">
        <v>57</v>
      </c>
      <c r="E6859" t="s">
        <v>64</v>
      </c>
      <c r="F6859" t="s">
        <v>116</v>
      </c>
      <c r="G6859" t="s">
        <v>18</v>
      </c>
      <c r="J6859" s="3">
        <v>-204500</v>
      </c>
    </row>
    <row r="6860" spans="1:10" hidden="1" x14ac:dyDescent="0.25">
      <c r="A6860">
        <v>2023</v>
      </c>
      <c r="B6860" t="s">
        <v>101</v>
      </c>
      <c r="C6860" t="s">
        <v>74</v>
      </c>
      <c r="D6860" t="s">
        <v>57</v>
      </c>
      <c r="E6860" t="s">
        <v>64</v>
      </c>
      <c r="F6860" t="s">
        <v>116</v>
      </c>
      <c r="G6860" t="s">
        <v>19</v>
      </c>
      <c r="J6860" s="3">
        <v>-536930.86017727258</v>
      </c>
    </row>
    <row r="6861" spans="1:10" hidden="1" x14ac:dyDescent="0.25">
      <c r="A6861">
        <v>2023</v>
      </c>
      <c r="B6861" t="s">
        <v>101</v>
      </c>
      <c r="C6861" t="s">
        <v>74</v>
      </c>
      <c r="D6861" t="s">
        <v>57</v>
      </c>
      <c r="E6861" t="s">
        <v>64</v>
      </c>
      <c r="F6861" t="s">
        <v>116</v>
      </c>
      <c r="G6861" t="s">
        <v>20</v>
      </c>
      <c r="J6861" s="3">
        <v>-2350000</v>
      </c>
    </row>
    <row r="6862" spans="1:10" hidden="1" x14ac:dyDescent="0.25">
      <c r="A6862">
        <v>2023</v>
      </c>
      <c r="B6862" t="s">
        <v>101</v>
      </c>
      <c r="C6862" t="s">
        <v>74</v>
      </c>
      <c r="D6862" t="s">
        <v>57</v>
      </c>
      <c r="E6862" t="s">
        <v>64</v>
      </c>
      <c r="F6862" t="s">
        <v>116</v>
      </c>
      <c r="G6862" t="s">
        <v>22</v>
      </c>
      <c r="J6862" s="3">
        <v>-3060505.9030104531</v>
      </c>
    </row>
    <row r="6863" spans="1:10" hidden="1" x14ac:dyDescent="0.25">
      <c r="A6863">
        <v>2023</v>
      </c>
      <c r="B6863" t="s">
        <v>101</v>
      </c>
      <c r="C6863" t="s">
        <v>74</v>
      </c>
      <c r="D6863" t="s">
        <v>57</v>
      </c>
      <c r="E6863" t="s">
        <v>64</v>
      </c>
      <c r="F6863" t="s">
        <v>116</v>
      </c>
      <c r="G6863" t="s">
        <v>23</v>
      </c>
      <c r="J6863" s="3">
        <v>-250000</v>
      </c>
    </row>
    <row r="6864" spans="1:10" hidden="1" x14ac:dyDescent="0.25">
      <c r="A6864">
        <v>2023</v>
      </c>
      <c r="B6864" t="s">
        <v>101</v>
      </c>
      <c r="C6864" t="s">
        <v>74</v>
      </c>
      <c r="D6864" t="s">
        <v>57</v>
      </c>
      <c r="E6864" t="s">
        <v>64</v>
      </c>
      <c r="F6864" t="s">
        <v>116</v>
      </c>
      <c r="G6864" t="s">
        <v>24</v>
      </c>
      <c r="J6864" s="3">
        <v>-159090.90909090909</v>
      </c>
    </row>
    <row r="6865" spans="1:10" hidden="1" x14ac:dyDescent="0.25">
      <c r="A6865">
        <v>2023</v>
      </c>
      <c r="B6865" t="s">
        <v>101</v>
      </c>
      <c r="C6865" t="s">
        <v>74</v>
      </c>
      <c r="D6865" t="s">
        <v>57</v>
      </c>
      <c r="E6865" t="s">
        <v>64</v>
      </c>
      <c r="F6865" t="s">
        <v>116</v>
      </c>
      <c r="G6865" t="s">
        <v>96</v>
      </c>
      <c r="J6865" s="3">
        <v>-429544.68814181804</v>
      </c>
    </row>
    <row r="6866" spans="1:10" hidden="1" x14ac:dyDescent="0.25">
      <c r="A6866">
        <v>2023</v>
      </c>
      <c r="B6866" t="s">
        <v>101</v>
      </c>
      <c r="C6866" t="s">
        <v>74</v>
      </c>
      <c r="D6866" t="s">
        <v>57</v>
      </c>
      <c r="E6866" t="s">
        <v>64</v>
      </c>
      <c r="F6866" t="s">
        <v>116</v>
      </c>
      <c r="G6866" t="s">
        <v>26</v>
      </c>
      <c r="J6866" s="3">
        <v>-35000</v>
      </c>
    </row>
    <row r="6867" spans="1:10" hidden="1" x14ac:dyDescent="0.25">
      <c r="A6867">
        <v>2023</v>
      </c>
      <c r="B6867" t="s">
        <v>101</v>
      </c>
      <c r="C6867" t="s">
        <v>74</v>
      </c>
      <c r="D6867" t="s">
        <v>57</v>
      </c>
      <c r="E6867" t="s">
        <v>64</v>
      </c>
      <c r="F6867" t="s">
        <v>116</v>
      </c>
      <c r="G6867" t="s">
        <v>27</v>
      </c>
      <c r="J6867" s="3">
        <v>-60000</v>
      </c>
    </row>
    <row r="6868" spans="1:10" hidden="1" x14ac:dyDescent="0.25">
      <c r="A6868">
        <v>2023</v>
      </c>
      <c r="B6868" t="s">
        <v>101</v>
      </c>
      <c r="C6868" t="s">
        <v>74</v>
      </c>
      <c r="D6868" t="s">
        <v>57</v>
      </c>
      <c r="E6868" t="s">
        <v>64</v>
      </c>
      <c r="F6868" t="s">
        <v>116</v>
      </c>
      <c r="G6868" t="s">
        <v>28</v>
      </c>
      <c r="J6868" s="3">
        <v>-150000</v>
      </c>
    </row>
    <row r="6869" spans="1:10" hidden="1" x14ac:dyDescent="0.25">
      <c r="A6869">
        <v>2023</v>
      </c>
      <c r="B6869" t="s">
        <v>101</v>
      </c>
      <c r="C6869" t="s">
        <v>74</v>
      </c>
      <c r="D6869" t="s">
        <v>57</v>
      </c>
      <c r="E6869" t="s">
        <v>64</v>
      </c>
      <c r="F6869" t="s">
        <v>116</v>
      </c>
      <c r="G6869" t="s">
        <v>31</v>
      </c>
      <c r="J6869" s="3">
        <v>-1073861.7203545452</v>
      </c>
    </row>
    <row r="6870" spans="1:10" hidden="1" x14ac:dyDescent="0.25">
      <c r="A6870">
        <v>2023</v>
      </c>
      <c r="B6870" t="s">
        <v>101</v>
      </c>
      <c r="C6870" t="s">
        <v>74</v>
      </c>
      <c r="D6870" t="s">
        <v>57</v>
      </c>
      <c r="E6870" t="s">
        <v>64</v>
      </c>
      <c r="F6870" t="s">
        <v>116</v>
      </c>
      <c r="G6870" t="s">
        <v>32</v>
      </c>
      <c r="J6870" s="3">
        <v>-400000</v>
      </c>
    </row>
    <row r="6871" spans="1:10" hidden="1" x14ac:dyDescent="0.25">
      <c r="A6871">
        <v>2023</v>
      </c>
      <c r="B6871" t="s">
        <v>101</v>
      </c>
      <c r="C6871" t="s">
        <v>74</v>
      </c>
      <c r="D6871" t="s">
        <v>57</v>
      </c>
      <c r="E6871" t="s">
        <v>64</v>
      </c>
      <c r="F6871" t="s">
        <v>116</v>
      </c>
      <c r="G6871" t="s">
        <v>33</v>
      </c>
      <c r="J6871" s="3">
        <v>-273939.58333333331</v>
      </c>
    </row>
    <row r="6872" spans="1:10" hidden="1" x14ac:dyDescent="0.25">
      <c r="A6872">
        <v>2023</v>
      </c>
      <c r="B6872" t="s">
        <v>101</v>
      </c>
      <c r="C6872" t="s">
        <v>74</v>
      </c>
      <c r="D6872" t="s">
        <v>57</v>
      </c>
      <c r="E6872" t="s">
        <v>64</v>
      </c>
      <c r="F6872" t="s">
        <v>116</v>
      </c>
      <c r="G6872" t="s">
        <v>35</v>
      </c>
      <c r="J6872" s="3">
        <v>-550000</v>
      </c>
    </row>
    <row r="6873" spans="1:10" hidden="1" x14ac:dyDescent="0.25">
      <c r="A6873">
        <v>2023</v>
      </c>
      <c r="B6873" t="s">
        <v>101</v>
      </c>
      <c r="C6873" t="s">
        <v>74</v>
      </c>
      <c r="D6873" t="s">
        <v>57</v>
      </c>
      <c r="E6873" t="s">
        <v>64</v>
      </c>
      <c r="F6873" t="s">
        <v>116</v>
      </c>
      <c r="G6873" t="s">
        <v>36</v>
      </c>
      <c r="J6873" s="3">
        <v>-100000</v>
      </c>
    </row>
    <row r="6874" spans="1:10" hidden="1" x14ac:dyDescent="0.25">
      <c r="A6874">
        <v>2023</v>
      </c>
      <c r="B6874" t="s">
        <v>101</v>
      </c>
      <c r="C6874" t="s">
        <v>74</v>
      </c>
      <c r="D6874" t="s">
        <v>57</v>
      </c>
      <c r="E6874" t="s">
        <v>64</v>
      </c>
      <c r="F6874" t="s">
        <v>116</v>
      </c>
      <c r="G6874" t="s">
        <v>98</v>
      </c>
      <c r="J6874" s="3">
        <v>-107386.17203545451</v>
      </c>
    </row>
    <row r="6875" spans="1:10" hidden="1" x14ac:dyDescent="0.25">
      <c r="A6875">
        <v>2023</v>
      </c>
      <c r="B6875" t="s">
        <v>101</v>
      </c>
      <c r="C6875" t="s">
        <v>74</v>
      </c>
      <c r="D6875" t="s">
        <v>57</v>
      </c>
      <c r="E6875" t="s">
        <v>38</v>
      </c>
      <c r="F6875" t="s">
        <v>37</v>
      </c>
      <c r="G6875" t="s">
        <v>37</v>
      </c>
      <c r="J6875" s="3">
        <v>-29531197.309749994</v>
      </c>
    </row>
    <row r="6876" spans="1:10" hidden="1" x14ac:dyDescent="0.25">
      <c r="A6876">
        <v>2023</v>
      </c>
      <c r="B6876" t="s">
        <v>101</v>
      </c>
      <c r="C6876" t="s">
        <v>74</v>
      </c>
      <c r="D6876" t="s">
        <v>57</v>
      </c>
      <c r="E6876" t="s">
        <v>38</v>
      </c>
      <c r="F6876" t="s">
        <v>39</v>
      </c>
      <c r="G6876" t="s">
        <v>39</v>
      </c>
      <c r="J6876" s="3">
        <v>-18183003</v>
      </c>
    </row>
    <row r="6877" spans="1:10" hidden="1" x14ac:dyDescent="0.25">
      <c r="A6877">
        <v>2023</v>
      </c>
      <c r="B6877" t="s">
        <v>101</v>
      </c>
      <c r="C6877" t="s">
        <v>74</v>
      </c>
      <c r="D6877" t="s">
        <v>57</v>
      </c>
      <c r="E6877" t="s">
        <v>62</v>
      </c>
      <c r="F6877" t="s">
        <v>40</v>
      </c>
      <c r="G6877" t="s">
        <v>40</v>
      </c>
      <c r="J6877" s="3">
        <v>0</v>
      </c>
    </row>
    <row r="6878" spans="1:10" hidden="1" x14ac:dyDescent="0.25">
      <c r="A6878">
        <v>2023</v>
      </c>
      <c r="B6878" t="s">
        <v>101</v>
      </c>
      <c r="C6878" t="s">
        <v>74</v>
      </c>
      <c r="D6878" t="s">
        <v>57</v>
      </c>
      <c r="E6878" t="s">
        <v>62</v>
      </c>
      <c r="F6878" t="s">
        <v>41</v>
      </c>
      <c r="G6878" t="s">
        <v>119</v>
      </c>
      <c r="J6878" s="3">
        <v>-1610792.5805318176</v>
      </c>
    </row>
    <row r="6879" spans="1:10" hidden="1" x14ac:dyDescent="0.25">
      <c r="A6879">
        <v>2023</v>
      </c>
      <c r="B6879" t="s">
        <v>101</v>
      </c>
      <c r="C6879" t="s">
        <v>74</v>
      </c>
      <c r="D6879" t="s">
        <v>57</v>
      </c>
      <c r="E6879" t="s">
        <v>62</v>
      </c>
      <c r="F6879" t="s">
        <v>42</v>
      </c>
      <c r="G6879" t="s">
        <v>42</v>
      </c>
      <c r="J6879" s="3">
        <v>-2684654.3008863628</v>
      </c>
    </row>
    <row r="6880" spans="1:10" hidden="1" x14ac:dyDescent="0.25">
      <c r="A6880">
        <v>2023</v>
      </c>
      <c r="B6880" t="s">
        <v>101</v>
      </c>
      <c r="C6880" t="s">
        <v>74</v>
      </c>
      <c r="D6880" t="s">
        <v>57</v>
      </c>
      <c r="E6880" t="s">
        <v>43</v>
      </c>
      <c r="F6880" t="s">
        <v>43</v>
      </c>
      <c r="G6880" t="s">
        <v>43</v>
      </c>
      <c r="J6880" s="3">
        <v>-37652934.031637996</v>
      </c>
    </row>
    <row r="6881" spans="1:10" hidden="1" x14ac:dyDescent="0.25">
      <c r="A6881">
        <v>2023</v>
      </c>
      <c r="B6881" t="s">
        <v>101</v>
      </c>
      <c r="C6881" t="s">
        <v>74</v>
      </c>
      <c r="D6881" t="s">
        <v>57</v>
      </c>
      <c r="E6881" t="s">
        <v>63</v>
      </c>
      <c r="F6881" t="s">
        <v>44</v>
      </c>
      <c r="G6881" t="s">
        <v>44</v>
      </c>
      <c r="J6881" s="3">
        <v>-34900505.911522716</v>
      </c>
    </row>
    <row r="6882" spans="1:10" hidden="1" x14ac:dyDescent="0.25">
      <c r="A6882">
        <v>2023</v>
      </c>
      <c r="B6882" t="s">
        <v>101</v>
      </c>
      <c r="C6882" t="s">
        <v>74</v>
      </c>
      <c r="D6882" t="s">
        <v>57</v>
      </c>
      <c r="E6882" t="s">
        <v>88</v>
      </c>
      <c r="F6882" t="s">
        <v>45</v>
      </c>
      <c r="G6882" t="s">
        <v>45</v>
      </c>
      <c r="J6882" s="3">
        <v>-5034986.1920336196</v>
      </c>
    </row>
    <row r="6883" spans="1:10" hidden="1" x14ac:dyDescent="0.25">
      <c r="A6883">
        <v>2023</v>
      </c>
      <c r="B6883" t="s">
        <v>101</v>
      </c>
      <c r="C6883" t="s">
        <v>74</v>
      </c>
      <c r="D6883" t="s">
        <v>57</v>
      </c>
      <c r="E6883" t="s">
        <v>88</v>
      </c>
      <c r="F6883" t="s">
        <v>46</v>
      </c>
      <c r="G6883" t="s">
        <v>46</v>
      </c>
      <c r="J6883" s="3">
        <v>0</v>
      </c>
    </row>
    <row r="6884" spans="1:10" hidden="1" x14ac:dyDescent="0.25">
      <c r="A6884">
        <v>2023</v>
      </c>
      <c r="B6884" t="s">
        <v>101</v>
      </c>
      <c r="C6884" t="s">
        <v>74</v>
      </c>
      <c r="D6884" t="s">
        <v>57</v>
      </c>
      <c r="E6884" t="s">
        <v>91</v>
      </c>
      <c r="J6884" s="3">
        <f>SUM(J6842:J6883)</f>
        <v>58696488.677286506</v>
      </c>
    </row>
    <row r="6885" spans="1:10" hidden="1" x14ac:dyDescent="0.25">
      <c r="A6885">
        <v>2023</v>
      </c>
      <c r="B6885" t="s">
        <v>101</v>
      </c>
      <c r="C6885" t="s">
        <v>74</v>
      </c>
      <c r="D6885" t="s">
        <v>57</v>
      </c>
      <c r="E6885" t="s">
        <v>67</v>
      </c>
      <c r="F6885" t="s">
        <v>67</v>
      </c>
      <c r="G6885" t="s">
        <v>67</v>
      </c>
      <c r="J6885" s="3">
        <v>-5869648.8677286571</v>
      </c>
    </row>
    <row r="6886" spans="1:10" hidden="1" x14ac:dyDescent="0.25">
      <c r="A6886">
        <v>2023</v>
      </c>
      <c r="B6886" t="s">
        <v>101</v>
      </c>
      <c r="C6886" t="s">
        <v>74</v>
      </c>
      <c r="D6886" t="s">
        <v>57</v>
      </c>
      <c r="E6886" t="s">
        <v>68</v>
      </c>
      <c r="F6886" t="s">
        <v>47</v>
      </c>
      <c r="G6886" t="s">
        <v>47</v>
      </c>
      <c r="J6886" s="3">
        <v>0</v>
      </c>
    </row>
    <row r="6887" spans="1:10" hidden="1" x14ac:dyDescent="0.25">
      <c r="A6887">
        <v>2023</v>
      </c>
      <c r="B6887" t="s">
        <v>101</v>
      </c>
      <c r="C6887" t="s">
        <v>74</v>
      </c>
      <c r="D6887" t="s">
        <v>57</v>
      </c>
      <c r="E6887" t="s">
        <v>68</v>
      </c>
      <c r="F6887" t="s">
        <v>48</v>
      </c>
      <c r="G6887" t="s">
        <v>48</v>
      </c>
      <c r="J6887" s="3">
        <v>0</v>
      </c>
    </row>
    <row r="6888" spans="1:10" hidden="1" x14ac:dyDescent="0.25">
      <c r="A6888">
        <v>2023</v>
      </c>
      <c r="B6888" t="s">
        <v>101</v>
      </c>
      <c r="C6888" t="s">
        <v>74</v>
      </c>
      <c r="D6888" t="s">
        <v>57</v>
      </c>
      <c r="E6888" t="s">
        <v>68</v>
      </c>
      <c r="F6888" t="s">
        <v>49</v>
      </c>
      <c r="G6888" t="s">
        <v>49</v>
      </c>
      <c r="J6888" s="3">
        <v>0</v>
      </c>
    </row>
    <row r="6889" spans="1:10" hidden="1" x14ac:dyDescent="0.25">
      <c r="A6889">
        <v>2023</v>
      </c>
      <c r="B6889" t="s">
        <v>101</v>
      </c>
      <c r="C6889" t="s">
        <v>74</v>
      </c>
      <c r="D6889" t="s">
        <v>57</v>
      </c>
      <c r="E6889" t="s">
        <v>68</v>
      </c>
      <c r="F6889" t="s">
        <v>50</v>
      </c>
      <c r="G6889" t="s">
        <v>50</v>
      </c>
      <c r="J6889" s="3">
        <v>-350000</v>
      </c>
    </row>
    <row r="6890" spans="1:10" hidden="1" x14ac:dyDescent="0.25">
      <c r="A6890">
        <v>2023</v>
      </c>
      <c r="B6890" t="s">
        <v>101</v>
      </c>
      <c r="C6890" t="s">
        <v>74</v>
      </c>
      <c r="D6890" t="s">
        <v>57</v>
      </c>
      <c r="E6890" t="s">
        <v>69</v>
      </c>
      <c r="F6890" t="s">
        <v>51</v>
      </c>
      <c r="G6890" t="s">
        <v>51</v>
      </c>
      <c r="J6890" s="3">
        <v>0</v>
      </c>
    </row>
    <row r="6891" spans="1:10" hidden="1" x14ac:dyDescent="0.25">
      <c r="A6891">
        <v>2023</v>
      </c>
      <c r="B6891" t="s">
        <v>101</v>
      </c>
      <c r="C6891" t="s">
        <v>74</v>
      </c>
      <c r="D6891" t="s">
        <v>57</v>
      </c>
      <c r="E6891" t="s">
        <v>69</v>
      </c>
      <c r="F6891" t="s">
        <v>52</v>
      </c>
      <c r="G6891" t="s">
        <v>52</v>
      </c>
      <c r="J6891" s="3">
        <v>0</v>
      </c>
    </row>
    <row r="6892" spans="1:10" hidden="1" x14ac:dyDescent="0.25">
      <c r="A6892">
        <v>2023</v>
      </c>
      <c r="B6892" t="s">
        <v>101</v>
      </c>
      <c r="C6892" t="s">
        <v>74</v>
      </c>
      <c r="D6892" t="s">
        <v>57</v>
      </c>
      <c r="E6892" t="s">
        <v>69</v>
      </c>
      <c r="F6892" t="s">
        <v>53</v>
      </c>
      <c r="G6892" t="s">
        <v>53</v>
      </c>
      <c r="J6892" s="3">
        <v>0</v>
      </c>
    </row>
    <row r="6893" spans="1:10" hidden="1" x14ac:dyDescent="0.25">
      <c r="A6893">
        <v>2023</v>
      </c>
      <c r="B6893" t="s">
        <v>101</v>
      </c>
      <c r="C6893" t="s">
        <v>74</v>
      </c>
      <c r="D6893" t="s">
        <v>57</v>
      </c>
      <c r="E6893" t="s">
        <v>69</v>
      </c>
      <c r="F6893" t="s">
        <v>54</v>
      </c>
      <c r="G6893" t="s">
        <v>54</v>
      </c>
      <c r="J6893" s="3">
        <v>0</v>
      </c>
    </row>
    <row r="6894" spans="1:10" hidden="1" x14ac:dyDescent="0.25">
      <c r="A6894">
        <v>2023</v>
      </c>
      <c r="B6894" t="s">
        <v>101</v>
      </c>
      <c r="C6894" t="s">
        <v>74</v>
      </c>
      <c r="D6894" t="s">
        <v>57</v>
      </c>
      <c r="E6894" t="s">
        <v>55</v>
      </c>
      <c r="F6894" t="s">
        <v>55</v>
      </c>
      <c r="G6894" t="s">
        <v>55</v>
      </c>
      <c r="J6894" s="3">
        <v>0</v>
      </c>
    </row>
    <row r="6895" spans="1:10" hidden="1" x14ac:dyDescent="0.25">
      <c r="A6895">
        <v>2023</v>
      </c>
      <c r="B6895" t="s">
        <v>101</v>
      </c>
      <c r="C6895" t="s">
        <v>74</v>
      </c>
      <c r="D6895" t="s">
        <v>57</v>
      </c>
      <c r="E6895" t="s">
        <v>87</v>
      </c>
      <c r="F6895" t="s">
        <v>70</v>
      </c>
      <c r="G6895" t="s">
        <v>70</v>
      </c>
      <c r="J6895" s="3">
        <v>-6158912.807915777</v>
      </c>
    </row>
    <row r="6896" spans="1:10" hidden="1" x14ac:dyDescent="0.25">
      <c r="A6896">
        <v>2023</v>
      </c>
      <c r="B6896" t="s">
        <v>101</v>
      </c>
      <c r="C6896" t="s">
        <v>74</v>
      </c>
      <c r="D6896" t="s">
        <v>57</v>
      </c>
      <c r="E6896" t="s">
        <v>92</v>
      </c>
      <c r="J6896" s="3">
        <f t="shared" ref="J6896" si="89">SUM(J6884:J6895)</f>
        <v>46317927.001642071</v>
      </c>
    </row>
    <row r="6897" spans="1:10" hidden="1" x14ac:dyDescent="0.25">
      <c r="A6897">
        <v>2023</v>
      </c>
      <c r="B6897" t="s">
        <v>101</v>
      </c>
      <c r="C6897" t="s">
        <v>74</v>
      </c>
      <c r="D6897" t="s">
        <v>57</v>
      </c>
      <c r="E6897" t="s">
        <v>71</v>
      </c>
      <c r="F6897" t="s">
        <v>71</v>
      </c>
      <c r="G6897" t="s">
        <v>71</v>
      </c>
      <c r="J6897" s="3">
        <f>J6896-J6882-J6883-SUM(J6890:J6895)</f>
        <v>57511826.001591466</v>
      </c>
    </row>
    <row r="6898" spans="1:10" hidden="1" x14ac:dyDescent="0.25">
      <c r="A6898">
        <v>2023</v>
      </c>
      <c r="B6898" t="s">
        <v>101</v>
      </c>
      <c r="C6898" t="s">
        <v>74</v>
      </c>
      <c r="D6898" t="s">
        <v>57</v>
      </c>
      <c r="E6898" t="s">
        <v>72</v>
      </c>
      <c r="F6898" t="s">
        <v>72</v>
      </c>
      <c r="G6898" t="s">
        <v>72</v>
      </c>
      <c r="J6898" s="3">
        <f>J6884-J6882-J6883</f>
        <v>63731474.869320124</v>
      </c>
    </row>
    <row r="6899" spans="1:10" hidden="1" x14ac:dyDescent="0.25">
      <c r="A6899">
        <v>2023</v>
      </c>
      <c r="B6899" t="s">
        <v>101</v>
      </c>
      <c r="C6899" t="s">
        <v>75</v>
      </c>
      <c r="D6899" t="s">
        <v>57</v>
      </c>
      <c r="E6899" t="s">
        <v>0</v>
      </c>
      <c r="F6899" t="s">
        <v>0</v>
      </c>
      <c r="G6899" t="s">
        <v>0</v>
      </c>
      <c r="J6899" s="3">
        <v>578121340.86818182</v>
      </c>
    </row>
    <row r="6900" spans="1:10" hidden="1" x14ac:dyDescent="0.25">
      <c r="A6900">
        <v>2023</v>
      </c>
      <c r="B6900" t="s">
        <v>101</v>
      </c>
      <c r="C6900" t="s">
        <v>75</v>
      </c>
      <c r="D6900" t="s">
        <v>57</v>
      </c>
      <c r="E6900" t="s">
        <v>61</v>
      </c>
      <c r="F6900" t="s">
        <v>113</v>
      </c>
      <c r="G6900" t="s">
        <v>113</v>
      </c>
      <c r="J6900" s="3">
        <v>-225467322.93859091</v>
      </c>
    </row>
    <row r="6901" spans="1:10" hidden="1" x14ac:dyDescent="0.25">
      <c r="A6901">
        <v>2023</v>
      </c>
      <c r="B6901" t="s">
        <v>101</v>
      </c>
      <c r="C6901" t="s">
        <v>75</v>
      </c>
      <c r="D6901" t="s">
        <v>57</v>
      </c>
      <c r="E6901" t="s">
        <v>61</v>
      </c>
      <c r="F6901" t="s">
        <v>114</v>
      </c>
      <c r="G6901" t="s">
        <v>114</v>
      </c>
      <c r="J6901" s="3">
        <v>-12140548.158231819</v>
      </c>
    </row>
    <row r="6902" spans="1:10" hidden="1" x14ac:dyDescent="0.25">
      <c r="A6902">
        <v>2023</v>
      </c>
      <c r="B6902" t="s">
        <v>101</v>
      </c>
      <c r="C6902" t="s">
        <v>75</v>
      </c>
      <c r="D6902" t="s">
        <v>57</v>
      </c>
      <c r="E6902" t="s">
        <v>89</v>
      </c>
      <c r="J6902" s="3">
        <f>SUM(J6899:J6901)</f>
        <v>340513469.77135915</v>
      </c>
    </row>
    <row r="6903" spans="1:10" hidden="1" x14ac:dyDescent="0.25">
      <c r="A6903">
        <v>2023</v>
      </c>
      <c r="B6903" t="s">
        <v>101</v>
      </c>
      <c r="C6903" t="s">
        <v>75</v>
      </c>
      <c r="D6903" t="s">
        <v>57</v>
      </c>
      <c r="E6903" t="s">
        <v>2</v>
      </c>
      <c r="F6903" t="s">
        <v>1</v>
      </c>
      <c r="G6903" t="s">
        <v>1</v>
      </c>
      <c r="J6903" s="3">
        <v>-17343640.226045456</v>
      </c>
    </row>
    <row r="6904" spans="1:10" hidden="1" x14ac:dyDescent="0.25">
      <c r="A6904">
        <v>2023</v>
      </c>
      <c r="B6904" t="s">
        <v>101</v>
      </c>
      <c r="C6904" t="s">
        <v>75</v>
      </c>
      <c r="D6904" t="s">
        <v>57</v>
      </c>
      <c r="E6904" t="s">
        <v>2</v>
      </c>
      <c r="F6904" t="s">
        <v>3</v>
      </c>
      <c r="G6904" t="s">
        <v>3</v>
      </c>
      <c r="J6904" s="3">
        <v>0</v>
      </c>
    </row>
    <row r="6905" spans="1:10" hidden="1" x14ac:dyDescent="0.25">
      <c r="A6905">
        <v>2023</v>
      </c>
      <c r="B6905" t="s">
        <v>101</v>
      </c>
      <c r="C6905" t="s">
        <v>75</v>
      </c>
      <c r="D6905" t="s">
        <v>57</v>
      </c>
      <c r="E6905" t="s">
        <v>90</v>
      </c>
      <c r="J6905" s="3">
        <f>SUM(J6902:J6904)</f>
        <v>323169829.54531372</v>
      </c>
    </row>
    <row r="6906" spans="1:10" hidden="1" x14ac:dyDescent="0.25">
      <c r="A6906">
        <v>2023</v>
      </c>
      <c r="B6906" t="s">
        <v>101</v>
      </c>
      <c r="C6906" t="s">
        <v>75</v>
      </c>
      <c r="D6906" t="s">
        <v>57</v>
      </c>
      <c r="E6906" t="s">
        <v>64</v>
      </c>
      <c r="F6906" t="s">
        <v>115</v>
      </c>
      <c r="G6906" t="s">
        <v>112</v>
      </c>
      <c r="J6906" s="3">
        <v>-37112952.120000005</v>
      </c>
    </row>
    <row r="6907" spans="1:10" hidden="1" x14ac:dyDescent="0.25">
      <c r="A6907">
        <v>2023</v>
      </c>
      <c r="B6907" t="s">
        <v>101</v>
      </c>
      <c r="C6907" t="s">
        <v>75</v>
      </c>
      <c r="D6907" t="s">
        <v>57</v>
      </c>
      <c r="E6907" t="s">
        <v>64</v>
      </c>
      <c r="F6907" t="s">
        <v>115</v>
      </c>
      <c r="G6907" t="s">
        <v>110</v>
      </c>
      <c r="J6907" s="3">
        <v>-13800000</v>
      </c>
    </row>
    <row r="6908" spans="1:10" hidden="1" x14ac:dyDescent="0.25">
      <c r="A6908">
        <v>2023</v>
      </c>
      <c r="B6908" t="s">
        <v>101</v>
      </c>
      <c r="C6908" t="s">
        <v>75</v>
      </c>
      <c r="D6908" t="s">
        <v>57</v>
      </c>
      <c r="E6908" t="s">
        <v>64</v>
      </c>
      <c r="F6908" t="s">
        <v>115</v>
      </c>
      <c r="G6908" t="s">
        <v>4</v>
      </c>
      <c r="J6908" s="3">
        <v>-8400637.0998000018</v>
      </c>
    </row>
    <row r="6909" spans="1:10" hidden="1" x14ac:dyDescent="0.25">
      <c r="A6909">
        <v>2023</v>
      </c>
      <c r="B6909" t="s">
        <v>101</v>
      </c>
      <c r="C6909" t="s">
        <v>75</v>
      </c>
      <c r="D6909" t="s">
        <v>57</v>
      </c>
      <c r="E6909" t="s">
        <v>64</v>
      </c>
      <c r="F6909" t="s">
        <v>115</v>
      </c>
      <c r="G6909" t="s">
        <v>5</v>
      </c>
      <c r="J6909" s="3">
        <v>-4242746.0100000007</v>
      </c>
    </row>
    <row r="6910" spans="1:10" hidden="1" x14ac:dyDescent="0.25">
      <c r="A6910">
        <v>2023</v>
      </c>
      <c r="B6910" t="s">
        <v>101</v>
      </c>
      <c r="C6910" t="str">
        <f>+C6909</f>
        <v>Octubre</v>
      </c>
      <c r="D6910" t="str">
        <f>+D6909</f>
        <v>Mariscal</v>
      </c>
      <c r="E6910" t="str">
        <f>+E6909</f>
        <v>Gastos Operativos</v>
      </c>
      <c r="F6910" t="s">
        <v>115</v>
      </c>
      <c r="G6910" t="s">
        <v>6</v>
      </c>
      <c r="J6910" s="3">
        <v>-2675000</v>
      </c>
    </row>
    <row r="6911" spans="1:10" hidden="1" x14ac:dyDescent="0.25">
      <c r="A6911">
        <v>2023</v>
      </c>
      <c r="B6911" t="s">
        <v>101</v>
      </c>
      <c r="C6911" t="s">
        <v>75</v>
      </c>
      <c r="D6911" t="s">
        <v>57</v>
      </c>
      <c r="E6911" t="s">
        <v>64</v>
      </c>
      <c r="F6911" t="s">
        <v>115</v>
      </c>
      <c r="G6911" t="s">
        <v>7</v>
      </c>
      <c r="J6911" s="3">
        <v>-1697098.4040000001</v>
      </c>
    </row>
    <row r="6912" spans="1:10" hidden="1" x14ac:dyDescent="0.25">
      <c r="A6912">
        <v>2023</v>
      </c>
      <c r="B6912" t="s">
        <v>101</v>
      </c>
      <c r="C6912" t="s">
        <v>75</v>
      </c>
      <c r="D6912" t="s">
        <v>57</v>
      </c>
      <c r="E6912" t="s">
        <v>64</v>
      </c>
      <c r="F6912" t="s">
        <v>115</v>
      </c>
      <c r="G6912" t="s">
        <v>8</v>
      </c>
      <c r="J6912" s="3">
        <v>-268037.3</v>
      </c>
    </row>
    <row r="6913" spans="1:10" hidden="1" x14ac:dyDescent="0.25">
      <c r="A6913">
        <v>2023</v>
      </c>
      <c r="B6913" t="s">
        <v>101</v>
      </c>
      <c r="C6913" t="s">
        <v>75</v>
      </c>
      <c r="D6913" t="s">
        <v>57</v>
      </c>
      <c r="E6913" t="s">
        <v>64</v>
      </c>
      <c r="F6913" t="s">
        <v>115</v>
      </c>
      <c r="G6913" t="s">
        <v>9</v>
      </c>
      <c r="J6913" s="3">
        <v>-18508.358362881019</v>
      </c>
    </row>
    <row r="6914" spans="1:10" hidden="1" x14ac:dyDescent="0.25">
      <c r="A6914">
        <v>2023</v>
      </c>
      <c r="B6914" t="s">
        <v>101</v>
      </c>
      <c r="C6914" t="s">
        <v>75</v>
      </c>
      <c r="D6914" t="s">
        <v>57</v>
      </c>
      <c r="E6914" t="s">
        <v>64</v>
      </c>
      <c r="F6914" t="s">
        <v>115</v>
      </c>
      <c r="G6914" t="s">
        <v>10</v>
      </c>
      <c r="J6914" s="3">
        <v>-350000</v>
      </c>
    </row>
    <row r="6915" spans="1:10" hidden="1" x14ac:dyDescent="0.25">
      <c r="A6915">
        <v>2023</v>
      </c>
      <c r="B6915" t="s">
        <v>101</v>
      </c>
      <c r="C6915" t="s">
        <v>75</v>
      </c>
      <c r="D6915" t="s">
        <v>57</v>
      </c>
      <c r="E6915" t="s">
        <v>64</v>
      </c>
      <c r="F6915" t="s">
        <v>116</v>
      </c>
      <c r="G6915" t="s">
        <v>11</v>
      </c>
      <c r="J6915" s="3">
        <v>-9828062.794759091</v>
      </c>
    </row>
    <row r="6916" spans="1:10" hidden="1" x14ac:dyDescent="0.25">
      <c r="A6916">
        <v>2023</v>
      </c>
      <c r="B6916" t="s">
        <v>101</v>
      </c>
      <c r="C6916" t="s">
        <v>75</v>
      </c>
      <c r="D6916" t="s">
        <v>57</v>
      </c>
      <c r="E6916" t="s">
        <v>64</v>
      </c>
      <c r="F6916" t="s">
        <v>116</v>
      </c>
      <c r="G6916" t="s">
        <v>12</v>
      </c>
      <c r="J6916" s="3">
        <v>-6937456.0904181823</v>
      </c>
    </row>
    <row r="6917" spans="1:10" hidden="1" x14ac:dyDescent="0.25">
      <c r="A6917">
        <v>2023</v>
      </c>
      <c r="B6917" t="s">
        <v>101</v>
      </c>
      <c r="C6917" t="s">
        <v>75</v>
      </c>
      <c r="D6917" t="s">
        <v>57</v>
      </c>
      <c r="E6917" t="s">
        <v>64</v>
      </c>
      <c r="F6917" t="s">
        <v>116</v>
      </c>
      <c r="G6917" t="s">
        <v>13</v>
      </c>
      <c r="J6917" s="3">
        <v>-15031154.86257273</v>
      </c>
    </row>
    <row r="6918" spans="1:10" hidden="1" x14ac:dyDescent="0.25">
      <c r="A6918">
        <v>2023</v>
      </c>
      <c r="B6918" t="s">
        <v>101</v>
      </c>
      <c r="C6918" t="s">
        <v>75</v>
      </c>
      <c r="D6918" t="s">
        <v>57</v>
      </c>
      <c r="E6918" t="s">
        <v>64</v>
      </c>
      <c r="F6918" t="s">
        <v>116</v>
      </c>
      <c r="G6918" t="s">
        <v>14</v>
      </c>
      <c r="J6918" s="3">
        <v>-914820</v>
      </c>
    </row>
    <row r="6919" spans="1:10" hidden="1" x14ac:dyDescent="0.25">
      <c r="A6919">
        <v>2023</v>
      </c>
      <c r="B6919" t="s">
        <v>101</v>
      </c>
      <c r="C6919" t="s">
        <v>75</v>
      </c>
      <c r="D6919" t="s">
        <v>57</v>
      </c>
      <c r="E6919" t="s">
        <v>64</v>
      </c>
      <c r="F6919" t="s">
        <v>116</v>
      </c>
      <c r="G6919" t="s">
        <v>15</v>
      </c>
      <c r="J6919" s="3">
        <v>-924994.14538909099</v>
      </c>
    </row>
    <row r="6920" spans="1:10" hidden="1" x14ac:dyDescent="0.25">
      <c r="A6920">
        <v>2023</v>
      </c>
      <c r="B6920" t="s">
        <v>101</v>
      </c>
      <c r="C6920" t="s">
        <v>75</v>
      </c>
      <c r="D6920" t="s">
        <v>57</v>
      </c>
      <c r="E6920" t="s">
        <v>64</v>
      </c>
      <c r="F6920" t="s">
        <v>116</v>
      </c>
      <c r="G6920" t="s">
        <v>16</v>
      </c>
      <c r="J6920" s="3">
        <v>-1734364.0226045456</v>
      </c>
    </row>
    <row r="6921" spans="1:10" hidden="1" x14ac:dyDescent="0.25">
      <c r="A6921">
        <v>2023</v>
      </c>
      <c r="B6921" t="s">
        <v>101</v>
      </c>
      <c r="C6921" t="s">
        <v>75</v>
      </c>
      <c r="D6921" t="s">
        <v>57</v>
      </c>
      <c r="E6921" t="s">
        <v>64</v>
      </c>
      <c r="F6921" t="s">
        <v>116</v>
      </c>
      <c r="G6921" t="s">
        <v>17</v>
      </c>
      <c r="J6921" s="3">
        <v>-1166400</v>
      </c>
    </row>
    <row r="6922" spans="1:10" hidden="1" x14ac:dyDescent="0.25">
      <c r="A6922">
        <v>2023</v>
      </c>
      <c r="B6922" t="s">
        <v>101</v>
      </c>
      <c r="C6922" t="s">
        <v>75</v>
      </c>
      <c r="D6922" t="s">
        <v>57</v>
      </c>
      <c r="E6922" t="s">
        <v>64</v>
      </c>
      <c r="F6922" t="s">
        <v>116</v>
      </c>
      <c r="G6922" t="s">
        <v>18</v>
      </c>
      <c r="J6922" s="3">
        <v>-204500</v>
      </c>
    </row>
    <row r="6923" spans="1:10" hidden="1" x14ac:dyDescent="0.25">
      <c r="A6923">
        <v>2023</v>
      </c>
      <c r="B6923" t="s">
        <v>101</v>
      </c>
      <c r="C6923" t="s">
        <v>75</v>
      </c>
      <c r="D6923" t="s">
        <v>57</v>
      </c>
      <c r="E6923" t="s">
        <v>64</v>
      </c>
      <c r="F6923" t="s">
        <v>116</v>
      </c>
      <c r="G6923" t="s">
        <v>19</v>
      </c>
      <c r="J6923" s="3">
        <v>-578121.34086818178</v>
      </c>
    </row>
    <row r="6924" spans="1:10" hidden="1" x14ac:dyDescent="0.25">
      <c r="A6924">
        <v>2023</v>
      </c>
      <c r="B6924" t="s">
        <v>101</v>
      </c>
      <c r="C6924" t="s">
        <v>75</v>
      </c>
      <c r="D6924" t="s">
        <v>57</v>
      </c>
      <c r="E6924" t="s">
        <v>64</v>
      </c>
      <c r="F6924" t="s">
        <v>116</v>
      </c>
      <c r="G6924" t="s">
        <v>20</v>
      </c>
      <c r="J6924" s="3">
        <v>-2350000</v>
      </c>
    </row>
    <row r="6925" spans="1:10" hidden="1" x14ac:dyDescent="0.25">
      <c r="A6925">
        <v>2023</v>
      </c>
      <c r="B6925" t="s">
        <v>101</v>
      </c>
      <c r="C6925" t="s">
        <v>75</v>
      </c>
      <c r="D6925" t="s">
        <v>57</v>
      </c>
      <c r="E6925" t="s">
        <v>64</v>
      </c>
      <c r="F6925" t="s">
        <v>116</v>
      </c>
      <c r="G6925" t="s">
        <v>22</v>
      </c>
      <c r="J6925" s="3">
        <v>-3295291.6429486359</v>
      </c>
    </row>
    <row r="6926" spans="1:10" hidden="1" x14ac:dyDescent="0.25">
      <c r="A6926">
        <v>2023</v>
      </c>
      <c r="B6926" t="s">
        <v>101</v>
      </c>
      <c r="C6926" t="s">
        <v>75</v>
      </c>
      <c r="D6926" t="s">
        <v>57</v>
      </c>
      <c r="E6926" t="s">
        <v>64</v>
      </c>
      <c r="F6926" t="s">
        <v>116</v>
      </c>
      <c r="G6926" t="s">
        <v>23</v>
      </c>
      <c r="J6926" s="3">
        <v>-250000</v>
      </c>
    </row>
    <row r="6927" spans="1:10" hidden="1" x14ac:dyDescent="0.25">
      <c r="A6927">
        <v>2023</v>
      </c>
      <c r="B6927" t="s">
        <v>101</v>
      </c>
      <c r="C6927" t="s">
        <v>75</v>
      </c>
      <c r="D6927" t="s">
        <v>57</v>
      </c>
      <c r="E6927" t="s">
        <v>64</v>
      </c>
      <c r="F6927" t="s">
        <v>116</v>
      </c>
      <c r="G6927" t="s">
        <v>24</v>
      </c>
      <c r="J6927" s="3">
        <v>-159090.90909090909</v>
      </c>
    </row>
    <row r="6928" spans="1:10" hidden="1" x14ac:dyDescent="0.25">
      <c r="A6928">
        <v>2023</v>
      </c>
      <c r="B6928" t="s">
        <v>101</v>
      </c>
      <c r="C6928" t="s">
        <v>75</v>
      </c>
      <c r="D6928" t="s">
        <v>57</v>
      </c>
      <c r="E6928" t="s">
        <v>64</v>
      </c>
      <c r="F6928" t="s">
        <v>116</v>
      </c>
      <c r="G6928" t="s">
        <v>96</v>
      </c>
      <c r="J6928" s="3">
        <v>-462497.0726945455</v>
      </c>
    </row>
    <row r="6929" spans="1:10" hidden="1" x14ac:dyDescent="0.25">
      <c r="A6929">
        <v>2023</v>
      </c>
      <c r="B6929" t="s">
        <v>101</v>
      </c>
      <c r="C6929" t="s">
        <v>75</v>
      </c>
      <c r="D6929" t="s">
        <v>57</v>
      </c>
      <c r="E6929" t="s">
        <v>64</v>
      </c>
      <c r="F6929" t="s">
        <v>116</v>
      </c>
      <c r="G6929" t="s">
        <v>26</v>
      </c>
      <c r="J6929" s="3">
        <v>-35000</v>
      </c>
    </row>
    <row r="6930" spans="1:10" hidden="1" x14ac:dyDescent="0.25">
      <c r="A6930">
        <v>2023</v>
      </c>
      <c r="B6930" t="s">
        <v>101</v>
      </c>
      <c r="C6930" t="s">
        <v>75</v>
      </c>
      <c r="D6930" t="s">
        <v>57</v>
      </c>
      <c r="E6930" t="s">
        <v>64</v>
      </c>
      <c r="F6930" t="s">
        <v>116</v>
      </c>
      <c r="G6930" t="s">
        <v>27</v>
      </c>
      <c r="J6930" s="3">
        <v>-60000</v>
      </c>
    </row>
    <row r="6931" spans="1:10" hidden="1" x14ac:dyDescent="0.25">
      <c r="A6931">
        <v>2023</v>
      </c>
      <c r="B6931" t="s">
        <v>101</v>
      </c>
      <c r="C6931" t="s">
        <v>75</v>
      </c>
      <c r="D6931" t="s">
        <v>57</v>
      </c>
      <c r="E6931" t="s">
        <v>64</v>
      </c>
      <c r="F6931" t="s">
        <v>116</v>
      </c>
      <c r="G6931" t="s">
        <v>28</v>
      </c>
      <c r="J6931" s="3">
        <v>-150000</v>
      </c>
    </row>
    <row r="6932" spans="1:10" hidden="1" x14ac:dyDescent="0.25">
      <c r="A6932">
        <v>2023</v>
      </c>
      <c r="B6932" t="s">
        <v>101</v>
      </c>
      <c r="C6932" t="s">
        <v>75</v>
      </c>
      <c r="D6932" t="s">
        <v>57</v>
      </c>
      <c r="E6932" t="s">
        <v>64</v>
      </c>
      <c r="F6932" t="s">
        <v>116</v>
      </c>
      <c r="G6932" t="s">
        <v>31</v>
      </c>
      <c r="J6932" s="3">
        <v>-1156242.6817363636</v>
      </c>
    </row>
    <row r="6933" spans="1:10" hidden="1" x14ac:dyDescent="0.25">
      <c r="A6933">
        <v>2023</v>
      </c>
      <c r="B6933" t="s">
        <v>101</v>
      </c>
      <c r="C6933" t="s">
        <v>75</v>
      </c>
      <c r="D6933" t="s">
        <v>57</v>
      </c>
      <c r="E6933" t="s">
        <v>64</v>
      </c>
      <c r="F6933" t="s">
        <v>116</v>
      </c>
      <c r="G6933" t="s">
        <v>32</v>
      </c>
      <c r="J6933" s="3">
        <v>-400000</v>
      </c>
    </row>
    <row r="6934" spans="1:10" hidden="1" x14ac:dyDescent="0.25">
      <c r="A6934">
        <v>2023</v>
      </c>
      <c r="B6934" t="s">
        <v>101</v>
      </c>
      <c r="C6934" t="s">
        <v>75</v>
      </c>
      <c r="D6934" t="s">
        <v>57</v>
      </c>
      <c r="E6934" t="s">
        <v>64</v>
      </c>
      <c r="F6934" t="s">
        <v>116</v>
      </c>
      <c r="G6934" t="s">
        <v>33</v>
      </c>
      <c r="J6934" s="3">
        <v>-273939.58333333331</v>
      </c>
    </row>
    <row r="6935" spans="1:10" hidden="1" x14ac:dyDescent="0.25">
      <c r="A6935">
        <v>2023</v>
      </c>
      <c r="B6935" t="s">
        <v>101</v>
      </c>
      <c r="C6935" t="s">
        <v>75</v>
      </c>
      <c r="D6935" t="s">
        <v>57</v>
      </c>
      <c r="E6935" t="s">
        <v>64</v>
      </c>
      <c r="F6935" t="s">
        <v>116</v>
      </c>
      <c r="G6935" t="s">
        <v>35</v>
      </c>
      <c r="J6935" s="3">
        <v>-550000</v>
      </c>
    </row>
    <row r="6936" spans="1:10" hidden="1" x14ac:dyDescent="0.25">
      <c r="A6936">
        <v>2023</v>
      </c>
      <c r="B6936" t="s">
        <v>101</v>
      </c>
      <c r="C6936" t="s">
        <v>75</v>
      </c>
      <c r="D6936" t="s">
        <v>57</v>
      </c>
      <c r="E6936" t="s">
        <v>64</v>
      </c>
      <c r="F6936" t="s">
        <v>116</v>
      </c>
      <c r="G6936" t="s">
        <v>36</v>
      </c>
      <c r="J6936" s="3">
        <v>-100000</v>
      </c>
    </row>
    <row r="6937" spans="1:10" hidden="1" x14ac:dyDescent="0.25">
      <c r="A6937">
        <v>2023</v>
      </c>
      <c r="B6937" t="s">
        <v>101</v>
      </c>
      <c r="C6937" t="s">
        <v>75</v>
      </c>
      <c r="D6937" t="s">
        <v>57</v>
      </c>
      <c r="E6937" t="s">
        <v>64</v>
      </c>
      <c r="F6937" t="s">
        <v>116</v>
      </c>
      <c r="G6937" t="s">
        <v>98</v>
      </c>
      <c r="J6937" s="3">
        <v>-115624.26817363637</v>
      </c>
    </row>
    <row r="6938" spans="1:10" hidden="1" x14ac:dyDescent="0.25">
      <c r="A6938">
        <v>2023</v>
      </c>
      <c r="B6938" t="s">
        <v>101</v>
      </c>
      <c r="C6938" t="s">
        <v>75</v>
      </c>
      <c r="D6938" t="s">
        <v>57</v>
      </c>
      <c r="E6938" t="s">
        <v>38</v>
      </c>
      <c r="F6938" t="s">
        <v>37</v>
      </c>
      <c r="G6938" t="s">
        <v>37</v>
      </c>
      <c r="J6938" s="3">
        <v>-31796673.747750007</v>
      </c>
    </row>
    <row r="6939" spans="1:10" hidden="1" x14ac:dyDescent="0.25">
      <c r="A6939">
        <v>2023</v>
      </c>
      <c r="B6939" t="s">
        <v>101</v>
      </c>
      <c r="C6939" t="s">
        <v>75</v>
      </c>
      <c r="D6939" t="s">
        <v>57</v>
      </c>
      <c r="E6939" t="s">
        <v>38</v>
      </c>
      <c r="F6939" t="s">
        <v>39</v>
      </c>
      <c r="G6939" t="s">
        <v>39</v>
      </c>
      <c r="J6939" s="3">
        <v>-18183003</v>
      </c>
    </row>
    <row r="6940" spans="1:10" hidden="1" x14ac:dyDescent="0.25">
      <c r="A6940">
        <v>2023</v>
      </c>
      <c r="B6940" t="s">
        <v>101</v>
      </c>
      <c r="C6940" t="s">
        <v>75</v>
      </c>
      <c r="D6940" t="s">
        <v>57</v>
      </c>
      <c r="E6940" t="s">
        <v>62</v>
      </c>
      <c r="F6940" t="s">
        <v>40</v>
      </c>
      <c r="G6940" t="s">
        <v>40</v>
      </c>
      <c r="J6940" s="3">
        <v>0</v>
      </c>
    </row>
    <row r="6941" spans="1:10" hidden="1" x14ac:dyDescent="0.25">
      <c r="A6941">
        <v>2023</v>
      </c>
      <c r="B6941" t="s">
        <v>101</v>
      </c>
      <c r="C6941" t="s">
        <v>75</v>
      </c>
      <c r="D6941" t="s">
        <v>57</v>
      </c>
      <c r="E6941" t="s">
        <v>62</v>
      </c>
      <c r="F6941" t="s">
        <v>41</v>
      </c>
      <c r="G6941" t="s">
        <v>119</v>
      </c>
      <c r="J6941" s="3">
        <v>-1734364.0226045456</v>
      </c>
    </row>
    <row r="6942" spans="1:10" hidden="1" x14ac:dyDescent="0.25">
      <c r="A6942">
        <v>2023</v>
      </c>
      <c r="B6942" t="s">
        <v>101</v>
      </c>
      <c r="C6942" t="s">
        <v>75</v>
      </c>
      <c r="D6942" t="s">
        <v>57</v>
      </c>
      <c r="E6942" t="s">
        <v>62</v>
      </c>
      <c r="F6942" t="s">
        <v>42</v>
      </c>
      <c r="G6942" t="s">
        <v>42</v>
      </c>
      <c r="J6942" s="3">
        <v>-2890606.7043409091</v>
      </c>
    </row>
    <row r="6943" spans="1:10" hidden="1" x14ac:dyDescent="0.25">
      <c r="A6943">
        <v>2023</v>
      </c>
      <c r="B6943" t="s">
        <v>101</v>
      </c>
      <c r="C6943" t="s">
        <v>75</v>
      </c>
      <c r="D6943" t="s">
        <v>57</v>
      </c>
      <c r="E6943" t="s">
        <v>43</v>
      </c>
      <c r="F6943" t="s">
        <v>43</v>
      </c>
      <c r="G6943" t="s">
        <v>43</v>
      </c>
      <c r="J6943" s="3">
        <v>-38031523.40305119</v>
      </c>
    </row>
    <row r="6944" spans="1:10" hidden="1" x14ac:dyDescent="0.25">
      <c r="A6944">
        <v>2023</v>
      </c>
      <c r="B6944" t="s">
        <v>101</v>
      </c>
      <c r="C6944" t="s">
        <v>75</v>
      </c>
      <c r="D6944" t="s">
        <v>57</v>
      </c>
      <c r="E6944" t="s">
        <v>63</v>
      </c>
      <c r="F6944" t="s">
        <v>44</v>
      </c>
      <c r="G6944" t="s">
        <v>44</v>
      </c>
      <c r="J6944" s="3">
        <v>-37577887.156431817</v>
      </c>
    </row>
    <row r="6945" spans="1:10" hidden="1" x14ac:dyDescent="0.25">
      <c r="A6945">
        <v>2023</v>
      </c>
      <c r="B6945" t="s">
        <v>101</v>
      </c>
      <c r="C6945" t="s">
        <v>75</v>
      </c>
      <c r="D6945" t="s">
        <v>57</v>
      </c>
      <c r="E6945" t="s">
        <v>88</v>
      </c>
      <c r="F6945" t="s">
        <v>45</v>
      </c>
      <c r="G6945" t="s">
        <v>45</v>
      </c>
      <c r="J6945" s="3">
        <v>-5034986.1920336196</v>
      </c>
    </row>
    <row r="6946" spans="1:10" hidden="1" x14ac:dyDescent="0.25">
      <c r="A6946">
        <v>2023</v>
      </c>
      <c r="B6946" t="s">
        <v>101</v>
      </c>
      <c r="C6946" t="s">
        <v>75</v>
      </c>
      <c r="D6946" t="s">
        <v>57</v>
      </c>
      <c r="E6946" t="s">
        <v>88</v>
      </c>
      <c r="F6946" t="s">
        <v>46</v>
      </c>
      <c r="G6946" t="s">
        <v>46</v>
      </c>
      <c r="J6946" s="3">
        <v>0</v>
      </c>
    </row>
    <row r="6947" spans="1:10" hidden="1" x14ac:dyDescent="0.25">
      <c r="A6947">
        <v>2023</v>
      </c>
      <c r="B6947" t="s">
        <v>101</v>
      </c>
      <c r="C6947" t="s">
        <v>75</v>
      </c>
      <c r="D6947" t="s">
        <v>57</v>
      </c>
      <c r="E6947" t="s">
        <v>91</v>
      </c>
      <c r="J6947" s="3">
        <f>SUM(J6905:J6946)</f>
        <v>72678246.61234948</v>
      </c>
    </row>
    <row r="6948" spans="1:10" hidden="1" x14ac:dyDescent="0.25">
      <c r="A6948">
        <v>2023</v>
      </c>
      <c r="B6948" t="s">
        <v>101</v>
      </c>
      <c r="C6948" t="s">
        <v>75</v>
      </c>
      <c r="D6948" t="s">
        <v>57</v>
      </c>
      <c r="E6948" t="s">
        <v>67</v>
      </c>
      <c r="F6948" t="s">
        <v>67</v>
      </c>
      <c r="G6948" t="s">
        <v>67</v>
      </c>
      <c r="J6948" s="3">
        <v>-7267824.6612349395</v>
      </c>
    </row>
    <row r="6949" spans="1:10" hidden="1" x14ac:dyDescent="0.25">
      <c r="A6949">
        <v>2023</v>
      </c>
      <c r="B6949" t="s">
        <v>101</v>
      </c>
      <c r="C6949" t="s">
        <v>75</v>
      </c>
      <c r="D6949" t="s">
        <v>57</v>
      </c>
      <c r="E6949" t="s">
        <v>68</v>
      </c>
      <c r="F6949" t="s">
        <v>47</v>
      </c>
      <c r="G6949" t="s">
        <v>47</v>
      </c>
      <c r="J6949" s="3">
        <v>0</v>
      </c>
    </row>
    <row r="6950" spans="1:10" hidden="1" x14ac:dyDescent="0.25">
      <c r="A6950">
        <v>2023</v>
      </c>
      <c r="B6950" t="s">
        <v>101</v>
      </c>
      <c r="C6950" t="s">
        <v>75</v>
      </c>
      <c r="D6950" t="s">
        <v>57</v>
      </c>
      <c r="E6950" t="s">
        <v>68</v>
      </c>
      <c r="F6950" t="s">
        <v>48</v>
      </c>
      <c r="G6950" t="s">
        <v>48</v>
      </c>
      <c r="J6950" s="3">
        <v>0</v>
      </c>
    </row>
    <row r="6951" spans="1:10" hidden="1" x14ac:dyDescent="0.25">
      <c r="A6951">
        <v>2023</v>
      </c>
      <c r="B6951" t="s">
        <v>101</v>
      </c>
      <c r="C6951" t="s">
        <v>75</v>
      </c>
      <c r="D6951" t="s">
        <v>57</v>
      </c>
      <c r="E6951" t="s">
        <v>68</v>
      </c>
      <c r="F6951" t="s">
        <v>49</v>
      </c>
      <c r="G6951" t="s">
        <v>49</v>
      </c>
      <c r="J6951" s="3">
        <v>0</v>
      </c>
    </row>
    <row r="6952" spans="1:10" hidden="1" x14ac:dyDescent="0.25">
      <c r="A6952">
        <v>2023</v>
      </c>
      <c r="B6952" t="s">
        <v>101</v>
      </c>
      <c r="C6952" t="s">
        <v>75</v>
      </c>
      <c r="D6952" t="s">
        <v>57</v>
      </c>
      <c r="E6952" t="s">
        <v>68</v>
      </c>
      <c r="F6952" t="s">
        <v>50</v>
      </c>
      <c r="G6952" t="s">
        <v>50</v>
      </c>
      <c r="J6952" s="3">
        <v>-350000</v>
      </c>
    </row>
    <row r="6953" spans="1:10" hidden="1" x14ac:dyDescent="0.25">
      <c r="A6953">
        <v>2023</v>
      </c>
      <c r="B6953" t="s">
        <v>101</v>
      </c>
      <c r="C6953" t="s">
        <v>75</v>
      </c>
      <c r="D6953" t="s">
        <v>57</v>
      </c>
      <c r="E6953" t="s">
        <v>69</v>
      </c>
      <c r="F6953" t="s">
        <v>51</v>
      </c>
      <c r="G6953" t="s">
        <v>51</v>
      </c>
      <c r="J6953" s="3">
        <v>0</v>
      </c>
    </row>
    <row r="6954" spans="1:10" hidden="1" x14ac:dyDescent="0.25">
      <c r="A6954">
        <v>2023</v>
      </c>
      <c r="B6954" t="s">
        <v>101</v>
      </c>
      <c r="C6954" t="s">
        <v>75</v>
      </c>
      <c r="D6954" t="s">
        <v>57</v>
      </c>
      <c r="E6954" t="s">
        <v>69</v>
      </c>
      <c r="F6954" t="s">
        <v>52</v>
      </c>
      <c r="G6954" t="s">
        <v>52</v>
      </c>
      <c r="J6954" s="3">
        <v>0</v>
      </c>
    </row>
    <row r="6955" spans="1:10" hidden="1" x14ac:dyDescent="0.25">
      <c r="A6955">
        <v>2023</v>
      </c>
      <c r="B6955" t="s">
        <v>101</v>
      </c>
      <c r="C6955" t="s">
        <v>75</v>
      </c>
      <c r="D6955" t="s">
        <v>57</v>
      </c>
      <c r="E6955" t="s">
        <v>69</v>
      </c>
      <c r="F6955" t="s">
        <v>53</v>
      </c>
      <c r="G6955" t="s">
        <v>53</v>
      </c>
      <c r="J6955" s="3">
        <v>0</v>
      </c>
    </row>
    <row r="6956" spans="1:10" hidden="1" x14ac:dyDescent="0.25">
      <c r="A6956">
        <v>2023</v>
      </c>
      <c r="B6956" t="s">
        <v>101</v>
      </c>
      <c r="C6956" t="s">
        <v>75</v>
      </c>
      <c r="D6956" t="s">
        <v>57</v>
      </c>
      <c r="E6956" t="s">
        <v>69</v>
      </c>
      <c r="F6956" t="s">
        <v>54</v>
      </c>
      <c r="G6956" t="s">
        <v>54</v>
      </c>
      <c r="J6956" s="3">
        <v>0</v>
      </c>
    </row>
    <row r="6957" spans="1:10" hidden="1" x14ac:dyDescent="0.25">
      <c r="A6957">
        <v>2023</v>
      </c>
      <c r="B6957" t="s">
        <v>101</v>
      </c>
      <c r="C6957" t="s">
        <v>75</v>
      </c>
      <c r="D6957" t="s">
        <v>57</v>
      </c>
      <c r="E6957" t="s">
        <v>55</v>
      </c>
      <c r="F6957" t="s">
        <v>55</v>
      </c>
      <c r="G6957" t="s">
        <v>55</v>
      </c>
      <c r="J6957" s="3">
        <v>0</v>
      </c>
    </row>
    <row r="6958" spans="1:10" hidden="1" x14ac:dyDescent="0.25">
      <c r="A6958">
        <v>2023</v>
      </c>
      <c r="B6958" t="s">
        <v>101</v>
      </c>
      <c r="C6958" t="s">
        <v>75</v>
      </c>
      <c r="D6958" t="s">
        <v>57</v>
      </c>
      <c r="E6958" t="s">
        <v>87</v>
      </c>
      <c r="F6958" t="s">
        <v>70</v>
      </c>
      <c r="G6958" t="s">
        <v>70</v>
      </c>
      <c r="J6958" s="3">
        <v>-6631391.8511350304</v>
      </c>
    </row>
    <row r="6959" spans="1:10" hidden="1" x14ac:dyDescent="0.25">
      <c r="A6959">
        <v>2023</v>
      </c>
      <c r="B6959" t="s">
        <v>101</v>
      </c>
      <c r="C6959" t="s">
        <v>75</v>
      </c>
      <c r="D6959" t="s">
        <v>57</v>
      </c>
      <c r="E6959" t="s">
        <v>92</v>
      </c>
      <c r="J6959" s="3">
        <f t="shared" ref="J6959" si="90">SUM(J6947:J6958)</f>
        <v>58429030.099979512</v>
      </c>
    </row>
    <row r="6960" spans="1:10" hidden="1" x14ac:dyDescent="0.25">
      <c r="A6960">
        <v>2023</v>
      </c>
      <c r="B6960" t="s">
        <v>101</v>
      </c>
      <c r="C6960" t="s">
        <v>75</v>
      </c>
      <c r="D6960" t="s">
        <v>57</v>
      </c>
      <c r="E6960" t="s">
        <v>71</v>
      </c>
      <c r="F6960" t="s">
        <v>71</v>
      </c>
      <c r="G6960" t="s">
        <v>71</v>
      </c>
      <c r="J6960" s="3">
        <f>J6959-J6945-J6946-SUM(J6953:J6958)</f>
        <v>70095408.143148154</v>
      </c>
    </row>
    <row r="6961" spans="1:10" hidden="1" x14ac:dyDescent="0.25">
      <c r="A6961">
        <v>2023</v>
      </c>
      <c r="B6961" t="s">
        <v>101</v>
      </c>
      <c r="C6961" t="s">
        <v>75</v>
      </c>
      <c r="D6961" t="s">
        <v>57</v>
      </c>
      <c r="E6961" t="s">
        <v>72</v>
      </c>
      <c r="F6961" t="s">
        <v>72</v>
      </c>
      <c r="G6961" t="s">
        <v>72</v>
      </c>
      <c r="J6961" s="3">
        <f>J6947-J6945-J6946</f>
        <v>77713232.804383099</v>
      </c>
    </row>
    <row r="6962" spans="1:10" hidden="1" x14ac:dyDescent="0.25">
      <c r="A6962">
        <v>2023</v>
      </c>
      <c r="B6962" t="s">
        <v>101</v>
      </c>
      <c r="C6962" t="s">
        <v>76</v>
      </c>
      <c r="D6962" t="s">
        <v>57</v>
      </c>
      <c r="E6962" t="s">
        <v>0</v>
      </c>
      <c r="F6962" t="s">
        <v>0</v>
      </c>
      <c r="G6962" t="s">
        <v>0</v>
      </c>
      <c r="J6962" s="3">
        <v>627727972.95381808</v>
      </c>
    </row>
    <row r="6963" spans="1:10" hidden="1" x14ac:dyDescent="0.25">
      <c r="A6963">
        <v>2023</v>
      </c>
      <c r="B6963" t="s">
        <v>101</v>
      </c>
      <c r="C6963" t="s">
        <v>76</v>
      </c>
      <c r="D6963" t="s">
        <v>57</v>
      </c>
      <c r="E6963" t="s">
        <v>61</v>
      </c>
      <c r="F6963" t="s">
        <v>113</v>
      </c>
      <c r="G6963" t="s">
        <v>113</v>
      </c>
      <c r="J6963" s="3">
        <v>-244813909.45198905</v>
      </c>
    </row>
    <row r="6964" spans="1:10" hidden="1" x14ac:dyDescent="0.25">
      <c r="A6964">
        <v>2023</v>
      </c>
      <c r="B6964" t="s">
        <v>101</v>
      </c>
      <c r="C6964" t="s">
        <v>76</v>
      </c>
      <c r="D6964" t="s">
        <v>57</v>
      </c>
      <c r="E6964" t="s">
        <v>61</v>
      </c>
      <c r="F6964" t="s">
        <v>114</v>
      </c>
      <c r="G6964" t="s">
        <v>114</v>
      </c>
      <c r="J6964" s="3">
        <v>-13182287.43203018</v>
      </c>
    </row>
    <row r="6965" spans="1:10" hidden="1" x14ac:dyDescent="0.25">
      <c r="A6965">
        <v>2023</v>
      </c>
      <c r="B6965" t="s">
        <v>101</v>
      </c>
      <c r="C6965" t="s">
        <v>76</v>
      </c>
      <c r="D6965" t="s">
        <v>57</v>
      </c>
      <c r="E6965" t="s">
        <v>89</v>
      </c>
      <c r="J6965" s="3">
        <f>SUM(J6962:J6964)</f>
        <v>369731776.06979883</v>
      </c>
    </row>
    <row r="6966" spans="1:10" hidden="1" x14ac:dyDescent="0.25">
      <c r="A6966">
        <v>2023</v>
      </c>
      <c r="B6966" t="s">
        <v>101</v>
      </c>
      <c r="C6966" t="s">
        <v>76</v>
      </c>
      <c r="D6966" t="s">
        <v>57</v>
      </c>
      <c r="E6966" t="s">
        <v>2</v>
      </c>
      <c r="F6966" t="s">
        <v>1</v>
      </c>
      <c r="G6966" t="s">
        <v>1</v>
      </c>
      <c r="J6966" s="3">
        <v>-18831839.188614544</v>
      </c>
    </row>
    <row r="6967" spans="1:10" hidden="1" x14ac:dyDescent="0.25">
      <c r="A6967">
        <v>2023</v>
      </c>
      <c r="B6967" t="s">
        <v>101</v>
      </c>
      <c r="C6967" t="s">
        <v>76</v>
      </c>
      <c r="D6967" t="s">
        <v>57</v>
      </c>
      <c r="E6967" t="s">
        <v>2</v>
      </c>
      <c r="F6967" t="s">
        <v>3</v>
      </c>
      <c r="G6967" t="s">
        <v>3</v>
      </c>
      <c r="J6967" s="3">
        <v>0</v>
      </c>
    </row>
    <row r="6968" spans="1:10" hidden="1" x14ac:dyDescent="0.25">
      <c r="A6968">
        <v>2023</v>
      </c>
      <c r="B6968" t="s">
        <v>101</v>
      </c>
      <c r="C6968" t="s">
        <v>76</v>
      </c>
      <c r="D6968" t="s">
        <v>57</v>
      </c>
      <c r="E6968" t="s">
        <v>90</v>
      </c>
      <c r="J6968" s="3">
        <f>SUM(J6965:J6967)</f>
        <v>350899936.88118428</v>
      </c>
    </row>
    <row r="6969" spans="1:10" hidden="1" x14ac:dyDescent="0.25">
      <c r="A6969">
        <v>2023</v>
      </c>
      <c r="B6969" t="s">
        <v>101</v>
      </c>
      <c r="C6969" t="s">
        <v>76</v>
      </c>
      <c r="D6969" t="s">
        <v>57</v>
      </c>
      <c r="E6969" t="s">
        <v>64</v>
      </c>
      <c r="F6969" t="s">
        <v>115</v>
      </c>
      <c r="G6969" t="s">
        <v>112</v>
      </c>
      <c r="J6969" s="3">
        <v>-41182260.960000001</v>
      </c>
    </row>
    <row r="6970" spans="1:10" hidden="1" x14ac:dyDescent="0.25">
      <c r="A6970">
        <v>2023</v>
      </c>
      <c r="B6970" t="s">
        <v>101</v>
      </c>
      <c r="C6970" t="s">
        <v>76</v>
      </c>
      <c r="D6970" t="s">
        <v>57</v>
      </c>
      <c r="E6970" t="s">
        <v>64</v>
      </c>
      <c r="F6970" t="s">
        <v>115</v>
      </c>
      <c r="G6970" t="s">
        <v>110</v>
      </c>
      <c r="J6970" s="3">
        <v>-13800000</v>
      </c>
    </row>
    <row r="6971" spans="1:10" hidden="1" x14ac:dyDescent="0.25">
      <c r="A6971">
        <v>2023</v>
      </c>
      <c r="B6971" t="s">
        <v>101</v>
      </c>
      <c r="C6971" t="s">
        <v>76</v>
      </c>
      <c r="D6971" t="s">
        <v>57</v>
      </c>
      <c r="E6971" t="s">
        <v>64</v>
      </c>
      <c r="F6971" t="s">
        <v>115</v>
      </c>
      <c r="G6971" t="s">
        <v>4</v>
      </c>
      <c r="J6971" s="3">
        <v>-9072073.0584000014</v>
      </c>
    </row>
    <row r="6972" spans="1:10" hidden="1" x14ac:dyDescent="0.25">
      <c r="A6972">
        <v>2023</v>
      </c>
      <c r="B6972" t="s">
        <v>101</v>
      </c>
      <c r="C6972" t="s">
        <v>76</v>
      </c>
      <c r="D6972" t="s">
        <v>57</v>
      </c>
      <c r="E6972" t="s">
        <v>64</v>
      </c>
      <c r="F6972" t="s">
        <v>115</v>
      </c>
      <c r="G6972" t="s">
        <v>5</v>
      </c>
      <c r="J6972" s="3">
        <v>-4581855.08</v>
      </c>
    </row>
    <row r="6973" spans="1:10" hidden="1" x14ac:dyDescent="0.25">
      <c r="A6973">
        <v>2023</v>
      </c>
      <c r="B6973" t="s">
        <v>101</v>
      </c>
      <c r="C6973" t="s">
        <v>76</v>
      </c>
      <c r="D6973" t="s">
        <v>57</v>
      </c>
      <c r="E6973" t="s">
        <v>64</v>
      </c>
      <c r="F6973" t="s">
        <v>115</v>
      </c>
      <c r="G6973" t="s">
        <v>6</v>
      </c>
      <c r="J6973" s="3">
        <v>-2675000</v>
      </c>
    </row>
    <row r="6974" spans="1:10" hidden="1" x14ac:dyDescent="0.25">
      <c r="A6974">
        <v>2023</v>
      </c>
      <c r="B6974" t="s">
        <v>101</v>
      </c>
      <c r="C6974" t="str">
        <f>+C6973</f>
        <v>Noviembre</v>
      </c>
      <c r="D6974" t="str">
        <f>+D6973</f>
        <v>Mariscal</v>
      </c>
      <c r="E6974" t="str">
        <f>+E6973</f>
        <v>Gastos Operativos</v>
      </c>
      <c r="F6974" t="s">
        <v>115</v>
      </c>
      <c r="G6974" t="s">
        <v>7</v>
      </c>
      <c r="J6974" s="3">
        <v>-1832742.0320000001</v>
      </c>
    </row>
    <row r="6975" spans="1:10" hidden="1" x14ac:dyDescent="0.25">
      <c r="A6975">
        <v>2023</v>
      </c>
      <c r="B6975" t="s">
        <v>101</v>
      </c>
      <c r="C6975" t="s">
        <v>76</v>
      </c>
      <c r="D6975" t="s">
        <v>57</v>
      </c>
      <c r="E6975" t="s">
        <v>64</v>
      </c>
      <c r="F6975" t="s">
        <v>115</v>
      </c>
      <c r="G6975" t="s">
        <v>8</v>
      </c>
      <c r="J6975" s="3">
        <v>-268037.3</v>
      </c>
    </row>
    <row r="6976" spans="1:10" hidden="1" x14ac:dyDescent="0.25">
      <c r="A6976">
        <v>2023</v>
      </c>
      <c r="B6976" t="s">
        <v>101</v>
      </c>
      <c r="C6976" t="s">
        <v>76</v>
      </c>
      <c r="D6976" t="s">
        <v>57</v>
      </c>
      <c r="E6976" t="s">
        <v>64</v>
      </c>
      <c r="F6976" t="s">
        <v>115</v>
      </c>
      <c r="G6976" t="s">
        <v>9</v>
      </c>
      <c r="J6976" s="3">
        <v>-20096.497839686625</v>
      </c>
    </row>
    <row r="6977" spans="1:10" hidden="1" x14ac:dyDescent="0.25">
      <c r="A6977">
        <v>2023</v>
      </c>
      <c r="B6977" t="s">
        <v>101</v>
      </c>
      <c r="C6977" t="s">
        <v>76</v>
      </c>
      <c r="D6977" t="s">
        <v>57</v>
      </c>
      <c r="E6977" t="s">
        <v>64</v>
      </c>
      <c r="F6977" t="s">
        <v>115</v>
      </c>
      <c r="G6977" t="s">
        <v>10</v>
      </c>
      <c r="J6977" s="3">
        <v>-350000</v>
      </c>
    </row>
    <row r="6978" spans="1:10" hidden="1" x14ac:dyDescent="0.25">
      <c r="A6978">
        <v>2023</v>
      </c>
      <c r="B6978" t="s">
        <v>101</v>
      </c>
      <c r="C6978" t="s">
        <v>76</v>
      </c>
      <c r="D6978" t="s">
        <v>57</v>
      </c>
      <c r="E6978" t="s">
        <v>64</v>
      </c>
      <c r="F6978" t="s">
        <v>116</v>
      </c>
      <c r="G6978" t="s">
        <v>11</v>
      </c>
      <c r="J6978" s="3">
        <v>-10671375.540214907</v>
      </c>
    </row>
    <row r="6979" spans="1:10" hidden="1" x14ac:dyDescent="0.25">
      <c r="A6979">
        <v>2023</v>
      </c>
      <c r="B6979" t="s">
        <v>101</v>
      </c>
      <c r="C6979" t="s">
        <v>76</v>
      </c>
      <c r="D6979" t="s">
        <v>57</v>
      </c>
      <c r="E6979" t="s">
        <v>64</v>
      </c>
      <c r="F6979" t="s">
        <v>116</v>
      </c>
      <c r="G6979" t="s">
        <v>12</v>
      </c>
      <c r="J6979" s="3">
        <v>-7532735.6754458174</v>
      </c>
    </row>
    <row r="6980" spans="1:10" hidden="1" x14ac:dyDescent="0.25">
      <c r="A6980">
        <v>2023</v>
      </c>
      <c r="B6980" t="s">
        <v>101</v>
      </c>
      <c r="C6980" t="s">
        <v>76</v>
      </c>
      <c r="D6980" t="s">
        <v>57</v>
      </c>
      <c r="E6980" t="s">
        <v>64</v>
      </c>
      <c r="F6980" t="s">
        <v>116</v>
      </c>
      <c r="G6980" t="s">
        <v>13</v>
      </c>
      <c r="J6980" s="3">
        <v>-16320927.296799272</v>
      </c>
    </row>
    <row r="6981" spans="1:10" hidden="1" x14ac:dyDescent="0.25">
      <c r="A6981">
        <v>2023</v>
      </c>
      <c r="B6981" t="s">
        <v>101</v>
      </c>
      <c r="C6981" t="s">
        <v>76</v>
      </c>
      <c r="D6981" t="s">
        <v>57</v>
      </c>
      <c r="E6981" t="s">
        <v>64</v>
      </c>
      <c r="F6981" t="s">
        <v>116</v>
      </c>
      <c r="G6981" t="s">
        <v>14</v>
      </c>
      <c r="J6981" s="3">
        <v>-914820</v>
      </c>
    </row>
    <row r="6982" spans="1:10" hidden="1" x14ac:dyDescent="0.25">
      <c r="A6982">
        <v>2023</v>
      </c>
      <c r="B6982" t="s">
        <v>101</v>
      </c>
      <c r="C6982" t="s">
        <v>76</v>
      </c>
      <c r="D6982" t="s">
        <v>57</v>
      </c>
      <c r="E6982" t="s">
        <v>64</v>
      </c>
      <c r="F6982" t="s">
        <v>116</v>
      </c>
      <c r="G6982" t="s">
        <v>15</v>
      </c>
      <c r="J6982" s="3">
        <v>-1004364.756726109</v>
      </c>
    </row>
    <row r="6983" spans="1:10" hidden="1" x14ac:dyDescent="0.25">
      <c r="A6983">
        <v>2023</v>
      </c>
      <c r="B6983" t="s">
        <v>101</v>
      </c>
      <c r="C6983" t="s">
        <v>76</v>
      </c>
      <c r="D6983" t="s">
        <v>57</v>
      </c>
      <c r="E6983" t="s">
        <v>64</v>
      </c>
      <c r="F6983" t="s">
        <v>116</v>
      </c>
      <c r="G6983" t="s">
        <v>16</v>
      </c>
      <c r="J6983" s="3">
        <v>-1883183.9188614544</v>
      </c>
    </row>
    <row r="6984" spans="1:10" hidden="1" x14ac:dyDescent="0.25">
      <c r="A6984">
        <v>2023</v>
      </c>
      <c r="B6984" t="s">
        <v>101</v>
      </c>
      <c r="C6984" t="s">
        <v>76</v>
      </c>
      <c r="D6984" t="s">
        <v>57</v>
      </c>
      <c r="E6984" t="s">
        <v>64</v>
      </c>
      <c r="F6984" t="s">
        <v>116</v>
      </c>
      <c r="G6984" t="s">
        <v>17</v>
      </c>
      <c r="J6984" s="3">
        <v>-1166400</v>
      </c>
    </row>
    <row r="6985" spans="1:10" hidden="1" x14ac:dyDescent="0.25">
      <c r="A6985">
        <v>2023</v>
      </c>
      <c r="B6985" t="s">
        <v>101</v>
      </c>
      <c r="C6985" t="s">
        <v>76</v>
      </c>
      <c r="D6985" t="s">
        <v>57</v>
      </c>
      <c r="E6985" t="s">
        <v>64</v>
      </c>
      <c r="F6985" t="s">
        <v>116</v>
      </c>
      <c r="G6985" t="s">
        <v>18</v>
      </c>
      <c r="J6985" s="3">
        <v>-204500</v>
      </c>
    </row>
    <row r="6986" spans="1:10" hidden="1" x14ac:dyDescent="0.25">
      <c r="A6986">
        <v>2023</v>
      </c>
      <c r="B6986" t="s">
        <v>101</v>
      </c>
      <c r="C6986" t="s">
        <v>76</v>
      </c>
      <c r="D6986" t="s">
        <v>57</v>
      </c>
      <c r="E6986" t="s">
        <v>64</v>
      </c>
      <c r="F6986" t="s">
        <v>116</v>
      </c>
      <c r="G6986" t="s">
        <v>19</v>
      </c>
      <c r="J6986" s="3">
        <v>-627727.97295381804</v>
      </c>
    </row>
    <row r="6987" spans="1:10" hidden="1" x14ac:dyDescent="0.25">
      <c r="A6987">
        <v>2023</v>
      </c>
      <c r="B6987" t="s">
        <v>101</v>
      </c>
      <c r="C6987" t="s">
        <v>76</v>
      </c>
      <c r="D6987" t="s">
        <v>57</v>
      </c>
      <c r="E6987" t="s">
        <v>64</v>
      </c>
      <c r="F6987" t="s">
        <v>116</v>
      </c>
      <c r="G6987" t="s">
        <v>20</v>
      </c>
      <c r="J6987" s="3">
        <v>-2350000</v>
      </c>
    </row>
    <row r="6988" spans="1:10" hidden="1" x14ac:dyDescent="0.25">
      <c r="A6988">
        <v>2023</v>
      </c>
      <c r="B6988" t="s">
        <v>101</v>
      </c>
      <c r="C6988" t="s">
        <v>76</v>
      </c>
      <c r="D6988" t="s">
        <v>57</v>
      </c>
      <c r="E6988" t="s">
        <v>64</v>
      </c>
      <c r="F6988" t="s">
        <v>116</v>
      </c>
      <c r="G6988" t="s">
        <v>22</v>
      </c>
      <c r="J6988" s="3">
        <v>-3578049.4458367624</v>
      </c>
    </row>
    <row r="6989" spans="1:10" hidden="1" x14ac:dyDescent="0.25">
      <c r="A6989">
        <v>2023</v>
      </c>
      <c r="B6989" t="s">
        <v>101</v>
      </c>
      <c r="C6989" t="s">
        <v>76</v>
      </c>
      <c r="D6989" t="s">
        <v>57</v>
      </c>
      <c r="E6989" t="s">
        <v>64</v>
      </c>
      <c r="F6989" t="s">
        <v>116</v>
      </c>
      <c r="G6989" t="s">
        <v>23</v>
      </c>
      <c r="J6989" s="3">
        <v>-250000</v>
      </c>
    </row>
    <row r="6990" spans="1:10" hidden="1" x14ac:dyDescent="0.25">
      <c r="A6990">
        <v>2023</v>
      </c>
      <c r="B6990" t="s">
        <v>101</v>
      </c>
      <c r="C6990" t="s">
        <v>76</v>
      </c>
      <c r="D6990" t="s">
        <v>57</v>
      </c>
      <c r="E6990" t="s">
        <v>64</v>
      </c>
      <c r="F6990" t="s">
        <v>116</v>
      </c>
      <c r="G6990" t="s">
        <v>24</v>
      </c>
      <c r="J6990" s="3">
        <v>-159090.90909090909</v>
      </c>
    </row>
    <row r="6991" spans="1:10" hidden="1" x14ac:dyDescent="0.25">
      <c r="A6991">
        <v>2023</v>
      </c>
      <c r="B6991" t="s">
        <v>101</v>
      </c>
      <c r="C6991" t="s">
        <v>76</v>
      </c>
      <c r="D6991" t="s">
        <v>57</v>
      </c>
      <c r="E6991" t="s">
        <v>64</v>
      </c>
      <c r="F6991" t="s">
        <v>116</v>
      </c>
      <c r="G6991" t="s">
        <v>96</v>
      </c>
      <c r="J6991" s="3">
        <v>-502182.37836305448</v>
      </c>
    </row>
    <row r="6992" spans="1:10" hidden="1" x14ac:dyDescent="0.25">
      <c r="A6992">
        <v>2023</v>
      </c>
      <c r="B6992" t="s">
        <v>101</v>
      </c>
      <c r="C6992" t="s">
        <v>76</v>
      </c>
      <c r="D6992" t="s">
        <v>57</v>
      </c>
      <c r="E6992" t="s">
        <v>64</v>
      </c>
      <c r="F6992" t="s">
        <v>116</v>
      </c>
      <c r="G6992" t="s">
        <v>26</v>
      </c>
      <c r="J6992" s="3">
        <v>-35000</v>
      </c>
    </row>
    <row r="6993" spans="1:10" hidden="1" x14ac:dyDescent="0.25">
      <c r="A6993">
        <v>2023</v>
      </c>
      <c r="B6993" t="s">
        <v>101</v>
      </c>
      <c r="C6993" t="s">
        <v>76</v>
      </c>
      <c r="D6993" t="s">
        <v>57</v>
      </c>
      <c r="E6993" t="s">
        <v>64</v>
      </c>
      <c r="F6993" t="s">
        <v>116</v>
      </c>
      <c r="G6993" t="s">
        <v>27</v>
      </c>
      <c r="J6993" s="3">
        <v>-60000</v>
      </c>
    </row>
    <row r="6994" spans="1:10" hidden="1" x14ac:dyDescent="0.25">
      <c r="A6994">
        <v>2023</v>
      </c>
      <c r="B6994" t="s">
        <v>101</v>
      </c>
      <c r="C6994" t="s">
        <v>76</v>
      </c>
      <c r="D6994" t="s">
        <v>57</v>
      </c>
      <c r="E6994" t="s">
        <v>64</v>
      </c>
      <c r="F6994" t="s">
        <v>116</v>
      </c>
      <c r="G6994" t="s">
        <v>28</v>
      </c>
      <c r="J6994" s="3">
        <v>-150000</v>
      </c>
    </row>
    <row r="6995" spans="1:10" hidden="1" x14ac:dyDescent="0.25">
      <c r="A6995">
        <v>2023</v>
      </c>
      <c r="B6995" t="s">
        <v>101</v>
      </c>
      <c r="C6995" t="s">
        <v>76</v>
      </c>
      <c r="D6995" t="s">
        <v>57</v>
      </c>
      <c r="E6995" t="s">
        <v>64</v>
      </c>
      <c r="F6995" t="s">
        <v>116</v>
      </c>
      <c r="G6995" t="s">
        <v>31</v>
      </c>
      <c r="J6995" s="3">
        <v>-1255455.9459076361</v>
      </c>
    </row>
    <row r="6996" spans="1:10" hidden="1" x14ac:dyDescent="0.25">
      <c r="A6996">
        <v>2023</v>
      </c>
      <c r="B6996" t="s">
        <v>101</v>
      </c>
      <c r="C6996" t="s">
        <v>76</v>
      </c>
      <c r="D6996" t="s">
        <v>57</v>
      </c>
      <c r="E6996" t="s">
        <v>64</v>
      </c>
      <c r="F6996" t="s">
        <v>116</v>
      </c>
      <c r="G6996" t="s">
        <v>32</v>
      </c>
      <c r="J6996" s="3">
        <v>-400000</v>
      </c>
    </row>
    <row r="6997" spans="1:10" hidden="1" x14ac:dyDescent="0.25">
      <c r="A6997">
        <v>2023</v>
      </c>
      <c r="B6997" t="s">
        <v>101</v>
      </c>
      <c r="C6997" t="s">
        <v>76</v>
      </c>
      <c r="D6997" t="s">
        <v>57</v>
      </c>
      <c r="E6997" t="s">
        <v>64</v>
      </c>
      <c r="F6997" t="s">
        <v>116</v>
      </c>
      <c r="G6997" t="s">
        <v>33</v>
      </c>
      <c r="J6997" s="3">
        <v>-273939.58333333331</v>
      </c>
    </row>
    <row r="6998" spans="1:10" hidden="1" x14ac:dyDescent="0.25">
      <c r="A6998">
        <v>2023</v>
      </c>
      <c r="B6998" t="s">
        <v>101</v>
      </c>
      <c r="C6998" t="s">
        <v>76</v>
      </c>
      <c r="D6998" t="s">
        <v>57</v>
      </c>
      <c r="E6998" t="s">
        <v>64</v>
      </c>
      <c r="F6998" t="s">
        <v>116</v>
      </c>
      <c r="G6998" t="s">
        <v>35</v>
      </c>
      <c r="J6998" s="3">
        <v>-550000</v>
      </c>
    </row>
    <row r="6999" spans="1:10" hidden="1" x14ac:dyDescent="0.25">
      <c r="A6999">
        <v>2023</v>
      </c>
      <c r="B6999" t="s">
        <v>101</v>
      </c>
      <c r="C6999" t="s">
        <v>76</v>
      </c>
      <c r="D6999" t="s">
        <v>57</v>
      </c>
      <c r="E6999" t="s">
        <v>64</v>
      </c>
      <c r="F6999" t="s">
        <v>116</v>
      </c>
      <c r="G6999" t="s">
        <v>36</v>
      </c>
      <c r="J6999" s="3">
        <v>-100000</v>
      </c>
    </row>
    <row r="7000" spans="1:10" hidden="1" x14ac:dyDescent="0.25">
      <c r="A7000">
        <v>2023</v>
      </c>
      <c r="B7000" t="s">
        <v>101</v>
      </c>
      <c r="C7000" t="s">
        <v>76</v>
      </c>
      <c r="D7000" t="s">
        <v>57</v>
      </c>
      <c r="E7000" t="s">
        <v>64</v>
      </c>
      <c r="F7000" t="s">
        <v>116</v>
      </c>
      <c r="G7000" t="s">
        <v>98</v>
      </c>
      <c r="J7000" s="3">
        <v>-125545.59459076362</v>
      </c>
    </row>
    <row r="7001" spans="1:10" hidden="1" x14ac:dyDescent="0.25">
      <c r="A7001">
        <v>2023</v>
      </c>
      <c r="B7001" t="s">
        <v>101</v>
      </c>
      <c r="C7001" t="s">
        <v>76</v>
      </c>
      <c r="D7001" t="s">
        <v>57</v>
      </c>
      <c r="E7001" t="s">
        <v>38</v>
      </c>
      <c r="F7001" t="s">
        <v>37</v>
      </c>
      <c r="G7001" t="s">
        <v>37</v>
      </c>
      <c r="J7001" s="3">
        <v>-34525038.512460001</v>
      </c>
    </row>
    <row r="7002" spans="1:10" hidden="1" x14ac:dyDescent="0.25">
      <c r="A7002">
        <v>2023</v>
      </c>
      <c r="B7002" t="s">
        <v>101</v>
      </c>
      <c r="C7002" t="s">
        <v>76</v>
      </c>
      <c r="D7002" t="s">
        <v>57</v>
      </c>
      <c r="E7002" t="s">
        <v>38</v>
      </c>
      <c r="F7002" t="s">
        <v>39</v>
      </c>
      <c r="G7002" t="s">
        <v>39</v>
      </c>
      <c r="J7002" s="3">
        <v>-18183003</v>
      </c>
    </row>
    <row r="7003" spans="1:10" hidden="1" x14ac:dyDescent="0.25">
      <c r="A7003">
        <v>2023</v>
      </c>
      <c r="B7003" t="s">
        <v>101</v>
      </c>
      <c r="C7003" t="s">
        <v>76</v>
      </c>
      <c r="D7003" t="s">
        <v>57</v>
      </c>
      <c r="E7003" t="s">
        <v>62</v>
      </c>
      <c r="F7003" t="s">
        <v>40</v>
      </c>
      <c r="G7003" t="s">
        <v>40</v>
      </c>
      <c r="J7003" s="3">
        <v>0</v>
      </c>
    </row>
    <row r="7004" spans="1:10" hidden="1" x14ac:dyDescent="0.25">
      <c r="A7004">
        <v>2023</v>
      </c>
      <c r="B7004" t="s">
        <v>101</v>
      </c>
      <c r="C7004" t="s">
        <v>76</v>
      </c>
      <c r="D7004" t="s">
        <v>57</v>
      </c>
      <c r="E7004" t="s">
        <v>62</v>
      </c>
      <c r="F7004" t="s">
        <v>41</v>
      </c>
      <c r="G7004" t="s">
        <v>119</v>
      </c>
      <c r="J7004" s="3">
        <v>-1883183.9188614544</v>
      </c>
    </row>
    <row r="7005" spans="1:10" hidden="1" x14ac:dyDescent="0.25">
      <c r="A7005">
        <v>2023</v>
      </c>
      <c r="B7005" t="s">
        <v>101</v>
      </c>
      <c r="C7005" t="s">
        <v>76</v>
      </c>
      <c r="D7005" t="s">
        <v>57</v>
      </c>
      <c r="E7005" t="s">
        <v>62</v>
      </c>
      <c r="F7005" t="s">
        <v>42</v>
      </c>
      <c r="G7005" t="s">
        <v>42</v>
      </c>
      <c r="J7005" s="3">
        <v>-3138639.8647690904</v>
      </c>
    </row>
    <row r="7006" spans="1:10" hidden="1" x14ac:dyDescent="0.25">
      <c r="A7006">
        <v>2023</v>
      </c>
      <c r="B7006" t="s">
        <v>101</v>
      </c>
      <c r="C7006" t="s">
        <v>76</v>
      </c>
      <c r="D7006" t="s">
        <v>57</v>
      </c>
      <c r="E7006" t="s">
        <v>43</v>
      </c>
      <c r="F7006" t="s">
        <v>43</v>
      </c>
      <c r="G7006" t="s">
        <v>43</v>
      </c>
      <c r="J7006" s="3">
        <v>-42632212.797452852</v>
      </c>
    </row>
    <row r="7007" spans="1:10" hidden="1" x14ac:dyDescent="0.25">
      <c r="A7007">
        <v>2023</v>
      </c>
      <c r="B7007" t="s">
        <v>101</v>
      </c>
      <c r="C7007" t="s">
        <v>76</v>
      </c>
      <c r="D7007" t="s">
        <v>57</v>
      </c>
      <c r="E7007" t="s">
        <v>63</v>
      </c>
      <c r="F7007" t="s">
        <v>44</v>
      </c>
      <c r="G7007" t="s">
        <v>44</v>
      </c>
      <c r="J7007" s="3">
        <v>-40802318.241998173</v>
      </c>
    </row>
    <row r="7008" spans="1:10" hidden="1" x14ac:dyDescent="0.25">
      <c r="A7008">
        <v>2023</v>
      </c>
      <c r="B7008" t="s">
        <v>101</v>
      </c>
      <c r="C7008" t="s">
        <v>76</v>
      </c>
      <c r="D7008" t="s">
        <v>57</v>
      </c>
      <c r="E7008" t="s">
        <v>88</v>
      </c>
      <c r="F7008" t="s">
        <v>45</v>
      </c>
      <c r="G7008" t="s">
        <v>45</v>
      </c>
      <c r="J7008" s="3">
        <v>-5034986.1920336196</v>
      </c>
    </row>
    <row r="7009" spans="1:10" hidden="1" x14ac:dyDescent="0.25">
      <c r="A7009">
        <v>2023</v>
      </c>
      <c r="B7009" t="s">
        <v>101</v>
      </c>
      <c r="C7009" t="s">
        <v>76</v>
      </c>
      <c r="D7009" t="s">
        <v>57</v>
      </c>
      <c r="E7009" t="s">
        <v>88</v>
      </c>
      <c r="F7009" t="s">
        <v>46</v>
      </c>
      <c r="G7009" t="s">
        <v>46</v>
      </c>
      <c r="J7009" s="3">
        <v>0</v>
      </c>
    </row>
    <row r="7010" spans="1:10" hidden="1" x14ac:dyDescent="0.25">
      <c r="A7010">
        <v>2023</v>
      </c>
      <c r="B7010" t="s">
        <v>101</v>
      </c>
      <c r="C7010" t="s">
        <v>76</v>
      </c>
      <c r="D7010" t="s">
        <v>57</v>
      </c>
      <c r="E7010" t="s">
        <v>91</v>
      </c>
      <c r="J7010" s="3">
        <f>SUM(J6968:J7009)</f>
        <v>80803190.407245636</v>
      </c>
    </row>
    <row r="7011" spans="1:10" hidden="1" x14ac:dyDescent="0.25">
      <c r="A7011">
        <v>2023</v>
      </c>
      <c r="B7011" t="s">
        <v>101</v>
      </c>
      <c r="C7011" t="s">
        <v>76</v>
      </c>
      <c r="D7011" t="s">
        <v>57</v>
      </c>
      <c r="E7011" t="s">
        <v>67</v>
      </c>
      <c r="F7011" t="s">
        <v>67</v>
      </c>
      <c r="G7011" t="s">
        <v>67</v>
      </c>
      <c r="J7011" s="3">
        <v>-8080319.040724555</v>
      </c>
    </row>
    <row r="7012" spans="1:10" hidden="1" x14ac:dyDescent="0.25">
      <c r="A7012">
        <v>2023</v>
      </c>
      <c r="B7012" t="s">
        <v>101</v>
      </c>
      <c r="C7012" t="s">
        <v>76</v>
      </c>
      <c r="D7012" t="s">
        <v>57</v>
      </c>
      <c r="E7012" t="s">
        <v>68</v>
      </c>
      <c r="F7012" t="s">
        <v>47</v>
      </c>
      <c r="G7012" t="s">
        <v>47</v>
      </c>
      <c r="J7012" s="3">
        <v>0</v>
      </c>
    </row>
    <row r="7013" spans="1:10" hidden="1" x14ac:dyDescent="0.25">
      <c r="A7013">
        <v>2023</v>
      </c>
      <c r="B7013" t="s">
        <v>101</v>
      </c>
      <c r="C7013" t="s">
        <v>76</v>
      </c>
      <c r="D7013" t="s">
        <v>57</v>
      </c>
      <c r="E7013" t="s">
        <v>68</v>
      </c>
      <c r="F7013" t="s">
        <v>48</v>
      </c>
      <c r="G7013" t="s">
        <v>48</v>
      </c>
      <c r="J7013" s="3">
        <v>0</v>
      </c>
    </row>
    <row r="7014" spans="1:10" hidden="1" x14ac:dyDescent="0.25">
      <c r="A7014">
        <v>2023</v>
      </c>
      <c r="B7014" t="s">
        <v>101</v>
      </c>
      <c r="C7014" t="s">
        <v>76</v>
      </c>
      <c r="D7014" t="s">
        <v>57</v>
      </c>
      <c r="E7014" t="s">
        <v>68</v>
      </c>
      <c r="F7014" t="s">
        <v>49</v>
      </c>
      <c r="G7014" t="s">
        <v>49</v>
      </c>
      <c r="J7014" s="3">
        <v>0</v>
      </c>
    </row>
    <row r="7015" spans="1:10" hidden="1" x14ac:dyDescent="0.25">
      <c r="A7015">
        <v>2023</v>
      </c>
      <c r="B7015" t="s">
        <v>101</v>
      </c>
      <c r="C7015" t="s">
        <v>76</v>
      </c>
      <c r="D7015" t="s">
        <v>57</v>
      </c>
      <c r="E7015" t="s">
        <v>68</v>
      </c>
      <c r="F7015" t="s">
        <v>50</v>
      </c>
      <c r="G7015" t="s">
        <v>50</v>
      </c>
      <c r="J7015" s="3">
        <v>-350000</v>
      </c>
    </row>
    <row r="7016" spans="1:10" hidden="1" x14ac:dyDescent="0.25">
      <c r="A7016">
        <v>2023</v>
      </c>
      <c r="B7016" t="s">
        <v>101</v>
      </c>
      <c r="C7016" t="s">
        <v>76</v>
      </c>
      <c r="D7016" t="s">
        <v>57</v>
      </c>
      <c r="E7016" t="s">
        <v>69</v>
      </c>
      <c r="F7016" t="s">
        <v>51</v>
      </c>
      <c r="G7016" t="s">
        <v>51</v>
      </c>
      <c r="J7016" s="3">
        <v>0</v>
      </c>
    </row>
    <row r="7017" spans="1:10" hidden="1" x14ac:dyDescent="0.25">
      <c r="A7017">
        <v>2023</v>
      </c>
      <c r="B7017" t="s">
        <v>101</v>
      </c>
      <c r="C7017" t="s">
        <v>76</v>
      </c>
      <c r="D7017" t="s">
        <v>57</v>
      </c>
      <c r="E7017" t="s">
        <v>69</v>
      </c>
      <c r="F7017" t="s">
        <v>52</v>
      </c>
      <c r="G7017" t="s">
        <v>52</v>
      </c>
      <c r="J7017" s="3">
        <v>0</v>
      </c>
    </row>
    <row r="7018" spans="1:10" hidden="1" x14ac:dyDescent="0.25">
      <c r="A7018">
        <v>2023</v>
      </c>
      <c r="B7018" t="s">
        <v>101</v>
      </c>
      <c r="C7018" t="s">
        <v>76</v>
      </c>
      <c r="D7018" t="s">
        <v>57</v>
      </c>
      <c r="E7018" t="s">
        <v>69</v>
      </c>
      <c r="F7018" t="s">
        <v>53</v>
      </c>
      <c r="G7018" t="s">
        <v>53</v>
      </c>
      <c r="J7018" s="3">
        <v>0</v>
      </c>
    </row>
    <row r="7019" spans="1:10" hidden="1" x14ac:dyDescent="0.25">
      <c r="A7019">
        <v>2023</v>
      </c>
      <c r="B7019" t="s">
        <v>101</v>
      </c>
      <c r="C7019" t="s">
        <v>76</v>
      </c>
      <c r="D7019" t="s">
        <v>57</v>
      </c>
      <c r="E7019" t="s">
        <v>69</v>
      </c>
      <c r="F7019" t="s">
        <v>54</v>
      </c>
      <c r="G7019" t="s">
        <v>54</v>
      </c>
      <c r="J7019" s="3">
        <v>0</v>
      </c>
    </row>
    <row r="7020" spans="1:10" hidden="1" x14ac:dyDescent="0.25">
      <c r="A7020">
        <v>2023</v>
      </c>
      <c r="B7020" t="s">
        <v>101</v>
      </c>
      <c r="C7020" t="s">
        <v>76</v>
      </c>
      <c r="D7020" t="s">
        <v>57</v>
      </c>
      <c r="E7020" t="s">
        <v>55</v>
      </c>
      <c r="F7020" t="s">
        <v>55</v>
      </c>
      <c r="G7020" t="s">
        <v>55</v>
      </c>
      <c r="J7020" s="3">
        <v>0</v>
      </c>
    </row>
    <row r="7021" spans="1:10" hidden="1" x14ac:dyDescent="0.25">
      <c r="A7021">
        <v>2023</v>
      </c>
      <c r="B7021" t="s">
        <v>101</v>
      </c>
      <c r="C7021" t="s">
        <v>76</v>
      </c>
      <c r="D7021" t="s">
        <v>57</v>
      </c>
      <c r="E7021" t="s">
        <v>87</v>
      </c>
      <c r="F7021" t="s">
        <v>70</v>
      </c>
      <c r="G7021" t="s">
        <v>70</v>
      </c>
      <c r="J7021" s="3">
        <v>-7200409.1015290916</v>
      </c>
    </row>
    <row r="7022" spans="1:10" hidden="1" x14ac:dyDescent="0.25">
      <c r="A7022">
        <v>2023</v>
      </c>
      <c r="B7022" t="s">
        <v>101</v>
      </c>
      <c r="C7022" t="s">
        <v>76</v>
      </c>
      <c r="D7022" t="s">
        <v>57</v>
      </c>
      <c r="E7022" t="s">
        <v>92</v>
      </c>
      <c r="J7022" s="3">
        <f t="shared" ref="J7022" si="91">SUM(J7010:J7021)</f>
        <v>65172462.264991984</v>
      </c>
    </row>
    <row r="7023" spans="1:10" hidden="1" x14ac:dyDescent="0.25">
      <c r="A7023">
        <v>2023</v>
      </c>
      <c r="B7023" t="s">
        <v>101</v>
      </c>
      <c r="C7023" t="s">
        <v>76</v>
      </c>
      <c r="D7023" t="s">
        <v>57</v>
      </c>
      <c r="E7023" t="s">
        <v>71</v>
      </c>
      <c r="F7023" t="s">
        <v>71</v>
      </c>
      <c r="G7023" t="s">
        <v>71</v>
      </c>
      <c r="J7023" s="3">
        <f>J7022-J7008-J7009-SUM(J7016:J7021)</f>
        <v>77407857.558554694</v>
      </c>
    </row>
    <row r="7024" spans="1:10" hidden="1" x14ac:dyDescent="0.25">
      <c r="A7024">
        <v>2023</v>
      </c>
      <c r="B7024" t="s">
        <v>101</v>
      </c>
      <c r="C7024" t="s">
        <v>76</v>
      </c>
      <c r="D7024" t="s">
        <v>57</v>
      </c>
      <c r="E7024" t="s">
        <v>72</v>
      </c>
      <c r="F7024" t="s">
        <v>72</v>
      </c>
      <c r="G7024" t="s">
        <v>72</v>
      </c>
      <c r="J7024" s="3">
        <f>J7010-J7008-J7009</f>
        <v>85838176.599279255</v>
      </c>
    </row>
    <row r="7025" spans="1:10" hidden="1" x14ac:dyDescent="0.25">
      <c r="A7025">
        <v>2023</v>
      </c>
      <c r="B7025" t="s">
        <v>101</v>
      </c>
      <c r="C7025" t="s">
        <v>77</v>
      </c>
      <c r="D7025" t="s">
        <v>57</v>
      </c>
      <c r="E7025" t="s">
        <v>0</v>
      </c>
      <c r="F7025" t="s">
        <v>0</v>
      </c>
      <c r="G7025" t="s">
        <v>0</v>
      </c>
      <c r="J7025" s="3">
        <v>827224566.14999974</v>
      </c>
    </row>
    <row r="7026" spans="1:10" hidden="1" x14ac:dyDescent="0.25">
      <c r="A7026">
        <v>2023</v>
      </c>
      <c r="B7026" t="s">
        <v>101</v>
      </c>
      <c r="C7026" t="s">
        <v>77</v>
      </c>
      <c r="D7026" t="s">
        <v>57</v>
      </c>
      <c r="E7026" t="s">
        <v>61</v>
      </c>
      <c r="F7026" t="s">
        <v>113</v>
      </c>
      <c r="G7026" t="s">
        <v>113</v>
      </c>
      <c r="J7026" s="3">
        <v>-314345335.13699991</v>
      </c>
    </row>
    <row r="7027" spans="1:10" hidden="1" x14ac:dyDescent="0.25">
      <c r="A7027">
        <v>2023</v>
      </c>
      <c r="B7027" t="s">
        <v>101</v>
      </c>
      <c r="C7027" t="s">
        <v>77</v>
      </c>
      <c r="D7027" t="s">
        <v>57</v>
      </c>
      <c r="E7027" t="s">
        <v>61</v>
      </c>
      <c r="F7027" t="s">
        <v>114</v>
      </c>
      <c r="G7027" t="s">
        <v>114</v>
      </c>
      <c r="J7027" s="3">
        <v>-17371715.889149997</v>
      </c>
    </row>
    <row r="7028" spans="1:10" hidden="1" x14ac:dyDescent="0.25">
      <c r="A7028">
        <v>2023</v>
      </c>
      <c r="B7028" t="s">
        <v>101</v>
      </c>
      <c r="C7028" t="s">
        <v>77</v>
      </c>
      <c r="D7028" t="s">
        <v>57</v>
      </c>
      <c r="E7028" t="s">
        <v>89</v>
      </c>
      <c r="J7028" s="3">
        <f>SUM(J7025:J7027)</f>
        <v>495507515.12384981</v>
      </c>
    </row>
    <row r="7029" spans="1:10" hidden="1" x14ac:dyDescent="0.25">
      <c r="A7029">
        <v>2023</v>
      </c>
      <c r="B7029" t="s">
        <v>101</v>
      </c>
      <c r="C7029" t="s">
        <v>77</v>
      </c>
      <c r="D7029" t="s">
        <v>57</v>
      </c>
      <c r="E7029" t="s">
        <v>2</v>
      </c>
      <c r="F7029" t="s">
        <v>1</v>
      </c>
      <c r="G7029" t="s">
        <v>1</v>
      </c>
      <c r="J7029" s="3">
        <v>-24816736.984499991</v>
      </c>
    </row>
    <row r="7030" spans="1:10" hidden="1" x14ac:dyDescent="0.25">
      <c r="A7030">
        <v>2023</v>
      </c>
      <c r="B7030" t="s">
        <v>101</v>
      </c>
      <c r="C7030" t="s">
        <v>77</v>
      </c>
      <c r="D7030" t="s">
        <v>57</v>
      </c>
      <c r="E7030" t="s">
        <v>2</v>
      </c>
      <c r="F7030" t="s">
        <v>3</v>
      </c>
      <c r="G7030" t="s">
        <v>3</v>
      </c>
      <c r="J7030" s="3">
        <v>0</v>
      </c>
    </row>
    <row r="7031" spans="1:10" hidden="1" x14ac:dyDescent="0.25">
      <c r="A7031">
        <v>2023</v>
      </c>
      <c r="B7031" t="s">
        <v>101</v>
      </c>
      <c r="C7031" t="s">
        <v>77</v>
      </c>
      <c r="D7031" t="s">
        <v>57</v>
      </c>
      <c r="E7031" t="s">
        <v>90</v>
      </c>
      <c r="J7031" s="3">
        <f>SUM(J7028:J7030)</f>
        <v>470690778.13934982</v>
      </c>
    </row>
    <row r="7032" spans="1:10" hidden="1" x14ac:dyDescent="0.25">
      <c r="A7032">
        <v>2023</v>
      </c>
      <c r="B7032" t="s">
        <v>101</v>
      </c>
      <c r="C7032" t="s">
        <v>77</v>
      </c>
      <c r="D7032" t="s">
        <v>57</v>
      </c>
      <c r="E7032" t="s">
        <v>64</v>
      </c>
      <c r="F7032" t="s">
        <v>115</v>
      </c>
      <c r="G7032" t="s">
        <v>112</v>
      </c>
      <c r="J7032" s="3">
        <v>-46879032.930000007</v>
      </c>
    </row>
    <row r="7033" spans="1:10" hidden="1" x14ac:dyDescent="0.25">
      <c r="A7033">
        <v>2023</v>
      </c>
      <c r="B7033" t="s">
        <v>101</v>
      </c>
      <c r="C7033" t="s">
        <v>77</v>
      </c>
      <c r="D7033" t="s">
        <v>57</v>
      </c>
      <c r="E7033" t="s">
        <v>64</v>
      </c>
      <c r="F7033" t="s">
        <v>115</v>
      </c>
      <c r="G7033" t="s">
        <v>110</v>
      </c>
      <c r="J7033" s="3">
        <v>-13800000</v>
      </c>
    </row>
    <row r="7034" spans="1:10" hidden="1" x14ac:dyDescent="0.25">
      <c r="A7034">
        <v>2023</v>
      </c>
      <c r="B7034" t="s">
        <v>101</v>
      </c>
      <c r="C7034" t="s">
        <v>77</v>
      </c>
      <c r="D7034" t="s">
        <v>57</v>
      </c>
      <c r="E7034" t="s">
        <v>64</v>
      </c>
      <c r="F7034" t="s">
        <v>115</v>
      </c>
      <c r="G7034" t="s">
        <v>4</v>
      </c>
      <c r="J7034" s="3">
        <v>-10012040.433450002</v>
      </c>
    </row>
    <row r="7035" spans="1:10" hidden="1" x14ac:dyDescent="0.25">
      <c r="A7035">
        <v>2023</v>
      </c>
      <c r="B7035" t="s">
        <v>101</v>
      </c>
      <c r="C7035" t="str">
        <f>+C7034</f>
        <v>Diciembre</v>
      </c>
      <c r="D7035" t="str">
        <f>+D7034</f>
        <v>Mariscal</v>
      </c>
      <c r="E7035" t="str">
        <f>+E7034</f>
        <v>Gastos Operativos</v>
      </c>
      <c r="F7035" t="s">
        <v>115</v>
      </c>
      <c r="G7035" t="s">
        <v>5</v>
      </c>
      <c r="J7035" s="3">
        <v>-5056586.0775000006</v>
      </c>
    </row>
    <row r="7036" spans="1:10" hidden="1" x14ac:dyDescent="0.25">
      <c r="A7036">
        <v>2023</v>
      </c>
      <c r="B7036" t="s">
        <v>101</v>
      </c>
      <c r="C7036" t="s">
        <v>77</v>
      </c>
      <c r="D7036" t="s">
        <v>57</v>
      </c>
      <c r="E7036" t="s">
        <v>64</v>
      </c>
      <c r="F7036" t="s">
        <v>115</v>
      </c>
      <c r="G7036" t="s">
        <v>6</v>
      </c>
      <c r="J7036" s="3">
        <v>-2675000</v>
      </c>
    </row>
    <row r="7037" spans="1:10" hidden="1" x14ac:dyDescent="0.25">
      <c r="A7037">
        <v>2023</v>
      </c>
      <c r="B7037" t="s">
        <v>101</v>
      </c>
      <c r="C7037" t="s">
        <v>77</v>
      </c>
      <c r="D7037" t="s">
        <v>57</v>
      </c>
      <c r="E7037" t="s">
        <v>64</v>
      </c>
      <c r="F7037" t="s">
        <v>115</v>
      </c>
      <c r="G7037" t="s">
        <v>7</v>
      </c>
      <c r="J7037" s="3">
        <v>-2022634.4310000003</v>
      </c>
    </row>
    <row r="7038" spans="1:10" hidden="1" x14ac:dyDescent="0.25">
      <c r="A7038">
        <v>2023</v>
      </c>
      <c r="B7038" t="s">
        <v>101</v>
      </c>
      <c r="C7038" t="s">
        <v>77</v>
      </c>
      <c r="D7038" t="s">
        <v>57</v>
      </c>
      <c r="E7038" t="s">
        <v>64</v>
      </c>
      <c r="F7038" t="s">
        <v>115</v>
      </c>
      <c r="G7038" t="s">
        <v>8</v>
      </c>
      <c r="J7038" s="3">
        <v>-268037.3</v>
      </c>
    </row>
    <row r="7039" spans="1:10" hidden="1" x14ac:dyDescent="0.25">
      <c r="A7039">
        <v>2023</v>
      </c>
      <c r="B7039" t="s">
        <v>101</v>
      </c>
      <c r="C7039" t="s">
        <v>77</v>
      </c>
      <c r="D7039" t="s">
        <v>57</v>
      </c>
      <c r="E7039" t="s">
        <v>64</v>
      </c>
      <c r="F7039" t="s">
        <v>115</v>
      </c>
      <c r="G7039" t="s">
        <v>9</v>
      </c>
      <c r="J7039" s="3">
        <v>-26483.31350973939</v>
      </c>
    </row>
    <row r="7040" spans="1:10" hidden="1" x14ac:dyDescent="0.25">
      <c r="A7040">
        <v>2023</v>
      </c>
      <c r="B7040" t="s">
        <v>101</v>
      </c>
      <c r="C7040" t="s">
        <v>77</v>
      </c>
      <c r="D7040" t="s">
        <v>57</v>
      </c>
      <c r="E7040" t="s">
        <v>64</v>
      </c>
      <c r="F7040" t="s">
        <v>115</v>
      </c>
      <c r="G7040" t="s">
        <v>10</v>
      </c>
      <c r="J7040" s="3">
        <v>-350000</v>
      </c>
    </row>
    <row r="7041" spans="1:10" hidden="1" x14ac:dyDescent="0.25">
      <c r="A7041">
        <v>2023</v>
      </c>
      <c r="B7041" t="s">
        <v>101</v>
      </c>
      <c r="C7041" t="s">
        <v>77</v>
      </c>
      <c r="D7041" t="s">
        <v>57</v>
      </c>
      <c r="E7041" t="s">
        <v>64</v>
      </c>
      <c r="F7041" t="s">
        <v>116</v>
      </c>
      <c r="G7041" t="s">
        <v>11</v>
      </c>
      <c r="J7041" s="3">
        <v>-11581143.926099995</v>
      </c>
    </row>
    <row r="7042" spans="1:10" hidden="1" x14ac:dyDescent="0.25">
      <c r="A7042">
        <v>2023</v>
      </c>
      <c r="B7042" t="s">
        <v>101</v>
      </c>
      <c r="C7042" t="s">
        <v>77</v>
      </c>
      <c r="D7042" t="s">
        <v>57</v>
      </c>
      <c r="E7042" t="s">
        <v>64</v>
      </c>
      <c r="F7042" t="s">
        <v>116</v>
      </c>
      <c r="G7042" t="s">
        <v>12</v>
      </c>
      <c r="J7042" s="3">
        <v>-9926694.7937999964</v>
      </c>
    </row>
    <row r="7043" spans="1:10" hidden="1" x14ac:dyDescent="0.25">
      <c r="A7043">
        <v>2023</v>
      </c>
      <c r="B7043" t="s">
        <v>101</v>
      </c>
      <c r="C7043" t="s">
        <v>77</v>
      </c>
      <c r="D7043" t="s">
        <v>57</v>
      </c>
      <c r="E7043" t="s">
        <v>64</v>
      </c>
      <c r="F7043" t="s">
        <v>116</v>
      </c>
      <c r="G7043" t="s">
        <v>13</v>
      </c>
      <c r="J7043" s="3">
        <v>-21507838.719899993</v>
      </c>
    </row>
    <row r="7044" spans="1:10" hidden="1" x14ac:dyDescent="0.25">
      <c r="A7044">
        <v>2023</v>
      </c>
      <c r="B7044" t="s">
        <v>101</v>
      </c>
      <c r="C7044" t="s">
        <v>77</v>
      </c>
      <c r="D7044" t="s">
        <v>57</v>
      </c>
      <c r="E7044" t="s">
        <v>64</v>
      </c>
      <c r="F7044" t="s">
        <v>116</v>
      </c>
      <c r="G7044" t="s">
        <v>14</v>
      </c>
      <c r="J7044" s="3">
        <v>-914820</v>
      </c>
    </row>
    <row r="7045" spans="1:10" hidden="1" x14ac:dyDescent="0.25">
      <c r="A7045">
        <v>2023</v>
      </c>
      <c r="B7045" t="s">
        <v>101</v>
      </c>
      <c r="C7045" t="s">
        <v>77</v>
      </c>
      <c r="D7045" t="s">
        <v>57</v>
      </c>
      <c r="E7045" t="s">
        <v>64</v>
      </c>
      <c r="F7045" t="s">
        <v>116</v>
      </c>
      <c r="G7045" t="s">
        <v>15</v>
      </c>
      <c r="J7045" s="3">
        <v>-1323559.3058399996</v>
      </c>
    </row>
    <row r="7046" spans="1:10" hidden="1" x14ac:dyDescent="0.25">
      <c r="A7046">
        <v>2023</v>
      </c>
      <c r="B7046" t="s">
        <v>101</v>
      </c>
      <c r="C7046" t="s">
        <v>77</v>
      </c>
      <c r="D7046" t="s">
        <v>57</v>
      </c>
      <c r="E7046" t="s">
        <v>64</v>
      </c>
      <c r="F7046" t="s">
        <v>116</v>
      </c>
      <c r="G7046" t="s">
        <v>16</v>
      </c>
      <c r="J7046" s="3">
        <v>-2481673.6984499991</v>
      </c>
    </row>
    <row r="7047" spans="1:10" hidden="1" x14ac:dyDescent="0.25">
      <c r="A7047">
        <v>2023</v>
      </c>
      <c r="B7047" t="s">
        <v>101</v>
      </c>
      <c r="C7047" t="s">
        <v>77</v>
      </c>
      <c r="D7047" t="s">
        <v>57</v>
      </c>
      <c r="E7047" t="s">
        <v>64</v>
      </c>
      <c r="F7047" t="s">
        <v>116</v>
      </c>
      <c r="G7047" t="s">
        <v>17</v>
      </c>
      <c r="J7047" s="3">
        <v>-1166400</v>
      </c>
    </row>
    <row r="7048" spans="1:10" hidden="1" x14ac:dyDescent="0.25">
      <c r="A7048">
        <v>2023</v>
      </c>
      <c r="B7048" t="s">
        <v>101</v>
      </c>
      <c r="C7048" t="s">
        <v>77</v>
      </c>
      <c r="D7048" t="s">
        <v>57</v>
      </c>
      <c r="E7048" t="s">
        <v>64</v>
      </c>
      <c r="F7048" t="s">
        <v>116</v>
      </c>
      <c r="G7048" t="s">
        <v>18</v>
      </c>
      <c r="J7048" s="3">
        <v>-204500</v>
      </c>
    </row>
    <row r="7049" spans="1:10" hidden="1" x14ac:dyDescent="0.25">
      <c r="A7049">
        <v>2023</v>
      </c>
      <c r="B7049" t="s">
        <v>101</v>
      </c>
      <c r="C7049" t="s">
        <v>77</v>
      </c>
      <c r="D7049" t="s">
        <v>57</v>
      </c>
      <c r="E7049" t="s">
        <v>64</v>
      </c>
      <c r="F7049" t="s">
        <v>116</v>
      </c>
      <c r="G7049" t="s">
        <v>19</v>
      </c>
      <c r="J7049" s="3">
        <v>-827224.56614999974</v>
      </c>
    </row>
    <row r="7050" spans="1:10" hidden="1" x14ac:dyDescent="0.25">
      <c r="A7050">
        <v>2023</v>
      </c>
      <c r="B7050" t="s">
        <v>101</v>
      </c>
      <c r="C7050" t="s">
        <v>77</v>
      </c>
      <c r="D7050" t="s">
        <v>57</v>
      </c>
      <c r="E7050" t="s">
        <v>64</v>
      </c>
      <c r="F7050" t="s">
        <v>116</v>
      </c>
      <c r="G7050" t="s">
        <v>20</v>
      </c>
      <c r="J7050" s="3">
        <v>-2350000</v>
      </c>
    </row>
    <row r="7051" spans="1:10" hidden="1" x14ac:dyDescent="0.25">
      <c r="A7051">
        <v>2023</v>
      </c>
      <c r="B7051" t="s">
        <v>101</v>
      </c>
      <c r="C7051" t="s">
        <v>77</v>
      </c>
      <c r="D7051" t="s">
        <v>57</v>
      </c>
      <c r="E7051" t="s">
        <v>64</v>
      </c>
      <c r="F7051" t="s">
        <v>116</v>
      </c>
      <c r="G7051" t="s">
        <v>22</v>
      </c>
      <c r="J7051" s="3">
        <v>-4715180.0270549981</v>
      </c>
    </row>
    <row r="7052" spans="1:10" hidden="1" x14ac:dyDescent="0.25">
      <c r="A7052">
        <v>2023</v>
      </c>
      <c r="B7052" t="s">
        <v>101</v>
      </c>
      <c r="C7052" t="s">
        <v>77</v>
      </c>
      <c r="D7052" t="s">
        <v>57</v>
      </c>
      <c r="E7052" t="s">
        <v>64</v>
      </c>
      <c r="F7052" t="s">
        <v>116</v>
      </c>
      <c r="G7052" t="s">
        <v>23</v>
      </c>
      <c r="J7052" s="3">
        <v>-250000</v>
      </c>
    </row>
    <row r="7053" spans="1:10" hidden="1" x14ac:dyDescent="0.25">
      <c r="A7053">
        <v>2023</v>
      </c>
      <c r="B7053" t="s">
        <v>101</v>
      </c>
      <c r="C7053" t="s">
        <v>77</v>
      </c>
      <c r="D7053" t="s">
        <v>57</v>
      </c>
      <c r="E7053" t="s">
        <v>64</v>
      </c>
      <c r="F7053" t="s">
        <v>116</v>
      </c>
      <c r="G7053" t="s">
        <v>24</v>
      </c>
      <c r="J7053" s="3">
        <v>-159090.90909090909</v>
      </c>
    </row>
    <row r="7054" spans="1:10" hidden="1" x14ac:dyDescent="0.25">
      <c r="A7054">
        <v>2023</v>
      </c>
      <c r="B7054" t="s">
        <v>101</v>
      </c>
      <c r="C7054" t="s">
        <v>77</v>
      </c>
      <c r="D7054" t="s">
        <v>57</v>
      </c>
      <c r="E7054" t="s">
        <v>64</v>
      </c>
      <c r="F7054" t="s">
        <v>116</v>
      </c>
      <c r="G7054" t="s">
        <v>96</v>
      </c>
      <c r="J7054" s="3">
        <v>-661779.65291999979</v>
      </c>
    </row>
    <row r="7055" spans="1:10" hidden="1" x14ac:dyDescent="0.25">
      <c r="A7055">
        <v>2023</v>
      </c>
      <c r="B7055" t="s">
        <v>101</v>
      </c>
      <c r="C7055" t="s">
        <v>77</v>
      </c>
      <c r="D7055" t="s">
        <v>57</v>
      </c>
      <c r="E7055" t="s">
        <v>64</v>
      </c>
      <c r="F7055" t="s">
        <v>116</v>
      </c>
      <c r="G7055" t="s">
        <v>26</v>
      </c>
      <c r="J7055" s="3">
        <v>-35000</v>
      </c>
    </row>
    <row r="7056" spans="1:10" hidden="1" x14ac:dyDescent="0.25">
      <c r="A7056">
        <v>2023</v>
      </c>
      <c r="B7056" t="s">
        <v>101</v>
      </c>
      <c r="C7056" t="s">
        <v>77</v>
      </c>
      <c r="D7056" t="s">
        <v>57</v>
      </c>
      <c r="E7056" t="s">
        <v>64</v>
      </c>
      <c r="F7056" t="s">
        <v>116</v>
      </c>
      <c r="G7056" t="s">
        <v>27</v>
      </c>
      <c r="J7056" s="3">
        <v>-60000</v>
      </c>
    </row>
    <row r="7057" spans="1:10" hidden="1" x14ac:dyDescent="0.25">
      <c r="A7057">
        <v>2023</v>
      </c>
      <c r="B7057" t="s">
        <v>101</v>
      </c>
      <c r="C7057" t="s">
        <v>77</v>
      </c>
      <c r="D7057" t="s">
        <v>57</v>
      </c>
      <c r="E7057" t="s">
        <v>64</v>
      </c>
      <c r="F7057" t="s">
        <v>116</v>
      </c>
      <c r="G7057" t="s">
        <v>28</v>
      </c>
      <c r="J7057" s="3">
        <v>-150000</v>
      </c>
    </row>
    <row r="7058" spans="1:10" hidden="1" x14ac:dyDescent="0.25">
      <c r="A7058">
        <v>2023</v>
      </c>
      <c r="B7058" t="s">
        <v>101</v>
      </c>
      <c r="C7058" t="s">
        <v>77</v>
      </c>
      <c r="D7058" t="s">
        <v>57</v>
      </c>
      <c r="E7058" t="s">
        <v>64</v>
      </c>
      <c r="F7058" t="s">
        <v>116</v>
      </c>
      <c r="G7058" t="s">
        <v>31</v>
      </c>
      <c r="J7058" s="3">
        <v>-1654449.1322999995</v>
      </c>
    </row>
    <row r="7059" spans="1:10" hidden="1" x14ac:dyDescent="0.25">
      <c r="A7059">
        <v>2023</v>
      </c>
      <c r="B7059" t="s">
        <v>101</v>
      </c>
      <c r="C7059" t="s">
        <v>77</v>
      </c>
      <c r="D7059" t="s">
        <v>57</v>
      </c>
      <c r="E7059" t="s">
        <v>64</v>
      </c>
      <c r="F7059" t="s">
        <v>116</v>
      </c>
      <c r="G7059" t="s">
        <v>32</v>
      </c>
      <c r="J7059" s="3">
        <v>-400000</v>
      </c>
    </row>
    <row r="7060" spans="1:10" hidden="1" x14ac:dyDescent="0.25">
      <c r="A7060">
        <v>2023</v>
      </c>
      <c r="B7060" t="s">
        <v>101</v>
      </c>
      <c r="C7060" t="s">
        <v>77</v>
      </c>
      <c r="D7060" t="s">
        <v>57</v>
      </c>
      <c r="E7060" t="s">
        <v>64</v>
      </c>
      <c r="F7060" t="s">
        <v>116</v>
      </c>
      <c r="G7060" t="s">
        <v>33</v>
      </c>
      <c r="J7060" s="3">
        <v>-273939.58333333331</v>
      </c>
    </row>
    <row r="7061" spans="1:10" hidden="1" x14ac:dyDescent="0.25">
      <c r="A7061">
        <v>2023</v>
      </c>
      <c r="B7061" t="s">
        <v>101</v>
      </c>
      <c r="C7061" t="s">
        <v>77</v>
      </c>
      <c r="D7061" t="s">
        <v>57</v>
      </c>
      <c r="E7061" t="s">
        <v>64</v>
      </c>
      <c r="F7061" t="s">
        <v>116</v>
      </c>
      <c r="G7061" t="s">
        <v>35</v>
      </c>
      <c r="J7061" s="3">
        <v>-550000</v>
      </c>
    </row>
    <row r="7062" spans="1:10" hidden="1" x14ac:dyDescent="0.25">
      <c r="A7062">
        <v>2023</v>
      </c>
      <c r="B7062" t="s">
        <v>101</v>
      </c>
      <c r="C7062" t="s">
        <v>77</v>
      </c>
      <c r="D7062" t="s">
        <v>57</v>
      </c>
      <c r="E7062" t="s">
        <v>64</v>
      </c>
      <c r="F7062" t="s">
        <v>116</v>
      </c>
      <c r="G7062" t="s">
        <v>36</v>
      </c>
      <c r="J7062" s="3">
        <v>-100000</v>
      </c>
    </row>
    <row r="7063" spans="1:10" hidden="1" x14ac:dyDescent="0.25">
      <c r="A7063">
        <v>2023</v>
      </c>
      <c r="B7063" t="s">
        <v>101</v>
      </c>
      <c r="C7063" t="s">
        <v>77</v>
      </c>
      <c r="D7063" t="s">
        <v>57</v>
      </c>
      <c r="E7063" t="s">
        <v>64</v>
      </c>
      <c r="F7063" t="s">
        <v>116</v>
      </c>
      <c r="G7063" t="s">
        <v>98</v>
      </c>
      <c r="J7063" s="3">
        <v>-165444.91322999995</v>
      </c>
    </row>
    <row r="7064" spans="1:10" hidden="1" x14ac:dyDescent="0.25">
      <c r="A7064">
        <v>2023</v>
      </c>
      <c r="B7064" t="s">
        <v>101</v>
      </c>
      <c r="C7064" t="s">
        <v>77</v>
      </c>
      <c r="D7064" t="s">
        <v>57</v>
      </c>
      <c r="E7064" t="s">
        <v>38</v>
      </c>
      <c r="F7064" t="s">
        <v>37</v>
      </c>
      <c r="G7064" t="s">
        <v>37</v>
      </c>
      <c r="J7064" s="3">
        <v>-45497351.138249993</v>
      </c>
    </row>
    <row r="7065" spans="1:10" hidden="1" x14ac:dyDescent="0.25">
      <c r="A7065">
        <v>2023</v>
      </c>
      <c r="B7065" t="s">
        <v>101</v>
      </c>
      <c r="C7065" t="s">
        <v>77</v>
      </c>
      <c r="D7065" t="s">
        <v>57</v>
      </c>
      <c r="E7065" t="s">
        <v>38</v>
      </c>
      <c r="F7065" t="s">
        <v>39</v>
      </c>
      <c r="G7065" t="s">
        <v>39</v>
      </c>
      <c r="J7065" s="3">
        <v>-18183003</v>
      </c>
    </row>
    <row r="7066" spans="1:10" hidden="1" x14ac:dyDescent="0.25">
      <c r="A7066">
        <v>2023</v>
      </c>
      <c r="B7066" t="s">
        <v>101</v>
      </c>
      <c r="C7066" t="s">
        <v>77</v>
      </c>
      <c r="D7066" t="s">
        <v>57</v>
      </c>
      <c r="E7066" t="s">
        <v>62</v>
      </c>
      <c r="F7066" t="s">
        <v>40</v>
      </c>
      <c r="G7066" t="s">
        <v>40</v>
      </c>
      <c r="J7066" s="3">
        <v>0</v>
      </c>
    </row>
    <row r="7067" spans="1:10" hidden="1" x14ac:dyDescent="0.25">
      <c r="A7067">
        <v>2023</v>
      </c>
      <c r="B7067" t="s">
        <v>101</v>
      </c>
      <c r="C7067" t="s">
        <v>77</v>
      </c>
      <c r="D7067" t="s">
        <v>57</v>
      </c>
      <c r="E7067" t="s">
        <v>62</v>
      </c>
      <c r="F7067" t="s">
        <v>41</v>
      </c>
      <c r="G7067" t="s">
        <v>119</v>
      </c>
      <c r="J7067" s="3">
        <v>-2481673.6984499991</v>
      </c>
    </row>
    <row r="7068" spans="1:10" hidden="1" x14ac:dyDescent="0.25">
      <c r="A7068">
        <v>2023</v>
      </c>
      <c r="B7068" t="s">
        <v>101</v>
      </c>
      <c r="C7068" t="s">
        <v>77</v>
      </c>
      <c r="D7068" t="s">
        <v>57</v>
      </c>
      <c r="E7068" t="s">
        <v>62</v>
      </c>
      <c r="F7068" t="s">
        <v>42</v>
      </c>
      <c r="G7068" t="s">
        <v>42</v>
      </c>
      <c r="J7068" s="3">
        <v>-4136122.8307499988</v>
      </c>
    </row>
    <row r="7069" spans="1:10" hidden="1" x14ac:dyDescent="0.25">
      <c r="A7069">
        <v>2023</v>
      </c>
      <c r="B7069" t="s">
        <v>101</v>
      </c>
      <c r="C7069" t="s">
        <v>77</v>
      </c>
      <c r="D7069" t="s">
        <v>57</v>
      </c>
      <c r="E7069" t="s">
        <v>43</v>
      </c>
      <c r="F7069" t="s">
        <v>43</v>
      </c>
      <c r="G7069" t="s">
        <v>43</v>
      </c>
      <c r="J7069" s="3">
        <v>-35249010.960600868</v>
      </c>
    </row>
    <row r="7070" spans="1:10" hidden="1" x14ac:dyDescent="0.25">
      <c r="A7070">
        <v>2023</v>
      </c>
      <c r="B7070" t="s">
        <v>101</v>
      </c>
      <c r="C7070" t="s">
        <v>77</v>
      </c>
      <c r="D7070" t="s">
        <v>57</v>
      </c>
      <c r="E7070" t="s">
        <v>63</v>
      </c>
      <c r="F7070" t="s">
        <v>44</v>
      </c>
      <c r="G7070" t="s">
        <v>44</v>
      </c>
      <c r="J7070" s="3">
        <v>-53769596.799749985</v>
      </c>
    </row>
    <row r="7071" spans="1:10" hidden="1" x14ac:dyDescent="0.25">
      <c r="A7071">
        <v>2023</v>
      </c>
      <c r="B7071" t="s">
        <v>101</v>
      </c>
      <c r="C7071" t="s">
        <v>77</v>
      </c>
      <c r="D7071" t="s">
        <v>57</v>
      </c>
      <c r="E7071" t="s">
        <v>88</v>
      </c>
      <c r="F7071" t="s">
        <v>45</v>
      </c>
      <c r="G7071" t="s">
        <v>45</v>
      </c>
      <c r="J7071" s="3">
        <v>-5034986.1920336196</v>
      </c>
    </row>
    <row r="7072" spans="1:10" hidden="1" x14ac:dyDescent="0.25">
      <c r="A7072">
        <v>2023</v>
      </c>
      <c r="B7072" t="s">
        <v>101</v>
      </c>
      <c r="C7072" t="s">
        <v>77</v>
      </c>
      <c r="D7072" t="s">
        <v>57</v>
      </c>
      <c r="E7072" t="s">
        <v>88</v>
      </c>
      <c r="F7072" t="s">
        <v>46</v>
      </c>
      <c r="G7072" t="s">
        <v>46</v>
      </c>
      <c r="J7072" s="3">
        <v>0</v>
      </c>
    </row>
    <row r="7073" spans="1:10" hidden="1" x14ac:dyDescent="0.25">
      <c r="A7073">
        <v>2023</v>
      </c>
      <c r="B7073" t="s">
        <v>101</v>
      </c>
      <c r="C7073" t="s">
        <v>77</v>
      </c>
      <c r="D7073" t="s">
        <v>57</v>
      </c>
      <c r="E7073" t="s">
        <v>91</v>
      </c>
      <c r="J7073" s="3">
        <f>SUM(J7031:J7072)</f>
        <v>163790479.80588624</v>
      </c>
    </row>
    <row r="7074" spans="1:10" hidden="1" x14ac:dyDescent="0.25">
      <c r="A7074">
        <v>2023</v>
      </c>
      <c r="B7074" t="s">
        <v>101</v>
      </c>
      <c r="C7074" t="s">
        <v>77</v>
      </c>
      <c r="D7074" t="s">
        <v>57</v>
      </c>
      <c r="E7074" t="s">
        <v>67</v>
      </c>
      <c r="F7074" t="s">
        <v>67</v>
      </c>
      <c r="G7074" t="s">
        <v>67</v>
      </c>
      <c r="J7074" s="3">
        <v>-16379047.980588639</v>
      </c>
    </row>
    <row r="7075" spans="1:10" hidden="1" x14ac:dyDescent="0.25">
      <c r="A7075">
        <v>2023</v>
      </c>
      <c r="B7075" t="s">
        <v>101</v>
      </c>
      <c r="C7075" t="s">
        <v>77</v>
      </c>
      <c r="D7075" t="s">
        <v>57</v>
      </c>
      <c r="E7075" t="s">
        <v>68</v>
      </c>
      <c r="F7075" t="s">
        <v>47</v>
      </c>
      <c r="G7075" t="s">
        <v>47</v>
      </c>
      <c r="J7075" s="3">
        <v>0</v>
      </c>
    </row>
    <row r="7076" spans="1:10" hidden="1" x14ac:dyDescent="0.25">
      <c r="A7076">
        <v>2023</v>
      </c>
      <c r="B7076" t="s">
        <v>101</v>
      </c>
      <c r="C7076" t="s">
        <v>77</v>
      </c>
      <c r="D7076" t="s">
        <v>57</v>
      </c>
      <c r="E7076" t="s">
        <v>68</v>
      </c>
      <c r="F7076" t="s">
        <v>48</v>
      </c>
      <c r="G7076" t="s">
        <v>48</v>
      </c>
      <c r="J7076" s="3">
        <v>0</v>
      </c>
    </row>
    <row r="7077" spans="1:10" hidden="1" x14ac:dyDescent="0.25">
      <c r="A7077">
        <v>2023</v>
      </c>
      <c r="B7077" t="s">
        <v>101</v>
      </c>
      <c r="C7077" t="s">
        <v>77</v>
      </c>
      <c r="D7077" t="s">
        <v>57</v>
      </c>
      <c r="E7077" t="s">
        <v>68</v>
      </c>
      <c r="F7077" t="s">
        <v>49</v>
      </c>
      <c r="G7077" t="s">
        <v>49</v>
      </c>
      <c r="J7077" s="3">
        <v>0</v>
      </c>
    </row>
    <row r="7078" spans="1:10" hidden="1" x14ac:dyDescent="0.25">
      <c r="A7078">
        <v>2023</v>
      </c>
      <c r="B7078" t="s">
        <v>101</v>
      </c>
      <c r="C7078" t="s">
        <v>77</v>
      </c>
      <c r="D7078" t="s">
        <v>57</v>
      </c>
      <c r="E7078" t="s">
        <v>68</v>
      </c>
      <c r="F7078" t="s">
        <v>50</v>
      </c>
      <c r="G7078" t="s">
        <v>50</v>
      </c>
      <c r="J7078" s="3">
        <v>-350000</v>
      </c>
    </row>
    <row r="7079" spans="1:10" hidden="1" x14ac:dyDescent="0.25">
      <c r="A7079">
        <v>2023</v>
      </c>
      <c r="B7079" t="s">
        <v>101</v>
      </c>
      <c r="C7079" t="s">
        <v>77</v>
      </c>
      <c r="D7079" t="s">
        <v>57</v>
      </c>
      <c r="E7079" t="s">
        <v>69</v>
      </c>
      <c r="F7079" t="s">
        <v>51</v>
      </c>
      <c r="G7079" t="s">
        <v>51</v>
      </c>
      <c r="J7079" s="3">
        <v>0</v>
      </c>
    </row>
    <row r="7080" spans="1:10" hidden="1" x14ac:dyDescent="0.25">
      <c r="A7080">
        <v>2023</v>
      </c>
      <c r="B7080" t="s">
        <v>101</v>
      </c>
      <c r="C7080" t="s">
        <v>77</v>
      </c>
      <c r="D7080" t="s">
        <v>57</v>
      </c>
      <c r="E7080" t="s">
        <v>69</v>
      </c>
      <c r="F7080" t="s">
        <v>52</v>
      </c>
      <c r="G7080" t="s">
        <v>52</v>
      </c>
      <c r="J7080" s="3">
        <v>0</v>
      </c>
    </row>
    <row r="7081" spans="1:10" hidden="1" x14ac:dyDescent="0.25">
      <c r="A7081">
        <v>2023</v>
      </c>
      <c r="B7081" t="s">
        <v>101</v>
      </c>
      <c r="C7081" t="s">
        <v>77</v>
      </c>
      <c r="D7081" t="s">
        <v>57</v>
      </c>
      <c r="E7081" t="s">
        <v>69</v>
      </c>
      <c r="F7081" t="s">
        <v>53</v>
      </c>
      <c r="G7081" t="s">
        <v>53</v>
      </c>
      <c r="J7081" s="3">
        <v>0</v>
      </c>
    </row>
    <row r="7082" spans="1:10" hidden="1" x14ac:dyDescent="0.25">
      <c r="A7082">
        <v>2023</v>
      </c>
      <c r="B7082" t="s">
        <v>101</v>
      </c>
      <c r="C7082" t="s">
        <v>77</v>
      </c>
      <c r="D7082" t="s">
        <v>57</v>
      </c>
      <c r="E7082" t="s">
        <v>69</v>
      </c>
      <c r="F7082" t="s">
        <v>54</v>
      </c>
      <c r="G7082" t="s">
        <v>54</v>
      </c>
      <c r="J7082" s="3">
        <v>0</v>
      </c>
    </row>
    <row r="7083" spans="1:10" hidden="1" x14ac:dyDescent="0.25">
      <c r="A7083">
        <v>2023</v>
      </c>
      <c r="B7083" t="s">
        <v>101</v>
      </c>
      <c r="C7083" t="s">
        <v>77</v>
      </c>
      <c r="D7083" t="s">
        <v>57</v>
      </c>
      <c r="E7083" t="s">
        <v>55</v>
      </c>
      <c r="F7083" t="s">
        <v>55</v>
      </c>
      <c r="G7083" t="s">
        <v>55</v>
      </c>
      <c r="J7083" s="3">
        <v>0</v>
      </c>
    </row>
    <row r="7084" spans="1:10" hidden="1" x14ac:dyDescent="0.25">
      <c r="A7084">
        <v>2023</v>
      </c>
      <c r="B7084" t="s">
        <v>101</v>
      </c>
      <c r="C7084" t="s">
        <v>77</v>
      </c>
      <c r="D7084" t="s">
        <v>57</v>
      </c>
      <c r="E7084" t="s">
        <v>87</v>
      </c>
      <c r="F7084" t="s">
        <v>70</v>
      </c>
      <c r="G7084" t="s">
        <v>70</v>
      </c>
      <c r="J7084" s="3">
        <v>-9488752.3764264733</v>
      </c>
    </row>
    <row r="7085" spans="1:10" hidden="1" x14ac:dyDescent="0.25">
      <c r="A7085">
        <v>2023</v>
      </c>
      <c r="B7085" t="s">
        <v>101</v>
      </c>
      <c r="C7085" t="s">
        <v>77</v>
      </c>
      <c r="D7085" t="s">
        <v>57</v>
      </c>
      <c r="E7085" t="s">
        <v>92</v>
      </c>
      <c r="J7085" s="3">
        <f t="shared" ref="J7085" si="92">SUM(J7073:J7084)</f>
        <v>137572679.44887114</v>
      </c>
    </row>
    <row r="7086" spans="1:10" hidden="1" x14ac:dyDescent="0.25">
      <c r="A7086">
        <v>2023</v>
      </c>
      <c r="B7086" t="s">
        <v>101</v>
      </c>
      <c r="C7086" t="s">
        <v>77</v>
      </c>
      <c r="D7086" t="s">
        <v>57</v>
      </c>
      <c r="E7086" t="s">
        <v>71</v>
      </c>
      <c r="F7086" t="s">
        <v>71</v>
      </c>
      <c r="G7086" t="s">
        <v>71</v>
      </c>
      <c r="J7086" s="3">
        <f>J7085-J7071-J7072-SUM(J7079:J7084)</f>
        <v>152096418.01733124</v>
      </c>
    </row>
    <row r="7087" spans="1:10" hidden="1" x14ac:dyDescent="0.25">
      <c r="A7087">
        <v>2023</v>
      </c>
      <c r="B7087" t="s">
        <v>101</v>
      </c>
      <c r="C7087" t="s">
        <v>77</v>
      </c>
      <c r="D7087" t="s">
        <v>57</v>
      </c>
      <c r="E7087" t="s">
        <v>72</v>
      </c>
      <c r="F7087" t="s">
        <v>72</v>
      </c>
      <c r="G7087" t="s">
        <v>72</v>
      </c>
      <c r="J7087" s="3">
        <f>J7073-J7071-J7072</f>
        <v>168825465.99791986</v>
      </c>
    </row>
    <row r="7088" spans="1:10" hidden="1" x14ac:dyDescent="0.25">
      <c r="A7088">
        <v>2024</v>
      </c>
      <c r="B7088" t="s">
        <v>101</v>
      </c>
      <c r="C7088" t="s">
        <v>78</v>
      </c>
      <c r="D7088" t="s">
        <v>57</v>
      </c>
      <c r="E7088" t="s">
        <v>0</v>
      </c>
      <c r="F7088" t="s">
        <v>0</v>
      </c>
      <c r="G7088" t="s">
        <v>0</v>
      </c>
      <c r="J7088" s="3">
        <v>614364929.76727259</v>
      </c>
    </row>
    <row r="7089" spans="1:10" hidden="1" x14ac:dyDescent="0.25">
      <c r="A7089">
        <v>2024</v>
      </c>
      <c r="B7089" t="s">
        <v>101</v>
      </c>
      <c r="C7089" t="s">
        <v>78</v>
      </c>
      <c r="D7089" t="s">
        <v>57</v>
      </c>
      <c r="E7089" t="s">
        <v>61</v>
      </c>
      <c r="F7089" t="s">
        <v>113</v>
      </c>
      <c r="G7089" t="s">
        <v>113</v>
      </c>
      <c r="J7089" s="3">
        <v>-239602322.60923633</v>
      </c>
    </row>
    <row r="7090" spans="1:10" hidden="1" x14ac:dyDescent="0.25">
      <c r="A7090">
        <v>2024</v>
      </c>
      <c r="B7090" t="s">
        <v>101</v>
      </c>
      <c r="C7090" t="s">
        <v>78</v>
      </c>
      <c r="D7090" t="s">
        <v>57</v>
      </c>
      <c r="E7090" t="s">
        <v>61</v>
      </c>
      <c r="F7090" t="s">
        <v>114</v>
      </c>
      <c r="G7090" t="s">
        <v>114</v>
      </c>
      <c r="J7090" s="3">
        <v>-12901663.525112726</v>
      </c>
    </row>
    <row r="7091" spans="1:10" hidden="1" x14ac:dyDescent="0.25">
      <c r="A7091">
        <v>2024</v>
      </c>
      <c r="B7091" t="s">
        <v>101</v>
      </c>
      <c r="C7091" t="s">
        <v>78</v>
      </c>
      <c r="D7091" t="s">
        <v>57</v>
      </c>
      <c r="E7091" t="s">
        <v>89</v>
      </c>
      <c r="J7091" s="3">
        <f>SUM(J7088:J7090)</f>
        <v>361860943.63292348</v>
      </c>
    </row>
    <row r="7092" spans="1:10" hidden="1" x14ac:dyDescent="0.25">
      <c r="A7092">
        <v>2024</v>
      </c>
      <c r="B7092" t="s">
        <v>101</v>
      </c>
      <c r="C7092" t="s">
        <v>78</v>
      </c>
      <c r="D7092" t="s">
        <v>57</v>
      </c>
      <c r="E7092" t="s">
        <v>2</v>
      </c>
      <c r="F7092" t="s">
        <v>1</v>
      </c>
      <c r="G7092" t="s">
        <v>1</v>
      </c>
      <c r="J7092" s="3">
        <v>-18430947.893018179</v>
      </c>
    </row>
    <row r="7093" spans="1:10" hidden="1" x14ac:dyDescent="0.25">
      <c r="A7093">
        <v>2024</v>
      </c>
      <c r="B7093" t="s">
        <v>101</v>
      </c>
      <c r="C7093" t="s">
        <v>78</v>
      </c>
      <c r="D7093" t="s">
        <v>57</v>
      </c>
      <c r="E7093" t="s">
        <v>2</v>
      </c>
      <c r="F7093" t="s">
        <v>3</v>
      </c>
      <c r="G7093" t="s">
        <v>3</v>
      </c>
      <c r="J7093" s="3">
        <v>0</v>
      </c>
    </row>
    <row r="7094" spans="1:10" hidden="1" x14ac:dyDescent="0.25">
      <c r="A7094">
        <v>2024</v>
      </c>
      <c r="B7094" t="s">
        <v>101</v>
      </c>
      <c r="C7094" t="s">
        <v>78</v>
      </c>
      <c r="D7094" t="s">
        <v>57</v>
      </c>
      <c r="E7094" t="s">
        <v>90</v>
      </c>
      <c r="J7094" s="3">
        <f>SUM(J7091:J7093)</f>
        <v>343429995.7399053</v>
      </c>
    </row>
    <row r="7095" spans="1:10" hidden="1" x14ac:dyDescent="0.25">
      <c r="A7095">
        <v>2024</v>
      </c>
      <c r="B7095" t="s">
        <v>101</v>
      </c>
      <c r="C7095" t="s">
        <v>78</v>
      </c>
      <c r="D7095" t="s">
        <v>57</v>
      </c>
      <c r="E7095" t="s">
        <v>64</v>
      </c>
      <c r="F7095" t="s">
        <v>115</v>
      </c>
      <c r="G7095" t="s">
        <v>112</v>
      </c>
      <c r="J7095" s="3">
        <v>-43735465.200000003</v>
      </c>
    </row>
    <row r="7096" spans="1:10" hidden="1" x14ac:dyDescent="0.25">
      <c r="A7096">
        <v>2024</v>
      </c>
      <c r="B7096" t="s">
        <v>101</v>
      </c>
      <c r="C7096" t="s">
        <v>78</v>
      </c>
      <c r="D7096" t="s">
        <v>57</v>
      </c>
      <c r="E7096" t="s">
        <v>64</v>
      </c>
      <c r="F7096" t="s">
        <v>115</v>
      </c>
      <c r="G7096" t="s">
        <v>110</v>
      </c>
      <c r="J7096" s="3">
        <v>-13800000</v>
      </c>
    </row>
    <row r="7097" spans="1:10" hidden="1" x14ac:dyDescent="0.25">
      <c r="A7097">
        <v>2024</v>
      </c>
      <c r="B7097" t="s">
        <v>101</v>
      </c>
      <c r="C7097" t="str">
        <f>+C7096</f>
        <v>Enero</v>
      </c>
      <c r="D7097" t="str">
        <f>+D7096</f>
        <v>Mariscal</v>
      </c>
      <c r="E7097" t="str">
        <f>+E7096</f>
        <v>Gastos Operativos</v>
      </c>
      <c r="F7097" t="s">
        <v>115</v>
      </c>
      <c r="G7097" t="s">
        <v>4</v>
      </c>
      <c r="J7097" s="3">
        <v>-9493351.7580000013</v>
      </c>
    </row>
    <row r="7098" spans="1:10" hidden="1" x14ac:dyDescent="0.25">
      <c r="A7098">
        <v>2024</v>
      </c>
      <c r="B7098" t="s">
        <v>101</v>
      </c>
      <c r="C7098" t="s">
        <v>78</v>
      </c>
      <c r="D7098" t="s">
        <v>57</v>
      </c>
      <c r="E7098" t="s">
        <v>64</v>
      </c>
      <c r="F7098" t="s">
        <v>115</v>
      </c>
      <c r="G7098" t="s">
        <v>5</v>
      </c>
      <c r="J7098" s="3">
        <v>-4794622.1000000006</v>
      </c>
    </row>
    <row r="7099" spans="1:10" hidden="1" x14ac:dyDescent="0.25">
      <c r="A7099">
        <v>2024</v>
      </c>
      <c r="B7099" t="s">
        <v>101</v>
      </c>
      <c r="C7099" t="s">
        <v>78</v>
      </c>
      <c r="D7099" t="s">
        <v>57</v>
      </c>
      <c r="E7099" t="s">
        <v>64</v>
      </c>
      <c r="F7099" t="s">
        <v>115</v>
      </c>
      <c r="G7099" t="s">
        <v>6</v>
      </c>
      <c r="J7099" s="3">
        <v>-2675000</v>
      </c>
    </row>
    <row r="7100" spans="1:10" hidden="1" x14ac:dyDescent="0.25">
      <c r="A7100">
        <v>2024</v>
      </c>
      <c r="B7100" t="s">
        <v>101</v>
      </c>
      <c r="C7100" t="s">
        <v>78</v>
      </c>
      <c r="D7100" t="s">
        <v>57</v>
      </c>
      <c r="E7100" t="s">
        <v>64</v>
      </c>
      <c r="F7100" t="s">
        <v>115</v>
      </c>
      <c r="G7100" t="s">
        <v>7</v>
      </c>
      <c r="J7100" s="3">
        <v>-1917848.84</v>
      </c>
    </row>
    <row r="7101" spans="1:10" hidden="1" x14ac:dyDescent="0.25">
      <c r="A7101">
        <v>2024</v>
      </c>
      <c r="B7101" t="s">
        <v>101</v>
      </c>
      <c r="C7101" t="s">
        <v>78</v>
      </c>
      <c r="D7101" t="s">
        <v>57</v>
      </c>
      <c r="E7101" t="s">
        <v>64</v>
      </c>
      <c r="F7101" t="s">
        <v>115</v>
      </c>
      <c r="G7101" t="s">
        <v>8</v>
      </c>
      <c r="J7101" s="3">
        <v>-268037.3</v>
      </c>
    </row>
    <row r="7102" spans="1:10" hidden="1" x14ac:dyDescent="0.25">
      <c r="A7102">
        <v>2024</v>
      </c>
      <c r="B7102" t="s">
        <v>101</v>
      </c>
      <c r="C7102" t="s">
        <v>78</v>
      </c>
      <c r="D7102" t="s">
        <v>57</v>
      </c>
      <c r="E7102" t="s">
        <v>64</v>
      </c>
      <c r="F7102" t="s">
        <v>115</v>
      </c>
      <c r="G7102" t="s">
        <v>9</v>
      </c>
      <c r="J7102" s="3">
        <v>-19668.684550967995</v>
      </c>
    </row>
    <row r="7103" spans="1:10" hidden="1" x14ac:dyDescent="0.25">
      <c r="A7103">
        <v>2024</v>
      </c>
      <c r="B7103" t="s">
        <v>101</v>
      </c>
      <c r="C7103" t="s">
        <v>78</v>
      </c>
      <c r="D7103" t="s">
        <v>57</v>
      </c>
      <c r="E7103" t="s">
        <v>64</v>
      </c>
      <c r="F7103" t="s">
        <v>115</v>
      </c>
      <c r="G7103" t="s">
        <v>10</v>
      </c>
      <c r="J7103" s="3">
        <v>-350000</v>
      </c>
    </row>
    <row r="7104" spans="1:10" hidden="1" x14ac:dyDescent="0.25">
      <c r="A7104">
        <v>2024</v>
      </c>
      <c r="B7104" t="s">
        <v>101</v>
      </c>
      <c r="C7104" t="s">
        <v>78</v>
      </c>
      <c r="D7104" t="s">
        <v>57</v>
      </c>
      <c r="E7104" t="s">
        <v>64</v>
      </c>
      <c r="F7104" t="s">
        <v>116</v>
      </c>
      <c r="G7104" t="s">
        <v>11</v>
      </c>
      <c r="J7104" s="3">
        <v>-10444203.806043634</v>
      </c>
    </row>
    <row r="7105" spans="1:10" hidden="1" x14ac:dyDescent="0.25">
      <c r="A7105">
        <v>2024</v>
      </c>
      <c r="B7105" t="s">
        <v>101</v>
      </c>
      <c r="C7105" t="s">
        <v>78</v>
      </c>
      <c r="D7105" t="s">
        <v>57</v>
      </c>
      <c r="E7105" t="s">
        <v>64</v>
      </c>
      <c r="F7105" t="s">
        <v>116</v>
      </c>
      <c r="G7105" t="s">
        <v>12</v>
      </c>
      <c r="J7105" s="3">
        <v>-7986744.0869745445</v>
      </c>
    </row>
    <row r="7106" spans="1:10" hidden="1" x14ac:dyDescent="0.25">
      <c r="A7106">
        <v>2024</v>
      </c>
      <c r="B7106" t="s">
        <v>101</v>
      </c>
      <c r="C7106" t="s">
        <v>78</v>
      </c>
      <c r="D7106" t="s">
        <v>57</v>
      </c>
      <c r="E7106" t="s">
        <v>64</v>
      </c>
      <c r="F7106" t="s">
        <v>116</v>
      </c>
      <c r="G7106" t="s">
        <v>13</v>
      </c>
      <c r="J7106" s="3">
        <v>-15973488.173949089</v>
      </c>
    </row>
    <row r="7107" spans="1:10" hidden="1" x14ac:dyDescent="0.25">
      <c r="A7107">
        <v>2024</v>
      </c>
      <c r="B7107" t="s">
        <v>101</v>
      </c>
      <c r="C7107" t="s">
        <v>78</v>
      </c>
      <c r="D7107" t="s">
        <v>57</v>
      </c>
      <c r="E7107" t="s">
        <v>64</v>
      </c>
      <c r="F7107" t="s">
        <v>116</v>
      </c>
      <c r="G7107" t="s">
        <v>14</v>
      </c>
      <c r="J7107" s="3">
        <v>-914820</v>
      </c>
    </row>
    <row r="7108" spans="1:10" hidden="1" x14ac:dyDescent="0.25">
      <c r="A7108">
        <v>2024</v>
      </c>
      <c r="B7108" t="s">
        <v>101</v>
      </c>
      <c r="C7108" t="s">
        <v>78</v>
      </c>
      <c r="D7108" t="s">
        <v>57</v>
      </c>
      <c r="E7108" t="s">
        <v>64</v>
      </c>
      <c r="F7108" t="s">
        <v>116</v>
      </c>
      <c r="G7108" t="s">
        <v>15</v>
      </c>
      <c r="J7108" s="3">
        <v>-982983.8876276362</v>
      </c>
    </row>
    <row r="7109" spans="1:10" hidden="1" x14ac:dyDescent="0.25">
      <c r="A7109">
        <v>2024</v>
      </c>
      <c r="B7109" t="s">
        <v>101</v>
      </c>
      <c r="C7109" t="s">
        <v>78</v>
      </c>
      <c r="D7109" t="s">
        <v>57</v>
      </c>
      <c r="E7109" t="s">
        <v>64</v>
      </c>
      <c r="F7109" t="s">
        <v>116</v>
      </c>
      <c r="G7109" t="s">
        <v>16</v>
      </c>
      <c r="J7109" s="3">
        <v>-1843094.7893018178</v>
      </c>
    </row>
    <row r="7110" spans="1:10" hidden="1" x14ac:dyDescent="0.25">
      <c r="A7110">
        <v>2024</v>
      </c>
      <c r="B7110" t="s">
        <v>101</v>
      </c>
      <c r="C7110" t="s">
        <v>78</v>
      </c>
      <c r="D7110" t="s">
        <v>57</v>
      </c>
      <c r="E7110" t="s">
        <v>64</v>
      </c>
      <c r="F7110" t="s">
        <v>116</v>
      </c>
      <c r="G7110" t="s">
        <v>17</v>
      </c>
      <c r="J7110" s="3">
        <v>-1166400</v>
      </c>
    </row>
    <row r="7111" spans="1:10" hidden="1" x14ac:dyDescent="0.25">
      <c r="A7111">
        <v>2024</v>
      </c>
      <c r="B7111" t="s">
        <v>101</v>
      </c>
      <c r="C7111" t="s">
        <v>78</v>
      </c>
      <c r="D7111" t="s">
        <v>57</v>
      </c>
      <c r="E7111" t="s">
        <v>64</v>
      </c>
      <c r="F7111" t="s">
        <v>116</v>
      </c>
      <c r="G7111" t="s">
        <v>18</v>
      </c>
      <c r="J7111" s="3">
        <v>-204500</v>
      </c>
    </row>
    <row r="7112" spans="1:10" hidden="1" x14ac:dyDescent="0.25">
      <c r="A7112">
        <v>2024</v>
      </c>
      <c r="B7112" t="s">
        <v>101</v>
      </c>
      <c r="C7112" t="s">
        <v>78</v>
      </c>
      <c r="D7112" t="s">
        <v>57</v>
      </c>
      <c r="E7112" t="s">
        <v>64</v>
      </c>
      <c r="F7112" t="s">
        <v>116</v>
      </c>
      <c r="G7112" t="s">
        <v>19</v>
      </c>
      <c r="J7112" s="3">
        <v>-614364.92976727255</v>
      </c>
    </row>
    <row r="7113" spans="1:10" hidden="1" x14ac:dyDescent="0.25">
      <c r="A7113">
        <v>2024</v>
      </c>
      <c r="B7113" t="s">
        <v>101</v>
      </c>
      <c r="C7113" t="s">
        <v>78</v>
      </c>
      <c r="D7113" t="s">
        <v>57</v>
      </c>
      <c r="E7113" t="s">
        <v>64</v>
      </c>
      <c r="F7113" t="s">
        <v>116</v>
      </c>
      <c r="G7113" t="s">
        <v>20</v>
      </c>
      <c r="J7113" s="3">
        <v>-2350000</v>
      </c>
    </row>
    <row r="7114" spans="1:10" hidden="1" x14ac:dyDescent="0.25">
      <c r="A7114">
        <v>2024</v>
      </c>
      <c r="B7114" t="s">
        <v>101</v>
      </c>
      <c r="C7114" t="s">
        <v>78</v>
      </c>
      <c r="D7114" t="s">
        <v>57</v>
      </c>
      <c r="E7114" t="s">
        <v>64</v>
      </c>
      <c r="F7114" t="s">
        <v>116</v>
      </c>
      <c r="G7114" t="s">
        <v>22</v>
      </c>
      <c r="J7114" s="3">
        <v>-3501880.0996734533</v>
      </c>
    </row>
    <row r="7115" spans="1:10" hidden="1" x14ac:dyDescent="0.25">
      <c r="A7115">
        <v>2024</v>
      </c>
      <c r="B7115" t="s">
        <v>101</v>
      </c>
      <c r="C7115" t="s">
        <v>78</v>
      </c>
      <c r="D7115" t="s">
        <v>57</v>
      </c>
      <c r="E7115" t="s">
        <v>64</v>
      </c>
      <c r="F7115" t="s">
        <v>116</v>
      </c>
      <c r="G7115" t="s">
        <v>23</v>
      </c>
      <c r="J7115" s="3">
        <v>-250000</v>
      </c>
    </row>
    <row r="7116" spans="1:10" hidden="1" x14ac:dyDescent="0.25">
      <c r="A7116">
        <v>2024</v>
      </c>
      <c r="B7116" t="s">
        <v>101</v>
      </c>
      <c r="C7116" t="s">
        <v>78</v>
      </c>
      <c r="D7116" t="s">
        <v>57</v>
      </c>
      <c r="E7116" t="s">
        <v>64</v>
      </c>
      <c r="F7116" t="s">
        <v>116</v>
      </c>
      <c r="G7116" t="s">
        <v>24</v>
      </c>
      <c r="J7116" s="3">
        <v>-159090.90909090909</v>
      </c>
    </row>
    <row r="7117" spans="1:10" hidden="1" x14ac:dyDescent="0.25">
      <c r="A7117">
        <v>2024</v>
      </c>
      <c r="B7117" t="s">
        <v>101</v>
      </c>
      <c r="C7117" t="s">
        <v>78</v>
      </c>
      <c r="D7117" t="s">
        <v>57</v>
      </c>
      <c r="E7117" t="s">
        <v>64</v>
      </c>
      <c r="F7117" t="s">
        <v>116</v>
      </c>
      <c r="G7117" t="s">
        <v>96</v>
      </c>
      <c r="J7117" s="3">
        <v>-491491.9438138181</v>
      </c>
    </row>
    <row r="7118" spans="1:10" hidden="1" x14ac:dyDescent="0.25">
      <c r="A7118">
        <v>2024</v>
      </c>
      <c r="B7118" t="s">
        <v>101</v>
      </c>
      <c r="C7118" t="s">
        <v>78</v>
      </c>
      <c r="D7118" t="s">
        <v>57</v>
      </c>
      <c r="E7118" t="s">
        <v>64</v>
      </c>
      <c r="F7118" t="s">
        <v>116</v>
      </c>
      <c r="G7118" t="s">
        <v>26</v>
      </c>
      <c r="J7118" s="3">
        <v>-35000</v>
      </c>
    </row>
    <row r="7119" spans="1:10" hidden="1" x14ac:dyDescent="0.25">
      <c r="A7119">
        <v>2024</v>
      </c>
      <c r="B7119" t="s">
        <v>101</v>
      </c>
      <c r="C7119" t="s">
        <v>78</v>
      </c>
      <c r="D7119" t="s">
        <v>57</v>
      </c>
      <c r="E7119" t="s">
        <v>64</v>
      </c>
      <c r="F7119" t="s">
        <v>116</v>
      </c>
      <c r="G7119" t="s">
        <v>27</v>
      </c>
      <c r="J7119" s="3">
        <v>-60000</v>
      </c>
    </row>
    <row r="7120" spans="1:10" hidden="1" x14ac:dyDescent="0.25">
      <c r="A7120">
        <v>2024</v>
      </c>
      <c r="B7120" t="s">
        <v>101</v>
      </c>
      <c r="C7120" t="s">
        <v>78</v>
      </c>
      <c r="D7120" t="s">
        <v>57</v>
      </c>
      <c r="E7120" t="s">
        <v>64</v>
      </c>
      <c r="F7120" t="s">
        <v>116</v>
      </c>
      <c r="G7120" t="s">
        <v>28</v>
      </c>
      <c r="J7120" s="3">
        <v>-150000</v>
      </c>
    </row>
    <row r="7121" spans="1:10" hidden="1" x14ac:dyDescent="0.25">
      <c r="A7121">
        <v>2024</v>
      </c>
      <c r="B7121" t="s">
        <v>101</v>
      </c>
      <c r="C7121" t="s">
        <v>78</v>
      </c>
      <c r="D7121" t="s">
        <v>57</v>
      </c>
      <c r="E7121" t="s">
        <v>64</v>
      </c>
      <c r="F7121" t="s">
        <v>116</v>
      </c>
      <c r="G7121" t="s">
        <v>31</v>
      </c>
      <c r="J7121" s="3">
        <v>-1228729.8595345451</v>
      </c>
    </row>
    <row r="7122" spans="1:10" hidden="1" x14ac:dyDescent="0.25">
      <c r="A7122">
        <v>2024</v>
      </c>
      <c r="B7122" t="s">
        <v>101</v>
      </c>
      <c r="C7122" t="s">
        <v>78</v>
      </c>
      <c r="D7122" t="s">
        <v>57</v>
      </c>
      <c r="E7122" t="s">
        <v>64</v>
      </c>
      <c r="F7122" t="s">
        <v>116</v>
      </c>
      <c r="G7122" t="s">
        <v>32</v>
      </c>
      <c r="J7122" s="3">
        <v>-400000</v>
      </c>
    </row>
    <row r="7123" spans="1:10" hidden="1" x14ac:dyDescent="0.25">
      <c r="A7123">
        <v>2024</v>
      </c>
      <c r="B7123" t="s">
        <v>101</v>
      </c>
      <c r="C7123" t="s">
        <v>78</v>
      </c>
      <c r="D7123" t="s">
        <v>57</v>
      </c>
      <c r="E7123" t="s">
        <v>64</v>
      </c>
      <c r="F7123" t="s">
        <v>116</v>
      </c>
      <c r="G7123" t="s">
        <v>33</v>
      </c>
      <c r="J7123" s="3">
        <v>-273939.58333333331</v>
      </c>
    </row>
    <row r="7124" spans="1:10" hidden="1" x14ac:dyDescent="0.25">
      <c r="A7124">
        <v>2024</v>
      </c>
      <c r="B7124" t="s">
        <v>101</v>
      </c>
      <c r="C7124" t="s">
        <v>78</v>
      </c>
      <c r="D7124" t="s">
        <v>57</v>
      </c>
      <c r="E7124" t="s">
        <v>64</v>
      </c>
      <c r="F7124" t="s">
        <v>116</v>
      </c>
      <c r="G7124" t="s">
        <v>35</v>
      </c>
      <c r="J7124" s="3">
        <v>-550000</v>
      </c>
    </row>
    <row r="7125" spans="1:10" hidden="1" x14ac:dyDescent="0.25">
      <c r="A7125">
        <v>2024</v>
      </c>
      <c r="B7125" t="s">
        <v>101</v>
      </c>
      <c r="C7125" t="s">
        <v>78</v>
      </c>
      <c r="D7125" t="s">
        <v>57</v>
      </c>
      <c r="E7125" t="s">
        <v>64</v>
      </c>
      <c r="F7125" t="s">
        <v>116</v>
      </c>
      <c r="G7125" t="s">
        <v>36</v>
      </c>
      <c r="J7125" s="3">
        <v>-100000</v>
      </c>
    </row>
    <row r="7126" spans="1:10" hidden="1" x14ac:dyDescent="0.25">
      <c r="A7126">
        <v>2024</v>
      </c>
      <c r="B7126" t="s">
        <v>101</v>
      </c>
      <c r="C7126" t="s">
        <v>78</v>
      </c>
      <c r="D7126" t="s">
        <v>57</v>
      </c>
      <c r="E7126" t="s">
        <v>64</v>
      </c>
      <c r="F7126" t="s">
        <v>116</v>
      </c>
      <c r="G7126" t="s">
        <v>98</v>
      </c>
      <c r="J7126" s="3">
        <v>-122872.98595345452</v>
      </c>
    </row>
    <row r="7127" spans="1:10" hidden="1" x14ac:dyDescent="0.25">
      <c r="A7127">
        <v>2024</v>
      </c>
      <c r="B7127" t="s">
        <v>101</v>
      </c>
      <c r="C7127" t="s">
        <v>78</v>
      </c>
      <c r="D7127" t="s">
        <v>57</v>
      </c>
      <c r="E7127" t="s">
        <v>38</v>
      </c>
      <c r="F7127" t="s">
        <v>37</v>
      </c>
      <c r="G7127" t="s">
        <v>37</v>
      </c>
      <c r="J7127" s="3">
        <v>-33790071.137199998</v>
      </c>
    </row>
    <row r="7128" spans="1:10" hidden="1" x14ac:dyDescent="0.25">
      <c r="A7128">
        <v>2024</v>
      </c>
      <c r="B7128" t="s">
        <v>101</v>
      </c>
      <c r="C7128" t="s">
        <v>78</v>
      </c>
      <c r="D7128" t="s">
        <v>57</v>
      </c>
      <c r="E7128" t="s">
        <v>38</v>
      </c>
      <c r="F7128" t="s">
        <v>39</v>
      </c>
      <c r="G7128" t="s">
        <v>39</v>
      </c>
      <c r="J7128" s="3">
        <v>-18183003</v>
      </c>
    </row>
    <row r="7129" spans="1:10" hidden="1" x14ac:dyDescent="0.25">
      <c r="A7129">
        <v>2024</v>
      </c>
      <c r="B7129" t="s">
        <v>101</v>
      </c>
      <c r="C7129" t="s">
        <v>78</v>
      </c>
      <c r="D7129" t="s">
        <v>57</v>
      </c>
      <c r="E7129" t="s">
        <v>62</v>
      </c>
      <c r="F7129" t="s">
        <v>40</v>
      </c>
      <c r="G7129" t="s">
        <v>40</v>
      </c>
      <c r="J7129" s="3">
        <v>0</v>
      </c>
    </row>
    <row r="7130" spans="1:10" hidden="1" x14ac:dyDescent="0.25">
      <c r="A7130">
        <v>2024</v>
      </c>
      <c r="B7130" t="s">
        <v>101</v>
      </c>
      <c r="C7130" t="s">
        <v>78</v>
      </c>
      <c r="D7130" t="s">
        <v>57</v>
      </c>
      <c r="E7130" t="s">
        <v>62</v>
      </c>
      <c r="F7130" t="s">
        <v>41</v>
      </c>
      <c r="G7130" t="s">
        <v>119</v>
      </c>
      <c r="J7130" s="3">
        <v>-1843094.7893018178</v>
      </c>
    </row>
    <row r="7131" spans="1:10" hidden="1" x14ac:dyDescent="0.25">
      <c r="A7131">
        <v>2024</v>
      </c>
      <c r="B7131" t="s">
        <v>101</v>
      </c>
      <c r="C7131" t="s">
        <v>78</v>
      </c>
      <c r="D7131" t="s">
        <v>57</v>
      </c>
      <c r="E7131" t="s">
        <v>62</v>
      </c>
      <c r="F7131" t="s">
        <v>42</v>
      </c>
      <c r="G7131" t="s">
        <v>42</v>
      </c>
      <c r="J7131" s="3">
        <v>-3071824.6488363631</v>
      </c>
    </row>
    <row r="7132" spans="1:10" hidden="1" x14ac:dyDescent="0.25">
      <c r="A7132">
        <v>2024</v>
      </c>
      <c r="B7132" t="s">
        <v>101</v>
      </c>
      <c r="C7132" t="s">
        <v>78</v>
      </c>
      <c r="D7132" t="s">
        <v>57</v>
      </c>
      <c r="E7132" t="s">
        <v>43</v>
      </c>
      <c r="F7132" t="s">
        <v>43</v>
      </c>
      <c r="G7132" t="s">
        <v>43</v>
      </c>
      <c r="J7132" s="3">
        <v>-32343585.581919812</v>
      </c>
    </row>
    <row r="7133" spans="1:10" hidden="1" x14ac:dyDescent="0.25">
      <c r="A7133">
        <v>2024</v>
      </c>
      <c r="B7133" t="s">
        <v>101</v>
      </c>
      <c r="C7133" t="s">
        <v>78</v>
      </c>
      <c r="D7133" t="s">
        <v>57</v>
      </c>
      <c r="E7133" t="s">
        <v>63</v>
      </c>
      <c r="F7133" t="s">
        <v>44</v>
      </c>
      <c r="G7133" t="s">
        <v>44</v>
      </c>
      <c r="J7133" s="3">
        <v>-39933720.434872717</v>
      </c>
    </row>
    <row r="7134" spans="1:10" hidden="1" x14ac:dyDescent="0.25">
      <c r="A7134">
        <v>2024</v>
      </c>
      <c r="B7134" t="s">
        <v>101</v>
      </c>
      <c r="C7134" t="s">
        <v>78</v>
      </c>
      <c r="D7134" t="s">
        <v>57</v>
      </c>
      <c r="E7134" t="s">
        <v>88</v>
      </c>
      <c r="F7134" t="s">
        <v>45</v>
      </c>
      <c r="G7134" t="s">
        <v>45</v>
      </c>
      <c r="J7134" s="3">
        <v>-5039071.2340474296</v>
      </c>
    </row>
    <row r="7135" spans="1:10" hidden="1" x14ac:dyDescent="0.25">
      <c r="A7135">
        <v>2024</v>
      </c>
      <c r="B7135" t="s">
        <v>101</v>
      </c>
      <c r="C7135" t="s">
        <v>78</v>
      </c>
      <c r="D7135" t="s">
        <v>57</v>
      </c>
      <c r="E7135" t="s">
        <v>88</v>
      </c>
      <c r="F7135" t="s">
        <v>46</v>
      </c>
      <c r="G7135" t="s">
        <v>46</v>
      </c>
      <c r="J7135" s="3">
        <v>0</v>
      </c>
    </row>
    <row r="7136" spans="1:10" hidden="1" x14ac:dyDescent="0.25">
      <c r="A7136">
        <v>2024</v>
      </c>
      <c r="B7136" t="s">
        <v>101</v>
      </c>
      <c r="C7136" t="s">
        <v>78</v>
      </c>
      <c r="D7136" t="s">
        <v>57</v>
      </c>
      <c r="E7136" t="s">
        <v>91</v>
      </c>
      <c r="J7136" s="3">
        <f>SUM(J7094:J7135)</f>
        <v>82368025.976112649</v>
      </c>
    </row>
    <row r="7137" spans="1:10" hidden="1" x14ac:dyDescent="0.25">
      <c r="A7137">
        <v>2024</v>
      </c>
      <c r="B7137" t="s">
        <v>101</v>
      </c>
      <c r="C7137" t="s">
        <v>78</v>
      </c>
      <c r="D7137" t="s">
        <v>57</v>
      </c>
      <c r="E7137" t="s">
        <v>67</v>
      </c>
      <c r="F7137" t="s">
        <v>67</v>
      </c>
      <c r="G7137" t="s">
        <v>67</v>
      </c>
      <c r="J7137" s="3">
        <v>-8236802.5976112727</v>
      </c>
    </row>
    <row r="7138" spans="1:10" hidden="1" x14ac:dyDescent="0.25">
      <c r="A7138">
        <v>2024</v>
      </c>
      <c r="B7138" t="s">
        <v>101</v>
      </c>
      <c r="C7138" t="s">
        <v>78</v>
      </c>
      <c r="D7138" t="s">
        <v>57</v>
      </c>
      <c r="E7138" t="s">
        <v>68</v>
      </c>
      <c r="F7138" t="s">
        <v>47</v>
      </c>
      <c r="G7138" t="s">
        <v>47</v>
      </c>
      <c r="J7138" s="3">
        <v>0</v>
      </c>
    </row>
    <row r="7139" spans="1:10" hidden="1" x14ac:dyDescent="0.25">
      <c r="A7139">
        <v>2024</v>
      </c>
      <c r="B7139" t="s">
        <v>101</v>
      </c>
      <c r="C7139" t="s">
        <v>78</v>
      </c>
      <c r="D7139" t="s">
        <v>57</v>
      </c>
      <c r="E7139" t="s">
        <v>68</v>
      </c>
      <c r="F7139" t="s">
        <v>48</v>
      </c>
      <c r="G7139" t="s">
        <v>48</v>
      </c>
      <c r="J7139" s="3">
        <v>0</v>
      </c>
    </row>
    <row r="7140" spans="1:10" hidden="1" x14ac:dyDescent="0.25">
      <c r="A7140">
        <v>2024</v>
      </c>
      <c r="B7140" t="s">
        <v>101</v>
      </c>
      <c r="C7140" t="s">
        <v>78</v>
      </c>
      <c r="D7140" t="s">
        <v>57</v>
      </c>
      <c r="E7140" t="s">
        <v>68</v>
      </c>
      <c r="F7140" t="s">
        <v>49</v>
      </c>
      <c r="G7140" t="s">
        <v>49</v>
      </c>
      <c r="J7140" s="3">
        <v>0</v>
      </c>
    </row>
    <row r="7141" spans="1:10" hidden="1" x14ac:dyDescent="0.25">
      <c r="A7141">
        <v>2024</v>
      </c>
      <c r="B7141" t="s">
        <v>101</v>
      </c>
      <c r="C7141" t="s">
        <v>78</v>
      </c>
      <c r="D7141" t="s">
        <v>57</v>
      </c>
      <c r="E7141" t="s">
        <v>68</v>
      </c>
      <c r="F7141" t="s">
        <v>50</v>
      </c>
      <c r="G7141" t="s">
        <v>50</v>
      </c>
      <c r="J7141" s="3">
        <v>-350000</v>
      </c>
    </row>
    <row r="7142" spans="1:10" hidden="1" x14ac:dyDescent="0.25">
      <c r="A7142">
        <v>2024</v>
      </c>
      <c r="B7142" t="s">
        <v>101</v>
      </c>
      <c r="C7142" t="s">
        <v>78</v>
      </c>
      <c r="D7142" t="s">
        <v>57</v>
      </c>
      <c r="E7142" t="s">
        <v>69</v>
      </c>
      <c r="F7142" t="s">
        <v>51</v>
      </c>
      <c r="G7142" t="s">
        <v>51</v>
      </c>
      <c r="J7142" s="3">
        <v>0</v>
      </c>
    </row>
    <row r="7143" spans="1:10" hidden="1" x14ac:dyDescent="0.25">
      <c r="A7143">
        <v>2024</v>
      </c>
      <c r="B7143" t="s">
        <v>101</v>
      </c>
      <c r="C7143" t="s">
        <v>78</v>
      </c>
      <c r="D7143" t="s">
        <v>57</v>
      </c>
      <c r="E7143" t="s">
        <v>69</v>
      </c>
      <c r="F7143" t="s">
        <v>52</v>
      </c>
      <c r="G7143" t="s">
        <v>52</v>
      </c>
      <c r="J7143" s="3">
        <v>0</v>
      </c>
    </row>
    <row r="7144" spans="1:10" hidden="1" x14ac:dyDescent="0.25">
      <c r="A7144">
        <v>2024</v>
      </c>
      <c r="B7144" t="s">
        <v>101</v>
      </c>
      <c r="C7144" t="s">
        <v>78</v>
      </c>
      <c r="D7144" t="s">
        <v>57</v>
      </c>
      <c r="E7144" t="s">
        <v>69</v>
      </c>
      <c r="F7144" t="s">
        <v>53</v>
      </c>
      <c r="G7144" t="s">
        <v>53</v>
      </c>
      <c r="J7144" s="3">
        <v>0</v>
      </c>
    </row>
    <row r="7145" spans="1:10" hidden="1" x14ac:dyDescent="0.25">
      <c r="A7145">
        <v>2024</v>
      </c>
      <c r="B7145" t="s">
        <v>101</v>
      </c>
      <c r="C7145" t="s">
        <v>78</v>
      </c>
      <c r="D7145" t="s">
        <v>57</v>
      </c>
      <c r="E7145" t="s">
        <v>69</v>
      </c>
      <c r="F7145" t="s">
        <v>54</v>
      </c>
      <c r="G7145" t="s">
        <v>54</v>
      </c>
      <c r="J7145" s="3">
        <v>0</v>
      </c>
    </row>
    <row r="7146" spans="1:10" hidden="1" x14ac:dyDescent="0.25">
      <c r="A7146">
        <v>2024</v>
      </c>
      <c r="B7146" t="s">
        <v>101</v>
      </c>
      <c r="C7146" t="s">
        <v>78</v>
      </c>
      <c r="D7146" t="s">
        <v>57</v>
      </c>
      <c r="E7146" t="s">
        <v>55</v>
      </c>
      <c r="F7146" t="s">
        <v>55</v>
      </c>
      <c r="G7146" t="s">
        <v>55</v>
      </c>
      <c r="J7146" s="3">
        <v>0</v>
      </c>
    </row>
    <row r="7147" spans="1:10" hidden="1" x14ac:dyDescent="0.25">
      <c r="A7147">
        <v>2024</v>
      </c>
      <c r="B7147" t="s">
        <v>101</v>
      </c>
      <c r="C7147" t="s">
        <v>78</v>
      </c>
      <c r="D7147" t="s">
        <v>57</v>
      </c>
      <c r="E7147" t="s">
        <v>87</v>
      </c>
      <c r="F7147" t="s">
        <v>70</v>
      </c>
      <c r="G7147" t="s">
        <v>70</v>
      </c>
      <c r="J7147" s="3">
        <v>-7047127.1355657727</v>
      </c>
    </row>
    <row r="7148" spans="1:10" hidden="1" x14ac:dyDescent="0.25">
      <c r="A7148">
        <v>2024</v>
      </c>
      <c r="B7148" t="s">
        <v>101</v>
      </c>
      <c r="C7148" t="s">
        <v>78</v>
      </c>
      <c r="D7148" t="s">
        <v>57</v>
      </c>
      <c r="E7148" t="s">
        <v>92</v>
      </c>
      <c r="J7148" s="3">
        <f t="shared" ref="J7148" si="93">SUM(J7136:J7147)</f>
        <v>66734096.242935598</v>
      </c>
    </row>
    <row r="7149" spans="1:10" hidden="1" x14ac:dyDescent="0.25">
      <c r="A7149">
        <v>2024</v>
      </c>
      <c r="B7149" t="s">
        <v>101</v>
      </c>
      <c r="C7149" t="s">
        <v>78</v>
      </c>
      <c r="D7149" t="s">
        <v>57</v>
      </c>
      <c r="E7149" t="s">
        <v>71</v>
      </c>
      <c r="F7149" t="s">
        <v>71</v>
      </c>
      <c r="G7149" t="s">
        <v>71</v>
      </c>
      <c r="J7149" s="3">
        <f>J7148-J7134-J7135-SUM(J7142:J7147)</f>
        <v>78820294.612548798</v>
      </c>
    </row>
    <row r="7150" spans="1:10" hidden="1" x14ac:dyDescent="0.25">
      <c r="A7150">
        <v>2024</v>
      </c>
      <c r="B7150" t="s">
        <v>101</v>
      </c>
      <c r="C7150" t="s">
        <v>78</v>
      </c>
      <c r="D7150" t="s">
        <v>57</v>
      </c>
      <c r="E7150" t="s">
        <v>72</v>
      </c>
      <c r="F7150" t="s">
        <v>72</v>
      </c>
      <c r="G7150" t="s">
        <v>72</v>
      </c>
      <c r="J7150" s="3">
        <f>J7136-J7134-J7135</f>
        <v>87407097.210160077</v>
      </c>
    </row>
    <row r="7151" spans="1:10" hidden="1" x14ac:dyDescent="0.25">
      <c r="A7151">
        <v>2024</v>
      </c>
      <c r="B7151" t="s">
        <v>101</v>
      </c>
      <c r="C7151" t="s">
        <v>79</v>
      </c>
      <c r="D7151" t="s">
        <v>57</v>
      </c>
      <c r="E7151" t="s">
        <v>0</v>
      </c>
      <c r="F7151" t="s">
        <v>0</v>
      </c>
      <c r="G7151" t="s">
        <v>0</v>
      </c>
      <c r="J7151" s="3">
        <v>557520242.82909083</v>
      </c>
    </row>
    <row r="7152" spans="1:10" hidden="1" x14ac:dyDescent="0.25">
      <c r="A7152">
        <v>2024</v>
      </c>
      <c r="B7152" t="s">
        <v>101</v>
      </c>
      <c r="C7152" t="s">
        <v>79</v>
      </c>
      <c r="D7152" t="s">
        <v>57</v>
      </c>
      <c r="E7152" t="s">
        <v>61</v>
      </c>
      <c r="F7152" t="s">
        <v>113</v>
      </c>
      <c r="G7152" t="s">
        <v>113</v>
      </c>
      <c r="J7152" s="3">
        <v>-217432894.70334542</v>
      </c>
    </row>
    <row r="7153" spans="1:10" hidden="1" x14ac:dyDescent="0.25">
      <c r="A7153">
        <v>2024</v>
      </c>
      <c r="B7153" t="s">
        <v>101</v>
      </c>
      <c r="C7153" t="s">
        <v>79</v>
      </c>
      <c r="D7153" t="s">
        <v>57</v>
      </c>
      <c r="E7153" t="s">
        <v>61</v>
      </c>
      <c r="F7153" t="s">
        <v>114</v>
      </c>
      <c r="G7153" t="s">
        <v>114</v>
      </c>
      <c r="J7153" s="3">
        <v>-11707925.099410908</v>
      </c>
    </row>
    <row r="7154" spans="1:10" hidden="1" x14ac:dyDescent="0.25">
      <c r="A7154">
        <v>2024</v>
      </c>
      <c r="B7154" t="s">
        <v>101</v>
      </c>
      <c r="C7154" t="s">
        <v>79</v>
      </c>
      <c r="D7154" t="s">
        <v>57</v>
      </c>
      <c r="E7154" t="s">
        <v>89</v>
      </c>
      <c r="J7154" s="3">
        <f>SUM(J7151:J7153)</f>
        <v>328379423.02633452</v>
      </c>
    </row>
    <row r="7155" spans="1:10" hidden="1" x14ac:dyDescent="0.25">
      <c r="A7155">
        <v>2024</v>
      </c>
      <c r="B7155" t="s">
        <v>101</v>
      </c>
      <c r="C7155" t="s">
        <v>79</v>
      </c>
      <c r="D7155" t="s">
        <v>57</v>
      </c>
      <c r="E7155" t="s">
        <v>2</v>
      </c>
      <c r="F7155" t="s">
        <v>1</v>
      </c>
      <c r="G7155" t="s">
        <v>1</v>
      </c>
      <c r="J7155" s="3">
        <v>-16725607.284872724</v>
      </c>
    </row>
    <row r="7156" spans="1:10" hidden="1" x14ac:dyDescent="0.25">
      <c r="A7156">
        <v>2024</v>
      </c>
      <c r="B7156" t="s">
        <v>101</v>
      </c>
      <c r="C7156" t="s">
        <v>79</v>
      </c>
      <c r="D7156" t="s">
        <v>57</v>
      </c>
      <c r="E7156" t="s">
        <v>2</v>
      </c>
      <c r="F7156" t="s">
        <v>3</v>
      </c>
      <c r="G7156" t="s">
        <v>3</v>
      </c>
      <c r="J7156" s="3">
        <v>0</v>
      </c>
    </row>
    <row r="7157" spans="1:10" hidden="1" x14ac:dyDescent="0.25">
      <c r="A7157">
        <v>2024</v>
      </c>
      <c r="B7157" t="s">
        <v>101</v>
      </c>
      <c r="C7157" t="s">
        <v>79</v>
      </c>
      <c r="D7157" t="s">
        <v>57</v>
      </c>
      <c r="E7157" t="s">
        <v>90</v>
      </c>
      <c r="J7157" s="3">
        <f>SUM(J7154:J7156)</f>
        <v>311653815.74146181</v>
      </c>
    </row>
    <row r="7158" spans="1:10" hidden="1" x14ac:dyDescent="0.25">
      <c r="A7158">
        <v>2024</v>
      </c>
      <c r="B7158" t="s">
        <v>101</v>
      </c>
      <c r="C7158" t="s">
        <v>79</v>
      </c>
      <c r="D7158" t="s">
        <v>57</v>
      </c>
      <c r="E7158" t="s">
        <v>64</v>
      </c>
      <c r="F7158" t="s">
        <v>115</v>
      </c>
      <c r="G7158" t="s">
        <v>112</v>
      </c>
      <c r="J7158" s="3">
        <v>-37112952.120000005</v>
      </c>
    </row>
    <row r="7159" spans="1:10" hidden="1" x14ac:dyDescent="0.25">
      <c r="A7159">
        <v>2024</v>
      </c>
      <c r="B7159" t="s">
        <v>101</v>
      </c>
      <c r="C7159" t="s">
        <v>79</v>
      </c>
      <c r="D7159" t="s">
        <v>57</v>
      </c>
      <c r="E7159" t="s">
        <v>64</v>
      </c>
      <c r="F7159" t="s">
        <v>115</v>
      </c>
      <c r="G7159" t="s">
        <v>110</v>
      </c>
      <c r="J7159" s="3">
        <v>-13800000</v>
      </c>
    </row>
    <row r="7160" spans="1:10" hidden="1" x14ac:dyDescent="0.25">
      <c r="A7160">
        <v>2024</v>
      </c>
      <c r="B7160" t="s">
        <v>101</v>
      </c>
      <c r="C7160" t="s">
        <v>79</v>
      </c>
      <c r="D7160" t="s">
        <v>57</v>
      </c>
      <c r="E7160" t="s">
        <v>64</v>
      </c>
      <c r="F7160" t="s">
        <v>115</v>
      </c>
      <c r="G7160" t="s">
        <v>4</v>
      </c>
      <c r="J7160" s="3">
        <v>-8400637.0998000018</v>
      </c>
    </row>
    <row r="7161" spans="1:10" hidden="1" x14ac:dyDescent="0.25">
      <c r="A7161">
        <v>2024</v>
      </c>
      <c r="B7161" t="s">
        <v>101</v>
      </c>
      <c r="C7161" t="s">
        <v>79</v>
      </c>
      <c r="D7161" t="s">
        <v>57</v>
      </c>
      <c r="E7161" t="s">
        <v>64</v>
      </c>
      <c r="F7161" t="s">
        <v>115</v>
      </c>
      <c r="G7161" t="s">
        <v>5</v>
      </c>
      <c r="J7161" s="3">
        <v>-4242746.0100000007</v>
      </c>
    </row>
    <row r="7162" spans="1:10" hidden="1" x14ac:dyDescent="0.25">
      <c r="A7162">
        <v>2024</v>
      </c>
      <c r="B7162" t="s">
        <v>101</v>
      </c>
      <c r="C7162" t="str">
        <f>+C7161</f>
        <v>Febrero</v>
      </c>
      <c r="D7162" t="str">
        <f>+D7161</f>
        <v>Mariscal</v>
      </c>
      <c r="E7162" t="str">
        <f>+E7161</f>
        <v>Gastos Operativos</v>
      </c>
      <c r="F7162" t="s">
        <v>115</v>
      </c>
      <c r="G7162" t="s">
        <v>6</v>
      </c>
      <c r="J7162" s="3">
        <v>-2675000</v>
      </c>
    </row>
    <row r="7163" spans="1:10" hidden="1" x14ac:dyDescent="0.25">
      <c r="A7163">
        <v>2024</v>
      </c>
      <c r="B7163" t="s">
        <v>101</v>
      </c>
      <c r="C7163" t="s">
        <v>79</v>
      </c>
      <c r="D7163" t="s">
        <v>57</v>
      </c>
      <c r="E7163" t="s">
        <v>64</v>
      </c>
      <c r="F7163" t="s">
        <v>115</v>
      </c>
      <c r="G7163" t="s">
        <v>7</v>
      </c>
      <c r="J7163" s="3">
        <v>-1697098.4040000001</v>
      </c>
    </row>
    <row r="7164" spans="1:10" hidden="1" x14ac:dyDescent="0.25">
      <c r="A7164">
        <v>2024</v>
      </c>
      <c r="B7164" t="s">
        <v>101</v>
      </c>
      <c r="C7164" t="s">
        <v>79</v>
      </c>
      <c r="D7164" t="s">
        <v>57</v>
      </c>
      <c r="E7164" t="s">
        <v>64</v>
      </c>
      <c r="F7164" t="s">
        <v>115</v>
      </c>
      <c r="G7164" t="s">
        <v>8</v>
      </c>
      <c r="J7164" s="3">
        <v>-268037.3</v>
      </c>
    </row>
    <row r="7165" spans="1:10" hidden="1" x14ac:dyDescent="0.25">
      <c r="A7165">
        <v>2024</v>
      </c>
      <c r="B7165" t="s">
        <v>101</v>
      </c>
      <c r="C7165" t="s">
        <v>79</v>
      </c>
      <c r="D7165" t="s">
        <v>57</v>
      </c>
      <c r="E7165" t="s">
        <v>64</v>
      </c>
      <c r="F7165" t="s">
        <v>115</v>
      </c>
      <c r="G7165" t="s">
        <v>9</v>
      </c>
      <c r="J7165" s="3">
        <v>-17848.821206539855</v>
      </c>
    </row>
    <row r="7166" spans="1:10" hidden="1" x14ac:dyDescent="0.25">
      <c r="A7166">
        <v>2024</v>
      </c>
      <c r="B7166" t="s">
        <v>101</v>
      </c>
      <c r="C7166" t="s">
        <v>79</v>
      </c>
      <c r="D7166" t="s">
        <v>57</v>
      </c>
      <c r="E7166" t="s">
        <v>64</v>
      </c>
      <c r="F7166" t="s">
        <v>115</v>
      </c>
      <c r="G7166" t="s">
        <v>10</v>
      </c>
      <c r="J7166" s="3">
        <v>-350000</v>
      </c>
    </row>
    <row r="7167" spans="1:10" hidden="1" x14ac:dyDescent="0.25">
      <c r="A7167">
        <v>2024</v>
      </c>
      <c r="B7167" t="s">
        <v>101</v>
      </c>
      <c r="C7167" t="s">
        <v>79</v>
      </c>
      <c r="D7167" t="s">
        <v>57</v>
      </c>
      <c r="E7167" t="s">
        <v>64</v>
      </c>
      <c r="F7167" t="s">
        <v>116</v>
      </c>
      <c r="G7167" t="s">
        <v>11</v>
      </c>
      <c r="J7167" s="3">
        <v>-9477844.1280945446</v>
      </c>
    </row>
    <row r="7168" spans="1:10" hidden="1" x14ac:dyDescent="0.25">
      <c r="A7168">
        <v>2024</v>
      </c>
      <c r="B7168" t="s">
        <v>101</v>
      </c>
      <c r="C7168" t="s">
        <v>79</v>
      </c>
      <c r="D7168" t="s">
        <v>57</v>
      </c>
      <c r="E7168" t="s">
        <v>64</v>
      </c>
      <c r="F7168" t="s">
        <v>116</v>
      </c>
      <c r="G7168" t="s">
        <v>12</v>
      </c>
      <c r="J7168" s="3">
        <v>-7247763.1567781819</v>
      </c>
    </row>
    <row r="7169" spans="1:10" hidden="1" x14ac:dyDescent="0.25">
      <c r="A7169">
        <v>2024</v>
      </c>
      <c r="B7169" t="s">
        <v>101</v>
      </c>
      <c r="C7169" t="s">
        <v>79</v>
      </c>
      <c r="D7169" t="s">
        <v>57</v>
      </c>
      <c r="E7169" t="s">
        <v>64</v>
      </c>
      <c r="F7169" t="s">
        <v>116</v>
      </c>
      <c r="G7169" t="s">
        <v>13</v>
      </c>
      <c r="J7169" s="3">
        <v>-14495526.313556364</v>
      </c>
    </row>
    <row r="7170" spans="1:10" hidden="1" x14ac:dyDescent="0.25">
      <c r="A7170">
        <v>2024</v>
      </c>
      <c r="B7170" t="s">
        <v>101</v>
      </c>
      <c r="C7170" t="s">
        <v>79</v>
      </c>
      <c r="D7170" t="s">
        <v>57</v>
      </c>
      <c r="E7170" t="s">
        <v>64</v>
      </c>
      <c r="F7170" t="s">
        <v>116</v>
      </c>
      <c r="G7170" t="s">
        <v>14</v>
      </c>
      <c r="J7170" s="3">
        <v>-914820</v>
      </c>
    </row>
    <row r="7171" spans="1:10" hidden="1" x14ac:dyDescent="0.25">
      <c r="A7171">
        <v>2024</v>
      </c>
      <c r="B7171" t="s">
        <v>101</v>
      </c>
      <c r="C7171" t="s">
        <v>79</v>
      </c>
      <c r="D7171" t="s">
        <v>57</v>
      </c>
      <c r="E7171" t="s">
        <v>64</v>
      </c>
      <c r="F7171" t="s">
        <v>116</v>
      </c>
      <c r="G7171" t="s">
        <v>15</v>
      </c>
      <c r="J7171" s="3">
        <v>-892032.38852654537</v>
      </c>
    </row>
    <row r="7172" spans="1:10" hidden="1" x14ac:dyDescent="0.25">
      <c r="A7172">
        <v>2024</v>
      </c>
      <c r="B7172" t="s">
        <v>101</v>
      </c>
      <c r="C7172" t="s">
        <v>79</v>
      </c>
      <c r="D7172" t="s">
        <v>57</v>
      </c>
      <c r="E7172" t="s">
        <v>64</v>
      </c>
      <c r="F7172" t="s">
        <v>116</v>
      </c>
      <c r="G7172" t="s">
        <v>16</v>
      </c>
      <c r="J7172" s="3">
        <v>-1672560.7284872725</v>
      </c>
    </row>
    <row r="7173" spans="1:10" hidden="1" x14ac:dyDescent="0.25">
      <c r="A7173">
        <v>2024</v>
      </c>
      <c r="B7173" t="s">
        <v>101</v>
      </c>
      <c r="C7173" t="s">
        <v>79</v>
      </c>
      <c r="D7173" t="s">
        <v>57</v>
      </c>
      <c r="E7173" t="s">
        <v>64</v>
      </c>
      <c r="F7173" t="s">
        <v>116</v>
      </c>
      <c r="G7173" t="s">
        <v>17</v>
      </c>
      <c r="J7173" s="3">
        <v>-1166400</v>
      </c>
    </row>
    <row r="7174" spans="1:10" hidden="1" x14ac:dyDescent="0.25">
      <c r="A7174">
        <v>2024</v>
      </c>
      <c r="B7174" t="s">
        <v>101</v>
      </c>
      <c r="C7174" t="s">
        <v>79</v>
      </c>
      <c r="D7174" t="s">
        <v>57</v>
      </c>
      <c r="E7174" t="s">
        <v>64</v>
      </c>
      <c r="F7174" t="s">
        <v>116</v>
      </c>
      <c r="G7174" t="s">
        <v>18</v>
      </c>
      <c r="J7174" s="3">
        <v>-204500</v>
      </c>
    </row>
    <row r="7175" spans="1:10" hidden="1" x14ac:dyDescent="0.25">
      <c r="A7175">
        <v>2024</v>
      </c>
      <c r="B7175" t="s">
        <v>101</v>
      </c>
      <c r="C7175" t="s">
        <v>79</v>
      </c>
      <c r="D7175" t="s">
        <v>57</v>
      </c>
      <c r="E7175" t="s">
        <v>64</v>
      </c>
      <c r="F7175" t="s">
        <v>116</v>
      </c>
      <c r="G7175" t="s">
        <v>19</v>
      </c>
      <c r="J7175" s="3">
        <v>-557520.2428290908</v>
      </c>
    </row>
    <row r="7176" spans="1:10" hidden="1" x14ac:dyDescent="0.25">
      <c r="A7176">
        <v>2024</v>
      </c>
      <c r="B7176" t="s">
        <v>101</v>
      </c>
      <c r="C7176" t="s">
        <v>79</v>
      </c>
      <c r="D7176" t="s">
        <v>57</v>
      </c>
      <c r="E7176" t="s">
        <v>64</v>
      </c>
      <c r="F7176" t="s">
        <v>116</v>
      </c>
      <c r="G7176" t="s">
        <v>20</v>
      </c>
      <c r="J7176" s="3">
        <v>-2350000</v>
      </c>
    </row>
    <row r="7177" spans="1:10" hidden="1" x14ac:dyDescent="0.25">
      <c r="A7177">
        <v>2024</v>
      </c>
      <c r="B7177" t="s">
        <v>101</v>
      </c>
      <c r="C7177" t="s">
        <v>79</v>
      </c>
      <c r="D7177" t="s">
        <v>57</v>
      </c>
      <c r="E7177" t="s">
        <v>64</v>
      </c>
      <c r="F7177" t="s">
        <v>116</v>
      </c>
      <c r="G7177" t="s">
        <v>22</v>
      </c>
      <c r="J7177" s="3">
        <v>-3177865.3841258176</v>
      </c>
    </row>
    <row r="7178" spans="1:10" hidden="1" x14ac:dyDescent="0.25">
      <c r="A7178">
        <v>2024</v>
      </c>
      <c r="B7178" t="s">
        <v>101</v>
      </c>
      <c r="C7178" t="s">
        <v>79</v>
      </c>
      <c r="D7178" t="s">
        <v>57</v>
      </c>
      <c r="E7178" t="s">
        <v>64</v>
      </c>
      <c r="F7178" t="s">
        <v>116</v>
      </c>
      <c r="G7178" t="s">
        <v>23</v>
      </c>
      <c r="J7178" s="3">
        <v>-250000</v>
      </c>
    </row>
    <row r="7179" spans="1:10" hidden="1" x14ac:dyDescent="0.25">
      <c r="A7179">
        <v>2024</v>
      </c>
      <c r="B7179" t="s">
        <v>101</v>
      </c>
      <c r="C7179" t="s">
        <v>79</v>
      </c>
      <c r="D7179" t="s">
        <v>57</v>
      </c>
      <c r="E7179" t="s">
        <v>64</v>
      </c>
      <c r="F7179" t="s">
        <v>116</v>
      </c>
      <c r="G7179" t="s">
        <v>24</v>
      </c>
      <c r="J7179" s="3">
        <v>-159090.90909090909</v>
      </c>
    </row>
    <row r="7180" spans="1:10" hidden="1" x14ac:dyDescent="0.25">
      <c r="A7180">
        <v>2024</v>
      </c>
      <c r="B7180" t="s">
        <v>101</v>
      </c>
      <c r="C7180" t="s">
        <v>79</v>
      </c>
      <c r="D7180" t="s">
        <v>57</v>
      </c>
      <c r="E7180" t="s">
        <v>64</v>
      </c>
      <c r="F7180" t="s">
        <v>116</v>
      </c>
      <c r="G7180" t="s">
        <v>96</v>
      </c>
      <c r="J7180" s="3">
        <v>-446016.19426327269</v>
      </c>
    </row>
    <row r="7181" spans="1:10" hidden="1" x14ac:dyDescent="0.25">
      <c r="A7181">
        <v>2024</v>
      </c>
      <c r="B7181" t="s">
        <v>101</v>
      </c>
      <c r="C7181" t="s">
        <v>79</v>
      </c>
      <c r="D7181" t="s">
        <v>57</v>
      </c>
      <c r="E7181" t="s">
        <v>64</v>
      </c>
      <c r="F7181" t="s">
        <v>116</v>
      </c>
      <c r="G7181" t="s">
        <v>26</v>
      </c>
      <c r="J7181" s="3">
        <v>-35000</v>
      </c>
    </row>
    <row r="7182" spans="1:10" hidden="1" x14ac:dyDescent="0.25">
      <c r="A7182">
        <v>2024</v>
      </c>
      <c r="B7182" t="s">
        <v>101</v>
      </c>
      <c r="C7182" t="s">
        <v>79</v>
      </c>
      <c r="D7182" t="s">
        <v>57</v>
      </c>
      <c r="E7182" t="s">
        <v>64</v>
      </c>
      <c r="F7182" t="s">
        <v>116</v>
      </c>
      <c r="G7182" t="s">
        <v>27</v>
      </c>
      <c r="J7182" s="3">
        <v>-60000</v>
      </c>
    </row>
    <row r="7183" spans="1:10" hidden="1" x14ac:dyDescent="0.25">
      <c r="A7183">
        <v>2024</v>
      </c>
      <c r="B7183" t="s">
        <v>101</v>
      </c>
      <c r="C7183" t="s">
        <v>79</v>
      </c>
      <c r="D7183" t="s">
        <v>57</v>
      </c>
      <c r="E7183" t="s">
        <v>64</v>
      </c>
      <c r="F7183" t="s">
        <v>116</v>
      </c>
      <c r="G7183" t="s">
        <v>28</v>
      </c>
      <c r="J7183" s="3">
        <v>-150000</v>
      </c>
    </row>
    <row r="7184" spans="1:10" hidden="1" x14ac:dyDescent="0.25">
      <c r="A7184">
        <v>2024</v>
      </c>
      <c r="B7184" t="s">
        <v>101</v>
      </c>
      <c r="C7184" t="s">
        <v>79</v>
      </c>
      <c r="D7184" t="s">
        <v>57</v>
      </c>
      <c r="E7184" t="s">
        <v>64</v>
      </c>
      <c r="F7184" t="s">
        <v>116</v>
      </c>
      <c r="G7184" t="s">
        <v>31</v>
      </c>
      <c r="J7184" s="3">
        <v>-1115040.4856581816</v>
      </c>
    </row>
    <row r="7185" spans="1:10" hidden="1" x14ac:dyDescent="0.25">
      <c r="A7185">
        <v>2024</v>
      </c>
      <c r="B7185" t="s">
        <v>101</v>
      </c>
      <c r="C7185" t="s">
        <v>79</v>
      </c>
      <c r="D7185" t="s">
        <v>57</v>
      </c>
      <c r="E7185" t="s">
        <v>64</v>
      </c>
      <c r="F7185" t="s">
        <v>116</v>
      </c>
      <c r="G7185" t="s">
        <v>32</v>
      </c>
      <c r="J7185" s="3">
        <v>-400000</v>
      </c>
    </row>
    <row r="7186" spans="1:10" hidden="1" x14ac:dyDescent="0.25">
      <c r="A7186">
        <v>2024</v>
      </c>
      <c r="B7186" t="s">
        <v>101</v>
      </c>
      <c r="C7186" t="s">
        <v>79</v>
      </c>
      <c r="D7186" t="s">
        <v>57</v>
      </c>
      <c r="E7186" t="s">
        <v>64</v>
      </c>
      <c r="F7186" t="s">
        <v>116</v>
      </c>
      <c r="G7186" t="s">
        <v>33</v>
      </c>
      <c r="J7186" s="3">
        <v>-273939.58333333331</v>
      </c>
    </row>
    <row r="7187" spans="1:10" hidden="1" x14ac:dyDescent="0.25">
      <c r="A7187">
        <v>2024</v>
      </c>
      <c r="B7187" t="s">
        <v>101</v>
      </c>
      <c r="C7187" t="s">
        <v>79</v>
      </c>
      <c r="D7187" t="s">
        <v>57</v>
      </c>
      <c r="E7187" t="s">
        <v>64</v>
      </c>
      <c r="F7187" t="s">
        <v>116</v>
      </c>
      <c r="G7187" t="s">
        <v>35</v>
      </c>
      <c r="J7187" s="3">
        <v>-550000</v>
      </c>
    </row>
    <row r="7188" spans="1:10" hidden="1" x14ac:dyDescent="0.25">
      <c r="A7188">
        <v>2024</v>
      </c>
      <c r="B7188" t="s">
        <v>101</v>
      </c>
      <c r="C7188" t="s">
        <v>79</v>
      </c>
      <c r="D7188" t="s">
        <v>57</v>
      </c>
      <c r="E7188" t="s">
        <v>64</v>
      </c>
      <c r="F7188" t="s">
        <v>116</v>
      </c>
      <c r="G7188" t="s">
        <v>36</v>
      </c>
      <c r="J7188" s="3">
        <v>-100000</v>
      </c>
    </row>
    <row r="7189" spans="1:10" hidden="1" x14ac:dyDescent="0.25">
      <c r="A7189">
        <v>2024</v>
      </c>
      <c r="B7189" t="s">
        <v>101</v>
      </c>
      <c r="C7189" t="s">
        <v>79</v>
      </c>
      <c r="D7189" t="s">
        <v>57</v>
      </c>
      <c r="E7189" t="s">
        <v>64</v>
      </c>
      <c r="F7189" t="s">
        <v>116</v>
      </c>
      <c r="G7189" t="s">
        <v>98</v>
      </c>
      <c r="J7189" s="3">
        <v>-111504.04856581817</v>
      </c>
    </row>
    <row r="7190" spans="1:10" hidden="1" x14ac:dyDescent="0.25">
      <c r="A7190">
        <v>2024</v>
      </c>
      <c r="B7190" t="s">
        <v>101</v>
      </c>
      <c r="C7190" t="s">
        <v>79</v>
      </c>
      <c r="D7190" t="s">
        <v>57</v>
      </c>
      <c r="E7190" t="s">
        <v>38</v>
      </c>
      <c r="F7190" t="s">
        <v>37</v>
      </c>
      <c r="G7190" t="s">
        <v>37</v>
      </c>
      <c r="J7190" s="3">
        <v>-30663613.355599999</v>
      </c>
    </row>
    <row r="7191" spans="1:10" hidden="1" x14ac:dyDescent="0.25">
      <c r="A7191">
        <v>2024</v>
      </c>
      <c r="B7191" t="s">
        <v>101</v>
      </c>
      <c r="C7191" t="s">
        <v>79</v>
      </c>
      <c r="D7191" t="s">
        <v>57</v>
      </c>
      <c r="E7191" t="s">
        <v>38</v>
      </c>
      <c r="F7191" t="s">
        <v>39</v>
      </c>
      <c r="G7191" t="s">
        <v>39</v>
      </c>
      <c r="J7191" s="3">
        <v>-18183003</v>
      </c>
    </row>
    <row r="7192" spans="1:10" hidden="1" x14ac:dyDescent="0.25">
      <c r="A7192">
        <v>2024</v>
      </c>
      <c r="B7192" t="s">
        <v>101</v>
      </c>
      <c r="C7192" t="s">
        <v>79</v>
      </c>
      <c r="D7192" t="s">
        <v>57</v>
      </c>
      <c r="E7192" t="s">
        <v>62</v>
      </c>
      <c r="F7192" t="s">
        <v>40</v>
      </c>
      <c r="G7192" t="s">
        <v>40</v>
      </c>
      <c r="J7192" s="3">
        <v>0</v>
      </c>
    </row>
    <row r="7193" spans="1:10" hidden="1" x14ac:dyDescent="0.25">
      <c r="A7193">
        <v>2024</v>
      </c>
      <c r="B7193" t="s">
        <v>101</v>
      </c>
      <c r="C7193" t="s">
        <v>79</v>
      </c>
      <c r="D7193" t="s">
        <v>57</v>
      </c>
      <c r="E7193" t="s">
        <v>62</v>
      </c>
      <c r="F7193" t="s">
        <v>41</v>
      </c>
      <c r="G7193" t="s">
        <v>119</v>
      </c>
      <c r="J7193" s="3">
        <v>-1672560.7284872725</v>
      </c>
    </row>
    <row r="7194" spans="1:10" hidden="1" x14ac:dyDescent="0.25">
      <c r="A7194">
        <v>2024</v>
      </c>
      <c r="B7194" t="s">
        <v>101</v>
      </c>
      <c r="C7194" t="s">
        <v>79</v>
      </c>
      <c r="D7194" t="s">
        <v>57</v>
      </c>
      <c r="E7194" t="s">
        <v>62</v>
      </c>
      <c r="F7194" t="s">
        <v>42</v>
      </c>
      <c r="G7194" t="s">
        <v>42</v>
      </c>
      <c r="J7194" s="3">
        <v>-2787601.2141454541</v>
      </c>
    </row>
    <row r="7195" spans="1:10" hidden="1" x14ac:dyDescent="0.25">
      <c r="A7195">
        <v>2024</v>
      </c>
      <c r="B7195" t="s">
        <v>101</v>
      </c>
      <c r="C7195" t="s">
        <v>79</v>
      </c>
      <c r="D7195" t="s">
        <v>57</v>
      </c>
      <c r="E7195" t="s">
        <v>43</v>
      </c>
      <c r="F7195" t="s">
        <v>43</v>
      </c>
      <c r="G7195" t="s">
        <v>43</v>
      </c>
      <c r="J7195" s="3">
        <v>-32344584.358166125</v>
      </c>
    </row>
    <row r="7196" spans="1:10" hidden="1" x14ac:dyDescent="0.25">
      <c r="A7196">
        <v>2024</v>
      </c>
      <c r="B7196" t="s">
        <v>101</v>
      </c>
      <c r="C7196" t="s">
        <v>79</v>
      </c>
      <c r="D7196" t="s">
        <v>57</v>
      </c>
      <c r="E7196" t="s">
        <v>63</v>
      </c>
      <c r="F7196" t="s">
        <v>44</v>
      </c>
      <c r="G7196" t="s">
        <v>44</v>
      </c>
      <c r="J7196" s="3">
        <v>-36238815.783890903</v>
      </c>
    </row>
    <row r="7197" spans="1:10" hidden="1" x14ac:dyDescent="0.25">
      <c r="A7197">
        <v>2024</v>
      </c>
      <c r="B7197" t="s">
        <v>101</v>
      </c>
      <c r="C7197" t="s">
        <v>79</v>
      </c>
      <c r="D7197" t="s">
        <v>57</v>
      </c>
      <c r="E7197" t="s">
        <v>88</v>
      </c>
      <c r="F7197" t="s">
        <v>45</v>
      </c>
      <c r="G7197" t="s">
        <v>45</v>
      </c>
      <c r="J7197" s="3">
        <v>-5039071.2340474296</v>
      </c>
    </row>
    <row r="7198" spans="1:10" hidden="1" x14ac:dyDescent="0.25">
      <c r="A7198">
        <v>2024</v>
      </c>
      <c r="B7198" t="s">
        <v>101</v>
      </c>
      <c r="C7198" t="s">
        <v>79</v>
      </c>
      <c r="D7198" t="s">
        <v>57</v>
      </c>
      <c r="E7198" t="s">
        <v>88</v>
      </c>
      <c r="F7198" t="s">
        <v>46</v>
      </c>
      <c r="G7198" t="s">
        <v>46</v>
      </c>
      <c r="J7198" s="3">
        <v>0</v>
      </c>
    </row>
    <row r="7199" spans="1:10" hidden="1" x14ac:dyDescent="0.25">
      <c r="A7199">
        <v>2024</v>
      </c>
      <c r="B7199" t="s">
        <v>101</v>
      </c>
      <c r="C7199" t="s">
        <v>79</v>
      </c>
      <c r="D7199" t="s">
        <v>57</v>
      </c>
      <c r="E7199" t="s">
        <v>91</v>
      </c>
      <c r="J7199" s="3">
        <f>SUM(J7157:J7198)</f>
        <v>70352822.748808697</v>
      </c>
    </row>
    <row r="7200" spans="1:10" hidden="1" x14ac:dyDescent="0.25">
      <c r="A7200">
        <v>2024</v>
      </c>
      <c r="B7200" t="s">
        <v>101</v>
      </c>
      <c r="C7200" t="s">
        <v>79</v>
      </c>
      <c r="D7200" t="s">
        <v>57</v>
      </c>
      <c r="E7200" t="s">
        <v>67</v>
      </c>
      <c r="F7200" t="s">
        <v>67</v>
      </c>
      <c r="G7200" t="s">
        <v>67</v>
      </c>
      <c r="J7200" s="3">
        <v>-7035282.2748808712</v>
      </c>
    </row>
    <row r="7201" spans="1:10" hidden="1" x14ac:dyDescent="0.25">
      <c r="A7201">
        <v>2024</v>
      </c>
      <c r="B7201" t="s">
        <v>101</v>
      </c>
      <c r="C7201" t="s">
        <v>79</v>
      </c>
      <c r="D7201" t="s">
        <v>57</v>
      </c>
      <c r="E7201" t="s">
        <v>68</v>
      </c>
      <c r="F7201" t="s">
        <v>47</v>
      </c>
      <c r="G7201" t="s">
        <v>47</v>
      </c>
      <c r="J7201" s="3">
        <v>0</v>
      </c>
    </row>
    <row r="7202" spans="1:10" hidden="1" x14ac:dyDescent="0.25">
      <c r="A7202">
        <v>2024</v>
      </c>
      <c r="B7202" t="s">
        <v>101</v>
      </c>
      <c r="C7202" t="s">
        <v>79</v>
      </c>
      <c r="D7202" t="s">
        <v>57</v>
      </c>
      <c r="E7202" t="s">
        <v>68</v>
      </c>
      <c r="F7202" t="s">
        <v>48</v>
      </c>
      <c r="G7202" t="s">
        <v>48</v>
      </c>
      <c r="J7202" s="3">
        <v>0</v>
      </c>
    </row>
    <row r="7203" spans="1:10" hidden="1" x14ac:dyDescent="0.25">
      <c r="A7203">
        <v>2024</v>
      </c>
      <c r="B7203" t="s">
        <v>101</v>
      </c>
      <c r="C7203" t="s">
        <v>79</v>
      </c>
      <c r="D7203" t="s">
        <v>57</v>
      </c>
      <c r="E7203" t="s">
        <v>68</v>
      </c>
      <c r="F7203" t="s">
        <v>49</v>
      </c>
      <c r="G7203" t="s">
        <v>49</v>
      </c>
      <c r="J7203" s="3">
        <v>0</v>
      </c>
    </row>
    <row r="7204" spans="1:10" hidden="1" x14ac:dyDescent="0.25">
      <c r="A7204">
        <v>2024</v>
      </c>
      <c r="B7204" t="s">
        <v>101</v>
      </c>
      <c r="C7204" t="s">
        <v>79</v>
      </c>
      <c r="D7204" t="s">
        <v>57</v>
      </c>
      <c r="E7204" t="s">
        <v>68</v>
      </c>
      <c r="F7204" t="s">
        <v>50</v>
      </c>
      <c r="G7204" t="s">
        <v>50</v>
      </c>
      <c r="J7204" s="3">
        <v>-350000</v>
      </c>
    </row>
    <row r="7205" spans="1:10" hidden="1" x14ac:dyDescent="0.25">
      <c r="A7205">
        <v>2024</v>
      </c>
      <c r="B7205" t="s">
        <v>101</v>
      </c>
      <c r="C7205" t="s">
        <v>79</v>
      </c>
      <c r="D7205" t="s">
        <v>57</v>
      </c>
      <c r="E7205" t="s">
        <v>69</v>
      </c>
      <c r="F7205" t="s">
        <v>51</v>
      </c>
      <c r="G7205" t="s">
        <v>51</v>
      </c>
      <c r="J7205" s="3">
        <v>0</v>
      </c>
    </row>
    <row r="7206" spans="1:10" hidden="1" x14ac:dyDescent="0.25">
      <c r="A7206">
        <v>2024</v>
      </c>
      <c r="B7206" t="s">
        <v>101</v>
      </c>
      <c r="C7206" t="s">
        <v>79</v>
      </c>
      <c r="D7206" t="s">
        <v>57</v>
      </c>
      <c r="E7206" t="s">
        <v>69</v>
      </c>
      <c r="F7206" t="s">
        <v>52</v>
      </c>
      <c r="G7206" t="s">
        <v>52</v>
      </c>
      <c r="J7206" s="3">
        <v>0</v>
      </c>
    </row>
    <row r="7207" spans="1:10" hidden="1" x14ac:dyDescent="0.25">
      <c r="A7207">
        <v>2024</v>
      </c>
      <c r="B7207" t="s">
        <v>101</v>
      </c>
      <c r="C7207" t="s">
        <v>79</v>
      </c>
      <c r="D7207" t="s">
        <v>57</v>
      </c>
      <c r="E7207" t="s">
        <v>69</v>
      </c>
      <c r="F7207" t="s">
        <v>53</v>
      </c>
      <c r="G7207" t="s">
        <v>53</v>
      </c>
      <c r="J7207" s="3">
        <v>0</v>
      </c>
    </row>
    <row r="7208" spans="1:10" hidden="1" x14ac:dyDescent="0.25">
      <c r="A7208">
        <v>2024</v>
      </c>
      <c r="B7208" t="s">
        <v>101</v>
      </c>
      <c r="C7208" t="s">
        <v>79</v>
      </c>
      <c r="D7208" t="s">
        <v>57</v>
      </c>
      <c r="E7208" t="s">
        <v>69</v>
      </c>
      <c r="F7208" t="s">
        <v>54</v>
      </c>
      <c r="G7208" t="s">
        <v>54</v>
      </c>
      <c r="J7208" s="3">
        <v>0</v>
      </c>
    </row>
    <row r="7209" spans="1:10" hidden="1" x14ac:dyDescent="0.25">
      <c r="A7209">
        <v>2024</v>
      </c>
      <c r="B7209" t="s">
        <v>101</v>
      </c>
      <c r="C7209" t="s">
        <v>79</v>
      </c>
      <c r="D7209" t="s">
        <v>57</v>
      </c>
      <c r="E7209" t="s">
        <v>55</v>
      </c>
      <c r="F7209" t="s">
        <v>55</v>
      </c>
      <c r="G7209" t="s">
        <v>55</v>
      </c>
      <c r="J7209" s="3">
        <v>0</v>
      </c>
    </row>
    <row r="7210" spans="1:10" hidden="1" x14ac:dyDescent="0.25">
      <c r="A7210">
        <v>2024</v>
      </c>
      <c r="B7210" t="s">
        <v>101</v>
      </c>
      <c r="C7210" t="s">
        <v>79</v>
      </c>
      <c r="D7210" t="s">
        <v>57</v>
      </c>
      <c r="E7210" t="s">
        <v>87</v>
      </c>
      <c r="F7210" t="s">
        <v>70</v>
      </c>
      <c r="G7210" t="s">
        <v>70</v>
      </c>
      <c r="J7210" s="3">
        <v>-6395085.1383336931</v>
      </c>
    </row>
    <row r="7211" spans="1:10" hidden="1" x14ac:dyDescent="0.25">
      <c r="A7211">
        <v>2024</v>
      </c>
      <c r="B7211" t="s">
        <v>101</v>
      </c>
      <c r="C7211" t="s">
        <v>79</v>
      </c>
      <c r="D7211" t="s">
        <v>57</v>
      </c>
      <c r="E7211" t="s">
        <v>92</v>
      </c>
      <c r="J7211" s="3">
        <f t="shared" ref="J7211" si="94">SUM(J7199:J7210)</f>
        <v>56572455.335594133</v>
      </c>
    </row>
    <row r="7212" spans="1:10" hidden="1" x14ac:dyDescent="0.25">
      <c r="A7212">
        <v>2024</v>
      </c>
      <c r="B7212" t="s">
        <v>101</v>
      </c>
      <c r="C7212" t="s">
        <v>79</v>
      </c>
      <c r="D7212" t="s">
        <v>57</v>
      </c>
      <c r="E7212" t="s">
        <v>71</v>
      </c>
      <c r="F7212" t="s">
        <v>71</v>
      </c>
      <c r="G7212" t="s">
        <v>71</v>
      </c>
      <c r="J7212" s="3">
        <f>J7211-J7197-J7198-SUM(J7205:J7210)</f>
        <v>68006611.707975253</v>
      </c>
    </row>
    <row r="7213" spans="1:10" hidden="1" x14ac:dyDescent="0.25">
      <c r="A7213">
        <v>2024</v>
      </c>
      <c r="B7213" t="s">
        <v>101</v>
      </c>
      <c r="C7213" t="s">
        <v>79</v>
      </c>
      <c r="D7213" t="s">
        <v>57</v>
      </c>
      <c r="E7213" t="s">
        <v>72</v>
      </c>
      <c r="F7213" t="s">
        <v>72</v>
      </c>
      <c r="G7213" t="s">
        <v>72</v>
      </c>
      <c r="J7213" s="3">
        <f>J7199-J7197-J7198</f>
        <v>75391893.982856125</v>
      </c>
    </row>
    <row r="7214" spans="1:10" hidden="1" x14ac:dyDescent="0.25">
      <c r="A7214">
        <v>2024</v>
      </c>
      <c r="B7214" t="s">
        <v>101</v>
      </c>
      <c r="C7214" t="s">
        <v>80</v>
      </c>
      <c r="D7214" t="s">
        <v>57</v>
      </c>
      <c r="E7214" t="s">
        <v>0</v>
      </c>
      <c r="F7214" t="s">
        <v>0</v>
      </c>
      <c r="G7214" t="s">
        <v>0</v>
      </c>
      <c r="J7214" s="3">
        <v>610302755.32090902</v>
      </c>
    </row>
    <row r="7215" spans="1:10" hidden="1" x14ac:dyDescent="0.25">
      <c r="A7215">
        <v>2024</v>
      </c>
      <c r="B7215" t="s">
        <v>101</v>
      </c>
      <c r="C7215" t="s">
        <v>80</v>
      </c>
      <c r="D7215" t="s">
        <v>57</v>
      </c>
      <c r="E7215" t="s">
        <v>61</v>
      </c>
      <c r="F7215" t="s">
        <v>113</v>
      </c>
      <c r="G7215" t="s">
        <v>113</v>
      </c>
      <c r="J7215" s="3">
        <v>-238018074.57515451</v>
      </c>
    </row>
    <row r="7216" spans="1:10" hidden="1" x14ac:dyDescent="0.25">
      <c r="A7216">
        <v>2024</v>
      </c>
      <c r="B7216" t="s">
        <v>101</v>
      </c>
      <c r="C7216" t="s">
        <v>80</v>
      </c>
      <c r="D7216" t="s">
        <v>57</v>
      </c>
      <c r="E7216" t="s">
        <v>61</v>
      </c>
      <c r="F7216" t="s">
        <v>114</v>
      </c>
      <c r="G7216" t="s">
        <v>114</v>
      </c>
      <c r="J7216" s="3">
        <v>-12816357.86173909</v>
      </c>
    </row>
    <row r="7217" spans="1:10" hidden="1" x14ac:dyDescent="0.25">
      <c r="A7217">
        <v>2024</v>
      </c>
      <c r="B7217" t="s">
        <v>101</v>
      </c>
      <c r="C7217" t="s">
        <v>80</v>
      </c>
      <c r="D7217" t="s">
        <v>57</v>
      </c>
      <c r="E7217" t="s">
        <v>89</v>
      </c>
      <c r="J7217" s="3">
        <f>SUM(J7214:J7216)</f>
        <v>359468322.88401538</v>
      </c>
    </row>
    <row r="7218" spans="1:10" hidden="1" x14ac:dyDescent="0.25">
      <c r="A7218">
        <v>2024</v>
      </c>
      <c r="B7218" t="s">
        <v>101</v>
      </c>
      <c r="C7218" t="s">
        <v>80</v>
      </c>
      <c r="D7218" t="s">
        <v>57</v>
      </c>
      <c r="E7218" t="s">
        <v>2</v>
      </c>
      <c r="F7218" t="s">
        <v>1</v>
      </c>
      <c r="G7218" t="s">
        <v>1</v>
      </c>
      <c r="J7218" s="3">
        <v>-18309082.65962727</v>
      </c>
    </row>
    <row r="7219" spans="1:10" hidden="1" x14ac:dyDescent="0.25">
      <c r="A7219">
        <v>2024</v>
      </c>
      <c r="B7219" t="s">
        <v>101</v>
      </c>
      <c r="C7219" t="s">
        <v>80</v>
      </c>
      <c r="D7219" t="s">
        <v>57</v>
      </c>
      <c r="E7219" t="s">
        <v>2</v>
      </c>
      <c r="F7219" t="s">
        <v>3</v>
      </c>
      <c r="G7219" t="s">
        <v>3</v>
      </c>
      <c r="J7219" s="3">
        <v>0</v>
      </c>
    </row>
    <row r="7220" spans="1:10" hidden="1" x14ac:dyDescent="0.25">
      <c r="A7220">
        <v>2024</v>
      </c>
      <c r="B7220" t="s">
        <v>101</v>
      </c>
      <c r="C7220" t="s">
        <v>80</v>
      </c>
      <c r="D7220" t="s">
        <v>57</v>
      </c>
      <c r="E7220" t="s">
        <v>90</v>
      </c>
      <c r="J7220" s="3">
        <f>SUM(J7217:J7219)</f>
        <v>341159240.22438812</v>
      </c>
    </row>
    <row r="7221" spans="1:10" hidden="1" x14ac:dyDescent="0.25">
      <c r="A7221">
        <v>2024</v>
      </c>
      <c r="B7221" t="s">
        <v>101</v>
      </c>
      <c r="C7221" t="s">
        <v>80</v>
      </c>
      <c r="D7221" t="s">
        <v>57</v>
      </c>
      <c r="E7221" t="s">
        <v>64</v>
      </c>
      <c r="F7221" t="s">
        <v>115</v>
      </c>
      <c r="G7221" t="s">
        <v>112</v>
      </c>
      <c r="J7221" s="3">
        <v>-38853333.333333336</v>
      </c>
    </row>
    <row r="7222" spans="1:10" hidden="1" x14ac:dyDescent="0.25">
      <c r="A7222">
        <v>2024</v>
      </c>
      <c r="B7222" t="s">
        <v>101</v>
      </c>
      <c r="C7222" t="s">
        <v>80</v>
      </c>
      <c r="D7222" t="s">
        <v>57</v>
      </c>
      <c r="E7222" t="s">
        <v>64</v>
      </c>
      <c r="F7222" t="s">
        <v>115</v>
      </c>
      <c r="G7222" t="s">
        <v>110</v>
      </c>
      <c r="J7222" s="3">
        <v>-13800000</v>
      </c>
    </row>
    <row r="7223" spans="1:10" hidden="1" x14ac:dyDescent="0.25">
      <c r="A7223">
        <v>2024</v>
      </c>
      <c r="B7223" t="s">
        <v>101</v>
      </c>
      <c r="C7223" t="s">
        <v>80</v>
      </c>
      <c r="D7223" t="s">
        <v>57</v>
      </c>
      <c r="E7223" t="s">
        <v>64</v>
      </c>
      <c r="F7223" t="s">
        <v>115</v>
      </c>
      <c r="G7223" t="s">
        <v>4</v>
      </c>
      <c r="J7223" s="3">
        <v>-8687800</v>
      </c>
    </row>
    <row r="7224" spans="1:10" hidden="1" x14ac:dyDescent="0.25">
      <c r="A7224">
        <v>2024</v>
      </c>
      <c r="B7224" t="s">
        <v>101</v>
      </c>
      <c r="C7224" t="s">
        <v>80</v>
      </c>
      <c r="D7224" t="s">
        <v>57</v>
      </c>
      <c r="E7224" t="s">
        <v>64</v>
      </c>
      <c r="F7224" t="s">
        <v>115</v>
      </c>
      <c r="G7224" t="s">
        <v>5</v>
      </c>
      <c r="J7224" s="3">
        <v>-4387777.777777778</v>
      </c>
    </row>
    <row r="7225" spans="1:10" hidden="1" x14ac:dyDescent="0.25">
      <c r="A7225">
        <v>2024</v>
      </c>
      <c r="B7225" t="s">
        <v>101</v>
      </c>
      <c r="C7225" t="s">
        <v>80</v>
      </c>
      <c r="D7225" t="s">
        <v>57</v>
      </c>
      <c r="E7225" t="s">
        <v>64</v>
      </c>
      <c r="F7225" t="s">
        <v>115</v>
      </c>
      <c r="G7225" t="s">
        <v>6</v>
      </c>
      <c r="J7225" s="3">
        <v>-2675000</v>
      </c>
    </row>
    <row r="7226" spans="1:10" hidden="1" x14ac:dyDescent="0.25">
      <c r="A7226">
        <v>2024</v>
      </c>
      <c r="B7226" t="s">
        <v>101</v>
      </c>
      <c r="C7226" t="s">
        <v>80</v>
      </c>
      <c r="D7226" t="s">
        <v>57</v>
      </c>
      <c r="E7226" t="s">
        <v>64</v>
      </c>
      <c r="F7226" t="s">
        <v>115</v>
      </c>
      <c r="G7226" t="s">
        <v>7</v>
      </c>
      <c r="J7226" s="3">
        <v>-1755111.1111111112</v>
      </c>
    </row>
    <row r="7227" spans="1:10" hidden="1" x14ac:dyDescent="0.25">
      <c r="A7227">
        <v>2024</v>
      </c>
      <c r="B7227" t="s">
        <v>101</v>
      </c>
      <c r="C7227" t="str">
        <f>+C7226</f>
        <v>Marzo</v>
      </c>
      <c r="D7227" t="str">
        <f>+D7226</f>
        <v>Mariscal</v>
      </c>
      <c r="E7227" t="str">
        <f>+E7226</f>
        <v>Gastos Operativos</v>
      </c>
      <c r="F7227" t="s">
        <v>115</v>
      </c>
      <c r="G7227" t="s">
        <v>8</v>
      </c>
      <c r="J7227" s="3">
        <v>-268037.3</v>
      </c>
    </row>
    <row r="7228" spans="1:10" hidden="1" x14ac:dyDescent="0.25">
      <c r="A7228">
        <v>2024</v>
      </c>
      <c r="B7228" t="s">
        <v>101</v>
      </c>
      <c r="C7228" t="s">
        <v>80</v>
      </c>
      <c r="D7228" t="s">
        <v>57</v>
      </c>
      <c r="E7228" t="s">
        <v>64</v>
      </c>
      <c r="F7228" t="s">
        <v>115</v>
      </c>
      <c r="G7228" t="s">
        <v>9</v>
      </c>
      <c r="J7228" s="3">
        <v>-19538.635415828081</v>
      </c>
    </row>
    <row r="7229" spans="1:10" hidden="1" x14ac:dyDescent="0.25">
      <c r="A7229">
        <v>2024</v>
      </c>
      <c r="B7229" t="s">
        <v>101</v>
      </c>
      <c r="C7229" t="s">
        <v>80</v>
      </c>
      <c r="D7229" t="s">
        <v>57</v>
      </c>
      <c r="E7229" t="s">
        <v>64</v>
      </c>
      <c r="F7229" t="s">
        <v>115</v>
      </c>
      <c r="G7229" t="s">
        <v>10</v>
      </c>
      <c r="J7229" s="3">
        <v>-350000</v>
      </c>
    </row>
    <row r="7230" spans="1:10" hidden="1" x14ac:dyDescent="0.25">
      <c r="A7230">
        <v>2024</v>
      </c>
      <c r="B7230" t="s">
        <v>101</v>
      </c>
      <c r="C7230" t="s">
        <v>80</v>
      </c>
      <c r="D7230" t="s">
        <v>57</v>
      </c>
      <c r="E7230" t="s">
        <v>64</v>
      </c>
      <c r="F7230" t="s">
        <v>116</v>
      </c>
      <c r="G7230" t="s">
        <v>11</v>
      </c>
      <c r="J7230" s="3">
        <v>-10375146.840455454</v>
      </c>
    </row>
    <row r="7231" spans="1:10" hidden="1" x14ac:dyDescent="0.25">
      <c r="A7231">
        <v>2024</v>
      </c>
      <c r="B7231" t="s">
        <v>101</v>
      </c>
      <c r="C7231" t="s">
        <v>80</v>
      </c>
      <c r="D7231" t="s">
        <v>57</v>
      </c>
      <c r="E7231" t="s">
        <v>64</v>
      </c>
      <c r="F7231" t="s">
        <v>116</v>
      </c>
      <c r="G7231" t="s">
        <v>12</v>
      </c>
      <c r="J7231" s="3">
        <v>-7933935.819171818</v>
      </c>
    </row>
    <row r="7232" spans="1:10" hidden="1" x14ac:dyDescent="0.25">
      <c r="A7232">
        <v>2024</v>
      </c>
      <c r="B7232" t="s">
        <v>101</v>
      </c>
      <c r="C7232" t="s">
        <v>80</v>
      </c>
      <c r="D7232" t="s">
        <v>57</v>
      </c>
      <c r="E7232" t="s">
        <v>64</v>
      </c>
      <c r="F7232" t="s">
        <v>116</v>
      </c>
      <c r="G7232" t="s">
        <v>13</v>
      </c>
      <c r="J7232" s="3">
        <v>-15867871.638343636</v>
      </c>
    </row>
    <row r="7233" spans="1:10" hidden="1" x14ac:dyDescent="0.25">
      <c r="A7233">
        <v>2024</v>
      </c>
      <c r="B7233" t="s">
        <v>101</v>
      </c>
      <c r="C7233" t="s">
        <v>80</v>
      </c>
      <c r="D7233" t="s">
        <v>57</v>
      </c>
      <c r="E7233" t="s">
        <v>64</v>
      </c>
      <c r="F7233" t="s">
        <v>116</v>
      </c>
      <c r="G7233" t="s">
        <v>14</v>
      </c>
      <c r="J7233" s="3">
        <v>-914820</v>
      </c>
    </row>
    <row r="7234" spans="1:10" hidden="1" x14ac:dyDescent="0.25">
      <c r="A7234">
        <v>2024</v>
      </c>
      <c r="B7234" t="s">
        <v>101</v>
      </c>
      <c r="C7234" t="s">
        <v>80</v>
      </c>
      <c r="D7234" t="s">
        <v>57</v>
      </c>
      <c r="E7234" t="s">
        <v>64</v>
      </c>
      <c r="F7234" t="s">
        <v>116</v>
      </c>
      <c r="G7234" t="s">
        <v>15</v>
      </c>
      <c r="J7234" s="3">
        <v>-976484.40851345449</v>
      </c>
    </row>
    <row r="7235" spans="1:10" hidden="1" x14ac:dyDescent="0.25">
      <c r="A7235">
        <v>2024</v>
      </c>
      <c r="B7235" t="s">
        <v>101</v>
      </c>
      <c r="C7235" t="s">
        <v>80</v>
      </c>
      <c r="D7235" t="s">
        <v>57</v>
      </c>
      <c r="E7235" t="s">
        <v>64</v>
      </c>
      <c r="F7235" t="s">
        <v>116</v>
      </c>
      <c r="G7235" t="s">
        <v>16</v>
      </c>
      <c r="J7235" s="3">
        <v>-1830908.2659627271</v>
      </c>
    </row>
    <row r="7236" spans="1:10" hidden="1" x14ac:dyDescent="0.25">
      <c r="A7236">
        <v>2024</v>
      </c>
      <c r="B7236" t="s">
        <v>101</v>
      </c>
      <c r="C7236" t="s">
        <v>80</v>
      </c>
      <c r="D7236" t="s">
        <v>57</v>
      </c>
      <c r="E7236" t="s">
        <v>64</v>
      </c>
      <c r="F7236" t="s">
        <v>116</v>
      </c>
      <c r="G7236" t="s">
        <v>17</v>
      </c>
      <c r="J7236" s="3">
        <v>-1166400</v>
      </c>
    </row>
    <row r="7237" spans="1:10" hidden="1" x14ac:dyDescent="0.25">
      <c r="A7237">
        <v>2024</v>
      </c>
      <c r="B7237" t="s">
        <v>101</v>
      </c>
      <c r="C7237" t="s">
        <v>80</v>
      </c>
      <c r="D7237" t="s">
        <v>57</v>
      </c>
      <c r="E7237" t="s">
        <v>64</v>
      </c>
      <c r="F7237" t="s">
        <v>116</v>
      </c>
      <c r="G7237" t="s">
        <v>18</v>
      </c>
      <c r="J7237" s="3">
        <v>-204500</v>
      </c>
    </row>
    <row r="7238" spans="1:10" hidden="1" x14ac:dyDescent="0.25">
      <c r="A7238">
        <v>2024</v>
      </c>
      <c r="B7238" t="s">
        <v>101</v>
      </c>
      <c r="C7238" t="s">
        <v>80</v>
      </c>
      <c r="D7238" t="s">
        <v>57</v>
      </c>
      <c r="E7238" t="s">
        <v>64</v>
      </c>
      <c r="F7238" t="s">
        <v>116</v>
      </c>
      <c r="G7238" t="s">
        <v>19</v>
      </c>
      <c r="J7238" s="3">
        <v>-610302.75532090908</v>
      </c>
    </row>
    <row r="7239" spans="1:10" hidden="1" x14ac:dyDescent="0.25">
      <c r="A7239">
        <v>2024</v>
      </c>
      <c r="B7239" t="s">
        <v>101</v>
      </c>
      <c r="C7239" t="s">
        <v>80</v>
      </c>
      <c r="D7239" t="s">
        <v>57</v>
      </c>
      <c r="E7239" t="s">
        <v>64</v>
      </c>
      <c r="F7239" t="s">
        <v>116</v>
      </c>
      <c r="G7239" t="s">
        <v>20</v>
      </c>
      <c r="J7239" s="3">
        <v>-2350000</v>
      </c>
    </row>
    <row r="7240" spans="1:10" hidden="1" x14ac:dyDescent="0.25">
      <c r="A7240">
        <v>2024</v>
      </c>
      <c r="B7240" t="s">
        <v>101</v>
      </c>
      <c r="C7240" t="s">
        <v>80</v>
      </c>
      <c r="D7240" t="s">
        <v>57</v>
      </c>
      <c r="E7240" t="s">
        <v>64</v>
      </c>
      <c r="F7240" t="s">
        <v>116</v>
      </c>
      <c r="G7240" t="s">
        <v>22</v>
      </c>
      <c r="J7240" s="3">
        <v>-3478725.7053291812</v>
      </c>
    </row>
    <row r="7241" spans="1:10" hidden="1" x14ac:dyDescent="0.25">
      <c r="A7241">
        <v>2024</v>
      </c>
      <c r="B7241" t="s">
        <v>101</v>
      </c>
      <c r="C7241" t="s">
        <v>80</v>
      </c>
      <c r="D7241" t="s">
        <v>57</v>
      </c>
      <c r="E7241" t="s">
        <v>64</v>
      </c>
      <c r="F7241" t="s">
        <v>116</v>
      </c>
      <c r="G7241" t="s">
        <v>23</v>
      </c>
      <c r="J7241" s="3">
        <v>-250000</v>
      </c>
    </row>
    <row r="7242" spans="1:10" hidden="1" x14ac:dyDescent="0.25">
      <c r="A7242">
        <v>2024</v>
      </c>
      <c r="B7242" t="s">
        <v>101</v>
      </c>
      <c r="C7242" t="s">
        <v>80</v>
      </c>
      <c r="D7242" t="s">
        <v>57</v>
      </c>
      <c r="E7242" t="s">
        <v>64</v>
      </c>
      <c r="F7242" t="s">
        <v>116</v>
      </c>
      <c r="G7242" t="s">
        <v>24</v>
      </c>
      <c r="J7242" s="3">
        <v>-159090.90909090909</v>
      </c>
    </row>
    <row r="7243" spans="1:10" hidden="1" x14ac:dyDescent="0.25">
      <c r="A7243">
        <v>2024</v>
      </c>
      <c r="B7243" t="s">
        <v>101</v>
      </c>
      <c r="C7243" t="s">
        <v>80</v>
      </c>
      <c r="D7243" t="s">
        <v>57</v>
      </c>
      <c r="E7243" t="s">
        <v>64</v>
      </c>
      <c r="F7243" t="s">
        <v>116</v>
      </c>
      <c r="G7243" t="s">
        <v>96</v>
      </c>
      <c r="J7243" s="3">
        <v>-488242.20425672724</v>
      </c>
    </row>
    <row r="7244" spans="1:10" hidden="1" x14ac:dyDescent="0.25">
      <c r="A7244">
        <v>2024</v>
      </c>
      <c r="B7244" t="s">
        <v>101</v>
      </c>
      <c r="C7244" t="s">
        <v>80</v>
      </c>
      <c r="D7244" t="s">
        <v>57</v>
      </c>
      <c r="E7244" t="s">
        <v>64</v>
      </c>
      <c r="F7244" t="s">
        <v>116</v>
      </c>
      <c r="G7244" t="s">
        <v>26</v>
      </c>
      <c r="J7244" s="3">
        <v>-35000</v>
      </c>
    </row>
    <row r="7245" spans="1:10" hidden="1" x14ac:dyDescent="0.25">
      <c r="A7245">
        <v>2024</v>
      </c>
      <c r="B7245" t="s">
        <v>101</v>
      </c>
      <c r="C7245" t="s">
        <v>80</v>
      </c>
      <c r="D7245" t="s">
        <v>57</v>
      </c>
      <c r="E7245" t="s">
        <v>64</v>
      </c>
      <c r="F7245" t="s">
        <v>116</v>
      </c>
      <c r="G7245" t="s">
        <v>27</v>
      </c>
      <c r="J7245" s="3">
        <v>-60000</v>
      </c>
    </row>
    <row r="7246" spans="1:10" hidden="1" x14ac:dyDescent="0.25">
      <c r="A7246">
        <v>2024</v>
      </c>
      <c r="B7246" t="s">
        <v>101</v>
      </c>
      <c r="C7246" t="s">
        <v>80</v>
      </c>
      <c r="D7246" t="s">
        <v>57</v>
      </c>
      <c r="E7246" t="s">
        <v>64</v>
      </c>
      <c r="F7246" t="s">
        <v>116</v>
      </c>
      <c r="G7246" t="s">
        <v>28</v>
      </c>
      <c r="J7246" s="3">
        <v>-150000</v>
      </c>
    </row>
    <row r="7247" spans="1:10" hidden="1" x14ac:dyDescent="0.25">
      <c r="A7247">
        <v>2024</v>
      </c>
      <c r="B7247" t="s">
        <v>101</v>
      </c>
      <c r="C7247" t="s">
        <v>80</v>
      </c>
      <c r="D7247" t="s">
        <v>57</v>
      </c>
      <c r="E7247" t="s">
        <v>64</v>
      </c>
      <c r="F7247" t="s">
        <v>116</v>
      </c>
      <c r="G7247" t="s">
        <v>31</v>
      </c>
      <c r="J7247" s="3">
        <v>-1220605.5106418182</v>
      </c>
    </row>
    <row r="7248" spans="1:10" hidden="1" x14ac:dyDescent="0.25">
      <c r="A7248">
        <v>2024</v>
      </c>
      <c r="B7248" t="s">
        <v>101</v>
      </c>
      <c r="C7248" t="s">
        <v>80</v>
      </c>
      <c r="D7248" t="s">
        <v>57</v>
      </c>
      <c r="E7248" t="s">
        <v>64</v>
      </c>
      <c r="F7248" t="s">
        <v>116</v>
      </c>
      <c r="G7248" t="s">
        <v>32</v>
      </c>
      <c r="J7248" s="3">
        <v>-400000</v>
      </c>
    </row>
    <row r="7249" spans="1:10" hidden="1" x14ac:dyDescent="0.25">
      <c r="A7249">
        <v>2024</v>
      </c>
      <c r="B7249" t="s">
        <v>101</v>
      </c>
      <c r="C7249" t="s">
        <v>80</v>
      </c>
      <c r="D7249" t="s">
        <v>57</v>
      </c>
      <c r="E7249" t="s">
        <v>64</v>
      </c>
      <c r="F7249" t="s">
        <v>116</v>
      </c>
      <c r="G7249" t="s">
        <v>33</v>
      </c>
      <c r="J7249" s="3">
        <v>-273939.58333333331</v>
      </c>
    </row>
    <row r="7250" spans="1:10" hidden="1" x14ac:dyDescent="0.25">
      <c r="A7250">
        <v>2024</v>
      </c>
      <c r="B7250" t="s">
        <v>101</v>
      </c>
      <c r="C7250" t="s">
        <v>80</v>
      </c>
      <c r="D7250" t="s">
        <v>57</v>
      </c>
      <c r="E7250" t="s">
        <v>64</v>
      </c>
      <c r="F7250" t="s">
        <v>116</v>
      </c>
      <c r="G7250" t="s">
        <v>35</v>
      </c>
      <c r="J7250" s="3">
        <v>-550000</v>
      </c>
    </row>
    <row r="7251" spans="1:10" hidden="1" x14ac:dyDescent="0.25">
      <c r="A7251">
        <v>2024</v>
      </c>
      <c r="B7251" t="s">
        <v>101</v>
      </c>
      <c r="C7251" t="s">
        <v>80</v>
      </c>
      <c r="D7251" t="s">
        <v>57</v>
      </c>
      <c r="E7251" t="s">
        <v>64</v>
      </c>
      <c r="F7251" t="s">
        <v>116</v>
      </c>
      <c r="G7251" t="s">
        <v>36</v>
      </c>
      <c r="J7251" s="3">
        <v>-100000</v>
      </c>
    </row>
    <row r="7252" spans="1:10" hidden="1" x14ac:dyDescent="0.25">
      <c r="A7252">
        <v>2024</v>
      </c>
      <c r="B7252" t="s">
        <v>101</v>
      </c>
      <c r="C7252" t="s">
        <v>80</v>
      </c>
      <c r="D7252" t="s">
        <v>57</v>
      </c>
      <c r="E7252" t="s">
        <v>64</v>
      </c>
      <c r="F7252" t="s">
        <v>116</v>
      </c>
      <c r="G7252" t="s">
        <v>98</v>
      </c>
      <c r="J7252" s="3">
        <v>-122060.55106418181</v>
      </c>
    </row>
    <row r="7253" spans="1:10" hidden="1" x14ac:dyDescent="0.25">
      <c r="A7253">
        <v>2024</v>
      </c>
      <c r="B7253" t="s">
        <v>101</v>
      </c>
      <c r="C7253" t="s">
        <v>80</v>
      </c>
      <c r="D7253" t="s">
        <v>57</v>
      </c>
      <c r="E7253" t="s">
        <v>38</v>
      </c>
      <c r="F7253" t="s">
        <v>37</v>
      </c>
      <c r="G7253" t="s">
        <v>37</v>
      </c>
      <c r="J7253" s="3">
        <v>-33566651.542649999</v>
      </c>
    </row>
    <row r="7254" spans="1:10" hidden="1" x14ac:dyDescent="0.25">
      <c r="A7254">
        <v>2024</v>
      </c>
      <c r="B7254" t="s">
        <v>101</v>
      </c>
      <c r="C7254" t="s">
        <v>80</v>
      </c>
      <c r="D7254" t="s">
        <v>57</v>
      </c>
      <c r="E7254" t="s">
        <v>38</v>
      </c>
      <c r="F7254" t="s">
        <v>39</v>
      </c>
      <c r="G7254" t="s">
        <v>39</v>
      </c>
      <c r="J7254" s="3">
        <v>-18183003</v>
      </c>
    </row>
    <row r="7255" spans="1:10" hidden="1" x14ac:dyDescent="0.25">
      <c r="A7255">
        <v>2024</v>
      </c>
      <c r="B7255" t="s">
        <v>101</v>
      </c>
      <c r="C7255" t="s">
        <v>80</v>
      </c>
      <c r="D7255" t="s">
        <v>57</v>
      </c>
      <c r="E7255" t="s">
        <v>62</v>
      </c>
      <c r="F7255" t="s">
        <v>40</v>
      </c>
      <c r="G7255" t="s">
        <v>40</v>
      </c>
      <c r="J7255" s="3">
        <v>0</v>
      </c>
    </row>
    <row r="7256" spans="1:10" hidden="1" x14ac:dyDescent="0.25">
      <c r="A7256">
        <v>2024</v>
      </c>
      <c r="B7256" t="s">
        <v>101</v>
      </c>
      <c r="C7256" t="s">
        <v>80</v>
      </c>
      <c r="D7256" t="s">
        <v>57</v>
      </c>
      <c r="E7256" t="s">
        <v>62</v>
      </c>
      <c r="F7256" t="s">
        <v>41</v>
      </c>
      <c r="G7256" t="s">
        <v>119</v>
      </c>
      <c r="J7256" s="3">
        <v>-1830908.2659627271</v>
      </c>
    </row>
    <row r="7257" spans="1:10" hidden="1" x14ac:dyDescent="0.25">
      <c r="A7257">
        <v>2024</v>
      </c>
      <c r="B7257" t="s">
        <v>101</v>
      </c>
      <c r="C7257" t="s">
        <v>80</v>
      </c>
      <c r="D7257" t="s">
        <v>57</v>
      </c>
      <c r="E7257" t="s">
        <v>62</v>
      </c>
      <c r="F7257" t="s">
        <v>42</v>
      </c>
      <c r="G7257" t="s">
        <v>42</v>
      </c>
      <c r="J7257" s="3">
        <v>-3051513.7766045453</v>
      </c>
    </row>
    <row r="7258" spans="1:10" hidden="1" x14ac:dyDescent="0.25">
      <c r="A7258">
        <v>2024</v>
      </c>
      <c r="B7258" t="s">
        <v>101</v>
      </c>
      <c r="C7258" t="s">
        <v>80</v>
      </c>
      <c r="D7258" t="s">
        <v>57</v>
      </c>
      <c r="E7258" t="s">
        <v>43</v>
      </c>
      <c r="F7258" t="s">
        <v>43</v>
      </c>
      <c r="G7258" t="s">
        <v>43</v>
      </c>
      <c r="J7258" s="3">
        <v>-33857853.810665816</v>
      </c>
    </row>
    <row r="7259" spans="1:10" hidden="1" x14ac:dyDescent="0.25">
      <c r="A7259">
        <v>2024</v>
      </c>
      <c r="B7259" t="s">
        <v>101</v>
      </c>
      <c r="C7259" t="s">
        <v>80</v>
      </c>
      <c r="D7259" t="s">
        <v>57</v>
      </c>
      <c r="E7259" t="s">
        <v>63</v>
      </c>
      <c r="F7259" t="s">
        <v>44</v>
      </c>
      <c r="G7259" t="s">
        <v>44</v>
      </c>
      <c r="J7259" s="3">
        <v>-39669679.095859088</v>
      </c>
    </row>
    <row r="7260" spans="1:10" hidden="1" x14ac:dyDescent="0.25">
      <c r="A7260">
        <v>2024</v>
      </c>
      <c r="B7260" t="s">
        <v>101</v>
      </c>
      <c r="C7260" t="s">
        <v>80</v>
      </c>
      <c r="D7260" t="s">
        <v>57</v>
      </c>
      <c r="E7260" t="s">
        <v>88</v>
      </c>
      <c r="F7260" t="s">
        <v>45</v>
      </c>
      <c r="G7260" t="s">
        <v>45</v>
      </c>
      <c r="J7260" s="3">
        <v>-5039071.2340474296</v>
      </c>
    </row>
    <row r="7261" spans="1:10" hidden="1" x14ac:dyDescent="0.25">
      <c r="A7261">
        <v>2024</v>
      </c>
      <c r="B7261" t="s">
        <v>101</v>
      </c>
      <c r="C7261" t="s">
        <v>80</v>
      </c>
      <c r="D7261" t="s">
        <v>57</v>
      </c>
      <c r="E7261" t="s">
        <v>88</v>
      </c>
      <c r="F7261" t="s">
        <v>46</v>
      </c>
      <c r="G7261" t="s">
        <v>46</v>
      </c>
      <c r="J7261" s="3">
        <v>0</v>
      </c>
    </row>
    <row r="7262" spans="1:10" hidden="1" x14ac:dyDescent="0.25">
      <c r="A7262">
        <v>2024</v>
      </c>
      <c r="B7262" t="s">
        <v>101</v>
      </c>
      <c r="C7262" t="s">
        <v>80</v>
      </c>
      <c r="D7262" t="s">
        <v>57</v>
      </c>
      <c r="E7262" t="s">
        <v>91</v>
      </c>
      <c r="J7262" s="3">
        <f>SUM(J7220:J7261)</f>
        <v>85645927.149476334</v>
      </c>
    </row>
    <row r="7263" spans="1:10" hidden="1" x14ac:dyDescent="0.25">
      <c r="A7263">
        <v>2024</v>
      </c>
      <c r="B7263" t="s">
        <v>101</v>
      </c>
      <c r="C7263" t="s">
        <v>80</v>
      </c>
      <c r="D7263" t="s">
        <v>57</v>
      </c>
      <c r="E7263" t="s">
        <v>67</v>
      </c>
      <c r="F7263" t="s">
        <v>67</v>
      </c>
      <c r="G7263" t="s">
        <v>67</v>
      </c>
      <c r="J7263" s="3">
        <v>-8564592.714947639</v>
      </c>
    </row>
    <row r="7264" spans="1:10" hidden="1" x14ac:dyDescent="0.25">
      <c r="A7264">
        <v>2024</v>
      </c>
      <c r="B7264" t="s">
        <v>101</v>
      </c>
      <c r="C7264" t="s">
        <v>80</v>
      </c>
      <c r="D7264" t="s">
        <v>57</v>
      </c>
      <c r="E7264" t="s">
        <v>68</v>
      </c>
      <c r="F7264" t="s">
        <v>47</v>
      </c>
      <c r="G7264" t="s">
        <v>47</v>
      </c>
      <c r="J7264" s="3">
        <v>0</v>
      </c>
    </row>
    <row r="7265" spans="1:10" hidden="1" x14ac:dyDescent="0.25">
      <c r="A7265">
        <v>2024</v>
      </c>
      <c r="B7265" t="s">
        <v>101</v>
      </c>
      <c r="C7265" t="s">
        <v>80</v>
      </c>
      <c r="D7265" t="s">
        <v>57</v>
      </c>
      <c r="E7265" t="s">
        <v>68</v>
      </c>
      <c r="F7265" t="s">
        <v>48</v>
      </c>
      <c r="G7265" t="s">
        <v>48</v>
      </c>
      <c r="J7265" s="3">
        <v>0</v>
      </c>
    </row>
    <row r="7266" spans="1:10" hidden="1" x14ac:dyDescent="0.25">
      <c r="A7266">
        <v>2024</v>
      </c>
      <c r="B7266" t="s">
        <v>101</v>
      </c>
      <c r="C7266" t="s">
        <v>80</v>
      </c>
      <c r="D7266" t="s">
        <v>57</v>
      </c>
      <c r="E7266" t="s">
        <v>68</v>
      </c>
      <c r="F7266" t="s">
        <v>49</v>
      </c>
      <c r="G7266" t="s">
        <v>49</v>
      </c>
      <c r="J7266" s="3">
        <v>0</v>
      </c>
    </row>
    <row r="7267" spans="1:10" hidden="1" x14ac:dyDescent="0.25">
      <c r="A7267">
        <v>2024</v>
      </c>
      <c r="B7267" t="s">
        <v>101</v>
      </c>
      <c r="C7267" t="s">
        <v>80</v>
      </c>
      <c r="D7267" t="s">
        <v>57</v>
      </c>
      <c r="E7267" t="s">
        <v>68</v>
      </c>
      <c r="F7267" t="s">
        <v>50</v>
      </c>
      <c r="G7267" t="s">
        <v>50</v>
      </c>
      <c r="J7267" s="3">
        <v>-350000</v>
      </c>
    </row>
    <row r="7268" spans="1:10" hidden="1" x14ac:dyDescent="0.25">
      <c r="A7268">
        <v>2024</v>
      </c>
      <c r="B7268" t="s">
        <v>101</v>
      </c>
      <c r="C7268" t="s">
        <v>80</v>
      </c>
      <c r="D7268" t="s">
        <v>57</v>
      </c>
      <c r="E7268" t="s">
        <v>69</v>
      </c>
      <c r="F7268" t="s">
        <v>51</v>
      </c>
      <c r="G7268" t="s">
        <v>51</v>
      </c>
      <c r="J7268" s="3">
        <v>0</v>
      </c>
    </row>
    <row r="7269" spans="1:10" hidden="1" x14ac:dyDescent="0.25">
      <c r="A7269">
        <v>2024</v>
      </c>
      <c r="B7269" t="s">
        <v>101</v>
      </c>
      <c r="C7269" t="s">
        <v>80</v>
      </c>
      <c r="D7269" t="s">
        <v>57</v>
      </c>
      <c r="E7269" t="s">
        <v>69</v>
      </c>
      <c r="F7269" t="s">
        <v>52</v>
      </c>
      <c r="G7269" t="s">
        <v>52</v>
      </c>
      <c r="J7269" s="3">
        <v>0</v>
      </c>
    </row>
    <row r="7270" spans="1:10" hidden="1" x14ac:dyDescent="0.25">
      <c r="A7270">
        <v>2024</v>
      </c>
      <c r="B7270" t="s">
        <v>101</v>
      </c>
      <c r="C7270" t="s">
        <v>80</v>
      </c>
      <c r="D7270" t="s">
        <v>57</v>
      </c>
      <c r="E7270" t="s">
        <v>69</v>
      </c>
      <c r="F7270" t="s">
        <v>53</v>
      </c>
      <c r="G7270" t="s">
        <v>53</v>
      </c>
      <c r="J7270" s="3">
        <v>0</v>
      </c>
    </row>
    <row r="7271" spans="1:10" hidden="1" x14ac:dyDescent="0.25">
      <c r="A7271">
        <v>2024</v>
      </c>
      <c r="B7271" t="s">
        <v>101</v>
      </c>
      <c r="C7271" t="s">
        <v>80</v>
      </c>
      <c r="D7271" t="s">
        <v>57</v>
      </c>
      <c r="E7271" t="s">
        <v>69</v>
      </c>
      <c r="F7271" t="s">
        <v>54</v>
      </c>
      <c r="G7271" t="s">
        <v>54</v>
      </c>
      <c r="J7271" s="3">
        <v>0</v>
      </c>
    </row>
    <row r="7272" spans="1:10" hidden="1" x14ac:dyDescent="0.25">
      <c r="A7272">
        <v>2024</v>
      </c>
      <c r="B7272" t="s">
        <v>101</v>
      </c>
      <c r="C7272" t="s">
        <v>80</v>
      </c>
      <c r="D7272" t="s">
        <v>57</v>
      </c>
      <c r="E7272" t="s">
        <v>55</v>
      </c>
      <c r="F7272" t="s">
        <v>55</v>
      </c>
      <c r="G7272" t="s">
        <v>55</v>
      </c>
      <c r="J7272" s="3">
        <v>0</v>
      </c>
    </row>
    <row r="7273" spans="1:10" hidden="1" x14ac:dyDescent="0.25">
      <c r="A7273">
        <v>2024</v>
      </c>
      <c r="B7273" t="s">
        <v>101</v>
      </c>
      <c r="C7273" t="s">
        <v>80</v>
      </c>
      <c r="D7273" t="s">
        <v>57</v>
      </c>
      <c r="E7273" t="s">
        <v>87</v>
      </c>
      <c r="F7273" t="s">
        <v>70</v>
      </c>
      <c r="G7273" t="s">
        <v>70</v>
      </c>
      <c r="J7273" s="3">
        <v>-7000531.6051516086</v>
      </c>
    </row>
    <row r="7274" spans="1:10" hidden="1" x14ac:dyDescent="0.25">
      <c r="A7274">
        <v>2024</v>
      </c>
      <c r="B7274" t="s">
        <v>101</v>
      </c>
      <c r="C7274" t="s">
        <v>80</v>
      </c>
      <c r="D7274" t="s">
        <v>57</v>
      </c>
      <c r="E7274" t="s">
        <v>92</v>
      </c>
      <c r="J7274" s="3">
        <f t="shared" ref="J7274" si="95">SUM(J7262:J7273)</f>
        <v>69730802.829377085</v>
      </c>
    </row>
    <row r="7275" spans="1:10" hidden="1" x14ac:dyDescent="0.25">
      <c r="A7275">
        <v>2024</v>
      </c>
      <c r="B7275" t="s">
        <v>101</v>
      </c>
      <c r="C7275" t="s">
        <v>80</v>
      </c>
      <c r="D7275" t="s">
        <v>57</v>
      </c>
      <c r="E7275" t="s">
        <v>71</v>
      </c>
      <c r="F7275" t="s">
        <v>71</v>
      </c>
      <c r="G7275" t="s">
        <v>71</v>
      </c>
      <c r="J7275" s="3">
        <f>J7274-J7260-J7261-SUM(J7268:J7273)</f>
        <v>81770405.668576121</v>
      </c>
    </row>
    <row r="7276" spans="1:10" hidden="1" x14ac:dyDescent="0.25">
      <c r="A7276">
        <v>2024</v>
      </c>
      <c r="B7276" t="s">
        <v>101</v>
      </c>
      <c r="C7276" t="s">
        <v>80</v>
      </c>
      <c r="D7276" t="s">
        <v>57</v>
      </c>
      <c r="E7276" t="s">
        <v>72</v>
      </c>
      <c r="F7276" t="s">
        <v>72</v>
      </c>
      <c r="G7276" t="s">
        <v>72</v>
      </c>
      <c r="J7276" s="3">
        <f>J7262-J7260-J7261</f>
        <v>90684998.383523762</v>
      </c>
    </row>
    <row r="7277" spans="1:10" hidden="1" x14ac:dyDescent="0.25">
      <c r="A7277">
        <v>2024</v>
      </c>
      <c r="B7277" t="s">
        <v>101</v>
      </c>
      <c r="C7277" t="s">
        <v>81</v>
      </c>
      <c r="D7277" t="s">
        <v>57</v>
      </c>
      <c r="E7277" t="s">
        <v>0</v>
      </c>
      <c r="F7277" t="s">
        <v>0</v>
      </c>
      <c r="G7277" t="s">
        <v>0</v>
      </c>
      <c r="J7277" s="3">
        <v>578615001.840909</v>
      </c>
    </row>
    <row r="7278" spans="1:10" hidden="1" x14ac:dyDescent="0.25">
      <c r="A7278">
        <v>2024</v>
      </c>
      <c r="B7278" t="s">
        <v>101</v>
      </c>
      <c r="C7278" t="s">
        <v>81</v>
      </c>
      <c r="D7278" t="s">
        <v>57</v>
      </c>
      <c r="E7278" t="s">
        <v>61</v>
      </c>
      <c r="F7278" t="s">
        <v>113</v>
      </c>
      <c r="G7278" t="s">
        <v>113</v>
      </c>
      <c r="J7278" s="3">
        <v>-225659850.71795452</v>
      </c>
    </row>
    <row r="7279" spans="1:10" hidden="1" x14ac:dyDescent="0.25">
      <c r="A7279">
        <v>2024</v>
      </c>
      <c r="B7279" t="s">
        <v>101</v>
      </c>
      <c r="C7279" t="s">
        <v>81</v>
      </c>
      <c r="D7279" t="s">
        <v>57</v>
      </c>
      <c r="E7279" t="s">
        <v>61</v>
      </c>
      <c r="F7279" t="s">
        <v>114</v>
      </c>
      <c r="G7279" t="s">
        <v>114</v>
      </c>
      <c r="J7279" s="3">
        <v>-12150915.03865909</v>
      </c>
    </row>
    <row r="7280" spans="1:10" hidden="1" x14ac:dyDescent="0.25">
      <c r="A7280">
        <v>2024</v>
      </c>
      <c r="B7280" t="s">
        <v>101</v>
      </c>
      <c r="C7280" t="s">
        <v>81</v>
      </c>
      <c r="D7280" t="s">
        <v>57</v>
      </c>
      <c r="E7280" t="s">
        <v>89</v>
      </c>
      <c r="J7280" s="3">
        <f>SUM(J7277:J7279)</f>
        <v>340804236.08429539</v>
      </c>
    </row>
    <row r="7281" spans="1:10" hidden="1" x14ac:dyDescent="0.25">
      <c r="A7281">
        <v>2024</v>
      </c>
      <c r="B7281" t="s">
        <v>101</v>
      </c>
      <c r="C7281" t="s">
        <v>81</v>
      </c>
      <c r="D7281" t="s">
        <v>57</v>
      </c>
      <c r="E7281" t="s">
        <v>2</v>
      </c>
      <c r="F7281" t="s">
        <v>1</v>
      </c>
      <c r="G7281" t="s">
        <v>1</v>
      </c>
      <c r="J7281" s="3">
        <v>-17358450.055227268</v>
      </c>
    </row>
    <row r="7282" spans="1:10" hidden="1" x14ac:dyDescent="0.25">
      <c r="A7282">
        <v>2024</v>
      </c>
      <c r="B7282" t="s">
        <v>101</v>
      </c>
      <c r="C7282" t="s">
        <v>81</v>
      </c>
      <c r="D7282" t="s">
        <v>57</v>
      </c>
      <c r="E7282" t="s">
        <v>2</v>
      </c>
      <c r="F7282" t="s">
        <v>3</v>
      </c>
      <c r="G7282" t="s">
        <v>3</v>
      </c>
      <c r="J7282" s="3">
        <v>0</v>
      </c>
    </row>
    <row r="7283" spans="1:10" hidden="1" x14ac:dyDescent="0.25">
      <c r="A7283">
        <v>2024</v>
      </c>
      <c r="B7283" t="s">
        <v>101</v>
      </c>
      <c r="C7283" t="s">
        <v>81</v>
      </c>
      <c r="D7283" t="s">
        <v>57</v>
      </c>
      <c r="E7283" t="s">
        <v>90</v>
      </c>
      <c r="J7283" s="3">
        <f>SUM(J7280:J7282)</f>
        <v>323445786.02906811</v>
      </c>
    </row>
    <row r="7284" spans="1:10" hidden="1" x14ac:dyDescent="0.25">
      <c r="A7284">
        <v>2024</v>
      </c>
      <c r="B7284" t="s">
        <v>101</v>
      </c>
      <c r="C7284" t="s">
        <v>81</v>
      </c>
      <c r="D7284" t="s">
        <v>57</v>
      </c>
      <c r="E7284" t="s">
        <v>64</v>
      </c>
      <c r="F7284" t="s">
        <v>115</v>
      </c>
      <c r="G7284" t="s">
        <v>112</v>
      </c>
      <c r="J7284" s="3">
        <v>-38258112.480000004</v>
      </c>
    </row>
    <row r="7285" spans="1:10" hidden="1" x14ac:dyDescent="0.25">
      <c r="A7285">
        <v>2024</v>
      </c>
      <c r="B7285" t="s">
        <v>101</v>
      </c>
      <c r="C7285" t="s">
        <v>81</v>
      </c>
      <c r="D7285" t="s">
        <v>57</v>
      </c>
      <c r="E7285" t="s">
        <v>64</v>
      </c>
      <c r="F7285" t="s">
        <v>115</v>
      </c>
      <c r="G7285" t="s">
        <v>110</v>
      </c>
      <c r="J7285" s="3">
        <v>-13800000</v>
      </c>
    </row>
    <row r="7286" spans="1:10" hidden="1" x14ac:dyDescent="0.25">
      <c r="A7286">
        <v>2024</v>
      </c>
      <c r="B7286" t="s">
        <v>101</v>
      </c>
      <c r="C7286" t="s">
        <v>81</v>
      </c>
      <c r="D7286" t="s">
        <v>57</v>
      </c>
      <c r="E7286" t="s">
        <v>64</v>
      </c>
      <c r="F7286" t="s">
        <v>115</v>
      </c>
      <c r="G7286" t="s">
        <v>4</v>
      </c>
      <c r="J7286" s="3">
        <v>-8589588.5592000019</v>
      </c>
    </row>
    <row r="7287" spans="1:10" hidden="1" x14ac:dyDescent="0.25">
      <c r="A7287">
        <v>2024</v>
      </c>
      <c r="B7287" t="s">
        <v>101</v>
      </c>
      <c r="C7287" t="str">
        <f>+C7286</f>
        <v>Abril</v>
      </c>
      <c r="D7287" t="str">
        <f>+D7286</f>
        <v>Mariscal</v>
      </c>
      <c r="E7287" t="str">
        <f>+E7286</f>
        <v>Gastos Operativos</v>
      </c>
      <c r="F7287" t="s">
        <v>115</v>
      </c>
      <c r="G7287" t="s">
        <v>5</v>
      </c>
      <c r="J7287" s="3">
        <v>-4338176.04</v>
      </c>
    </row>
    <row r="7288" spans="1:10" hidden="1" x14ac:dyDescent="0.25">
      <c r="A7288">
        <v>2024</v>
      </c>
      <c r="B7288" t="s">
        <v>101</v>
      </c>
      <c r="C7288" t="s">
        <v>81</v>
      </c>
      <c r="D7288" t="s">
        <v>57</v>
      </c>
      <c r="E7288" t="s">
        <v>64</v>
      </c>
      <c r="F7288" t="s">
        <v>115</v>
      </c>
      <c r="G7288" t="s">
        <v>6</v>
      </c>
      <c r="J7288" s="3">
        <v>-2675000</v>
      </c>
    </row>
    <row r="7289" spans="1:10" hidden="1" x14ac:dyDescent="0.25">
      <c r="A7289">
        <v>2024</v>
      </c>
      <c r="B7289" t="s">
        <v>101</v>
      </c>
      <c r="C7289" t="s">
        <v>81</v>
      </c>
      <c r="D7289" t="s">
        <v>57</v>
      </c>
      <c r="E7289" t="s">
        <v>64</v>
      </c>
      <c r="F7289" t="s">
        <v>115</v>
      </c>
      <c r="G7289" t="s">
        <v>7</v>
      </c>
      <c r="J7289" s="3">
        <v>-1735270.4160000002</v>
      </c>
    </row>
    <row r="7290" spans="1:10" hidden="1" x14ac:dyDescent="0.25">
      <c r="A7290">
        <v>2024</v>
      </c>
      <c r="B7290" t="s">
        <v>101</v>
      </c>
      <c r="C7290" t="s">
        <v>81</v>
      </c>
      <c r="D7290" t="s">
        <v>57</v>
      </c>
      <c r="E7290" t="s">
        <v>64</v>
      </c>
      <c r="F7290" t="s">
        <v>115</v>
      </c>
      <c r="G7290" t="s">
        <v>8</v>
      </c>
      <c r="J7290" s="3">
        <v>-268037.3</v>
      </c>
    </row>
    <row r="7291" spans="1:10" hidden="1" x14ac:dyDescent="0.25">
      <c r="A7291">
        <v>2024</v>
      </c>
      <c r="B7291" t="s">
        <v>101</v>
      </c>
      <c r="C7291" t="s">
        <v>81</v>
      </c>
      <c r="D7291" t="s">
        <v>57</v>
      </c>
      <c r="E7291" t="s">
        <v>64</v>
      </c>
      <c r="F7291" t="s">
        <v>115</v>
      </c>
      <c r="G7291" t="s">
        <v>9</v>
      </c>
      <c r="J7291" s="3">
        <v>-18524.162751245723</v>
      </c>
    </row>
    <row r="7292" spans="1:10" hidden="1" x14ac:dyDescent="0.25">
      <c r="A7292">
        <v>2024</v>
      </c>
      <c r="B7292" t="s">
        <v>101</v>
      </c>
      <c r="C7292" t="s">
        <v>81</v>
      </c>
      <c r="D7292" t="s">
        <v>57</v>
      </c>
      <c r="E7292" t="s">
        <v>64</v>
      </c>
      <c r="F7292" t="s">
        <v>115</v>
      </c>
      <c r="G7292" t="s">
        <v>10</v>
      </c>
      <c r="J7292" s="3">
        <v>-350000</v>
      </c>
    </row>
    <row r="7293" spans="1:10" hidden="1" x14ac:dyDescent="0.25">
      <c r="A7293">
        <v>2024</v>
      </c>
      <c r="B7293" t="s">
        <v>101</v>
      </c>
      <c r="C7293" t="s">
        <v>81</v>
      </c>
      <c r="D7293" t="s">
        <v>57</v>
      </c>
      <c r="E7293" t="s">
        <v>64</v>
      </c>
      <c r="F7293" t="s">
        <v>116</v>
      </c>
      <c r="G7293" t="s">
        <v>11</v>
      </c>
      <c r="J7293" s="3">
        <v>-9836455.0312954541</v>
      </c>
    </row>
    <row r="7294" spans="1:10" hidden="1" x14ac:dyDescent="0.25">
      <c r="A7294">
        <v>2024</v>
      </c>
      <c r="B7294" t="s">
        <v>101</v>
      </c>
      <c r="C7294" t="s">
        <v>81</v>
      </c>
      <c r="D7294" t="s">
        <v>57</v>
      </c>
      <c r="E7294" t="s">
        <v>64</v>
      </c>
      <c r="F7294" t="s">
        <v>116</v>
      </c>
      <c r="G7294" t="s">
        <v>12</v>
      </c>
      <c r="J7294" s="3">
        <v>-7521995.0239318181</v>
      </c>
    </row>
    <row r="7295" spans="1:10" hidden="1" x14ac:dyDescent="0.25">
      <c r="A7295">
        <v>2024</v>
      </c>
      <c r="B7295" t="s">
        <v>101</v>
      </c>
      <c r="C7295" t="s">
        <v>81</v>
      </c>
      <c r="D7295" t="s">
        <v>57</v>
      </c>
      <c r="E7295" t="s">
        <v>64</v>
      </c>
      <c r="F7295" t="s">
        <v>116</v>
      </c>
      <c r="G7295" t="s">
        <v>13</v>
      </c>
      <c r="J7295" s="3">
        <v>-15043990.047863636</v>
      </c>
    </row>
    <row r="7296" spans="1:10" hidden="1" x14ac:dyDescent="0.25">
      <c r="A7296">
        <v>2024</v>
      </c>
      <c r="B7296" t="s">
        <v>101</v>
      </c>
      <c r="C7296" t="s">
        <v>81</v>
      </c>
      <c r="D7296" t="s">
        <v>57</v>
      </c>
      <c r="E7296" t="s">
        <v>64</v>
      </c>
      <c r="F7296" t="s">
        <v>116</v>
      </c>
      <c r="G7296" t="s">
        <v>14</v>
      </c>
      <c r="J7296" s="3">
        <v>-914820</v>
      </c>
    </row>
    <row r="7297" spans="1:10" hidden="1" x14ac:dyDescent="0.25">
      <c r="A7297">
        <v>2024</v>
      </c>
      <c r="B7297" t="s">
        <v>101</v>
      </c>
      <c r="C7297" t="s">
        <v>81</v>
      </c>
      <c r="D7297" t="s">
        <v>57</v>
      </c>
      <c r="E7297" t="s">
        <v>64</v>
      </c>
      <c r="F7297" t="s">
        <v>116</v>
      </c>
      <c r="G7297" t="s">
        <v>15</v>
      </c>
      <c r="J7297" s="3">
        <v>-925784.00294545444</v>
      </c>
    </row>
    <row r="7298" spans="1:10" hidden="1" x14ac:dyDescent="0.25">
      <c r="A7298">
        <v>2024</v>
      </c>
      <c r="B7298" t="s">
        <v>101</v>
      </c>
      <c r="C7298" t="s">
        <v>81</v>
      </c>
      <c r="D7298" t="s">
        <v>57</v>
      </c>
      <c r="E7298" t="s">
        <v>64</v>
      </c>
      <c r="F7298" t="s">
        <v>116</v>
      </c>
      <c r="G7298" t="s">
        <v>16</v>
      </c>
      <c r="J7298" s="3">
        <v>-1735845.005522727</v>
      </c>
    </row>
    <row r="7299" spans="1:10" hidden="1" x14ac:dyDescent="0.25">
      <c r="A7299">
        <v>2024</v>
      </c>
      <c r="B7299" t="s">
        <v>101</v>
      </c>
      <c r="C7299" t="s">
        <v>81</v>
      </c>
      <c r="D7299" t="s">
        <v>57</v>
      </c>
      <c r="E7299" t="s">
        <v>64</v>
      </c>
      <c r="F7299" t="s">
        <v>116</v>
      </c>
      <c r="G7299" t="s">
        <v>17</v>
      </c>
      <c r="J7299" s="3">
        <v>-1166400</v>
      </c>
    </row>
    <row r="7300" spans="1:10" hidden="1" x14ac:dyDescent="0.25">
      <c r="A7300">
        <v>2024</v>
      </c>
      <c r="B7300" t="s">
        <v>101</v>
      </c>
      <c r="C7300" t="s">
        <v>81</v>
      </c>
      <c r="D7300" t="s">
        <v>57</v>
      </c>
      <c r="E7300" t="s">
        <v>64</v>
      </c>
      <c r="F7300" t="s">
        <v>116</v>
      </c>
      <c r="G7300" t="s">
        <v>18</v>
      </c>
      <c r="J7300" s="3">
        <v>-204500</v>
      </c>
    </row>
    <row r="7301" spans="1:10" hidden="1" x14ac:dyDescent="0.25">
      <c r="A7301">
        <v>2024</v>
      </c>
      <c r="B7301" t="s">
        <v>101</v>
      </c>
      <c r="C7301" t="s">
        <v>81</v>
      </c>
      <c r="D7301" t="s">
        <v>57</v>
      </c>
      <c r="E7301" t="s">
        <v>64</v>
      </c>
      <c r="F7301" t="s">
        <v>116</v>
      </c>
      <c r="G7301" t="s">
        <v>19</v>
      </c>
      <c r="J7301" s="3">
        <v>-578615.00184090901</v>
      </c>
    </row>
    <row r="7302" spans="1:10" hidden="1" x14ac:dyDescent="0.25">
      <c r="A7302">
        <v>2024</v>
      </c>
      <c r="B7302" t="s">
        <v>101</v>
      </c>
      <c r="C7302" t="s">
        <v>81</v>
      </c>
      <c r="D7302" t="s">
        <v>57</v>
      </c>
      <c r="E7302" t="s">
        <v>64</v>
      </c>
      <c r="F7302" t="s">
        <v>116</v>
      </c>
      <c r="G7302" t="s">
        <v>20</v>
      </c>
      <c r="J7302" s="3">
        <v>-2350000</v>
      </c>
    </row>
    <row r="7303" spans="1:10" hidden="1" x14ac:dyDescent="0.25">
      <c r="A7303">
        <v>2024</v>
      </c>
      <c r="B7303" t="s">
        <v>101</v>
      </c>
      <c r="C7303" t="s">
        <v>81</v>
      </c>
      <c r="D7303" t="s">
        <v>57</v>
      </c>
      <c r="E7303" t="s">
        <v>64</v>
      </c>
      <c r="F7303" t="s">
        <v>116</v>
      </c>
      <c r="G7303" t="s">
        <v>22</v>
      </c>
      <c r="J7303" s="3">
        <v>-3298105.5104931807</v>
      </c>
    </row>
    <row r="7304" spans="1:10" hidden="1" x14ac:dyDescent="0.25">
      <c r="A7304">
        <v>2024</v>
      </c>
      <c r="B7304" t="s">
        <v>101</v>
      </c>
      <c r="C7304" t="s">
        <v>81</v>
      </c>
      <c r="D7304" t="s">
        <v>57</v>
      </c>
      <c r="E7304" t="s">
        <v>64</v>
      </c>
      <c r="F7304" t="s">
        <v>116</v>
      </c>
      <c r="G7304" t="s">
        <v>23</v>
      </c>
      <c r="J7304" s="3">
        <v>-250000</v>
      </c>
    </row>
    <row r="7305" spans="1:10" hidden="1" x14ac:dyDescent="0.25">
      <c r="A7305">
        <v>2024</v>
      </c>
      <c r="B7305" t="s">
        <v>101</v>
      </c>
      <c r="C7305" t="s">
        <v>81</v>
      </c>
      <c r="D7305" t="s">
        <v>57</v>
      </c>
      <c r="E7305" t="s">
        <v>64</v>
      </c>
      <c r="F7305" t="s">
        <v>116</v>
      </c>
      <c r="G7305" t="s">
        <v>24</v>
      </c>
      <c r="J7305" s="3">
        <v>-159090.90909090909</v>
      </c>
    </row>
    <row r="7306" spans="1:10" hidden="1" x14ac:dyDescent="0.25">
      <c r="A7306">
        <v>2024</v>
      </c>
      <c r="B7306" t="s">
        <v>101</v>
      </c>
      <c r="C7306" t="s">
        <v>81</v>
      </c>
      <c r="D7306" t="s">
        <v>57</v>
      </c>
      <c r="E7306" t="s">
        <v>64</v>
      </c>
      <c r="F7306" t="s">
        <v>116</v>
      </c>
      <c r="G7306" t="s">
        <v>96</v>
      </c>
      <c r="J7306" s="3">
        <v>-462892.00147272722</v>
      </c>
    </row>
    <row r="7307" spans="1:10" hidden="1" x14ac:dyDescent="0.25">
      <c r="A7307">
        <v>2024</v>
      </c>
      <c r="B7307" t="s">
        <v>101</v>
      </c>
      <c r="C7307" t="s">
        <v>81</v>
      </c>
      <c r="D7307" t="s">
        <v>57</v>
      </c>
      <c r="E7307" t="s">
        <v>64</v>
      </c>
      <c r="F7307" t="s">
        <v>116</v>
      </c>
      <c r="G7307" t="s">
        <v>26</v>
      </c>
      <c r="J7307" s="3">
        <v>-35000</v>
      </c>
    </row>
    <row r="7308" spans="1:10" hidden="1" x14ac:dyDescent="0.25">
      <c r="A7308">
        <v>2024</v>
      </c>
      <c r="B7308" t="s">
        <v>101</v>
      </c>
      <c r="C7308" t="s">
        <v>81</v>
      </c>
      <c r="D7308" t="s">
        <v>57</v>
      </c>
      <c r="E7308" t="s">
        <v>64</v>
      </c>
      <c r="F7308" t="s">
        <v>116</v>
      </c>
      <c r="G7308" t="s">
        <v>27</v>
      </c>
      <c r="J7308" s="3">
        <v>-60000</v>
      </c>
    </row>
    <row r="7309" spans="1:10" hidden="1" x14ac:dyDescent="0.25">
      <c r="A7309">
        <v>2024</v>
      </c>
      <c r="B7309" t="s">
        <v>101</v>
      </c>
      <c r="C7309" t="s">
        <v>81</v>
      </c>
      <c r="D7309" t="s">
        <v>57</v>
      </c>
      <c r="E7309" t="s">
        <v>64</v>
      </c>
      <c r="F7309" t="s">
        <v>116</v>
      </c>
      <c r="G7309" t="s">
        <v>28</v>
      </c>
      <c r="J7309" s="3">
        <v>-150000</v>
      </c>
    </row>
    <row r="7310" spans="1:10" hidden="1" x14ac:dyDescent="0.25">
      <c r="A7310">
        <v>2024</v>
      </c>
      <c r="B7310" t="s">
        <v>101</v>
      </c>
      <c r="C7310" t="s">
        <v>81</v>
      </c>
      <c r="D7310" t="s">
        <v>57</v>
      </c>
      <c r="E7310" t="s">
        <v>64</v>
      </c>
      <c r="F7310" t="s">
        <v>116</v>
      </c>
      <c r="G7310" t="s">
        <v>31</v>
      </c>
      <c r="J7310" s="3">
        <v>-1157230.003681818</v>
      </c>
    </row>
    <row r="7311" spans="1:10" hidden="1" x14ac:dyDescent="0.25">
      <c r="A7311">
        <v>2024</v>
      </c>
      <c r="B7311" t="s">
        <v>101</v>
      </c>
      <c r="C7311" t="s">
        <v>81</v>
      </c>
      <c r="D7311" t="s">
        <v>57</v>
      </c>
      <c r="E7311" t="s">
        <v>64</v>
      </c>
      <c r="F7311" t="s">
        <v>116</v>
      </c>
      <c r="G7311" t="s">
        <v>32</v>
      </c>
      <c r="J7311" s="3">
        <v>-400000</v>
      </c>
    </row>
    <row r="7312" spans="1:10" hidden="1" x14ac:dyDescent="0.25">
      <c r="A7312">
        <v>2024</v>
      </c>
      <c r="B7312" t="s">
        <v>101</v>
      </c>
      <c r="C7312" t="s">
        <v>81</v>
      </c>
      <c r="D7312" t="s">
        <v>57</v>
      </c>
      <c r="E7312" t="s">
        <v>64</v>
      </c>
      <c r="F7312" t="s">
        <v>116</v>
      </c>
      <c r="G7312" t="s">
        <v>33</v>
      </c>
      <c r="J7312" s="3">
        <v>-273939.58333333331</v>
      </c>
    </row>
    <row r="7313" spans="1:10" hidden="1" x14ac:dyDescent="0.25">
      <c r="A7313">
        <v>2024</v>
      </c>
      <c r="B7313" t="s">
        <v>101</v>
      </c>
      <c r="C7313" t="s">
        <v>81</v>
      </c>
      <c r="D7313" t="s">
        <v>57</v>
      </c>
      <c r="E7313" t="s">
        <v>64</v>
      </c>
      <c r="F7313" t="s">
        <v>116</v>
      </c>
      <c r="G7313" t="s">
        <v>35</v>
      </c>
      <c r="J7313" s="3">
        <v>-550000</v>
      </c>
    </row>
    <row r="7314" spans="1:10" hidden="1" x14ac:dyDescent="0.25">
      <c r="A7314">
        <v>2024</v>
      </c>
      <c r="B7314" t="s">
        <v>101</v>
      </c>
      <c r="C7314" t="s">
        <v>81</v>
      </c>
      <c r="D7314" t="s">
        <v>57</v>
      </c>
      <c r="E7314" t="s">
        <v>64</v>
      </c>
      <c r="F7314" t="s">
        <v>116</v>
      </c>
      <c r="G7314" t="s">
        <v>36</v>
      </c>
      <c r="J7314" s="3">
        <v>-100000</v>
      </c>
    </row>
    <row r="7315" spans="1:10" hidden="1" x14ac:dyDescent="0.25">
      <c r="A7315">
        <v>2024</v>
      </c>
      <c r="B7315" t="s">
        <v>101</v>
      </c>
      <c r="C7315" t="s">
        <v>81</v>
      </c>
      <c r="D7315" t="s">
        <v>57</v>
      </c>
      <c r="E7315" t="s">
        <v>64</v>
      </c>
      <c r="F7315" t="s">
        <v>116</v>
      </c>
      <c r="G7315" t="s">
        <v>98</v>
      </c>
      <c r="J7315" s="3">
        <v>-115723.00036818181</v>
      </c>
    </row>
    <row r="7316" spans="1:10" hidden="1" x14ac:dyDescent="0.25">
      <c r="A7316">
        <v>2024</v>
      </c>
      <c r="B7316" t="s">
        <v>101</v>
      </c>
      <c r="C7316" t="s">
        <v>81</v>
      </c>
      <c r="D7316" t="s">
        <v>57</v>
      </c>
      <c r="E7316" t="s">
        <v>38</v>
      </c>
      <c r="F7316" t="s">
        <v>37</v>
      </c>
      <c r="G7316" t="s">
        <v>37</v>
      </c>
      <c r="J7316" s="3">
        <v>-31823825.10125</v>
      </c>
    </row>
    <row r="7317" spans="1:10" hidden="1" x14ac:dyDescent="0.25">
      <c r="A7317">
        <v>2024</v>
      </c>
      <c r="B7317" t="s">
        <v>101</v>
      </c>
      <c r="C7317" t="s">
        <v>81</v>
      </c>
      <c r="D7317" t="s">
        <v>57</v>
      </c>
      <c r="E7317" t="s">
        <v>38</v>
      </c>
      <c r="F7317" t="s">
        <v>39</v>
      </c>
      <c r="G7317" t="s">
        <v>39</v>
      </c>
      <c r="J7317" s="3">
        <v>-18183003</v>
      </c>
    </row>
    <row r="7318" spans="1:10" hidden="1" x14ac:dyDescent="0.25">
      <c r="A7318">
        <v>2024</v>
      </c>
      <c r="B7318" t="s">
        <v>101</v>
      </c>
      <c r="C7318" t="s">
        <v>81</v>
      </c>
      <c r="D7318" t="s">
        <v>57</v>
      </c>
      <c r="E7318" t="s">
        <v>62</v>
      </c>
      <c r="F7318" t="s">
        <v>40</v>
      </c>
      <c r="G7318" t="s">
        <v>40</v>
      </c>
      <c r="J7318" s="3">
        <v>0</v>
      </c>
    </row>
    <row r="7319" spans="1:10" hidden="1" x14ac:dyDescent="0.25">
      <c r="A7319">
        <v>2024</v>
      </c>
      <c r="B7319" t="s">
        <v>101</v>
      </c>
      <c r="C7319" t="s">
        <v>81</v>
      </c>
      <c r="D7319" t="s">
        <v>57</v>
      </c>
      <c r="E7319" t="s">
        <v>62</v>
      </c>
      <c r="F7319" t="s">
        <v>41</v>
      </c>
      <c r="G7319" t="s">
        <v>119</v>
      </c>
      <c r="J7319" s="3">
        <v>-1735845.005522727</v>
      </c>
    </row>
    <row r="7320" spans="1:10" hidden="1" x14ac:dyDescent="0.25">
      <c r="A7320">
        <v>2024</v>
      </c>
      <c r="B7320" t="s">
        <v>101</v>
      </c>
      <c r="C7320" t="s">
        <v>81</v>
      </c>
      <c r="D7320" t="s">
        <v>57</v>
      </c>
      <c r="E7320" t="s">
        <v>62</v>
      </c>
      <c r="F7320" t="s">
        <v>42</v>
      </c>
      <c r="G7320" t="s">
        <v>42</v>
      </c>
      <c r="J7320" s="3">
        <v>-2893075.0092045451</v>
      </c>
    </row>
    <row r="7321" spans="1:10" hidden="1" x14ac:dyDescent="0.25">
      <c r="A7321">
        <v>2024</v>
      </c>
      <c r="B7321" t="s">
        <v>101</v>
      </c>
      <c r="C7321" t="s">
        <v>81</v>
      </c>
      <c r="D7321" t="s">
        <v>57</v>
      </c>
      <c r="E7321" t="s">
        <v>43</v>
      </c>
      <c r="F7321" t="s">
        <v>43</v>
      </c>
      <c r="G7321" t="s">
        <v>43</v>
      </c>
      <c r="J7321" s="3">
        <v>-31603171.391136315</v>
      </c>
    </row>
    <row r="7322" spans="1:10" hidden="1" x14ac:dyDescent="0.25">
      <c r="A7322">
        <v>2024</v>
      </c>
      <c r="B7322" t="s">
        <v>101</v>
      </c>
      <c r="C7322" t="s">
        <v>81</v>
      </c>
      <c r="D7322" t="s">
        <v>57</v>
      </c>
      <c r="E7322" t="s">
        <v>63</v>
      </c>
      <c r="F7322" t="s">
        <v>44</v>
      </c>
      <c r="G7322" t="s">
        <v>44</v>
      </c>
      <c r="J7322" s="3">
        <v>-37609975.119659089</v>
      </c>
    </row>
    <row r="7323" spans="1:10" hidden="1" x14ac:dyDescent="0.25">
      <c r="A7323">
        <v>2024</v>
      </c>
      <c r="B7323" t="s">
        <v>101</v>
      </c>
      <c r="C7323" t="s">
        <v>81</v>
      </c>
      <c r="D7323" t="s">
        <v>57</v>
      </c>
      <c r="E7323" t="s">
        <v>88</v>
      </c>
      <c r="F7323" t="s">
        <v>45</v>
      </c>
      <c r="G7323" t="s">
        <v>45</v>
      </c>
      <c r="J7323" s="3">
        <v>-5039071.2340474296</v>
      </c>
    </row>
    <row r="7324" spans="1:10" hidden="1" x14ac:dyDescent="0.25">
      <c r="A7324">
        <v>2024</v>
      </c>
      <c r="B7324" t="s">
        <v>101</v>
      </c>
      <c r="C7324" t="s">
        <v>81</v>
      </c>
      <c r="D7324" t="s">
        <v>57</v>
      </c>
      <c r="E7324" t="s">
        <v>88</v>
      </c>
      <c r="F7324" t="s">
        <v>46</v>
      </c>
      <c r="G7324" t="s">
        <v>46</v>
      </c>
      <c r="J7324" s="3">
        <v>0</v>
      </c>
    </row>
    <row r="7325" spans="1:10" hidden="1" x14ac:dyDescent="0.25">
      <c r="A7325">
        <v>2024</v>
      </c>
      <c r="B7325" t="s">
        <v>101</v>
      </c>
      <c r="C7325" t="s">
        <v>81</v>
      </c>
      <c r="D7325" t="s">
        <v>57</v>
      </c>
      <c r="E7325" t="s">
        <v>91</v>
      </c>
      <c r="J7325" s="3">
        <f>SUM(J7283:J7324)</f>
        <v>77234726.088456556</v>
      </c>
    </row>
    <row r="7326" spans="1:10" hidden="1" x14ac:dyDescent="0.25">
      <c r="A7326">
        <v>2024</v>
      </c>
      <c r="B7326" t="s">
        <v>101</v>
      </c>
      <c r="C7326" t="s">
        <v>81</v>
      </c>
      <c r="D7326" t="s">
        <v>57</v>
      </c>
      <c r="E7326" t="s">
        <v>67</v>
      </c>
      <c r="F7326" t="s">
        <v>67</v>
      </c>
      <c r="G7326" t="s">
        <v>67</v>
      </c>
      <c r="J7326" s="3">
        <v>-7723472.6088456605</v>
      </c>
    </row>
    <row r="7327" spans="1:10" hidden="1" x14ac:dyDescent="0.25">
      <c r="A7327">
        <v>2024</v>
      </c>
      <c r="B7327" t="s">
        <v>101</v>
      </c>
      <c r="C7327" t="s">
        <v>81</v>
      </c>
      <c r="D7327" t="s">
        <v>57</v>
      </c>
      <c r="E7327" t="s">
        <v>68</v>
      </c>
      <c r="F7327" t="s">
        <v>47</v>
      </c>
      <c r="G7327" t="s">
        <v>47</v>
      </c>
      <c r="J7327" s="3">
        <v>0</v>
      </c>
    </row>
    <row r="7328" spans="1:10" hidden="1" x14ac:dyDescent="0.25">
      <c r="A7328">
        <v>2024</v>
      </c>
      <c r="B7328" t="s">
        <v>101</v>
      </c>
      <c r="C7328" t="s">
        <v>81</v>
      </c>
      <c r="D7328" t="s">
        <v>57</v>
      </c>
      <c r="E7328" t="s">
        <v>68</v>
      </c>
      <c r="F7328" t="s">
        <v>48</v>
      </c>
      <c r="G7328" t="s">
        <v>48</v>
      </c>
      <c r="J7328" s="3">
        <v>0</v>
      </c>
    </row>
    <row r="7329" spans="1:10" hidden="1" x14ac:dyDescent="0.25">
      <c r="A7329">
        <v>2024</v>
      </c>
      <c r="B7329" t="s">
        <v>101</v>
      </c>
      <c r="C7329" t="s">
        <v>81</v>
      </c>
      <c r="D7329" t="s">
        <v>57</v>
      </c>
      <c r="E7329" t="s">
        <v>68</v>
      </c>
      <c r="F7329" t="s">
        <v>49</v>
      </c>
      <c r="G7329" t="s">
        <v>49</v>
      </c>
      <c r="J7329" s="3">
        <v>0</v>
      </c>
    </row>
    <row r="7330" spans="1:10" hidden="1" x14ac:dyDescent="0.25">
      <c r="A7330">
        <v>2024</v>
      </c>
      <c r="B7330" t="s">
        <v>101</v>
      </c>
      <c r="C7330" t="s">
        <v>81</v>
      </c>
      <c r="D7330" t="s">
        <v>57</v>
      </c>
      <c r="E7330" t="s">
        <v>68</v>
      </c>
      <c r="F7330" t="s">
        <v>50</v>
      </c>
      <c r="G7330" t="s">
        <v>50</v>
      </c>
      <c r="J7330" s="3">
        <v>-350000</v>
      </c>
    </row>
    <row r="7331" spans="1:10" hidden="1" x14ac:dyDescent="0.25">
      <c r="A7331">
        <v>2024</v>
      </c>
      <c r="B7331" t="s">
        <v>101</v>
      </c>
      <c r="C7331" t="s">
        <v>81</v>
      </c>
      <c r="D7331" t="s">
        <v>57</v>
      </c>
      <c r="E7331" t="s">
        <v>69</v>
      </c>
      <c r="F7331" t="s">
        <v>51</v>
      </c>
      <c r="G7331" t="s">
        <v>51</v>
      </c>
      <c r="J7331" s="3">
        <v>0</v>
      </c>
    </row>
    <row r="7332" spans="1:10" hidden="1" x14ac:dyDescent="0.25">
      <c r="A7332">
        <v>2024</v>
      </c>
      <c r="B7332" t="s">
        <v>101</v>
      </c>
      <c r="C7332" t="s">
        <v>81</v>
      </c>
      <c r="D7332" t="s">
        <v>57</v>
      </c>
      <c r="E7332" t="s">
        <v>69</v>
      </c>
      <c r="F7332" t="s">
        <v>52</v>
      </c>
      <c r="G7332" t="s">
        <v>52</v>
      </c>
      <c r="J7332" s="3">
        <v>0</v>
      </c>
    </row>
    <row r="7333" spans="1:10" hidden="1" x14ac:dyDescent="0.25">
      <c r="A7333">
        <v>2024</v>
      </c>
      <c r="B7333" t="s">
        <v>101</v>
      </c>
      <c r="C7333" t="s">
        <v>81</v>
      </c>
      <c r="D7333" t="s">
        <v>57</v>
      </c>
      <c r="E7333" t="s">
        <v>69</v>
      </c>
      <c r="F7333" t="s">
        <v>53</v>
      </c>
      <c r="G7333" t="s">
        <v>53</v>
      </c>
      <c r="J7333" s="3">
        <v>0</v>
      </c>
    </row>
    <row r="7334" spans="1:10" hidden="1" x14ac:dyDescent="0.25">
      <c r="A7334">
        <v>2024</v>
      </c>
      <c r="B7334" t="s">
        <v>101</v>
      </c>
      <c r="C7334" t="s">
        <v>81</v>
      </c>
      <c r="D7334" t="s">
        <v>57</v>
      </c>
      <c r="E7334" t="s">
        <v>69</v>
      </c>
      <c r="F7334" t="s">
        <v>54</v>
      </c>
      <c r="G7334" t="s">
        <v>54</v>
      </c>
      <c r="J7334" s="3">
        <v>0</v>
      </c>
    </row>
    <row r="7335" spans="1:10" hidden="1" x14ac:dyDescent="0.25">
      <c r="A7335">
        <v>2024</v>
      </c>
      <c r="B7335" t="s">
        <v>101</v>
      </c>
      <c r="C7335" t="s">
        <v>81</v>
      </c>
      <c r="D7335" t="s">
        <v>57</v>
      </c>
      <c r="E7335" t="s">
        <v>55</v>
      </c>
      <c r="F7335" t="s">
        <v>55</v>
      </c>
      <c r="G7335" t="s">
        <v>55</v>
      </c>
      <c r="J7335" s="3">
        <v>0</v>
      </c>
    </row>
    <row r="7336" spans="1:10" hidden="1" x14ac:dyDescent="0.25">
      <c r="A7336">
        <v>2024</v>
      </c>
      <c r="B7336" t="s">
        <v>101</v>
      </c>
      <c r="C7336" t="s">
        <v>81</v>
      </c>
      <c r="D7336" t="s">
        <v>57</v>
      </c>
      <c r="E7336" t="s">
        <v>87</v>
      </c>
      <c r="F7336" t="s">
        <v>70</v>
      </c>
      <c r="G7336" t="s">
        <v>70</v>
      </c>
      <c r="J7336" s="3">
        <v>-6637054.43288102</v>
      </c>
    </row>
    <row r="7337" spans="1:10" hidden="1" x14ac:dyDescent="0.25">
      <c r="A7337">
        <v>2024</v>
      </c>
      <c r="B7337" t="s">
        <v>101</v>
      </c>
      <c r="C7337" t="s">
        <v>81</v>
      </c>
      <c r="D7337" t="s">
        <v>57</v>
      </c>
      <c r="E7337" t="s">
        <v>92</v>
      </c>
      <c r="J7337" s="3">
        <f t="shared" ref="J7337" si="96">SUM(J7325:J7336)</f>
        <v>62524199.04672987</v>
      </c>
    </row>
    <row r="7338" spans="1:10" hidden="1" x14ac:dyDescent="0.25">
      <c r="A7338">
        <v>2024</v>
      </c>
      <c r="B7338" t="s">
        <v>101</v>
      </c>
      <c r="C7338" t="s">
        <v>81</v>
      </c>
      <c r="D7338" t="s">
        <v>57</v>
      </c>
      <c r="E7338" t="s">
        <v>71</v>
      </c>
      <c r="F7338" t="s">
        <v>71</v>
      </c>
      <c r="G7338" t="s">
        <v>71</v>
      </c>
      <c r="J7338" s="3">
        <f>J7337-J7323-J7324-SUM(J7331:J7336)</f>
        <v>74200324.713658333</v>
      </c>
    </row>
    <row r="7339" spans="1:10" hidden="1" x14ac:dyDescent="0.25">
      <c r="A7339">
        <v>2024</v>
      </c>
      <c r="B7339" t="s">
        <v>101</v>
      </c>
      <c r="C7339" t="s">
        <v>81</v>
      </c>
      <c r="D7339" t="s">
        <v>57</v>
      </c>
      <c r="E7339" t="s">
        <v>72</v>
      </c>
      <c r="F7339" t="s">
        <v>72</v>
      </c>
      <c r="G7339" t="s">
        <v>72</v>
      </c>
      <c r="J7339" s="3">
        <f>J7325-J7323-J7324</f>
        <v>82273797.322503984</v>
      </c>
    </row>
    <row r="7340" spans="1:10" hidden="1" x14ac:dyDescent="0.25">
      <c r="A7340">
        <v>2024</v>
      </c>
      <c r="B7340" t="s">
        <v>101</v>
      </c>
      <c r="C7340" t="s">
        <v>82</v>
      </c>
      <c r="D7340" t="s">
        <v>57</v>
      </c>
      <c r="E7340" t="s">
        <v>0</v>
      </c>
      <c r="F7340" t="s">
        <v>0</v>
      </c>
      <c r="G7340" t="s">
        <v>0</v>
      </c>
      <c r="J7340" s="3">
        <v>624558832.51818192</v>
      </c>
    </row>
    <row r="7341" spans="1:10" hidden="1" x14ac:dyDescent="0.25">
      <c r="A7341">
        <v>2024</v>
      </c>
      <c r="B7341" t="s">
        <v>101</v>
      </c>
      <c r="C7341" t="s">
        <v>82</v>
      </c>
      <c r="D7341" t="s">
        <v>57</v>
      </c>
      <c r="E7341" t="s">
        <v>61</v>
      </c>
      <c r="F7341" t="s">
        <v>113</v>
      </c>
      <c r="G7341" t="s">
        <v>113</v>
      </c>
      <c r="J7341" s="3">
        <v>-243577944.68209097</v>
      </c>
    </row>
    <row r="7342" spans="1:10" hidden="1" x14ac:dyDescent="0.25">
      <c r="A7342">
        <v>2024</v>
      </c>
      <c r="B7342" t="s">
        <v>101</v>
      </c>
      <c r="C7342" t="s">
        <v>82</v>
      </c>
      <c r="D7342" t="s">
        <v>57</v>
      </c>
      <c r="E7342" t="s">
        <v>61</v>
      </c>
      <c r="F7342" t="s">
        <v>114</v>
      </c>
      <c r="G7342" t="s">
        <v>114</v>
      </c>
      <c r="J7342" s="3">
        <v>-13115735.482881822</v>
      </c>
    </row>
    <row r="7343" spans="1:10" hidden="1" x14ac:dyDescent="0.25">
      <c r="A7343">
        <v>2024</v>
      </c>
      <c r="B7343" t="s">
        <v>101</v>
      </c>
      <c r="C7343" t="s">
        <v>82</v>
      </c>
      <c r="D7343" t="s">
        <v>57</v>
      </c>
      <c r="E7343" t="s">
        <v>89</v>
      </c>
      <c r="J7343" s="3">
        <f>SUM(J7340:J7342)</f>
        <v>367865152.35320908</v>
      </c>
    </row>
    <row r="7344" spans="1:10" hidden="1" x14ac:dyDescent="0.25">
      <c r="A7344">
        <v>2024</v>
      </c>
      <c r="B7344" t="s">
        <v>101</v>
      </c>
      <c r="C7344" t="s">
        <v>82</v>
      </c>
      <c r="D7344" t="s">
        <v>57</v>
      </c>
      <c r="E7344" t="s">
        <v>2</v>
      </c>
      <c r="F7344" t="s">
        <v>1</v>
      </c>
      <c r="G7344" t="s">
        <v>1</v>
      </c>
      <c r="J7344" s="3">
        <v>-18736764.975545458</v>
      </c>
    </row>
    <row r="7345" spans="1:10" hidden="1" x14ac:dyDescent="0.25">
      <c r="A7345">
        <v>2024</v>
      </c>
      <c r="B7345" t="s">
        <v>101</v>
      </c>
      <c r="C7345" t="s">
        <v>82</v>
      </c>
      <c r="D7345" t="s">
        <v>57</v>
      </c>
      <c r="E7345" t="s">
        <v>2</v>
      </c>
      <c r="F7345" t="s">
        <v>3</v>
      </c>
      <c r="G7345" t="s">
        <v>3</v>
      </c>
      <c r="J7345" s="3">
        <v>0</v>
      </c>
    </row>
    <row r="7346" spans="1:10" hidden="1" x14ac:dyDescent="0.25">
      <c r="A7346">
        <v>2024</v>
      </c>
      <c r="B7346" t="s">
        <v>101</v>
      </c>
      <c r="C7346" t="s">
        <v>82</v>
      </c>
      <c r="D7346" t="s">
        <v>57</v>
      </c>
      <c r="E7346" t="s">
        <v>90</v>
      </c>
      <c r="J7346" s="3">
        <f>SUM(J7343:J7345)</f>
        <v>349128387.37766361</v>
      </c>
    </row>
    <row r="7347" spans="1:10" hidden="1" x14ac:dyDescent="0.25">
      <c r="A7347">
        <v>2024</v>
      </c>
      <c r="B7347" t="s">
        <v>101</v>
      </c>
      <c r="C7347" t="s">
        <v>82</v>
      </c>
      <c r="D7347" t="s">
        <v>57</v>
      </c>
      <c r="E7347" t="s">
        <v>64</v>
      </c>
      <c r="F7347" t="s">
        <v>115</v>
      </c>
      <c r="G7347" t="s">
        <v>112</v>
      </c>
      <c r="J7347" s="3">
        <v>-41683990.950000003</v>
      </c>
    </row>
    <row r="7348" spans="1:10" hidden="1" x14ac:dyDescent="0.25">
      <c r="A7348">
        <v>2024</v>
      </c>
      <c r="B7348" t="s">
        <v>101</v>
      </c>
      <c r="C7348" t="s">
        <v>82</v>
      </c>
      <c r="D7348" t="s">
        <v>57</v>
      </c>
      <c r="E7348" t="s">
        <v>64</v>
      </c>
      <c r="F7348" t="s">
        <v>115</v>
      </c>
      <c r="G7348" t="s">
        <v>110</v>
      </c>
      <c r="J7348" s="3">
        <v>-13800000</v>
      </c>
    </row>
    <row r="7349" spans="1:10" hidden="1" x14ac:dyDescent="0.25">
      <c r="A7349">
        <v>2024</v>
      </c>
      <c r="B7349" t="s">
        <v>101</v>
      </c>
      <c r="C7349" t="s">
        <v>82</v>
      </c>
      <c r="D7349" t="s">
        <v>57</v>
      </c>
      <c r="E7349" t="s">
        <v>64</v>
      </c>
      <c r="F7349" t="s">
        <v>115</v>
      </c>
      <c r="G7349" t="s">
        <v>4</v>
      </c>
      <c r="J7349" s="3">
        <v>-9154858.5067500006</v>
      </c>
    </row>
    <row r="7350" spans="1:10" hidden="1" x14ac:dyDescent="0.25">
      <c r="A7350">
        <v>2024</v>
      </c>
      <c r="B7350" t="s">
        <v>101</v>
      </c>
      <c r="C7350" t="s">
        <v>82</v>
      </c>
      <c r="D7350" t="s">
        <v>57</v>
      </c>
      <c r="E7350" t="s">
        <v>64</v>
      </c>
      <c r="F7350" t="s">
        <v>115</v>
      </c>
      <c r="G7350" t="s">
        <v>5</v>
      </c>
      <c r="J7350" s="3">
        <v>-4623665.9125000006</v>
      </c>
    </row>
    <row r="7351" spans="1:10" hidden="1" x14ac:dyDescent="0.25">
      <c r="A7351">
        <v>2024</v>
      </c>
      <c r="B7351" t="s">
        <v>101</v>
      </c>
      <c r="C7351" t="str">
        <f>+C7350</f>
        <v>Mayo</v>
      </c>
      <c r="D7351" t="str">
        <f>+D7350</f>
        <v>Mariscal</v>
      </c>
      <c r="E7351" t="str">
        <f>+E7350</f>
        <v>Gastos Operativos</v>
      </c>
      <c r="F7351" t="s">
        <v>115</v>
      </c>
      <c r="G7351" t="s">
        <v>6</v>
      </c>
      <c r="J7351" s="3">
        <v>-2675000</v>
      </c>
    </row>
    <row r="7352" spans="1:10" hidden="1" x14ac:dyDescent="0.25">
      <c r="A7352">
        <v>2024</v>
      </c>
      <c r="B7352" t="s">
        <v>101</v>
      </c>
      <c r="C7352" t="s">
        <v>82</v>
      </c>
      <c r="D7352" t="s">
        <v>57</v>
      </c>
      <c r="E7352" t="s">
        <v>64</v>
      </c>
      <c r="F7352" t="s">
        <v>115</v>
      </c>
      <c r="G7352" t="s">
        <v>7</v>
      </c>
      <c r="J7352" s="3">
        <v>-1849466.365</v>
      </c>
    </row>
    <row r="7353" spans="1:10" hidden="1" x14ac:dyDescent="0.25">
      <c r="A7353">
        <v>2024</v>
      </c>
      <c r="B7353" t="s">
        <v>101</v>
      </c>
      <c r="C7353" t="s">
        <v>82</v>
      </c>
      <c r="D7353" t="s">
        <v>57</v>
      </c>
      <c r="E7353" t="s">
        <v>64</v>
      </c>
      <c r="F7353" t="s">
        <v>115</v>
      </c>
      <c r="G7353" t="s">
        <v>8</v>
      </c>
      <c r="J7353" s="3">
        <v>-268037.3</v>
      </c>
    </row>
    <row r="7354" spans="1:10" hidden="1" x14ac:dyDescent="0.25">
      <c r="A7354">
        <v>2024</v>
      </c>
      <c r="B7354" t="s">
        <v>101</v>
      </c>
      <c r="C7354" t="s">
        <v>82</v>
      </c>
      <c r="D7354" t="s">
        <v>57</v>
      </c>
      <c r="E7354" t="s">
        <v>64</v>
      </c>
      <c r="F7354" t="s">
        <v>115</v>
      </c>
      <c r="G7354" t="s">
        <v>9</v>
      </c>
      <c r="J7354" s="3">
        <v>-19995.038885071721</v>
      </c>
    </row>
    <row r="7355" spans="1:10" hidden="1" x14ac:dyDescent="0.25">
      <c r="A7355">
        <v>2024</v>
      </c>
      <c r="B7355" t="s">
        <v>101</v>
      </c>
      <c r="C7355" t="s">
        <v>82</v>
      </c>
      <c r="D7355" t="s">
        <v>57</v>
      </c>
      <c r="E7355" t="s">
        <v>64</v>
      </c>
      <c r="F7355" t="s">
        <v>115</v>
      </c>
      <c r="G7355" t="s">
        <v>10</v>
      </c>
      <c r="J7355" s="3">
        <v>-350000</v>
      </c>
    </row>
    <row r="7356" spans="1:10" hidden="1" x14ac:dyDescent="0.25">
      <c r="A7356">
        <v>2024</v>
      </c>
      <c r="B7356" t="s">
        <v>101</v>
      </c>
      <c r="C7356" t="s">
        <v>82</v>
      </c>
      <c r="D7356" t="s">
        <v>57</v>
      </c>
      <c r="E7356" t="s">
        <v>64</v>
      </c>
      <c r="F7356" t="s">
        <v>116</v>
      </c>
      <c r="G7356" t="s">
        <v>11</v>
      </c>
      <c r="J7356" s="3">
        <v>-10617500.152809093</v>
      </c>
    </row>
    <row r="7357" spans="1:10" hidden="1" x14ac:dyDescent="0.25">
      <c r="A7357">
        <v>2024</v>
      </c>
      <c r="B7357" t="s">
        <v>101</v>
      </c>
      <c r="C7357" t="s">
        <v>82</v>
      </c>
      <c r="D7357" t="s">
        <v>57</v>
      </c>
      <c r="E7357" t="s">
        <v>64</v>
      </c>
      <c r="F7357" t="s">
        <v>116</v>
      </c>
      <c r="G7357" t="s">
        <v>12</v>
      </c>
      <c r="J7357" s="3">
        <v>-8119264.8227363657</v>
      </c>
    </row>
    <row r="7358" spans="1:10" hidden="1" x14ac:dyDescent="0.25">
      <c r="A7358">
        <v>2024</v>
      </c>
      <c r="B7358" t="s">
        <v>101</v>
      </c>
      <c r="C7358" t="s">
        <v>82</v>
      </c>
      <c r="D7358" t="s">
        <v>57</v>
      </c>
      <c r="E7358" t="s">
        <v>64</v>
      </c>
      <c r="F7358" t="s">
        <v>116</v>
      </c>
      <c r="G7358" t="s">
        <v>13</v>
      </c>
      <c r="J7358" s="3">
        <v>-16238529.645472731</v>
      </c>
    </row>
    <row r="7359" spans="1:10" hidden="1" x14ac:dyDescent="0.25">
      <c r="A7359">
        <v>2024</v>
      </c>
      <c r="B7359" t="s">
        <v>101</v>
      </c>
      <c r="C7359" t="s">
        <v>82</v>
      </c>
      <c r="D7359" t="s">
        <v>57</v>
      </c>
      <c r="E7359" t="s">
        <v>64</v>
      </c>
      <c r="F7359" t="s">
        <v>116</v>
      </c>
      <c r="G7359" t="s">
        <v>14</v>
      </c>
      <c r="J7359" s="3">
        <v>-914820</v>
      </c>
    </row>
    <row r="7360" spans="1:10" hidden="1" x14ac:dyDescent="0.25">
      <c r="A7360">
        <v>2024</v>
      </c>
      <c r="B7360" t="s">
        <v>101</v>
      </c>
      <c r="C7360" t="s">
        <v>82</v>
      </c>
      <c r="D7360" t="s">
        <v>57</v>
      </c>
      <c r="E7360" t="s">
        <v>64</v>
      </c>
      <c r="F7360" t="s">
        <v>116</v>
      </c>
      <c r="G7360" t="s">
        <v>15</v>
      </c>
      <c r="J7360" s="3">
        <v>-999294.13202909112</v>
      </c>
    </row>
    <row r="7361" spans="1:10" hidden="1" x14ac:dyDescent="0.25">
      <c r="A7361">
        <v>2024</v>
      </c>
      <c r="B7361" t="s">
        <v>101</v>
      </c>
      <c r="C7361" t="s">
        <v>82</v>
      </c>
      <c r="D7361" t="s">
        <v>57</v>
      </c>
      <c r="E7361" t="s">
        <v>64</v>
      </c>
      <c r="F7361" t="s">
        <v>116</v>
      </c>
      <c r="G7361" t="s">
        <v>16</v>
      </c>
      <c r="J7361" s="3">
        <v>-1873676.4975545458</v>
      </c>
    </row>
    <row r="7362" spans="1:10" hidden="1" x14ac:dyDescent="0.25">
      <c r="A7362">
        <v>2024</v>
      </c>
      <c r="B7362" t="s">
        <v>101</v>
      </c>
      <c r="C7362" t="s">
        <v>82</v>
      </c>
      <c r="D7362" t="s">
        <v>57</v>
      </c>
      <c r="E7362" t="s">
        <v>64</v>
      </c>
      <c r="F7362" t="s">
        <v>116</v>
      </c>
      <c r="G7362" t="s">
        <v>17</v>
      </c>
      <c r="J7362" s="3">
        <v>-1166400</v>
      </c>
    </row>
    <row r="7363" spans="1:10" hidden="1" x14ac:dyDescent="0.25">
      <c r="A7363">
        <v>2024</v>
      </c>
      <c r="B7363" t="s">
        <v>101</v>
      </c>
      <c r="C7363" t="s">
        <v>82</v>
      </c>
      <c r="D7363" t="s">
        <v>57</v>
      </c>
      <c r="E7363" t="s">
        <v>64</v>
      </c>
      <c r="F7363" t="s">
        <v>116</v>
      </c>
      <c r="G7363" t="s">
        <v>18</v>
      </c>
      <c r="J7363" s="3">
        <v>-204500</v>
      </c>
    </row>
    <row r="7364" spans="1:10" hidden="1" x14ac:dyDescent="0.25">
      <c r="A7364">
        <v>2024</v>
      </c>
      <c r="B7364" t="s">
        <v>101</v>
      </c>
      <c r="C7364" t="s">
        <v>82</v>
      </c>
      <c r="D7364" t="s">
        <v>57</v>
      </c>
      <c r="E7364" t="s">
        <v>64</v>
      </c>
      <c r="F7364" t="s">
        <v>116</v>
      </c>
      <c r="G7364" t="s">
        <v>19</v>
      </c>
      <c r="J7364" s="3">
        <v>-624558.83251818188</v>
      </c>
    </row>
    <row r="7365" spans="1:10" hidden="1" x14ac:dyDescent="0.25">
      <c r="A7365">
        <v>2024</v>
      </c>
      <c r="B7365" t="s">
        <v>101</v>
      </c>
      <c r="C7365" t="s">
        <v>82</v>
      </c>
      <c r="D7365" t="s">
        <v>57</v>
      </c>
      <c r="E7365" t="s">
        <v>64</v>
      </c>
      <c r="F7365" t="s">
        <v>116</v>
      </c>
      <c r="G7365" t="s">
        <v>20</v>
      </c>
      <c r="J7365" s="3">
        <v>-2350000</v>
      </c>
    </row>
    <row r="7366" spans="1:10" hidden="1" x14ac:dyDescent="0.25">
      <c r="A7366">
        <v>2024</v>
      </c>
      <c r="B7366" t="s">
        <v>101</v>
      </c>
      <c r="C7366" t="s">
        <v>82</v>
      </c>
      <c r="D7366" t="s">
        <v>57</v>
      </c>
      <c r="E7366" t="s">
        <v>64</v>
      </c>
      <c r="F7366" t="s">
        <v>116</v>
      </c>
      <c r="G7366" t="s">
        <v>22</v>
      </c>
      <c r="J7366" s="3">
        <v>-3559985.3453536364</v>
      </c>
    </row>
    <row r="7367" spans="1:10" hidden="1" x14ac:dyDescent="0.25">
      <c r="A7367">
        <v>2024</v>
      </c>
      <c r="B7367" t="s">
        <v>101</v>
      </c>
      <c r="C7367" t="s">
        <v>82</v>
      </c>
      <c r="D7367" t="s">
        <v>57</v>
      </c>
      <c r="E7367" t="s">
        <v>64</v>
      </c>
      <c r="F7367" t="s">
        <v>116</v>
      </c>
      <c r="G7367" t="s">
        <v>23</v>
      </c>
      <c r="J7367" s="3">
        <v>-250000</v>
      </c>
    </row>
    <row r="7368" spans="1:10" hidden="1" x14ac:dyDescent="0.25">
      <c r="A7368">
        <v>2024</v>
      </c>
      <c r="B7368" t="s">
        <v>101</v>
      </c>
      <c r="C7368" t="s">
        <v>82</v>
      </c>
      <c r="D7368" t="s">
        <v>57</v>
      </c>
      <c r="E7368" t="s">
        <v>64</v>
      </c>
      <c r="F7368" t="s">
        <v>116</v>
      </c>
      <c r="G7368" t="s">
        <v>24</v>
      </c>
      <c r="J7368" s="3">
        <v>-159090.90909090909</v>
      </c>
    </row>
    <row r="7369" spans="1:10" hidden="1" x14ac:dyDescent="0.25">
      <c r="A7369">
        <v>2024</v>
      </c>
      <c r="B7369" t="s">
        <v>101</v>
      </c>
      <c r="C7369" t="s">
        <v>82</v>
      </c>
      <c r="D7369" t="s">
        <v>57</v>
      </c>
      <c r="E7369" t="s">
        <v>64</v>
      </c>
      <c r="F7369" t="s">
        <v>116</v>
      </c>
      <c r="G7369" t="s">
        <v>96</v>
      </c>
      <c r="J7369" s="3">
        <v>-499647.06601454556</v>
      </c>
    </row>
    <row r="7370" spans="1:10" hidden="1" x14ac:dyDescent="0.25">
      <c r="A7370">
        <v>2024</v>
      </c>
      <c r="B7370" t="s">
        <v>101</v>
      </c>
      <c r="C7370" t="s">
        <v>82</v>
      </c>
      <c r="D7370" t="s">
        <v>57</v>
      </c>
      <c r="E7370" t="s">
        <v>64</v>
      </c>
      <c r="F7370" t="s">
        <v>116</v>
      </c>
      <c r="G7370" t="s">
        <v>26</v>
      </c>
      <c r="J7370" s="3">
        <v>-35000</v>
      </c>
    </row>
    <row r="7371" spans="1:10" hidden="1" x14ac:dyDescent="0.25">
      <c r="A7371">
        <v>2024</v>
      </c>
      <c r="B7371" t="s">
        <v>101</v>
      </c>
      <c r="C7371" t="s">
        <v>82</v>
      </c>
      <c r="D7371" t="s">
        <v>57</v>
      </c>
      <c r="E7371" t="s">
        <v>64</v>
      </c>
      <c r="F7371" t="s">
        <v>116</v>
      </c>
      <c r="G7371" t="s">
        <v>27</v>
      </c>
      <c r="J7371" s="3">
        <v>-60000</v>
      </c>
    </row>
    <row r="7372" spans="1:10" hidden="1" x14ac:dyDescent="0.25">
      <c r="A7372">
        <v>2024</v>
      </c>
      <c r="B7372" t="s">
        <v>101</v>
      </c>
      <c r="C7372" t="s">
        <v>82</v>
      </c>
      <c r="D7372" t="s">
        <v>57</v>
      </c>
      <c r="E7372" t="s">
        <v>64</v>
      </c>
      <c r="F7372" t="s">
        <v>116</v>
      </c>
      <c r="G7372" t="s">
        <v>28</v>
      </c>
      <c r="J7372" s="3">
        <v>-750000</v>
      </c>
    </row>
    <row r="7373" spans="1:10" hidden="1" x14ac:dyDescent="0.25">
      <c r="A7373">
        <v>2024</v>
      </c>
      <c r="B7373" t="s">
        <v>101</v>
      </c>
      <c r="C7373" t="s">
        <v>82</v>
      </c>
      <c r="D7373" t="s">
        <v>57</v>
      </c>
      <c r="E7373" t="s">
        <v>64</v>
      </c>
      <c r="F7373" t="s">
        <v>116</v>
      </c>
      <c r="G7373" t="s">
        <v>31</v>
      </c>
      <c r="J7373" s="3">
        <v>-1249117.6650363638</v>
      </c>
    </row>
    <row r="7374" spans="1:10" hidden="1" x14ac:dyDescent="0.25">
      <c r="A7374">
        <v>2024</v>
      </c>
      <c r="B7374" t="s">
        <v>101</v>
      </c>
      <c r="C7374" t="s">
        <v>82</v>
      </c>
      <c r="D7374" t="s">
        <v>57</v>
      </c>
      <c r="E7374" t="s">
        <v>64</v>
      </c>
      <c r="F7374" t="s">
        <v>116</v>
      </c>
      <c r="G7374" t="s">
        <v>32</v>
      </c>
      <c r="J7374" s="3">
        <v>-400000</v>
      </c>
    </row>
    <row r="7375" spans="1:10" hidden="1" x14ac:dyDescent="0.25">
      <c r="A7375">
        <v>2024</v>
      </c>
      <c r="B7375" t="s">
        <v>101</v>
      </c>
      <c r="C7375" t="s">
        <v>82</v>
      </c>
      <c r="D7375" t="s">
        <v>57</v>
      </c>
      <c r="E7375" t="s">
        <v>64</v>
      </c>
      <c r="F7375" t="s">
        <v>116</v>
      </c>
      <c r="G7375" t="s">
        <v>33</v>
      </c>
      <c r="J7375" s="3">
        <v>-273939.58333333331</v>
      </c>
    </row>
    <row r="7376" spans="1:10" hidden="1" x14ac:dyDescent="0.25">
      <c r="A7376">
        <v>2024</v>
      </c>
      <c r="B7376" t="s">
        <v>101</v>
      </c>
      <c r="C7376" t="s">
        <v>82</v>
      </c>
      <c r="D7376" t="s">
        <v>57</v>
      </c>
      <c r="E7376" t="s">
        <v>64</v>
      </c>
      <c r="F7376" t="s">
        <v>116</v>
      </c>
      <c r="G7376" t="s">
        <v>35</v>
      </c>
      <c r="J7376" s="3">
        <v>-550000</v>
      </c>
    </row>
    <row r="7377" spans="1:10" hidden="1" x14ac:dyDescent="0.25">
      <c r="A7377">
        <v>2024</v>
      </c>
      <c r="B7377" t="s">
        <v>101</v>
      </c>
      <c r="C7377" t="s">
        <v>82</v>
      </c>
      <c r="D7377" t="s">
        <v>57</v>
      </c>
      <c r="E7377" t="s">
        <v>64</v>
      </c>
      <c r="F7377" t="s">
        <v>116</v>
      </c>
      <c r="G7377" t="s">
        <v>36</v>
      </c>
      <c r="J7377" s="3">
        <v>-100000</v>
      </c>
    </row>
    <row r="7378" spans="1:10" hidden="1" x14ac:dyDescent="0.25">
      <c r="A7378">
        <v>2024</v>
      </c>
      <c r="B7378" t="s">
        <v>101</v>
      </c>
      <c r="C7378" t="s">
        <v>82</v>
      </c>
      <c r="D7378" t="s">
        <v>57</v>
      </c>
      <c r="E7378" t="s">
        <v>64</v>
      </c>
      <c r="F7378" t="s">
        <v>116</v>
      </c>
      <c r="G7378" t="s">
        <v>98</v>
      </c>
      <c r="J7378" s="3">
        <v>-124911.76650363639</v>
      </c>
    </row>
    <row r="7379" spans="1:10" hidden="1" x14ac:dyDescent="0.25">
      <c r="A7379">
        <v>2024</v>
      </c>
      <c r="B7379" t="s">
        <v>101</v>
      </c>
      <c r="C7379" t="s">
        <v>82</v>
      </c>
      <c r="D7379" t="s">
        <v>57</v>
      </c>
      <c r="E7379" t="s">
        <v>38</v>
      </c>
      <c r="F7379" t="s">
        <v>37</v>
      </c>
      <c r="G7379" t="s">
        <v>37</v>
      </c>
      <c r="J7379" s="3">
        <v>-34350735.788500011</v>
      </c>
    </row>
    <row r="7380" spans="1:10" hidden="1" x14ac:dyDescent="0.25">
      <c r="A7380">
        <v>2024</v>
      </c>
      <c r="B7380" t="s">
        <v>101</v>
      </c>
      <c r="C7380" t="s">
        <v>82</v>
      </c>
      <c r="D7380" t="s">
        <v>57</v>
      </c>
      <c r="E7380" t="s">
        <v>38</v>
      </c>
      <c r="F7380" t="s">
        <v>39</v>
      </c>
      <c r="G7380" t="s">
        <v>39</v>
      </c>
      <c r="J7380" s="3">
        <v>-18183003</v>
      </c>
    </row>
    <row r="7381" spans="1:10" hidden="1" x14ac:dyDescent="0.25">
      <c r="A7381">
        <v>2024</v>
      </c>
      <c r="B7381" t="s">
        <v>101</v>
      </c>
      <c r="C7381" t="s">
        <v>82</v>
      </c>
      <c r="D7381" t="s">
        <v>57</v>
      </c>
      <c r="E7381" t="s">
        <v>62</v>
      </c>
      <c r="F7381" t="s">
        <v>40</v>
      </c>
      <c r="G7381" t="s">
        <v>40</v>
      </c>
      <c r="J7381" s="3">
        <v>0</v>
      </c>
    </row>
    <row r="7382" spans="1:10" hidden="1" x14ac:dyDescent="0.25">
      <c r="A7382">
        <v>2024</v>
      </c>
      <c r="B7382" t="s">
        <v>101</v>
      </c>
      <c r="C7382" t="s">
        <v>82</v>
      </c>
      <c r="D7382" t="s">
        <v>57</v>
      </c>
      <c r="E7382" t="s">
        <v>62</v>
      </c>
      <c r="F7382" t="s">
        <v>41</v>
      </c>
      <c r="G7382" t="s">
        <v>119</v>
      </c>
      <c r="J7382" s="3">
        <v>-1873676.4975545458</v>
      </c>
    </row>
    <row r="7383" spans="1:10" hidden="1" x14ac:dyDescent="0.25">
      <c r="A7383">
        <v>2024</v>
      </c>
      <c r="B7383" t="s">
        <v>101</v>
      </c>
      <c r="C7383" t="s">
        <v>82</v>
      </c>
      <c r="D7383" t="s">
        <v>57</v>
      </c>
      <c r="E7383" t="s">
        <v>62</v>
      </c>
      <c r="F7383" t="s">
        <v>42</v>
      </c>
      <c r="G7383" t="s">
        <v>42</v>
      </c>
      <c r="J7383" s="3">
        <v>-3122794.1625909097</v>
      </c>
    </row>
    <row r="7384" spans="1:10" hidden="1" x14ac:dyDescent="0.25">
      <c r="A7384">
        <v>2024</v>
      </c>
      <c r="B7384" t="s">
        <v>101</v>
      </c>
      <c r="C7384" t="s">
        <v>82</v>
      </c>
      <c r="D7384" t="s">
        <v>57</v>
      </c>
      <c r="E7384" t="s">
        <v>43</v>
      </c>
      <c r="F7384" t="s">
        <v>43</v>
      </c>
      <c r="G7384" t="s">
        <v>43</v>
      </c>
      <c r="J7384" s="3">
        <v>-33064771.895763639</v>
      </c>
    </row>
    <row r="7385" spans="1:10" hidden="1" x14ac:dyDescent="0.25">
      <c r="A7385">
        <v>2024</v>
      </c>
      <c r="B7385" t="s">
        <v>101</v>
      </c>
      <c r="C7385" t="s">
        <v>82</v>
      </c>
      <c r="D7385" t="s">
        <v>57</v>
      </c>
      <c r="E7385" t="s">
        <v>63</v>
      </c>
      <c r="F7385" t="s">
        <v>44</v>
      </c>
      <c r="G7385" t="s">
        <v>44</v>
      </c>
      <c r="J7385" s="3">
        <v>-40596324.113681823</v>
      </c>
    </row>
    <row r="7386" spans="1:10" hidden="1" x14ac:dyDescent="0.25">
      <c r="A7386">
        <v>2024</v>
      </c>
      <c r="B7386" t="s">
        <v>101</v>
      </c>
      <c r="C7386" t="s">
        <v>82</v>
      </c>
      <c r="D7386" t="s">
        <v>57</v>
      </c>
      <c r="E7386" t="s">
        <v>88</v>
      </c>
      <c r="F7386" t="s">
        <v>45</v>
      </c>
      <c r="G7386" t="s">
        <v>45</v>
      </c>
      <c r="J7386" s="3">
        <v>-5039071.2340474296</v>
      </c>
    </row>
    <row r="7387" spans="1:10" hidden="1" x14ac:dyDescent="0.25">
      <c r="A7387">
        <v>2024</v>
      </c>
      <c r="B7387" t="s">
        <v>101</v>
      </c>
      <c r="C7387" t="s">
        <v>82</v>
      </c>
      <c r="D7387" t="s">
        <v>57</v>
      </c>
      <c r="E7387" t="s">
        <v>88</v>
      </c>
      <c r="F7387" t="s">
        <v>46</v>
      </c>
      <c r="G7387" t="s">
        <v>46</v>
      </c>
      <c r="J7387" s="3">
        <v>0</v>
      </c>
    </row>
    <row r="7388" spans="1:10" hidden="1" x14ac:dyDescent="0.25">
      <c r="A7388">
        <v>2024</v>
      </c>
      <c r="B7388" t="s">
        <v>101</v>
      </c>
      <c r="C7388" t="s">
        <v>82</v>
      </c>
      <c r="D7388" t="s">
        <v>57</v>
      </c>
      <c r="E7388" t="s">
        <v>91</v>
      </c>
      <c r="J7388" s="3">
        <f>SUM(J7346:J7387)</f>
        <v>87352760.193937764</v>
      </c>
    </row>
    <row r="7389" spans="1:10" hidden="1" x14ac:dyDescent="0.25">
      <c r="A7389">
        <v>2024</v>
      </c>
      <c r="B7389" t="s">
        <v>101</v>
      </c>
      <c r="C7389" t="s">
        <v>82</v>
      </c>
      <c r="D7389" t="s">
        <v>57</v>
      </c>
      <c r="E7389" t="s">
        <v>67</v>
      </c>
      <c r="F7389" t="s">
        <v>67</v>
      </c>
      <c r="G7389" t="s">
        <v>67</v>
      </c>
      <c r="J7389" s="3">
        <v>-8735276.0193937775</v>
      </c>
    </row>
    <row r="7390" spans="1:10" hidden="1" x14ac:dyDescent="0.25">
      <c r="A7390">
        <v>2024</v>
      </c>
      <c r="B7390" t="s">
        <v>101</v>
      </c>
      <c r="C7390" t="s">
        <v>82</v>
      </c>
      <c r="D7390" t="s">
        <v>57</v>
      </c>
      <c r="E7390" t="s">
        <v>68</v>
      </c>
      <c r="F7390" t="s">
        <v>47</v>
      </c>
      <c r="G7390" t="s">
        <v>47</v>
      </c>
      <c r="J7390" s="3">
        <v>0</v>
      </c>
    </row>
    <row r="7391" spans="1:10" hidden="1" x14ac:dyDescent="0.25">
      <c r="A7391">
        <v>2024</v>
      </c>
      <c r="B7391" t="s">
        <v>101</v>
      </c>
      <c r="C7391" t="s">
        <v>82</v>
      </c>
      <c r="D7391" t="s">
        <v>57</v>
      </c>
      <c r="E7391" t="s">
        <v>68</v>
      </c>
      <c r="F7391" t="s">
        <v>48</v>
      </c>
      <c r="G7391" t="s">
        <v>48</v>
      </c>
      <c r="J7391" s="3">
        <v>0</v>
      </c>
    </row>
    <row r="7392" spans="1:10" hidden="1" x14ac:dyDescent="0.25">
      <c r="A7392">
        <v>2024</v>
      </c>
      <c r="B7392" t="s">
        <v>101</v>
      </c>
      <c r="C7392" t="s">
        <v>82</v>
      </c>
      <c r="D7392" t="s">
        <v>57</v>
      </c>
      <c r="E7392" t="s">
        <v>68</v>
      </c>
      <c r="F7392" t="s">
        <v>49</v>
      </c>
      <c r="G7392" t="s">
        <v>49</v>
      </c>
      <c r="J7392" s="3">
        <v>0</v>
      </c>
    </row>
    <row r="7393" spans="1:10" hidden="1" x14ac:dyDescent="0.25">
      <c r="A7393">
        <v>2024</v>
      </c>
      <c r="B7393" t="s">
        <v>101</v>
      </c>
      <c r="C7393" t="s">
        <v>82</v>
      </c>
      <c r="D7393" t="s">
        <v>57</v>
      </c>
      <c r="E7393" t="s">
        <v>68</v>
      </c>
      <c r="F7393" t="s">
        <v>50</v>
      </c>
      <c r="G7393" t="s">
        <v>50</v>
      </c>
      <c r="J7393" s="3">
        <v>-350000</v>
      </c>
    </row>
    <row r="7394" spans="1:10" hidden="1" x14ac:dyDescent="0.25">
      <c r="A7394">
        <v>2024</v>
      </c>
      <c r="B7394" t="s">
        <v>101</v>
      </c>
      <c r="C7394" t="s">
        <v>82</v>
      </c>
      <c r="D7394" t="s">
        <v>57</v>
      </c>
      <c r="E7394" t="s">
        <v>69</v>
      </c>
      <c r="F7394" t="s">
        <v>51</v>
      </c>
      <c r="G7394" t="s">
        <v>51</v>
      </c>
      <c r="J7394" s="3">
        <v>0</v>
      </c>
    </row>
    <row r="7395" spans="1:10" hidden="1" x14ac:dyDescent="0.25">
      <c r="A7395">
        <v>2024</v>
      </c>
      <c r="B7395" t="s">
        <v>101</v>
      </c>
      <c r="C7395" t="s">
        <v>82</v>
      </c>
      <c r="D7395" t="s">
        <v>57</v>
      </c>
      <c r="E7395" t="s">
        <v>69</v>
      </c>
      <c r="F7395" t="s">
        <v>52</v>
      </c>
      <c r="G7395" t="s">
        <v>52</v>
      </c>
      <c r="J7395" s="3">
        <v>0</v>
      </c>
    </row>
    <row r="7396" spans="1:10" hidden="1" x14ac:dyDescent="0.25">
      <c r="A7396">
        <v>2024</v>
      </c>
      <c r="B7396" t="s">
        <v>101</v>
      </c>
      <c r="C7396" t="s">
        <v>82</v>
      </c>
      <c r="D7396" t="s">
        <v>57</v>
      </c>
      <c r="E7396" t="s">
        <v>69</v>
      </c>
      <c r="F7396" t="s">
        <v>53</v>
      </c>
      <c r="G7396" t="s">
        <v>53</v>
      </c>
      <c r="J7396" s="3">
        <v>0</v>
      </c>
    </row>
    <row r="7397" spans="1:10" hidden="1" x14ac:dyDescent="0.25">
      <c r="A7397">
        <v>2024</v>
      </c>
      <c r="B7397" t="s">
        <v>101</v>
      </c>
      <c r="C7397" t="s">
        <v>82</v>
      </c>
      <c r="D7397" t="s">
        <v>57</v>
      </c>
      <c r="E7397" t="s">
        <v>69</v>
      </c>
      <c r="F7397" t="s">
        <v>54</v>
      </c>
      <c r="G7397" t="s">
        <v>54</v>
      </c>
      <c r="J7397" s="3">
        <v>0</v>
      </c>
    </row>
    <row r="7398" spans="1:10" hidden="1" x14ac:dyDescent="0.25">
      <c r="A7398">
        <v>2024</v>
      </c>
      <c r="B7398" t="s">
        <v>101</v>
      </c>
      <c r="C7398" t="s">
        <v>82</v>
      </c>
      <c r="D7398" t="s">
        <v>57</v>
      </c>
      <c r="E7398" t="s">
        <v>55</v>
      </c>
      <c r="F7398" t="s">
        <v>55</v>
      </c>
      <c r="G7398" t="s">
        <v>55</v>
      </c>
      <c r="J7398" s="3">
        <v>0</v>
      </c>
    </row>
    <row r="7399" spans="1:10" hidden="1" x14ac:dyDescent="0.25">
      <c r="A7399">
        <v>2024</v>
      </c>
      <c r="B7399" t="s">
        <v>101</v>
      </c>
      <c r="C7399" t="s">
        <v>82</v>
      </c>
      <c r="D7399" t="s">
        <v>57</v>
      </c>
      <c r="E7399" t="s">
        <v>87</v>
      </c>
      <c r="F7399" t="s">
        <v>70</v>
      </c>
      <c r="G7399" t="s">
        <v>70</v>
      </c>
      <c r="J7399" s="3">
        <v>-7164057.1965320855</v>
      </c>
    </row>
    <row r="7400" spans="1:10" hidden="1" x14ac:dyDescent="0.25">
      <c r="A7400">
        <v>2024</v>
      </c>
      <c r="B7400" t="s">
        <v>101</v>
      </c>
      <c r="C7400" t="s">
        <v>82</v>
      </c>
      <c r="D7400" t="s">
        <v>57</v>
      </c>
      <c r="E7400" t="s">
        <v>92</v>
      </c>
      <c r="J7400" s="3">
        <f t="shared" ref="J7400" si="97">SUM(J7388:J7399)</f>
        <v>71103426.978011906</v>
      </c>
    </row>
    <row r="7401" spans="1:10" hidden="1" x14ac:dyDescent="0.25">
      <c r="A7401">
        <v>2024</v>
      </c>
      <c r="B7401" t="s">
        <v>101</v>
      </c>
      <c r="C7401" t="s">
        <v>82</v>
      </c>
      <c r="D7401" t="s">
        <v>57</v>
      </c>
      <c r="E7401" t="s">
        <v>71</v>
      </c>
      <c r="F7401" t="s">
        <v>71</v>
      </c>
      <c r="G7401" t="s">
        <v>71</v>
      </c>
      <c r="J7401" s="3">
        <f>J7400-J7386-J7387-SUM(J7394:J7399)</f>
        <v>83306555.408591419</v>
      </c>
    </row>
    <row r="7402" spans="1:10" hidden="1" x14ac:dyDescent="0.25">
      <c r="A7402">
        <v>2024</v>
      </c>
      <c r="B7402" t="s">
        <v>101</v>
      </c>
      <c r="C7402" t="s">
        <v>82</v>
      </c>
      <c r="D7402" t="s">
        <v>57</v>
      </c>
      <c r="E7402" t="s">
        <v>72</v>
      </c>
      <c r="F7402" t="s">
        <v>72</v>
      </c>
      <c r="G7402" t="s">
        <v>72</v>
      </c>
      <c r="J7402" s="3">
        <f>J7388-J7386-J7387</f>
        <v>92391831.427985191</v>
      </c>
    </row>
    <row r="7403" spans="1:10" hidden="1" x14ac:dyDescent="0.25">
      <c r="A7403">
        <v>2024</v>
      </c>
      <c r="B7403" t="s">
        <v>101</v>
      </c>
      <c r="C7403" t="s">
        <v>83</v>
      </c>
      <c r="D7403" t="s">
        <v>57</v>
      </c>
      <c r="E7403" t="s">
        <v>0</v>
      </c>
      <c r="F7403" t="s">
        <v>0</v>
      </c>
      <c r="G7403" t="s">
        <v>0</v>
      </c>
      <c r="J7403" s="3">
        <v>610640644.94545448</v>
      </c>
    </row>
    <row r="7404" spans="1:10" hidden="1" x14ac:dyDescent="0.25">
      <c r="A7404">
        <v>2024</v>
      </c>
      <c r="B7404" t="s">
        <v>101</v>
      </c>
      <c r="C7404" t="s">
        <v>83</v>
      </c>
      <c r="D7404" t="s">
        <v>57</v>
      </c>
      <c r="E7404" t="s">
        <v>61</v>
      </c>
      <c r="F7404" t="s">
        <v>113</v>
      </c>
      <c r="G7404" t="s">
        <v>113</v>
      </c>
      <c r="J7404" s="3">
        <v>-238149851.52872726</v>
      </c>
    </row>
    <row r="7405" spans="1:10" hidden="1" x14ac:dyDescent="0.25">
      <c r="A7405">
        <v>2024</v>
      </c>
      <c r="B7405" t="s">
        <v>101</v>
      </c>
      <c r="C7405" t="s">
        <v>83</v>
      </c>
      <c r="D7405" t="s">
        <v>57</v>
      </c>
      <c r="E7405" t="s">
        <v>61</v>
      </c>
      <c r="F7405" t="s">
        <v>114</v>
      </c>
      <c r="G7405" t="s">
        <v>114</v>
      </c>
      <c r="J7405" s="3">
        <v>-12823453.543854544</v>
      </c>
    </row>
    <row r="7406" spans="1:10" hidden="1" x14ac:dyDescent="0.25">
      <c r="A7406">
        <v>2024</v>
      </c>
      <c r="B7406" t="s">
        <v>101</v>
      </c>
      <c r="C7406" t="s">
        <v>83</v>
      </c>
      <c r="D7406" t="s">
        <v>57</v>
      </c>
      <c r="E7406" t="s">
        <v>89</v>
      </c>
      <c r="J7406" s="3">
        <f>SUM(J7403:J7405)</f>
        <v>359667339.87287265</v>
      </c>
    </row>
    <row r="7407" spans="1:10" hidden="1" x14ac:dyDescent="0.25">
      <c r="A7407">
        <v>2024</v>
      </c>
      <c r="B7407" t="s">
        <v>101</v>
      </c>
      <c r="C7407" t="s">
        <v>83</v>
      </c>
      <c r="D7407" t="s">
        <v>57</v>
      </c>
      <c r="E7407" t="s">
        <v>2</v>
      </c>
      <c r="F7407" t="s">
        <v>1</v>
      </c>
      <c r="G7407" t="s">
        <v>1</v>
      </c>
      <c r="J7407" s="3">
        <v>-18319219.348363634</v>
      </c>
    </row>
    <row r="7408" spans="1:10" hidden="1" x14ac:dyDescent="0.25">
      <c r="A7408">
        <v>2024</v>
      </c>
      <c r="B7408" t="s">
        <v>101</v>
      </c>
      <c r="C7408" t="s">
        <v>83</v>
      </c>
      <c r="D7408" t="s">
        <v>57</v>
      </c>
      <c r="E7408" t="s">
        <v>2</v>
      </c>
      <c r="F7408" t="s">
        <v>3</v>
      </c>
      <c r="G7408" t="s">
        <v>3</v>
      </c>
      <c r="J7408" s="3">
        <v>0</v>
      </c>
    </row>
    <row r="7409" spans="1:10" hidden="1" x14ac:dyDescent="0.25">
      <c r="A7409">
        <v>2024</v>
      </c>
      <c r="B7409" t="s">
        <v>101</v>
      </c>
      <c r="C7409" t="s">
        <v>83</v>
      </c>
      <c r="D7409" t="s">
        <v>57</v>
      </c>
      <c r="E7409" t="s">
        <v>90</v>
      </c>
      <c r="J7409" s="3">
        <f>SUM(J7406:J7408)</f>
        <v>341348120.52450901</v>
      </c>
    </row>
    <row r="7410" spans="1:10" hidden="1" x14ac:dyDescent="0.25">
      <c r="A7410">
        <v>2024</v>
      </c>
      <c r="B7410" t="s">
        <v>101</v>
      </c>
      <c r="C7410" t="s">
        <v>83</v>
      </c>
      <c r="D7410" t="s">
        <v>57</v>
      </c>
      <c r="E7410" t="s">
        <v>64</v>
      </c>
      <c r="F7410" t="s">
        <v>115</v>
      </c>
      <c r="G7410" t="s">
        <v>112</v>
      </c>
      <c r="J7410" s="3">
        <v>-38853333.333333336</v>
      </c>
    </row>
    <row r="7411" spans="1:10" hidden="1" x14ac:dyDescent="0.25">
      <c r="A7411">
        <v>2024</v>
      </c>
      <c r="B7411" t="s">
        <v>101</v>
      </c>
      <c r="C7411" t="s">
        <v>83</v>
      </c>
      <c r="D7411" t="s">
        <v>57</v>
      </c>
      <c r="E7411" t="s">
        <v>64</v>
      </c>
      <c r="F7411" t="s">
        <v>115</v>
      </c>
      <c r="G7411" t="s">
        <v>110</v>
      </c>
      <c r="J7411" s="3">
        <v>-13800000</v>
      </c>
    </row>
    <row r="7412" spans="1:10" hidden="1" x14ac:dyDescent="0.25">
      <c r="A7412">
        <v>2024</v>
      </c>
      <c r="B7412" t="s">
        <v>101</v>
      </c>
      <c r="C7412" t="s">
        <v>83</v>
      </c>
      <c r="D7412" t="s">
        <v>57</v>
      </c>
      <c r="E7412" t="s">
        <v>64</v>
      </c>
      <c r="F7412" t="s">
        <v>115</v>
      </c>
      <c r="G7412" t="s">
        <v>4</v>
      </c>
      <c r="J7412" s="3">
        <v>-8687800</v>
      </c>
    </row>
    <row r="7413" spans="1:10" hidden="1" x14ac:dyDescent="0.25">
      <c r="A7413">
        <v>2024</v>
      </c>
      <c r="B7413" t="s">
        <v>101</v>
      </c>
      <c r="C7413" t="str">
        <f>+C7412</f>
        <v>Junio</v>
      </c>
      <c r="D7413" t="str">
        <f>+D7412</f>
        <v>Mariscal</v>
      </c>
      <c r="E7413" t="str">
        <f>+E7412</f>
        <v>Gastos Operativos</v>
      </c>
      <c r="F7413" t="s">
        <v>115</v>
      </c>
      <c r="G7413" t="s">
        <v>5</v>
      </c>
      <c r="J7413" s="3">
        <v>-4387777.777777778</v>
      </c>
    </row>
    <row r="7414" spans="1:10" hidden="1" x14ac:dyDescent="0.25">
      <c r="A7414">
        <v>2024</v>
      </c>
      <c r="B7414" t="s">
        <v>101</v>
      </c>
      <c r="C7414" t="s">
        <v>83</v>
      </c>
      <c r="D7414" t="s">
        <v>57</v>
      </c>
      <c r="E7414" t="s">
        <v>64</v>
      </c>
      <c r="F7414" t="s">
        <v>115</v>
      </c>
      <c r="G7414" t="s">
        <v>6</v>
      </c>
      <c r="J7414" s="3">
        <v>-2675000</v>
      </c>
    </row>
    <row r="7415" spans="1:10" hidden="1" x14ac:dyDescent="0.25">
      <c r="A7415">
        <v>2024</v>
      </c>
      <c r="B7415" t="s">
        <v>101</v>
      </c>
      <c r="C7415" t="s">
        <v>83</v>
      </c>
      <c r="D7415" t="s">
        <v>57</v>
      </c>
      <c r="E7415" t="s">
        <v>64</v>
      </c>
      <c r="F7415" t="s">
        <v>115</v>
      </c>
      <c r="G7415" t="s">
        <v>7</v>
      </c>
      <c r="J7415" s="3">
        <v>-1755111.1111111112</v>
      </c>
    </row>
    <row r="7416" spans="1:10" hidden="1" x14ac:dyDescent="0.25">
      <c r="A7416">
        <v>2024</v>
      </c>
      <c r="B7416" t="s">
        <v>101</v>
      </c>
      <c r="C7416" t="s">
        <v>83</v>
      </c>
      <c r="D7416" t="s">
        <v>57</v>
      </c>
      <c r="E7416" t="s">
        <v>64</v>
      </c>
      <c r="F7416" t="s">
        <v>115</v>
      </c>
      <c r="G7416" t="s">
        <v>8</v>
      </c>
      <c r="J7416" s="3">
        <v>-268037.3</v>
      </c>
    </row>
    <row r="7417" spans="1:10" hidden="1" x14ac:dyDescent="0.25">
      <c r="A7417">
        <v>2024</v>
      </c>
      <c r="B7417" t="s">
        <v>101</v>
      </c>
      <c r="C7417" t="s">
        <v>83</v>
      </c>
      <c r="D7417" t="s">
        <v>57</v>
      </c>
      <c r="E7417" t="s">
        <v>64</v>
      </c>
      <c r="F7417" t="s">
        <v>115</v>
      </c>
      <c r="G7417" t="s">
        <v>9</v>
      </c>
      <c r="J7417" s="3">
        <v>0</v>
      </c>
    </row>
    <row r="7418" spans="1:10" hidden="1" x14ac:dyDescent="0.25">
      <c r="A7418">
        <v>2024</v>
      </c>
      <c r="B7418" t="s">
        <v>101</v>
      </c>
      <c r="C7418" t="s">
        <v>83</v>
      </c>
      <c r="D7418" t="s">
        <v>57</v>
      </c>
      <c r="E7418" t="s">
        <v>64</v>
      </c>
      <c r="F7418" t="s">
        <v>115</v>
      </c>
      <c r="G7418" t="s">
        <v>10</v>
      </c>
      <c r="J7418" s="3">
        <v>-350000</v>
      </c>
    </row>
    <row r="7419" spans="1:10" hidden="1" x14ac:dyDescent="0.25">
      <c r="A7419">
        <v>2024</v>
      </c>
      <c r="B7419" t="s">
        <v>101</v>
      </c>
      <c r="C7419" t="s">
        <v>83</v>
      </c>
      <c r="D7419" t="s">
        <v>57</v>
      </c>
      <c r="E7419" t="s">
        <v>64</v>
      </c>
      <c r="F7419" t="s">
        <v>116</v>
      </c>
      <c r="G7419" t="s">
        <v>11</v>
      </c>
      <c r="J7419" s="3">
        <v>-10380890.964072727</v>
      </c>
    </row>
    <row r="7420" spans="1:10" hidden="1" x14ac:dyDescent="0.25">
      <c r="A7420">
        <v>2024</v>
      </c>
      <c r="B7420" t="s">
        <v>101</v>
      </c>
      <c r="C7420" t="s">
        <v>83</v>
      </c>
      <c r="D7420" t="s">
        <v>57</v>
      </c>
      <c r="E7420" t="s">
        <v>64</v>
      </c>
      <c r="F7420" t="s">
        <v>116</v>
      </c>
      <c r="G7420" t="s">
        <v>12</v>
      </c>
      <c r="J7420" s="3">
        <v>-7938328.3842909085</v>
      </c>
    </row>
    <row r="7421" spans="1:10" hidden="1" x14ac:dyDescent="0.25">
      <c r="A7421">
        <v>2024</v>
      </c>
      <c r="B7421" t="s">
        <v>101</v>
      </c>
      <c r="C7421" t="s">
        <v>83</v>
      </c>
      <c r="D7421" t="s">
        <v>57</v>
      </c>
      <c r="E7421" t="s">
        <v>64</v>
      </c>
      <c r="F7421" t="s">
        <v>116</v>
      </c>
      <c r="G7421" t="s">
        <v>13</v>
      </c>
      <c r="J7421" s="3">
        <v>-15876656.768581817</v>
      </c>
    </row>
    <row r="7422" spans="1:10" hidden="1" x14ac:dyDescent="0.25">
      <c r="A7422">
        <v>2024</v>
      </c>
      <c r="B7422" t="s">
        <v>101</v>
      </c>
      <c r="C7422" t="s">
        <v>83</v>
      </c>
      <c r="D7422" t="s">
        <v>57</v>
      </c>
      <c r="E7422" t="s">
        <v>64</v>
      </c>
      <c r="F7422" t="s">
        <v>116</v>
      </c>
      <c r="G7422" t="s">
        <v>14</v>
      </c>
      <c r="J7422" s="3">
        <v>-914820</v>
      </c>
    </row>
    <row r="7423" spans="1:10" hidden="1" x14ac:dyDescent="0.25">
      <c r="A7423">
        <v>2024</v>
      </c>
      <c r="B7423" t="s">
        <v>101</v>
      </c>
      <c r="C7423" t="s">
        <v>83</v>
      </c>
      <c r="D7423" t="s">
        <v>57</v>
      </c>
      <c r="E7423" t="s">
        <v>64</v>
      </c>
      <c r="F7423" t="s">
        <v>116</v>
      </c>
      <c r="G7423" t="s">
        <v>15</v>
      </c>
      <c r="J7423" s="3">
        <v>-977025.03191272717</v>
      </c>
    </row>
    <row r="7424" spans="1:10" hidden="1" x14ac:dyDescent="0.25">
      <c r="A7424">
        <v>2024</v>
      </c>
      <c r="B7424" t="s">
        <v>101</v>
      </c>
      <c r="C7424" t="s">
        <v>83</v>
      </c>
      <c r="D7424" t="s">
        <v>57</v>
      </c>
      <c r="E7424" t="s">
        <v>64</v>
      </c>
      <c r="F7424" t="s">
        <v>116</v>
      </c>
      <c r="G7424" t="s">
        <v>16</v>
      </c>
      <c r="J7424" s="3">
        <v>-1831921.9348363634</v>
      </c>
    </row>
    <row r="7425" spans="1:10" hidden="1" x14ac:dyDescent="0.25">
      <c r="A7425">
        <v>2024</v>
      </c>
      <c r="B7425" t="s">
        <v>101</v>
      </c>
      <c r="C7425" t="s">
        <v>83</v>
      </c>
      <c r="D7425" t="s">
        <v>57</v>
      </c>
      <c r="E7425" t="s">
        <v>64</v>
      </c>
      <c r="F7425" t="s">
        <v>116</v>
      </c>
      <c r="G7425" t="s">
        <v>17</v>
      </c>
      <c r="J7425" s="3">
        <v>-1166400</v>
      </c>
    </row>
    <row r="7426" spans="1:10" hidden="1" x14ac:dyDescent="0.25">
      <c r="A7426">
        <v>2024</v>
      </c>
      <c r="B7426" t="s">
        <v>101</v>
      </c>
      <c r="C7426" t="s">
        <v>83</v>
      </c>
      <c r="D7426" t="s">
        <v>57</v>
      </c>
      <c r="E7426" t="s">
        <v>64</v>
      </c>
      <c r="F7426" t="s">
        <v>116</v>
      </c>
      <c r="G7426" t="s">
        <v>18</v>
      </c>
      <c r="J7426" s="3">
        <v>-204500</v>
      </c>
    </row>
    <row r="7427" spans="1:10" hidden="1" x14ac:dyDescent="0.25">
      <c r="A7427">
        <v>2024</v>
      </c>
      <c r="B7427" t="s">
        <v>101</v>
      </c>
      <c r="C7427" t="s">
        <v>83</v>
      </c>
      <c r="D7427" t="s">
        <v>57</v>
      </c>
      <c r="E7427" t="s">
        <v>64</v>
      </c>
      <c r="F7427" t="s">
        <v>116</v>
      </c>
      <c r="G7427" t="s">
        <v>19</v>
      </c>
      <c r="J7427" s="3">
        <v>-610640.64494545443</v>
      </c>
    </row>
    <row r="7428" spans="1:10" hidden="1" x14ac:dyDescent="0.25">
      <c r="A7428">
        <v>2024</v>
      </c>
      <c r="B7428" t="s">
        <v>101</v>
      </c>
      <c r="C7428" t="s">
        <v>83</v>
      </c>
      <c r="D7428" t="s">
        <v>57</v>
      </c>
      <c r="E7428" t="s">
        <v>64</v>
      </c>
      <c r="F7428" t="s">
        <v>116</v>
      </c>
      <c r="G7428" t="s">
        <v>20</v>
      </c>
      <c r="J7428" s="3">
        <v>-2350000</v>
      </c>
    </row>
    <row r="7429" spans="1:10" hidden="1" x14ac:dyDescent="0.25">
      <c r="A7429">
        <v>2024</v>
      </c>
      <c r="B7429" t="s">
        <v>101</v>
      </c>
      <c r="C7429" t="s">
        <v>83</v>
      </c>
      <c r="D7429" t="s">
        <v>57</v>
      </c>
      <c r="E7429" t="s">
        <v>64</v>
      </c>
      <c r="F7429" t="s">
        <v>116</v>
      </c>
      <c r="G7429" t="s">
        <v>22</v>
      </c>
      <c r="J7429" s="3">
        <v>-3480651.6761890901</v>
      </c>
    </row>
    <row r="7430" spans="1:10" hidden="1" x14ac:dyDescent="0.25">
      <c r="A7430">
        <v>2024</v>
      </c>
      <c r="B7430" t="s">
        <v>101</v>
      </c>
      <c r="C7430" t="s">
        <v>83</v>
      </c>
      <c r="D7430" t="s">
        <v>57</v>
      </c>
      <c r="E7430" t="s">
        <v>64</v>
      </c>
      <c r="F7430" t="s">
        <v>116</v>
      </c>
      <c r="G7430" t="s">
        <v>23</v>
      </c>
      <c r="J7430" s="3">
        <v>-250000</v>
      </c>
    </row>
    <row r="7431" spans="1:10" hidden="1" x14ac:dyDescent="0.25">
      <c r="A7431">
        <v>2024</v>
      </c>
      <c r="B7431" t="s">
        <v>101</v>
      </c>
      <c r="C7431" t="s">
        <v>83</v>
      </c>
      <c r="D7431" t="s">
        <v>57</v>
      </c>
      <c r="E7431" t="s">
        <v>64</v>
      </c>
      <c r="F7431" t="s">
        <v>116</v>
      </c>
      <c r="G7431" t="s">
        <v>24</v>
      </c>
      <c r="J7431" s="3">
        <v>-159090.90909090909</v>
      </c>
    </row>
    <row r="7432" spans="1:10" hidden="1" x14ac:dyDescent="0.25">
      <c r="A7432">
        <v>2024</v>
      </c>
      <c r="B7432" t="s">
        <v>101</v>
      </c>
      <c r="C7432" t="s">
        <v>83</v>
      </c>
      <c r="D7432" t="s">
        <v>57</v>
      </c>
      <c r="E7432" t="s">
        <v>64</v>
      </c>
      <c r="F7432" t="s">
        <v>116</v>
      </c>
      <c r="G7432" t="s">
        <v>96</v>
      </c>
      <c r="J7432" s="3">
        <v>-488512.51595636358</v>
      </c>
    </row>
    <row r="7433" spans="1:10" hidden="1" x14ac:dyDescent="0.25">
      <c r="A7433">
        <v>2024</v>
      </c>
      <c r="B7433" t="s">
        <v>101</v>
      </c>
      <c r="C7433" t="s">
        <v>83</v>
      </c>
      <c r="D7433" t="s">
        <v>57</v>
      </c>
      <c r="E7433" t="s">
        <v>64</v>
      </c>
      <c r="F7433" t="s">
        <v>116</v>
      </c>
      <c r="G7433" t="s">
        <v>26</v>
      </c>
      <c r="J7433" s="3">
        <v>-35000</v>
      </c>
    </row>
    <row r="7434" spans="1:10" hidden="1" x14ac:dyDescent="0.25">
      <c r="A7434">
        <v>2024</v>
      </c>
      <c r="B7434" t="s">
        <v>101</v>
      </c>
      <c r="C7434" t="s">
        <v>83</v>
      </c>
      <c r="D7434" t="s">
        <v>57</v>
      </c>
      <c r="E7434" t="s">
        <v>64</v>
      </c>
      <c r="F7434" t="s">
        <v>116</v>
      </c>
      <c r="G7434" t="s">
        <v>27</v>
      </c>
      <c r="J7434" s="3">
        <v>-60000</v>
      </c>
    </row>
    <row r="7435" spans="1:10" hidden="1" x14ac:dyDescent="0.25">
      <c r="A7435">
        <v>2024</v>
      </c>
      <c r="B7435" t="s">
        <v>101</v>
      </c>
      <c r="C7435" t="s">
        <v>83</v>
      </c>
      <c r="D7435" t="s">
        <v>57</v>
      </c>
      <c r="E7435" t="s">
        <v>64</v>
      </c>
      <c r="F7435" t="s">
        <v>116</v>
      </c>
      <c r="G7435" t="s">
        <v>28</v>
      </c>
      <c r="J7435" s="3">
        <v>-150000</v>
      </c>
    </row>
    <row r="7436" spans="1:10" hidden="1" x14ac:dyDescent="0.25">
      <c r="A7436">
        <v>2024</v>
      </c>
      <c r="B7436" t="s">
        <v>101</v>
      </c>
      <c r="C7436" t="s">
        <v>83</v>
      </c>
      <c r="D7436" t="s">
        <v>57</v>
      </c>
      <c r="E7436" t="s">
        <v>64</v>
      </c>
      <c r="F7436" t="s">
        <v>116</v>
      </c>
      <c r="G7436" t="s">
        <v>31</v>
      </c>
      <c r="J7436" s="3">
        <v>-1221281.2898909089</v>
      </c>
    </row>
    <row r="7437" spans="1:10" hidden="1" x14ac:dyDescent="0.25">
      <c r="A7437">
        <v>2024</v>
      </c>
      <c r="B7437" t="s">
        <v>101</v>
      </c>
      <c r="C7437" t="s">
        <v>83</v>
      </c>
      <c r="D7437" t="s">
        <v>57</v>
      </c>
      <c r="E7437" t="s">
        <v>64</v>
      </c>
      <c r="F7437" t="s">
        <v>116</v>
      </c>
      <c r="G7437" t="s">
        <v>32</v>
      </c>
      <c r="J7437" s="3">
        <v>-400000</v>
      </c>
    </row>
    <row r="7438" spans="1:10" hidden="1" x14ac:dyDescent="0.25">
      <c r="A7438">
        <v>2024</v>
      </c>
      <c r="B7438" t="s">
        <v>101</v>
      </c>
      <c r="C7438" t="s">
        <v>83</v>
      </c>
      <c r="D7438" t="s">
        <v>57</v>
      </c>
      <c r="E7438" t="s">
        <v>64</v>
      </c>
      <c r="F7438" t="s">
        <v>116</v>
      </c>
      <c r="G7438" t="s">
        <v>33</v>
      </c>
      <c r="J7438" s="3">
        <v>-273939.58333333331</v>
      </c>
    </row>
    <row r="7439" spans="1:10" hidden="1" x14ac:dyDescent="0.25">
      <c r="A7439">
        <v>2024</v>
      </c>
      <c r="B7439" t="s">
        <v>101</v>
      </c>
      <c r="C7439" t="s">
        <v>83</v>
      </c>
      <c r="D7439" t="s">
        <v>57</v>
      </c>
      <c r="E7439" t="s">
        <v>64</v>
      </c>
      <c r="F7439" t="s">
        <v>116</v>
      </c>
      <c r="G7439" t="s">
        <v>35</v>
      </c>
      <c r="J7439" s="3">
        <v>-550000</v>
      </c>
    </row>
    <row r="7440" spans="1:10" hidden="1" x14ac:dyDescent="0.25">
      <c r="A7440">
        <v>2024</v>
      </c>
      <c r="B7440" t="s">
        <v>101</v>
      </c>
      <c r="C7440" t="s">
        <v>83</v>
      </c>
      <c r="D7440" t="s">
        <v>57</v>
      </c>
      <c r="E7440" t="s">
        <v>64</v>
      </c>
      <c r="F7440" t="s">
        <v>116</v>
      </c>
      <c r="G7440" t="s">
        <v>36</v>
      </c>
      <c r="J7440" s="3">
        <v>-100000</v>
      </c>
    </row>
    <row r="7441" spans="1:10" hidden="1" x14ac:dyDescent="0.25">
      <c r="A7441">
        <v>2024</v>
      </c>
      <c r="B7441" t="s">
        <v>101</v>
      </c>
      <c r="C7441" t="s">
        <v>83</v>
      </c>
      <c r="D7441" t="s">
        <v>57</v>
      </c>
      <c r="E7441" t="s">
        <v>64</v>
      </c>
      <c r="F7441" t="s">
        <v>116</v>
      </c>
      <c r="G7441" t="s">
        <v>98</v>
      </c>
      <c r="J7441" s="3">
        <v>-122128.1289890909</v>
      </c>
    </row>
    <row r="7442" spans="1:10" hidden="1" x14ac:dyDescent="0.25">
      <c r="A7442">
        <v>2024</v>
      </c>
      <c r="B7442" t="s">
        <v>101</v>
      </c>
      <c r="C7442" t="s">
        <v>83</v>
      </c>
      <c r="D7442" t="s">
        <v>57</v>
      </c>
      <c r="E7442" t="s">
        <v>38</v>
      </c>
      <c r="F7442" t="s">
        <v>37</v>
      </c>
      <c r="G7442" t="s">
        <v>37</v>
      </c>
      <c r="J7442" s="3">
        <v>-33585235.472000003</v>
      </c>
    </row>
    <row r="7443" spans="1:10" hidden="1" x14ac:dyDescent="0.25">
      <c r="A7443">
        <v>2024</v>
      </c>
      <c r="B7443" t="s">
        <v>101</v>
      </c>
      <c r="C7443" t="s">
        <v>83</v>
      </c>
      <c r="D7443" t="s">
        <v>57</v>
      </c>
      <c r="E7443" t="s">
        <v>38</v>
      </c>
      <c r="F7443" t="s">
        <v>39</v>
      </c>
      <c r="G7443" t="s">
        <v>39</v>
      </c>
      <c r="J7443" s="3">
        <v>-18183003</v>
      </c>
    </row>
    <row r="7444" spans="1:10" hidden="1" x14ac:dyDescent="0.25">
      <c r="A7444">
        <v>2024</v>
      </c>
      <c r="B7444" t="s">
        <v>101</v>
      </c>
      <c r="C7444" t="s">
        <v>83</v>
      </c>
      <c r="D7444" t="s">
        <v>57</v>
      </c>
      <c r="E7444" t="s">
        <v>62</v>
      </c>
      <c r="F7444" t="s">
        <v>40</v>
      </c>
      <c r="G7444" t="s">
        <v>40</v>
      </c>
      <c r="J7444" s="3">
        <v>0</v>
      </c>
    </row>
    <row r="7445" spans="1:10" hidden="1" x14ac:dyDescent="0.25">
      <c r="A7445">
        <v>2024</v>
      </c>
      <c r="B7445" t="s">
        <v>101</v>
      </c>
      <c r="C7445" t="s">
        <v>83</v>
      </c>
      <c r="D7445" t="s">
        <v>57</v>
      </c>
      <c r="E7445" t="s">
        <v>62</v>
      </c>
      <c r="F7445" t="s">
        <v>41</v>
      </c>
      <c r="G7445" t="s">
        <v>119</v>
      </c>
      <c r="J7445" s="3">
        <v>-1831921.9348363634</v>
      </c>
    </row>
    <row r="7446" spans="1:10" hidden="1" x14ac:dyDescent="0.25">
      <c r="A7446">
        <v>2024</v>
      </c>
      <c r="B7446" t="s">
        <v>101</v>
      </c>
      <c r="C7446" t="s">
        <v>83</v>
      </c>
      <c r="D7446" t="s">
        <v>57</v>
      </c>
      <c r="E7446" t="s">
        <v>62</v>
      </c>
      <c r="F7446" t="s">
        <v>42</v>
      </c>
      <c r="G7446" t="s">
        <v>42</v>
      </c>
      <c r="J7446" s="3">
        <v>-3053203.2247272725</v>
      </c>
    </row>
    <row r="7447" spans="1:10" hidden="1" x14ac:dyDescent="0.25">
      <c r="A7447">
        <v>2024</v>
      </c>
      <c r="B7447" t="s">
        <v>101</v>
      </c>
      <c r="C7447" t="s">
        <v>83</v>
      </c>
      <c r="D7447" t="s">
        <v>57</v>
      </c>
      <c r="E7447" t="s">
        <v>43</v>
      </c>
      <c r="F7447" t="s">
        <v>43</v>
      </c>
      <c r="G7447" t="s">
        <v>43</v>
      </c>
      <c r="J7447" s="3">
        <v>-35139151.678339027</v>
      </c>
    </row>
    <row r="7448" spans="1:10" hidden="1" x14ac:dyDescent="0.25">
      <c r="A7448">
        <v>2024</v>
      </c>
      <c r="B7448" t="s">
        <v>101</v>
      </c>
      <c r="C7448" t="s">
        <v>83</v>
      </c>
      <c r="D7448" t="s">
        <v>57</v>
      </c>
      <c r="E7448" t="s">
        <v>63</v>
      </c>
      <c r="F7448" t="s">
        <v>44</v>
      </c>
      <c r="G7448" t="s">
        <v>44</v>
      </c>
      <c r="J7448" s="3">
        <v>-39691641.921454541</v>
      </c>
    </row>
    <row r="7449" spans="1:10" hidden="1" x14ac:dyDescent="0.25">
      <c r="A7449">
        <v>2024</v>
      </c>
      <c r="B7449" t="s">
        <v>101</v>
      </c>
      <c r="C7449" t="s">
        <v>83</v>
      </c>
      <c r="D7449" t="s">
        <v>57</v>
      </c>
      <c r="E7449" t="s">
        <v>88</v>
      </c>
      <c r="F7449" t="s">
        <v>45</v>
      </c>
      <c r="G7449" t="s">
        <v>45</v>
      </c>
      <c r="J7449" s="3">
        <v>-5039071.2340474296</v>
      </c>
    </row>
    <row r="7450" spans="1:10" hidden="1" x14ac:dyDescent="0.25">
      <c r="A7450">
        <v>2024</v>
      </c>
      <c r="B7450" t="s">
        <v>101</v>
      </c>
      <c r="C7450" t="s">
        <v>83</v>
      </c>
      <c r="D7450" t="s">
        <v>57</v>
      </c>
      <c r="E7450" t="s">
        <v>88</v>
      </c>
      <c r="F7450" t="s">
        <v>46</v>
      </c>
      <c r="G7450" t="s">
        <v>46</v>
      </c>
      <c r="J7450" s="3">
        <v>0</v>
      </c>
    </row>
    <row r="7451" spans="1:10" hidden="1" x14ac:dyDescent="0.25">
      <c r="A7451">
        <v>2024</v>
      </c>
      <c r="B7451" t="s">
        <v>101</v>
      </c>
      <c r="C7451" t="s">
        <v>83</v>
      </c>
      <c r="D7451" t="s">
        <v>57</v>
      </c>
      <c r="E7451" t="s">
        <v>91</v>
      </c>
      <c r="J7451" s="3">
        <f>SUM(J7409:J7450)</f>
        <v>84506044.704792455</v>
      </c>
    </row>
    <row r="7452" spans="1:10" hidden="1" x14ac:dyDescent="0.25">
      <c r="A7452">
        <v>2024</v>
      </c>
      <c r="B7452" t="s">
        <v>101</v>
      </c>
      <c r="C7452" t="s">
        <v>83</v>
      </c>
      <c r="D7452" t="s">
        <v>57</v>
      </c>
      <c r="E7452" t="s">
        <v>67</v>
      </c>
      <c r="F7452" t="s">
        <v>67</v>
      </c>
      <c r="G7452" t="s">
        <v>67</v>
      </c>
      <c r="J7452" s="3">
        <v>-8450604.47047925</v>
      </c>
    </row>
    <row r="7453" spans="1:10" hidden="1" x14ac:dyDescent="0.25">
      <c r="A7453">
        <v>2024</v>
      </c>
      <c r="B7453" t="s">
        <v>101</v>
      </c>
      <c r="C7453" t="s">
        <v>83</v>
      </c>
      <c r="D7453" t="s">
        <v>57</v>
      </c>
      <c r="E7453" t="s">
        <v>68</v>
      </c>
      <c r="F7453" t="s">
        <v>47</v>
      </c>
      <c r="G7453" t="s">
        <v>47</v>
      </c>
      <c r="J7453" s="3">
        <v>0</v>
      </c>
    </row>
    <row r="7454" spans="1:10" hidden="1" x14ac:dyDescent="0.25">
      <c r="A7454">
        <v>2024</v>
      </c>
      <c r="B7454" t="s">
        <v>101</v>
      </c>
      <c r="C7454" t="s">
        <v>83</v>
      </c>
      <c r="D7454" t="s">
        <v>57</v>
      </c>
      <c r="E7454" t="s">
        <v>68</v>
      </c>
      <c r="F7454" t="s">
        <v>48</v>
      </c>
      <c r="G7454" t="s">
        <v>48</v>
      </c>
      <c r="J7454" s="3">
        <v>0</v>
      </c>
    </row>
    <row r="7455" spans="1:10" hidden="1" x14ac:dyDescent="0.25">
      <c r="A7455">
        <v>2024</v>
      </c>
      <c r="B7455" t="s">
        <v>101</v>
      </c>
      <c r="C7455" t="s">
        <v>83</v>
      </c>
      <c r="D7455" t="s">
        <v>57</v>
      </c>
      <c r="E7455" t="s">
        <v>68</v>
      </c>
      <c r="F7455" t="s">
        <v>49</v>
      </c>
      <c r="G7455" t="s">
        <v>49</v>
      </c>
      <c r="J7455" s="3">
        <v>0</v>
      </c>
    </row>
    <row r="7456" spans="1:10" hidden="1" x14ac:dyDescent="0.25">
      <c r="A7456">
        <v>2024</v>
      </c>
      <c r="B7456" t="s">
        <v>101</v>
      </c>
      <c r="C7456" t="s">
        <v>83</v>
      </c>
      <c r="D7456" t="s">
        <v>57</v>
      </c>
      <c r="E7456" t="s">
        <v>68</v>
      </c>
      <c r="F7456" t="s">
        <v>50</v>
      </c>
      <c r="G7456" t="s">
        <v>50</v>
      </c>
      <c r="J7456" s="3">
        <v>-350000</v>
      </c>
    </row>
    <row r="7457" spans="1:10" hidden="1" x14ac:dyDescent="0.25">
      <c r="A7457">
        <v>2024</v>
      </c>
      <c r="B7457" t="s">
        <v>101</v>
      </c>
      <c r="C7457" t="s">
        <v>83</v>
      </c>
      <c r="D7457" t="s">
        <v>57</v>
      </c>
      <c r="E7457" t="s">
        <v>69</v>
      </c>
      <c r="F7457" t="s">
        <v>51</v>
      </c>
      <c r="G7457" t="s">
        <v>51</v>
      </c>
      <c r="J7457" s="3">
        <v>0</v>
      </c>
    </row>
    <row r="7458" spans="1:10" hidden="1" x14ac:dyDescent="0.25">
      <c r="A7458">
        <v>2024</v>
      </c>
      <c r="B7458" t="s">
        <v>101</v>
      </c>
      <c r="C7458" t="s">
        <v>83</v>
      </c>
      <c r="D7458" t="s">
        <v>57</v>
      </c>
      <c r="E7458" t="s">
        <v>69</v>
      </c>
      <c r="F7458" t="s">
        <v>52</v>
      </c>
      <c r="G7458" t="s">
        <v>52</v>
      </c>
      <c r="J7458" s="3">
        <v>0</v>
      </c>
    </row>
    <row r="7459" spans="1:10" hidden="1" x14ac:dyDescent="0.25">
      <c r="A7459">
        <v>2024</v>
      </c>
      <c r="B7459" t="s">
        <v>101</v>
      </c>
      <c r="C7459" t="s">
        <v>83</v>
      </c>
      <c r="D7459" t="s">
        <v>57</v>
      </c>
      <c r="E7459" t="s">
        <v>69</v>
      </c>
      <c r="F7459" t="s">
        <v>53</v>
      </c>
      <c r="G7459" t="s">
        <v>53</v>
      </c>
      <c r="J7459" s="3">
        <v>0</v>
      </c>
    </row>
    <row r="7460" spans="1:10" hidden="1" x14ac:dyDescent="0.25">
      <c r="A7460">
        <v>2024</v>
      </c>
      <c r="B7460" t="s">
        <v>101</v>
      </c>
      <c r="C7460" t="s">
        <v>83</v>
      </c>
      <c r="D7460" t="s">
        <v>57</v>
      </c>
      <c r="E7460" t="s">
        <v>69</v>
      </c>
      <c r="F7460" t="s">
        <v>54</v>
      </c>
      <c r="G7460" t="s">
        <v>54</v>
      </c>
      <c r="J7460" s="3">
        <v>0</v>
      </c>
    </row>
    <row r="7461" spans="1:10" hidden="1" x14ac:dyDescent="0.25">
      <c r="A7461">
        <v>2024</v>
      </c>
      <c r="B7461" t="s">
        <v>101</v>
      </c>
      <c r="C7461" t="s">
        <v>83</v>
      </c>
      <c r="D7461" t="s">
        <v>57</v>
      </c>
      <c r="E7461" t="s">
        <v>55</v>
      </c>
      <c r="F7461" t="s">
        <v>55</v>
      </c>
      <c r="G7461" t="s">
        <v>55</v>
      </c>
      <c r="J7461" s="3">
        <v>0</v>
      </c>
    </row>
    <row r="7462" spans="1:10" hidden="1" x14ac:dyDescent="0.25">
      <c r="A7462">
        <v>2024</v>
      </c>
      <c r="B7462" t="s">
        <v>101</v>
      </c>
      <c r="C7462" t="s">
        <v>83</v>
      </c>
      <c r="D7462" t="s">
        <v>57</v>
      </c>
      <c r="E7462" t="s">
        <v>87</v>
      </c>
      <c r="F7462" t="s">
        <v>70</v>
      </c>
      <c r="G7462" t="s">
        <v>70</v>
      </c>
      <c r="J7462" s="3">
        <v>-7004407.3979037404</v>
      </c>
    </row>
    <row r="7463" spans="1:10" hidden="1" x14ac:dyDescent="0.25">
      <c r="A7463">
        <v>2024</v>
      </c>
      <c r="B7463" t="s">
        <v>101</v>
      </c>
      <c r="C7463" t="s">
        <v>83</v>
      </c>
      <c r="D7463" t="s">
        <v>57</v>
      </c>
      <c r="E7463" t="s">
        <v>92</v>
      </c>
      <c r="J7463" s="3">
        <f t="shared" ref="J7463" si="98">SUM(J7451:J7462)</f>
        <v>68701032.836409464</v>
      </c>
    </row>
    <row r="7464" spans="1:10" hidden="1" x14ac:dyDescent="0.25">
      <c r="A7464">
        <v>2024</v>
      </c>
      <c r="B7464" t="s">
        <v>101</v>
      </c>
      <c r="C7464" t="s">
        <v>83</v>
      </c>
      <c r="D7464" t="s">
        <v>57</v>
      </c>
      <c r="E7464" t="s">
        <v>71</v>
      </c>
      <c r="F7464" t="s">
        <v>71</v>
      </c>
      <c r="G7464" t="s">
        <v>71</v>
      </c>
      <c r="J7464" s="3">
        <f>J7463-J7449-J7450-SUM(J7457:J7462)</f>
        <v>80744511.468360633</v>
      </c>
    </row>
    <row r="7465" spans="1:10" hidden="1" x14ac:dyDescent="0.25">
      <c r="A7465">
        <v>2024</v>
      </c>
      <c r="B7465" t="s">
        <v>101</v>
      </c>
      <c r="C7465" t="s">
        <v>83</v>
      </c>
      <c r="D7465" t="s">
        <v>57</v>
      </c>
      <c r="E7465" t="s">
        <v>72</v>
      </c>
      <c r="F7465" t="s">
        <v>72</v>
      </c>
      <c r="G7465" t="s">
        <v>72</v>
      </c>
      <c r="J7465" s="3">
        <f>J7451-J7449-J7450</f>
        <v>89545115.938839883</v>
      </c>
    </row>
    <row r="7466" spans="1:10" hidden="1" x14ac:dyDescent="0.25">
      <c r="A7466">
        <v>2023</v>
      </c>
      <c r="B7466" t="s">
        <v>101</v>
      </c>
      <c r="C7466" t="s">
        <v>58</v>
      </c>
      <c r="D7466" t="s">
        <v>84</v>
      </c>
      <c r="E7466" t="s">
        <v>0</v>
      </c>
      <c r="F7466" t="s">
        <v>0</v>
      </c>
      <c r="G7466" t="s">
        <v>0</v>
      </c>
      <c r="J7466" s="3">
        <v>677959276.1904763</v>
      </c>
    </row>
    <row r="7467" spans="1:10" hidden="1" x14ac:dyDescent="0.25">
      <c r="A7467">
        <v>2023</v>
      </c>
      <c r="B7467" t="s">
        <v>101</v>
      </c>
      <c r="C7467" t="s">
        <v>58</v>
      </c>
      <c r="D7467" t="s">
        <v>84</v>
      </c>
      <c r="E7467" t="s">
        <v>61</v>
      </c>
      <c r="F7467" t="s">
        <v>113</v>
      </c>
      <c r="G7467" t="s">
        <v>113</v>
      </c>
      <c r="J7467" s="3">
        <v>-273217588.30476195</v>
      </c>
    </row>
    <row r="7468" spans="1:10" hidden="1" x14ac:dyDescent="0.25">
      <c r="A7468">
        <v>2023</v>
      </c>
      <c r="B7468" t="s">
        <v>101</v>
      </c>
      <c r="C7468" t="s">
        <v>58</v>
      </c>
      <c r="D7468" t="s">
        <v>84</v>
      </c>
      <c r="E7468" t="s">
        <v>61</v>
      </c>
      <c r="F7468" t="s">
        <v>114</v>
      </c>
      <c r="G7468" t="s">
        <v>114</v>
      </c>
      <c r="J7468" s="3">
        <v>-11525307.695238099</v>
      </c>
    </row>
    <row r="7469" spans="1:10" hidden="1" x14ac:dyDescent="0.25">
      <c r="A7469">
        <v>2023</v>
      </c>
      <c r="B7469" t="s">
        <v>101</v>
      </c>
      <c r="C7469" t="s">
        <v>58</v>
      </c>
      <c r="D7469" t="s">
        <v>84</v>
      </c>
      <c r="E7469" t="s">
        <v>89</v>
      </c>
      <c r="J7469" s="3">
        <f>SUM(J7466:J7468)</f>
        <v>393216380.19047624</v>
      </c>
    </row>
    <row r="7470" spans="1:10" hidden="1" x14ac:dyDescent="0.25">
      <c r="A7470">
        <v>2023</v>
      </c>
      <c r="B7470" t="s">
        <v>101</v>
      </c>
      <c r="C7470" t="s">
        <v>58</v>
      </c>
      <c r="D7470" t="s">
        <v>84</v>
      </c>
      <c r="E7470" t="s">
        <v>2</v>
      </c>
      <c r="F7470" t="s">
        <v>1</v>
      </c>
      <c r="G7470" t="s">
        <v>1</v>
      </c>
      <c r="J7470" s="3">
        <v>-20338778.285714287</v>
      </c>
    </row>
    <row r="7471" spans="1:10" hidden="1" x14ac:dyDescent="0.25">
      <c r="A7471">
        <v>2023</v>
      </c>
      <c r="B7471" t="s">
        <v>101</v>
      </c>
      <c r="C7471" t="s">
        <v>58</v>
      </c>
      <c r="D7471" t="s">
        <v>84</v>
      </c>
      <c r="E7471" t="s">
        <v>2</v>
      </c>
      <c r="F7471" t="s">
        <v>3</v>
      </c>
      <c r="G7471" t="s">
        <v>3</v>
      </c>
      <c r="J7471" s="3">
        <v>0</v>
      </c>
    </row>
    <row r="7472" spans="1:10" hidden="1" x14ac:dyDescent="0.25">
      <c r="A7472">
        <v>2023</v>
      </c>
      <c r="B7472" t="s">
        <v>101</v>
      </c>
      <c r="C7472" t="s">
        <v>58</v>
      </c>
      <c r="D7472" t="s">
        <v>84</v>
      </c>
      <c r="E7472" t="s">
        <v>90</v>
      </c>
      <c r="J7472" s="3">
        <f>SUM(J7469:J7471)</f>
        <v>372877601.90476197</v>
      </c>
    </row>
    <row r="7473" spans="1:10" hidden="1" x14ac:dyDescent="0.25">
      <c r="A7473">
        <v>2023</v>
      </c>
      <c r="B7473" t="s">
        <v>101</v>
      </c>
      <c r="C7473" t="s">
        <v>58</v>
      </c>
      <c r="D7473" t="s">
        <v>84</v>
      </c>
      <c r="E7473" t="s">
        <v>64</v>
      </c>
      <c r="F7473" t="s">
        <v>115</v>
      </c>
      <c r="G7473" t="s">
        <v>112</v>
      </c>
      <c r="J7473" s="3">
        <v>-38359835</v>
      </c>
    </row>
    <row r="7474" spans="1:10" hidden="1" x14ac:dyDescent="0.25">
      <c r="A7474">
        <v>2023</v>
      </c>
      <c r="B7474" t="s">
        <v>101</v>
      </c>
      <c r="C7474" t="s">
        <v>58</v>
      </c>
      <c r="D7474" t="s">
        <v>84</v>
      </c>
      <c r="E7474" t="s">
        <v>64</v>
      </c>
      <c r="F7474" t="s">
        <v>115</v>
      </c>
      <c r="G7474" t="s">
        <v>110</v>
      </c>
      <c r="J7474" s="3">
        <v>-13800000</v>
      </c>
    </row>
    <row r="7475" spans="1:10" hidden="1" x14ac:dyDescent="0.25">
      <c r="A7475">
        <v>2023</v>
      </c>
      <c r="B7475" t="s">
        <v>101</v>
      </c>
      <c r="C7475" t="s">
        <v>58</v>
      </c>
      <c r="D7475" t="s">
        <v>84</v>
      </c>
      <c r="E7475" t="s">
        <v>64</v>
      </c>
      <c r="F7475" t="s">
        <v>115</v>
      </c>
      <c r="G7475" t="s">
        <v>4</v>
      </c>
      <c r="J7475" s="3">
        <v>-8606372.7750000004</v>
      </c>
    </row>
    <row r="7476" spans="1:10" hidden="1" x14ac:dyDescent="0.25">
      <c r="A7476">
        <v>2023</v>
      </c>
      <c r="B7476" t="s">
        <v>101</v>
      </c>
      <c r="C7476" t="s">
        <v>58</v>
      </c>
      <c r="D7476" t="s">
        <v>84</v>
      </c>
      <c r="E7476" t="s">
        <v>64</v>
      </c>
      <c r="F7476" t="s">
        <v>115</v>
      </c>
      <c r="G7476" t="s">
        <v>5</v>
      </c>
      <c r="J7476" s="3">
        <v>-4346652.916666667</v>
      </c>
    </row>
    <row r="7477" spans="1:10" hidden="1" x14ac:dyDescent="0.25">
      <c r="A7477">
        <v>2023</v>
      </c>
      <c r="B7477" t="s">
        <v>101</v>
      </c>
      <c r="C7477" t="str">
        <f>+C7476</f>
        <v>Julio</v>
      </c>
      <c r="D7477" t="str">
        <f>+D7476</f>
        <v>Pinedo</v>
      </c>
      <c r="E7477" t="str">
        <f>+E7476</f>
        <v>Gastos Operativos</v>
      </c>
      <c r="F7477" t="s">
        <v>115</v>
      </c>
      <c r="G7477" t="s">
        <v>6</v>
      </c>
      <c r="J7477" s="3">
        <v>-2675000</v>
      </c>
    </row>
    <row r="7478" spans="1:10" hidden="1" x14ac:dyDescent="0.25">
      <c r="A7478">
        <v>2023</v>
      </c>
      <c r="B7478" t="s">
        <v>101</v>
      </c>
      <c r="C7478" t="s">
        <v>58</v>
      </c>
      <c r="D7478" t="s">
        <v>84</v>
      </c>
      <c r="E7478" t="s">
        <v>64</v>
      </c>
      <c r="F7478" t="s">
        <v>115</v>
      </c>
      <c r="G7478" t="s">
        <v>7</v>
      </c>
      <c r="J7478" s="3">
        <v>-1738661.1666666667</v>
      </c>
    </row>
    <row r="7479" spans="1:10" hidden="1" x14ac:dyDescent="0.25">
      <c r="A7479">
        <v>2023</v>
      </c>
      <c r="B7479" t="s">
        <v>101</v>
      </c>
      <c r="C7479" t="s">
        <v>58</v>
      </c>
      <c r="D7479" t="s">
        <v>84</v>
      </c>
      <c r="E7479" t="s">
        <v>64</v>
      </c>
      <c r="F7479" t="s">
        <v>115</v>
      </c>
      <c r="G7479" t="s">
        <v>8</v>
      </c>
      <c r="J7479" s="3">
        <v>-134018.65</v>
      </c>
    </row>
    <row r="7480" spans="1:10" hidden="1" x14ac:dyDescent="0.25">
      <c r="A7480">
        <v>2023</v>
      </c>
      <c r="B7480" t="s">
        <v>101</v>
      </c>
      <c r="C7480" t="s">
        <v>58</v>
      </c>
      <c r="D7480" t="s">
        <v>84</v>
      </c>
      <c r="E7480" t="s">
        <v>64</v>
      </c>
      <c r="F7480" t="s">
        <v>115</v>
      </c>
      <c r="G7480" t="s">
        <v>9</v>
      </c>
      <c r="J7480" s="3">
        <v>-21704.635951216045</v>
      </c>
    </row>
    <row r="7481" spans="1:10" hidden="1" x14ac:dyDescent="0.25">
      <c r="A7481">
        <v>2023</v>
      </c>
      <c r="B7481" t="s">
        <v>101</v>
      </c>
      <c r="C7481" t="s">
        <v>58</v>
      </c>
      <c r="D7481" t="s">
        <v>84</v>
      </c>
      <c r="E7481" t="s">
        <v>64</v>
      </c>
      <c r="F7481" t="s">
        <v>115</v>
      </c>
      <c r="G7481" t="s">
        <v>10</v>
      </c>
      <c r="J7481" s="3">
        <v>-320000</v>
      </c>
    </row>
    <row r="7482" spans="1:10" hidden="1" x14ac:dyDescent="0.25">
      <c r="A7482">
        <v>2023</v>
      </c>
      <c r="B7482" t="s">
        <v>101</v>
      </c>
      <c r="C7482" t="s">
        <v>58</v>
      </c>
      <c r="D7482" t="s">
        <v>84</v>
      </c>
      <c r="E7482" t="s">
        <v>64</v>
      </c>
      <c r="F7482" t="s">
        <v>116</v>
      </c>
      <c r="G7482" t="s">
        <v>11</v>
      </c>
      <c r="J7482" s="3">
        <v>-1600000</v>
      </c>
    </row>
    <row r="7483" spans="1:10" hidden="1" x14ac:dyDescent="0.25">
      <c r="A7483">
        <v>2023</v>
      </c>
      <c r="B7483" t="s">
        <v>101</v>
      </c>
      <c r="C7483" t="s">
        <v>58</v>
      </c>
      <c r="D7483" t="s">
        <v>84</v>
      </c>
      <c r="E7483" t="s">
        <v>64</v>
      </c>
      <c r="F7483" t="s">
        <v>116</v>
      </c>
      <c r="G7483" t="s">
        <v>12</v>
      </c>
      <c r="J7483" s="3">
        <v>-5423674.2095238101</v>
      </c>
    </row>
    <row r="7484" spans="1:10" hidden="1" x14ac:dyDescent="0.25">
      <c r="A7484">
        <v>2023</v>
      </c>
      <c r="B7484" t="s">
        <v>101</v>
      </c>
      <c r="C7484" t="s">
        <v>58</v>
      </c>
      <c r="D7484" t="s">
        <v>84</v>
      </c>
      <c r="E7484" t="s">
        <v>64</v>
      </c>
      <c r="F7484" t="s">
        <v>116</v>
      </c>
      <c r="G7484" t="s">
        <v>13</v>
      </c>
      <c r="J7484" s="3">
        <v>-14915104.076190481</v>
      </c>
    </row>
    <row r="7485" spans="1:10" hidden="1" x14ac:dyDescent="0.25">
      <c r="A7485">
        <v>2023</v>
      </c>
      <c r="B7485" t="s">
        <v>101</v>
      </c>
      <c r="C7485" t="s">
        <v>58</v>
      </c>
      <c r="D7485" t="s">
        <v>84</v>
      </c>
      <c r="E7485" t="s">
        <v>64</v>
      </c>
      <c r="F7485" t="s">
        <v>116</v>
      </c>
      <c r="G7485" t="s">
        <v>14</v>
      </c>
      <c r="J7485" s="3">
        <v>-900000</v>
      </c>
    </row>
    <row r="7486" spans="1:10" hidden="1" x14ac:dyDescent="0.25">
      <c r="A7486">
        <v>2023</v>
      </c>
      <c r="B7486" t="s">
        <v>101</v>
      </c>
      <c r="C7486" t="s">
        <v>58</v>
      </c>
      <c r="D7486" t="s">
        <v>84</v>
      </c>
      <c r="E7486" t="s">
        <v>64</v>
      </c>
      <c r="F7486" t="s">
        <v>116</v>
      </c>
      <c r="G7486" t="s">
        <v>15</v>
      </c>
      <c r="J7486" s="3">
        <v>-1084734.8419047622</v>
      </c>
    </row>
    <row r="7487" spans="1:10" hidden="1" x14ac:dyDescent="0.25">
      <c r="A7487">
        <v>2023</v>
      </c>
      <c r="B7487" t="s">
        <v>101</v>
      </c>
      <c r="C7487" t="s">
        <v>58</v>
      </c>
      <c r="D7487" t="s">
        <v>84</v>
      </c>
      <c r="E7487" t="s">
        <v>64</v>
      </c>
      <c r="F7487" t="s">
        <v>116</v>
      </c>
      <c r="G7487" t="s">
        <v>16</v>
      </c>
      <c r="J7487" s="3">
        <v>-2033877.828571429</v>
      </c>
    </row>
    <row r="7488" spans="1:10" hidden="1" x14ac:dyDescent="0.25">
      <c r="A7488">
        <v>2023</v>
      </c>
      <c r="B7488" t="s">
        <v>101</v>
      </c>
      <c r="C7488" t="s">
        <v>58</v>
      </c>
      <c r="D7488" t="s">
        <v>84</v>
      </c>
      <c r="E7488" t="s">
        <v>64</v>
      </c>
      <c r="F7488" t="s">
        <v>116</v>
      </c>
      <c r="G7488" t="s">
        <v>17</v>
      </c>
      <c r="J7488" s="3">
        <v>-583200</v>
      </c>
    </row>
    <row r="7489" spans="1:10" hidden="1" x14ac:dyDescent="0.25">
      <c r="A7489">
        <v>2023</v>
      </c>
      <c r="B7489" t="s">
        <v>101</v>
      </c>
      <c r="C7489" t="s">
        <v>58</v>
      </c>
      <c r="D7489" t="s">
        <v>84</v>
      </c>
      <c r="E7489" t="s">
        <v>64</v>
      </c>
      <c r="F7489" t="s">
        <v>116</v>
      </c>
      <c r="G7489" t="s">
        <v>18</v>
      </c>
      <c r="J7489" s="3">
        <v>-204500</v>
      </c>
    </row>
    <row r="7490" spans="1:10" hidden="1" x14ac:dyDescent="0.25">
      <c r="A7490">
        <v>2023</v>
      </c>
      <c r="B7490" t="s">
        <v>101</v>
      </c>
      <c r="C7490" t="s">
        <v>58</v>
      </c>
      <c r="D7490" t="s">
        <v>84</v>
      </c>
      <c r="E7490" t="s">
        <v>64</v>
      </c>
      <c r="F7490" t="s">
        <v>116</v>
      </c>
      <c r="G7490" t="s">
        <v>19</v>
      </c>
      <c r="J7490" s="3">
        <v>-677959.27619047626</v>
      </c>
    </row>
    <row r="7491" spans="1:10" hidden="1" x14ac:dyDescent="0.25">
      <c r="A7491">
        <v>2023</v>
      </c>
      <c r="B7491" t="s">
        <v>101</v>
      </c>
      <c r="C7491" t="s">
        <v>58</v>
      </c>
      <c r="D7491" t="s">
        <v>84</v>
      </c>
      <c r="E7491" t="s">
        <v>64</v>
      </c>
      <c r="F7491" t="s">
        <v>116</v>
      </c>
      <c r="G7491" t="s">
        <v>20</v>
      </c>
      <c r="J7491" s="3">
        <v>-2300000</v>
      </c>
    </row>
    <row r="7492" spans="1:10" hidden="1" x14ac:dyDescent="0.25">
      <c r="A7492">
        <v>2023</v>
      </c>
      <c r="B7492" t="s">
        <v>101</v>
      </c>
      <c r="C7492" t="s">
        <v>58</v>
      </c>
      <c r="D7492" t="s">
        <v>84</v>
      </c>
      <c r="E7492" t="s">
        <v>64</v>
      </c>
      <c r="F7492" t="s">
        <v>116</v>
      </c>
      <c r="G7492" t="s">
        <v>21</v>
      </c>
      <c r="J7492" s="3">
        <v>-8813470.5904761925</v>
      </c>
    </row>
    <row r="7493" spans="1:10" hidden="1" x14ac:dyDescent="0.25">
      <c r="A7493">
        <v>2023</v>
      </c>
      <c r="B7493" t="s">
        <v>101</v>
      </c>
      <c r="C7493" t="s">
        <v>58</v>
      </c>
      <c r="D7493" t="s">
        <v>84</v>
      </c>
      <c r="E7493" t="s">
        <v>64</v>
      </c>
      <c r="F7493" t="s">
        <v>116</v>
      </c>
      <c r="G7493" t="s">
        <v>22</v>
      </c>
      <c r="J7493" s="3">
        <v>-949142.98666666693</v>
      </c>
    </row>
    <row r="7494" spans="1:10" hidden="1" x14ac:dyDescent="0.25">
      <c r="A7494">
        <v>2023</v>
      </c>
      <c r="B7494" t="s">
        <v>101</v>
      </c>
      <c r="C7494" t="s">
        <v>58</v>
      </c>
      <c r="D7494" t="s">
        <v>84</v>
      </c>
      <c r="E7494" t="s">
        <v>64</v>
      </c>
      <c r="F7494" t="s">
        <v>116</v>
      </c>
      <c r="G7494" t="s">
        <v>23</v>
      </c>
      <c r="J7494" s="3">
        <v>-150000</v>
      </c>
    </row>
    <row r="7495" spans="1:10" hidden="1" x14ac:dyDescent="0.25">
      <c r="A7495">
        <v>2023</v>
      </c>
      <c r="B7495" t="s">
        <v>101</v>
      </c>
      <c r="C7495" t="s">
        <v>58</v>
      </c>
      <c r="D7495" t="s">
        <v>84</v>
      </c>
      <c r="E7495" t="s">
        <v>64</v>
      </c>
      <c r="F7495" t="s">
        <v>116</v>
      </c>
      <c r="G7495" t="s">
        <v>24</v>
      </c>
      <c r="J7495" s="3">
        <v>-159090.90909090909</v>
      </c>
    </row>
    <row r="7496" spans="1:10" hidden="1" x14ac:dyDescent="0.25">
      <c r="A7496">
        <v>2023</v>
      </c>
      <c r="B7496" t="s">
        <v>101</v>
      </c>
      <c r="C7496" t="s">
        <v>58</v>
      </c>
      <c r="D7496" t="s">
        <v>84</v>
      </c>
      <c r="E7496" t="s">
        <v>64</v>
      </c>
      <c r="F7496" t="s">
        <v>116</v>
      </c>
      <c r="G7496" t="s">
        <v>96</v>
      </c>
      <c r="J7496" s="3">
        <v>-1016938.9142857145</v>
      </c>
    </row>
    <row r="7497" spans="1:10" hidden="1" x14ac:dyDescent="0.25">
      <c r="A7497">
        <v>2023</v>
      </c>
      <c r="B7497" t="s">
        <v>101</v>
      </c>
      <c r="C7497" t="s">
        <v>58</v>
      </c>
      <c r="D7497" t="s">
        <v>84</v>
      </c>
      <c r="E7497" t="s">
        <v>64</v>
      </c>
      <c r="F7497" t="s">
        <v>116</v>
      </c>
      <c r="G7497" t="s">
        <v>26</v>
      </c>
      <c r="J7497" s="3">
        <v>-30000</v>
      </c>
    </row>
    <row r="7498" spans="1:10" hidden="1" x14ac:dyDescent="0.25">
      <c r="A7498">
        <v>2023</v>
      </c>
      <c r="B7498" t="s">
        <v>101</v>
      </c>
      <c r="C7498" t="s">
        <v>58</v>
      </c>
      <c r="D7498" t="s">
        <v>84</v>
      </c>
      <c r="E7498" t="s">
        <v>64</v>
      </c>
      <c r="F7498" t="s">
        <v>116</v>
      </c>
      <c r="G7498" t="s">
        <v>27</v>
      </c>
      <c r="J7498" s="3">
        <v>-400000</v>
      </c>
    </row>
    <row r="7499" spans="1:10" hidden="1" x14ac:dyDescent="0.25">
      <c r="A7499">
        <v>2023</v>
      </c>
      <c r="B7499" t="s">
        <v>101</v>
      </c>
      <c r="C7499" t="s">
        <v>58</v>
      </c>
      <c r="D7499" t="s">
        <v>84</v>
      </c>
      <c r="E7499" t="s">
        <v>64</v>
      </c>
      <c r="F7499" t="s">
        <v>116</v>
      </c>
      <c r="G7499" t="s">
        <v>28</v>
      </c>
      <c r="J7499" s="3">
        <v>-150000</v>
      </c>
    </row>
    <row r="7500" spans="1:10" hidden="1" x14ac:dyDescent="0.25">
      <c r="A7500">
        <v>2023</v>
      </c>
      <c r="B7500" t="s">
        <v>101</v>
      </c>
      <c r="C7500" t="s">
        <v>58</v>
      </c>
      <c r="D7500" t="s">
        <v>84</v>
      </c>
      <c r="E7500" t="s">
        <v>64</v>
      </c>
      <c r="F7500" t="s">
        <v>116</v>
      </c>
      <c r="G7500" t="s">
        <v>31</v>
      </c>
      <c r="J7500" s="3">
        <v>-1300000</v>
      </c>
    </row>
    <row r="7501" spans="1:10" hidden="1" x14ac:dyDescent="0.25">
      <c r="A7501">
        <v>2023</v>
      </c>
      <c r="B7501" t="s">
        <v>101</v>
      </c>
      <c r="C7501" t="s">
        <v>58</v>
      </c>
      <c r="D7501" t="s">
        <v>84</v>
      </c>
      <c r="E7501" t="s">
        <v>64</v>
      </c>
      <c r="F7501" t="s">
        <v>116</v>
      </c>
      <c r="G7501" t="s">
        <v>32</v>
      </c>
      <c r="J7501" s="3">
        <v>-500000</v>
      </c>
    </row>
    <row r="7502" spans="1:10" hidden="1" x14ac:dyDescent="0.25">
      <c r="A7502">
        <v>2023</v>
      </c>
      <c r="B7502" t="s">
        <v>101</v>
      </c>
      <c r="C7502" t="s">
        <v>58</v>
      </c>
      <c r="D7502" t="s">
        <v>84</v>
      </c>
      <c r="E7502" t="s">
        <v>64</v>
      </c>
      <c r="F7502" t="s">
        <v>116</v>
      </c>
      <c r="G7502" t="s">
        <v>33</v>
      </c>
      <c r="J7502" s="3">
        <v>-672833.33333333337</v>
      </c>
    </row>
    <row r="7503" spans="1:10" hidden="1" x14ac:dyDescent="0.25">
      <c r="A7503">
        <v>2023</v>
      </c>
      <c r="B7503" t="s">
        <v>101</v>
      </c>
      <c r="C7503" t="s">
        <v>58</v>
      </c>
      <c r="D7503" t="s">
        <v>84</v>
      </c>
      <c r="E7503" t="s">
        <v>64</v>
      </c>
      <c r="F7503" t="s">
        <v>116</v>
      </c>
      <c r="G7503" t="s">
        <v>36</v>
      </c>
      <c r="J7503" s="3">
        <v>-150000</v>
      </c>
    </row>
    <row r="7504" spans="1:10" hidden="1" x14ac:dyDescent="0.25">
      <c r="A7504">
        <v>2023</v>
      </c>
      <c r="B7504" t="s">
        <v>101</v>
      </c>
      <c r="C7504" t="s">
        <v>58</v>
      </c>
      <c r="D7504" t="s">
        <v>84</v>
      </c>
      <c r="E7504" t="s">
        <v>64</v>
      </c>
      <c r="F7504" t="s">
        <v>116</v>
      </c>
      <c r="G7504" t="s">
        <v>98</v>
      </c>
      <c r="J7504" s="3">
        <v>-150000</v>
      </c>
    </row>
    <row r="7505" spans="1:10" hidden="1" x14ac:dyDescent="0.25">
      <c r="A7505">
        <v>2023</v>
      </c>
      <c r="B7505" t="s">
        <v>101</v>
      </c>
      <c r="C7505" t="s">
        <v>58</v>
      </c>
      <c r="D7505" t="s">
        <v>84</v>
      </c>
      <c r="E7505" t="s">
        <v>38</v>
      </c>
      <c r="F7505" t="s">
        <v>37</v>
      </c>
      <c r="G7505" t="s">
        <v>37</v>
      </c>
      <c r="J7505" s="3">
        <v>-44067352.952380963</v>
      </c>
    </row>
    <row r="7506" spans="1:10" hidden="1" x14ac:dyDescent="0.25">
      <c r="A7506">
        <v>2023</v>
      </c>
      <c r="B7506" t="s">
        <v>101</v>
      </c>
      <c r="C7506" t="s">
        <v>58</v>
      </c>
      <c r="D7506" t="s">
        <v>84</v>
      </c>
      <c r="E7506" t="s">
        <v>38</v>
      </c>
      <c r="F7506" t="s">
        <v>39</v>
      </c>
      <c r="G7506" t="s">
        <v>39</v>
      </c>
      <c r="J7506" s="3">
        <v>-10350000</v>
      </c>
    </row>
    <row r="7507" spans="1:10" hidden="1" x14ac:dyDescent="0.25">
      <c r="A7507">
        <v>2023</v>
      </c>
      <c r="B7507" t="s">
        <v>101</v>
      </c>
      <c r="C7507" t="s">
        <v>58</v>
      </c>
      <c r="D7507" t="s">
        <v>84</v>
      </c>
      <c r="E7507" t="s">
        <v>62</v>
      </c>
      <c r="F7507" t="s">
        <v>40</v>
      </c>
      <c r="G7507" t="s">
        <v>40</v>
      </c>
      <c r="J7507" s="3">
        <v>0</v>
      </c>
    </row>
    <row r="7508" spans="1:10" hidden="1" x14ac:dyDescent="0.25">
      <c r="A7508">
        <v>2023</v>
      </c>
      <c r="B7508" t="s">
        <v>101</v>
      </c>
      <c r="C7508" t="s">
        <v>58</v>
      </c>
      <c r="D7508" t="s">
        <v>84</v>
      </c>
      <c r="E7508" t="s">
        <v>62</v>
      </c>
      <c r="F7508" t="s">
        <v>41</v>
      </c>
      <c r="G7508" t="s">
        <v>119</v>
      </c>
      <c r="J7508" s="3">
        <v>-2000000</v>
      </c>
    </row>
    <row r="7509" spans="1:10" hidden="1" x14ac:dyDescent="0.25">
      <c r="A7509">
        <v>2023</v>
      </c>
      <c r="B7509" t="s">
        <v>101</v>
      </c>
      <c r="C7509" t="s">
        <v>58</v>
      </c>
      <c r="D7509" t="s">
        <v>84</v>
      </c>
      <c r="E7509" t="s">
        <v>62</v>
      </c>
      <c r="F7509" t="s">
        <v>42</v>
      </c>
      <c r="G7509" t="s">
        <v>42</v>
      </c>
      <c r="J7509" s="3">
        <v>-2300000</v>
      </c>
    </row>
    <row r="7510" spans="1:10" hidden="1" x14ac:dyDescent="0.25">
      <c r="A7510">
        <v>2023</v>
      </c>
      <c r="B7510" t="s">
        <v>101</v>
      </c>
      <c r="C7510" t="s">
        <v>58</v>
      </c>
      <c r="D7510" t="s">
        <v>84</v>
      </c>
      <c r="E7510" t="s">
        <v>43</v>
      </c>
      <c r="F7510" t="s">
        <v>43</v>
      </c>
      <c r="G7510" t="s">
        <v>43</v>
      </c>
      <c r="J7510" s="3">
        <v>-39027164.677099787</v>
      </c>
    </row>
    <row r="7511" spans="1:10" hidden="1" x14ac:dyDescent="0.25">
      <c r="A7511">
        <v>2023</v>
      </c>
      <c r="B7511" t="s">
        <v>101</v>
      </c>
      <c r="C7511" t="s">
        <v>58</v>
      </c>
      <c r="D7511" t="s">
        <v>84</v>
      </c>
      <c r="E7511" t="s">
        <v>63</v>
      </c>
      <c r="F7511" t="s">
        <v>44</v>
      </c>
      <c r="G7511" t="s">
        <v>44</v>
      </c>
      <c r="J7511" s="3">
        <v>-40677556.571428575</v>
      </c>
    </row>
    <row r="7512" spans="1:10" hidden="1" x14ac:dyDescent="0.25">
      <c r="A7512">
        <v>2023</v>
      </c>
      <c r="B7512" t="s">
        <v>101</v>
      </c>
      <c r="C7512" t="s">
        <v>58</v>
      </c>
      <c r="D7512" t="s">
        <v>84</v>
      </c>
      <c r="E7512" t="s">
        <v>88</v>
      </c>
      <c r="F7512" t="s">
        <v>45</v>
      </c>
      <c r="G7512" t="s">
        <v>45</v>
      </c>
      <c r="J7512" s="3">
        <v>-1496199.5254351001</v>
      </c>
    </row>
    <row r="7513" spans="1:10" hidden="1" x14ac:dyDescent="0.25">
      <c r="A7513">
        <v>2023</v>
      </c>
      <c r="B7513" t="s">
        <v>101</v>
      </c>
      <c r="C7513" t="s">
        <v>58</v>
      </c>
      <c r="D7513" t="s">
        <v>84</v>
      </c>
      <c r="E7513" t="s">
        <v>88</v>
      </c>
      <c r="F7513" t="s">
        <v>46</v>
      </c>
      <c r="G7513" t="s">
        <v>46</v>
      </c>
      <c r="J7513" s="3">
        <v>0</v>
      </c>
    </row>
    <row r="7514" spans="1:10" hidden="1" x14ac:dyDescent="0.25">
      <c r="A7514">
        <v>2023</v>
      </c>
      <c r="B7514" t="s">
        <v>101</v>
      </c>
      <c r="C7514" t="s">
        <v>58</v>
      </c>
      <c r="D7514" t="s">
        <v>84</v>
      </c>
      <c r="E7514" t="s">
        <v>91</v>
      </c>
      <c r="J7514" s="3">
        <f>SUM(J7472:J7513)</f>
        <v>118792556.06789924</v>
      </c>
    </row>
    <row r="7515" spans="1:10" hidden="1" x14ac:dyDescent="0.25">
      <c r="A7515">
        <v>2023</v>
      </c>
      <c r="B7515" t="s">
        <v>101</v>
      </c>
      <c r="C7515" t="s">
        <v>58</v>
      </c>
      <c r="D7515" t="s">
        <v>84</v>
      </c>
      <c r="E7515" t="s">
        <v>67</v>
      </c>
      <c r="F7515" t="s">
        <v>67</v>
      </c>
      <c r="G7515" t="s">
        <v>67</v>
      </c>
      <c r="J7515" s="3">
        <v>-11879255.606789926</v>
      </c>
    </row>
    <row r="7516" spans="1:10" hidden="1" x14ac:dyDescent="0.25">
      <c r="A7516">
        <v>2023</v>
      </c>
      <c r="B7516" t="s">
        <v>101</v>
      </c>
      <c r="C7516" t="s">
        <v>58</v>
      </c>
      <c r="D7516" t="s">
        <v>84</v>
      </c>
      <c r="E7516" t="s">
        <v>68</v>
      </c>
      <c r="F7516" t="s">
        <v>47</v>
      </c>
      <c r="G7516" t="s">
        <v>47</v>
      </c>
      <c r="J7516" s="3">
        <v>0</v>
      </c>
    </row>
    <row r="7517" spans="1:10" hidden="1" x14ac:dyDescent="0.25">
      <c r="A7517">
        <v>2023</v>
      </c>
      <c r="B7517" t="s">
        <v>101</v>
      </c>
      <c r="C7517" t="s">
        <v>58</v>
      </c>
      <c r="D7517" t="s">
        <v>84</v>
      </c>
      <c r="E7517" t="s">
        <v>68</v>
      </c>
      <c r="F7517" t="s">
        <v>48</v>
      </c>
      <c r="G7517" t="s">
        <v>48</v>
      </c>
      <c r="J7517" s="3">
        <v>0</v>
      </c>
    </row>
    <row r="7518" spans="1:10" hidden="1" x14ac:dyDescent="0.25">
      <c r="A7518">
        <v>2023</v>
      </c>
      <c r="B7518" t="s">
        <v>101</v>
      </c>
      <c r="C7518" t="s">
        <v>58</v>
      </c>
      <c r="D7518" t="s">
        <v>84</v>
      </c>
      <c r="E7518" t="s">
        <v>68</v>
      </c>
      <c r="F7518" t="s">
        <v>49</v>
      </c>
      <c r="G7518" t="s">
        <v>49</v>
      </c>
      <c r="J7518" s="3">
        <v>0</v>
      </c>
    </row>
    <row r="7519" spans="1:10" hidden="1" x14ac:dyDescent="0.25">
      <c r="A7519">
        <v>2023</v>
      </c>
      <c r="B7519" t="s">
        <v>101</v>
      </c>
      <c r="C7519" t="s">
        <v>58</v>
      </c>
      <c r="D7519" t="s">
        <v>84</v>
      </c>
      <c r="E7519" t="s">
        <v>68</v>
      </c>
      <c r="F7519" t="s">
        <v>50</v>
      </c>
      <c r="G7519" t="s">
        <v>50</v>
      </c>
      <c r="J7519" s="3">
        <v>300000</v>
      </c>
    </row>
    <row r="7520" spans="1:10" hidden="1" x14ac:dyDescent="0.25">
      <c r="A7520">
        <v>2023</v>
      </c>
      <c r="B7520" t="s">
        <v>101</v>
      </c>
      <c r="C7520" t="s">
        <v>58</v>
      </c>
      <c r="D7520" t="s">
        <v>84</v>
      </c>
      <c r="E7520" t="s">
        <v>69</v>
      </c>
      <c r="F7520" t="s">
        <v>51</v>
      </c>
      <c r="G7520" t="s">
        <v>51</v>
      </c>
      <c r="J7520" s="3">
        <v>0</v>
      </c>
    </row>
    <row r="7521" spans="1:10" hidden="1" x14ac:dyDescent="0.25">
      <c r="A7521">
        <v>2023</v>
      </c>
      <c r="B7521" t="s">
        <v>101</v>
      </c>
      <c r="C7521" t="s">
        <v>58</v>
      </c>
      <c r="D7521" t="s">
        <v>84</v>
      </c>
      <c r="E7521" t="s">
        <v>69</v>
      </c>
      <c r="F7521" t="s">
        <v>52</v>
      </c>
      <c r="G7521" t="s">
        <v>52</v>
      </c>
      <c r="J7521" s="3">
        <v>0</v>
      </c>
    </row>
    <row r="7522" spans="1:10" hidden="1" x14ac:dyDescent="0.25">
      <c r="A7522">
        <v>2023</v>
      </c>
      <c r="B7522" t="s">
        <v>101</v>
      </c>
      <c r="C7522" t="s">
        <v>58</v>
      </c>
      <c r="D7522" t="s">
        <v>84</v>
      </c>
      <c r="E7522" t="s">
        <v>69</v>
      </c>
      <c r="F7522" t="s">
        <v>53</v>
      </c>
      <c r="G7522" t="s">
        <v>53</v>
      </c>
      <c r="J7522" s="3">
        <v>0</v>
      </c>
    </row>
    <row r="7523" spans="1:10" hidden="1" x14ac:dyDescent="0.25">
      <c r="A7523">
        <v>2023</v>
      </c>
      <c r="B7523" t="s">
        <v>101</v>
      </c>
      <c r="C7523" t="s">
        <v>58</v>
      </c>
      <c r="D7523" t="s">
        <v>84</v>
      </c>
      <c r="E7523" t="s">
        <v>69</v>
      </c>
      <c r="F7523" t="s">
        <v>54</v>
      </c>
      <c r="G7523" t="s">
        <v>54</v>
      </c>
      <c r="J7523" s="3">
        <v>0</v>
      </c>
    </row>
    <row r="7524" spans="1:10" hidden="1" x14ac:dyDescent="0.25">
      <c r="A7524">
        <v>2023</v>
      </c>
      <c r="B7524" t="s">
        <v>101</v>
      </c>
      <c r="C7524" t="s">
        <v>58</v>
      </c>
      <c r="D7524" t="s">
        <v>84</v>
      </c>
      <c r="E7524" t="s">
        <v>55</v>
      </c>
      <c r="F7524" t="s">
        <v>55</v>
      </c>
      <c r="G7524" t="s">
        <v>55</v>
      </c>
      <c r="J7524" s="3">
        <v>0</v>
      </c>
    </row>
    <row r="7525" spans="1:10" hidden="1" x14ac:dyDescent="0.25">
      <c r="A7525">
        <v>2023</v>
      </c>
      <c r="B7525" t="s">
        <v>101</v>
      </c>
      <c r="C7525" t="s">
        <v>58</v>
      </c>
      <c r="D7525" t="s">
        <v>84</v>
      </c>
      <c r="E7525" t="s">
        <v>87</v>
      </c>
      <c r="F7525" t="s">
        <v>70</v>
      </c>
      <c r="G7525" t="s">
        <v>70</v>
      </c>
      <c r="J7525" s="3">
        <v>-7178392.3361344561</v>
      </c>
    </row>
    <row r="7526" spans="1:10" hidden="1" x14ac:dyDescent="0.25">
      <c r="A7526">
        <v>2023</v>
      </c>
      <c r="B7526" t="s">
        <v>101</v>
      </c>
      <c r="C7526" t="s">
        <v>58</v>
      </c>
      <c r="D7526" t="s">
        <v>84</v>
      </c>
      <c r="E7526" t="s">
        <v>92</v>
      </c>
      <c r="J7526" s="3">
        <f t="shared" ref="J7526" si="99">SUM(J7514:J7525)</f>
        <v>100034908.12497485</v>
      </c>
    </row>
    <row r="7527" spans="1:10" hidden="1" x14ac:dyDescent="0.25">
      <c r="A7527">
        <v>2023</v>
      </c>
      <c r="B7527" t="s">
        <v>101</v>
      </c>
      <c r="C7527" t="s">
        <v>58</v>
      </c>
      <c r="D7527" t="s">
        <v>84</v>
      </c>
      <c r="E7527" t="s">
        <v>71</v>
      </c>
      <c r="F7527" t="s">
        <v>71</v>
      </c>
      <c r="G7527" t="s">
        <v>71</v>
      </c>
      <c r="J7527" s="3">
        <f>J7526-J7512-J7513-SUM(J7520:J7525)</f>
        <v>108709499.9865444</v>
      </c>
    </row>
    <row r="7528" spans="1:10" hidden="1" x14ac:dyDescent="0.25">
      <c r="A7528">
        <v>2023</v>
      </c>
      <c r="B7528" t="s">
        <v>101</v>
      </c>
      <c r="C7528" t="s">
        <v>58</v>
      </c>
      <c r="D7528" t="s">
        <v>84</v>
      </c>
      <c r="E7528" t="s">
        <v>72</v>
      </c>
      <c r="F7528" t="s">
        <v>72</v>
      </c>
      <c r="G7528" t="s">
        <v>72</v>
      </c>
      <c r="J7528" s="3">
        <f>J7514-J7512-J7513</f>
        <v>120288755.59333435</v>
      </c>
    </row>
    <row r="7529" spans="1:10" hidden="1" x14ac:dyDescent="0.25">
      <c r="A7529">
        <v>2023</v>
      </c>
      <c r="B7529" t="s">
        <v>101</v>
      </c>
      <c r="C7529" t="s">
        <v>73</v>
      </c>
      <c r="D7529" t="s">
        <v>84</v>
      </c>
      <c r="E7529" t="s">
        <v>0</v>
      </c>
      <c r="F7529" t="s">
        <v>0</v>
      </c>
      <c r="G7529" t="s">
        <v>0</v>
      </c>
      <c r="J7529" s="3">
        <v>552572257.47411251</v>
      </c>
    </row>
    <row r="7530" spans="1:10" hidden="1" x14ac:dyDescent="0.25">
      <c r="A7530">
        <v>2023</v>
      </c>
      <c r="B7530" t="s">
        <v>101</v>
      </c>
      <c r="C7530" t="s">
        <v>73</v>
      </c>
      <c r="D7530" t="s">
        <v>84</v>
      </c>
      <c r="E7530" t="s">
        <v>61</v>
      </c>
      <c r="F7530" t="s">
        <v>113</v>
      </c>
      <c r="G7530" t="s">
        <v>113</v>
      </c>
      <c r="J7530" s="3">
        <v>-222686619.76206732</v>
      </c>
    </row>
    <row r="7531" spans="1:10" hidden="1" x14ac:dyDescent="0.25">
      <c r="A7531">
        <v>2023</v>
      </c>
      <c r="B7531" t="s">
        <v>101</v>
      </c>
      <c r="C7531" t="s">
        <v>73</v>
      </c>
      <c r="D7531" t="s">
        <v>84</v>
      </c>
      <c r="E7531" t="s">
        <v>61</v>
      </c>
      <c r="F7531" t="s">
        <v>114</v>
      </c>
      <c r="G7531" t="s">
        <v>114</v>
      </c>
      <c r="J7531" s="3">
        <v>-9393728.3770599142</v>
      </c>
    </row>
    <row r="7532" spans="1:10" hidden="1" x14ac:dyDescent="0.25">
      <c r="A7532">
        <v>2023</v>
      </c>
      <c r="B7532" t="s">
        <v>101</v>
      </c>
      <c r="C7532" t="s">
        <v>73</v>
      </c>
      <c r="D7532" t="s">
        <v>84</v>
      </c>
      <c r="E7532" t="s">
        <v>89</v>
      </c>
      <c r="J7532" s="3">
        <f>SUM(J7529:J7531)</f>
        <v>320491909.33498526</v>
      </c>
    </row>
    <row r="7533" spans="1:10" hidden="1" x14ac:dyDescent="0.25">
      <c r="A7533">
        <v>2023</v>
      </c>
      <c r="B7533" t="s">
        <v>101</v>
      </c>
      <c r="C7533" t="s">
        <v>73</v>
      </c>
      <c r="D7533" t="s">
        <v>84</v>
      </c>
      <c r="E7533" t="s">
        <v>2</v>
      </c>
      <c r="F7533" t="s">
        <v>1</v>
      </c>
      <c r="G7533" t="s">
        <v>1</v>
      </c>
      <c r="J7533" s="3">
        <v>-16577167.724223375</v>
      </c>
    </row>
    <row r="7534" spans="1:10" hidden="1" x14ac:dyDescent="0.25">
      <c r="A7534">
        <v>2023</v>
      </c>
      <c r="B7534" t="s">
        <v>101</v>
      </c>
      <c r="C7534" t="s">
        <v>73</v>
      </c>
      <c r="D7534" t="s">
        <v>84</v>
      </c>
      <c r="E7534" t="s">
        <v>2</v>
      </c>
      <c r="F7534" t="s">
        <v>3</v>
      </c>
      <c r="G7534" t="s">
        <v>3</v>
      </c>
      <c r="J7534" s="3">
        <v>0</v>
      </c>
    </row>
    <row r="7535" spans="1:10" hidden="1" x14ac:dyDescent="0.25">
      <c r="A7535">
        <v>2023</v>
      </c>
      <c r="B7535" t="s">
        <v>101</v>
      </c>
      <c r="C7535" t="s">
        <v>73</v>
      </c>
      <c r="D7535" t="s">
        <v>84</v>
      </c>
      <c r="E7535" t="s">
        <v>90</v>
      </c>
      <c r="J7535" s="3">
        <f>SUM(J7532:J7534)</f>
        <v>303914741.61076188</v>
      </c>
    </row>
    <row r="7536" spans="1:10" hidden="1" x14ac:dyDescent="0.25">
      <c r="A7536">
        <v>2023</v>
      </c>
      <c r="B7536" t="s">
        <v>101</v>
      </c>
      <c r="C7536" t="s">
        <v>73</v>
      </c>
      <c r="D7536" t="s">
        <v>84</v>
      </c>
      <c r="E7536" t="s">
        <v>64</v>
      </c>
      <c r="F7536" t="s">
        <v>115</v>
      </c>
      <c r="G7536" t="s">
        <v>112</v>
      </c>
      <c r="J7536" s="3">
        <v>-36500000</v>
      </c>
    </row>
    <row r="7537" spans="1:10" hidden="1" x14ac:dyDescent="0.25">
      <c r="A7537">
        <v>2023</v>
      </c>
      <c r="B7537" t="s">
        <v>101</v>
      </c>
      <c r="C7537" t="s">
        <v>73</v>
      </c>
      <c r="D7537" t="s">
        <v>84</v>
      </c>
      <c r="E7537" t="s">
        <v>64</v>
      </c>
      <c r="F7537" t="s">
        <v>115</v>
      </c>
      <c r="G7537" t="s">
        <v>110</v>
      </c>
      <c r="J7537" s="3">
        <v>-13800000</v>
      </c>
    </row>
    <row r="7538" spans="1:10" hidden="1" x14ac:dyDescent="0.25">
      <c r="A7538">
        <v>2023</v>
      </c>
      <c r="B7538" t="s">
        <v>101</v>
      </c>
      <c r="C7538" t="s">
        <v>73</v>
      </c>
      <c r="D7538" t="s">
        <v>84</v>
      </c>
      <c r="E7538" t="s">
        <v>64</v>
      </c>
      <c r="F7538" t="s">
        <v>115</v>
      </c>
      <c r="G7538" t="s">
        <v>4</v>
      </c>
      <c r="J7538" s="3">
        <v>-8299500</v>
      </c>
    </row>
    <row r="7539" spans="1:10" hidden="1" x14ac:dyDescent="0.25">
      <c r="A7539">
        <v>2023</v>
      </c>
      <c r="B7539" t="s">
        <v>101</v>
      </c>
      <c r="C7539" t="s">
        <v>73</v>
      </c>
      <c r="D7539" t="s">
        <v>84</v>
      </c>
      <c r="E7539" t="s">
        <v>64</v>
      </c>
      <c r="F7539" t="s">
        <v>115</v>
      </c>
      <c r="G7539" t="s">
        <v>5</v>
      </c>
      <c r="J7539" s="3">
        <v>-4191666.6666666665</v>
      </c>
    </row>
    <row r="7540" spans="1:10" hidden="1" x14ac:dyDescent="0.25">
      <c r="A7540">
        <v>2023</v>
      </c>
      <c r="B7540" t="s">
        <v>101</v>
      </c>
      <c r="C7540" t="str">
        <f>+C7539</f>
        <v>Agosto</v>
      </c>
      <c r="D7540" t="str">
        <f>+D7539</f>
        <v>Pinedo</v>
      </c>
      <c r="E7540" t="str">
        <f>+E7539</f>
        <v>Gastos Operativos</v>
      </c>
      <c r="F7540" t="s">
        <v>115</v>
      </c>
      <c r="G7540" t="s">
        <v>6</v>
      </c>
      <c r="J7540" s="3">
        <v>-2675000</v>
      </c>
    </row>
    <row r="7541" spans="1:10" hidden="1" x14ac:dyDescent="0.25">
      <c r="A7541">
        <v>2023</v>
      </c>
      <c r="B7541" t="s">
        <v>101</v>
      </c>
      <c r="C7541" t="s">
        <v>73</v>
      </c>
      <c r="D7541" t="s">
        <v>84</v>
      </c>
      <c r="E7541" t="s">
        <v>64</v>
      </c>
      <c r="F7541" t="s">
        <v>115</v>
      </c>
      <c r="G7541" t="s">
        <v>7</v>
      </c>
      <c r="J7541" s="3">
        <v>-1676666.6666666667</v>
      </c>
    </row>
    <row r="7542" spans="1:10" hidden="1" x14ac:dyDescent="0.25">
      <c r="A7542">
        <v>2023</v>
      </c>
      <c r="B7542" t="s">
        <v>101</v>
      </c>
      <c r="C7542" t="s">
        <v>73</v>
      </c>
      <c r="D7542" t="s">
        <v>84</v>
      </c>
      <c r="E7542" t="s">
        <v>64</v>
      </c>
      <c r="F7542" t="s">
        <v>115</v>
      </c>
      <c r="G7542" t="s">
        <v>8</v>
      </c>
      <c r="J7542" s="3">
        <v>-134018.65</v>
      </c>
    </row>
    <row r="7543" spans="1:10" hidden="1" x14ac:dyDescent="0.25">
      <c r="A7543">
        <v>2023</v>
      </c>
      <c r="B7543" t="s">
        <v>101</v>
      </c>
      <c r="C7543" t="s">
        <v>73</v>
      </c>
      <c r="D7543" t="s">
        <v>84</v>
      </c>
      <c r="E7543" t="s">
        <v>64</v>
      </c>
      <c r="F7543" t="s">
        <v>115</v>
      </c>
      <c r="G7543" t="s">
        <v>9</v>
      </c>
      <c r="J7543" s="3">
        <v>-17690.413136035662</v>
      </c>
    </row>
    <row r="7544" spans="1:10" hidden="1" x14ac:dyDescent="0.25">
      <c r="A7544">
        <v>2023</v>
      </c>
      <c r="B7544" t="s">
        <v>101</v>
      </c>
      <c r="C7544" t="s">
        <v>73</v>
      </c>
      <c r="D7544" t="s">
        <v>84</v>
      </c>
      <c r="E7544" t="s">
        <v>64</v>
      </c>
      <c r="F7544" t="s">
        <v>115</v>
      </c>
      <c r="G7544" t="s">
        <v>10</v>
      </c>
      <c r="J7544" s="3">
        <v>-320000</v>
      </c>
    </row>
    <row r="7545" spans="1:10" hidden="1" x14ac:dyDescent="0.25">
      <c r="A7545">
        <v>2023</v>
      </c>
      <c r="B7545" t="s">
        <v>101</v>
      </c>
      <c r="C7545" t="s">
        <v>73</v>
      </c>
      <c r="D7545" t="s">
        <v>84</v>
      </c>
      <c r="E7545" t="s">
        <v>64</v>
      </c>
      <c r="F7545" t="s">
        <v>116</v>
      </c>
      <c r="G7545" t="s">
        <v>11</v>
      </c>
      <c r="J7545" s="3">
        <v>-1600000</v>
      </c>
    </row>
    <row r="7546" spans="1:10" hidden="1" x14ac:dyDescent="0.25">
      <c r="A7546">
        <v>2023</v>
      </c>
      <c r="B7546" t="s">
        <v>101</v>
      </c>
      <c r="C7546" t="s">
        <v>73</v>
      </c>
      <c r="D7546" t="s">
        <v>84</v>
      </c>
      <c r="E7546" t="s">
        <v>64</v>
      </c>
      <c r="F7546" t="s">
        <v>116</v>
      </c>
      <c r="G7546" t="s">
        <v>12</v>
      </c>
      <c r="J7546" s="3">
        <v>-4420578.0597929005</v>
      </c>
    </row>
    <row r="7547" spans="1:10" hidden="1" x14ac:dyDescent="0.25">
      <c r="A7547">
        <v>2023</v>
      </c>
      <c r="B7547" t="s">
        <v>101</v>
      </c>
      <c r="C7547" t="s">
        <v>73</v>
      </c>
      <c r="D7547" t="s">
        <v>84</v>
      </c>
      <c r="E7547" t="s">
        <v>64</v>
      </c>
      <c r="F7547" t="s">
        <v>116</v>
      </c>
      <c r="G7547" t="s">
        <v>13</v>
      </c>
      <c r="J7547" s="3">
        <v>-12156589.664430477</v>
      </c>
    </row>
    <row r="7548" spans="1:10" hidden="1" x14ac:dyDescent="0.25">
      <c r="A7548">
        <v>2023</v>
      </c>
      <c r="B7548" t="s">
        <v>101</v>
      </c>
      <c r="C7548" t="s">
        <v>73</v>
      </c>
      <c r="D7548" t="s">
        <v>84</v>
      </c>
      <c r="E7548" t="s">
        <v>64</v>
      </c>
      <c r="F7548" t="s">
        <v>116</v>
      </c>
      <c r="G7548" t="s">
        <v>14</v>
      </c>
      <c r="J7548" s="3">
        <v>-900000</v>
      </c>
    </row>
    <row r="7549" spans="1:10" hidden="1" x14ac:dyDescent="0.25">
      <c r="A7549">
        <v>2023</v>
      </c>
      <c r="B7549" t="s">
        <v>101</v>
      </c>
      <c r="C7549" t="s">
        <v>73</v>
      </c>
      <c r="D7549" t="s">
        <v>84</v>
      </c>
      <c r="E7549" t="s">
        <v>64</v>
      </c>
      <c r="F7549" t="s">
        <v>116</v>
      </c>
      <c r="G7549" t="s">
        <v>15</v>
      </c>
      <c r="J7549" s="3">
        <v>-884115.61195858009</v>
      </c>
    </row>
    <row r="7550" spans="1:10" hidden="1" x14ac:dyDescent="0.25">
      <c r="A7550">
        <v>2023</v>
      </c>
      <c r="B7550" t="s">
        <v>101</v>
      </c>
      <c r="C7550" t="s">
        <v>73</v>
      </c>
      <c r="D7550" t="s">
        <v>84</v>
      </c>
      <c r="E7550" t="s">
        <v>64</v>
      </c>
      <c r="F7550" t="s">
        <v>116</v>
      </c>
      <c r="G7550" t="s">
        <v>16</v>
      </c>
      <c r="J7550" s="3">
        <v>-1657716.7724223377</v>
      </c>
    </row>
    <row r="7551" spans="1:10" hidden="1" x14ac:dyDescent="0.25">
      <c r="A7551">
        <v>2023</v>
      </c>
      <c r="B7551" t="s">
        <v>101</v>
      </c>
      <c r="C7551" t="s">
        <v>73</v>
      </c>
      <c r="D7551" t="s">
        <v>84</v>
      </c>
      <c r="E7551" t="s">
        <v>64</v>
      </c>
      <c r="F7551" t="s">
        <v>116</v>
      </c>
      <c r="G7551" t="s">
        <v>17</v>
      </c>
      <c r="J7551" s="3">
        <v>-583200</v>
      </c>
    </row>
    <row r="7552" spans="1:10" hidden="1" x14ac:dyDescent="0.25">
      <c r="A7552">
        <v>2023</v>
      </c>
      <c r="B7552" t="s">
        <v>101</v>
      </c>
      <c r="C7552" t="s">
        <v>73</v>
      </c>
      <c r="D7552" t="s">
        <v>84</v>
      </c>
      <c r="E7552" t="s">
        <v>64</v>
      </c>
      <c r="F7552" t="s">
        <v>116</v>
      </c>
      <c r="G7552" t="s">
        <v>18</v>
      </c>
      <c r="J7552" s="3">
        <v>-204500</v>
      </c>
    </row>
    <row r="7553" spans="1:10" hidden="1" x14ac:dyDescent="0.25">
      <c r="A7553">
        <v>2023</v>
      </c>
      <c r="B7553" t="s">
        <v>101</v>
      </c>
      <c r="C7553" t="s">
        <v>73</v>
      </c>
      <c r="D7553" t="s">
        <v>84</v>
      </c>
      <c r="E7553" t="s">
        <v>64</v>
      </c>
      <c r="F7553" t="s">
        <v>116</v>
      </c>
      <c r="G7553" t="s">
        <v>19</v>
      </c>
      <c r="J7553" s="3">
        <v>-552572.25747411256</v>
      </c>
    </row>
    <row r="7554" spans="1:10" hidden="1" x14ac:dyDescent="0.25">
      <c r="A7554">
        <v>2023</v>
      </c>
      <c r="B7554" t="s">
        <v>101</v>
      </c>
      <c r="C7554" t="s">
        <v>73</v>
      </c>
      <c r="D7554" t="s">
        <v>84</v>
      </c>
      <c r="E7554" t="s">
        <v>64</v>
      </c>
      <c r="F7554" t="s">
        <v>116</v>
      </c>
      <c r="G7554" t="s">
        <v>20</v>
      </c>
      <c r="J7554" s="3">
        <v>-2300000</v>
      </c>
    </row>
    <row r="7555" spans="1:10" hidden="1" x14ac:dyDescent="0.25">
      <c r="A7555">
        <v>2023</v>
      </c>
      <c r="B7555" t="s">
        <v>101</v>
      </c>
      <c r="C7555" t="s">
        <v>73</v>
      </c>
      <c r="D7555" t="s">
        <v>84</v>
      </c>
      <c r="E7555" t="s">
        <v>64</v>
      </c>
      <c r="F7555" t="s">
        <v>116</v>
      </c>
      <c r="G7555" t="s">
        <v>21</v>
      </c>
      <c r="J7555" s="3">
        <v>-7183439.347163463</v>
      </c>
    </row>
    <row r="7556" spans="1:10" hidden="1" x14ac:dyDescent="0.25">
      <c r="A7556">
        <v>2023</v>
      </c>
      <c r="B7556" t="s">
        <v>101</v>
      </c>
      <c r="C7556" t="s">
        <v>73</v>
      </c>
      <c r="D7556" t="s">
        <v>84</v>
      </c>
      <c r="E7556" t="s">
        <v>64</v>
      </c>
      <c r="F7556" t="s">
        <v>116</v>
      </c>
      <c r="G7556" t="s">
        <v>22</v>
      </c>
      <c r="J7556" s="3">
        <v>-773601.16046375758</v>
      </c>
    </row>
    <row r="7557" spans="1:10" hidden="1" x14ac:dyDescent="0.25">
      <c r="A7557">
        <v>2023</v>
      </c>
      <c r="B7557" t="s">
        <v>101</v>
      </c>
      <c r="C7557" t="s">
        <v>73</v>
      </c>
      <c r="D7557" t="s">
        <v>84</v>
      </c>
      <c r="E7557" t="s">
        <v>64</v>
      </c>
      <c r="F7557" t="s">
        <v>116</v>
      </c>
      <c r="G7557" t="s">
        <v>23</v>
      </c>
      <c r="J7557" s="3">
        <v>-150000</v>
      </c>
    </row>
    <row r="7558" spans="1:10" hidden="1" x14ac:dyDescent="0.25">
      <c r="A7558">
        <v>2023</v>
      </c>
      <c r="B7558" t="s">
        <v>101</v>
      </c>
      <c r="C7558" t="s">
        <v>73</v>
      </c>
      <c r="D7558" t="s">
        <v>84</v>
      </c>
      <c r="E7558" t="s">
        <v>64</v>
      </c>
      <c r="F7558" t="s">
        <v>116</v>
      </c>
      <c r="G7558" t="s">
        <v>24</v>
      </c>
      <c r="J7558" s="3">
        <v>-159090.90909090909</v>
      </c>
    </row>
    <row r="7559" spans="1:10" hidden="1" x14ac:dyDescent="0.25">
      <c r="A7559">
        <v>2023</v>
      </c>
      <c r="B7559" t="s">
        <v>101</v>
      </c>
      <c r="C7559" t="s">
        <v>73</v>
      </c>
      <c r="D7559" t="s">
        <v>84</v>
      </c>
      <c r="E7559" t="s">
        <v>64</v>
      </c>
      <c r="F7559" t="s">
        <v>116</v>
      </c>
      <c r="G7559" t="s">
        <v>96</v>
      </c>
      <c r="J7559" s="3">
        <v>-828858.38621116884</v>
      </c>
    </row>
    <row r="7560" spans="1:10" hidden="1" x14ac:dyDescent="0.25">
      <c r="A7560">
        <v>2023</v>
      </c>
      <c r="B7560" t="s">
        <v>101</v>
      </c>
      <c r="C7560" t="s">
        <v>73</v>
      </c>
      <c r="D7560" t="s">
        <v>84</v>
      </c>
      <c r="E7560" t="s">
        <v>64</v>
      </c>
      <c r="F7560" t="s">
        <v>116</v>
      </c>
      <c r="G7560" t="s">
        <v>26</v>
      </c>
      <c r="J7560" s="3">
        <v>-30000</v>
      </c>
    </row>
    <row r="7561" spans="1:10" hidden="1" x14ac:dyDescent="0.25">
      <c r="A7561">
        <v>2023</v>
      </c>
      <c r="B7561" t="s">
        <v>101</v>
      </c>
      <c r="C7561" t="s">
        <v>73</v>
      </c>
      <c r="D7561" t="s">
        <v>84</v>
      </c>
      <c r="E7561" t="s">
        <v>64</v>
      </c>
      <c r="F7561" t="s">
        <v>116</v>
      </c>
      <c r="G7561" t="s">
        <v>27</v>
      </c>
      <c r="J7561" s="3">
        <v>-400000</v>
      </c>
    </row>
    <row r="7562" spans="1:10" hidden="1" x14ac:dyDescent="0.25">
      <c r="A7562">
        <v>2023</v>
      </c>
      <c r="B7562" t="s">
        <v>101</v>
      </c>
      <c r="C7562" t="s">
        <v>73</v>
      </c>
      <c r="D7562" t="s">
        <v>84</v>
      </c>
      <c r="E7562" t="s">
        <v>64</v>
      </c>
      <c r="F7562" t="s">
        <v>116</v>
      </c>
      <c r="G7562" t="s">
        <v>28</v>
      </c>
      <c r="J7562" s="3">
        <v>-150000</v>
      </c>
    </row>
    <row r="7563" spans="1:10" hidden="1" x14ac:dyDescent="0.25">
      <c r="A7563">
        <v>2023</v>
      </c>
      <c r="B7563" t="s">
        <v>101</v>
      </c>
      <c r="C7563" t="s">
        <v>73</v>
      </c>
      <c r="D7563" t="s">
        <v>84</v>
      </c>
      <c r="E7563" t="s">
        <v>64</v>
      </c>
      <c r="F7563" t="s">
        <v>116</v>
      </c>
      <c r="G7563" t="s">
        <v>31</v>
      </c>
      <c r="J7563" s="3">
        <v>-1300000</v>
      </c>
    </row>
    <row r="7564" spans="1:10" hidden="1" x14ac:dyDescent="0.25">
      <c r="A7564">
        <v>2023</v>
      </c>
      <c r="B7564" t="s">
        <v>101</v>
      </c>
      <c r="C7564" t="s">
        <v>73</v>
      </c>
      <c r="D7564" t="s">
        <v>84</v>
      </c>
      <c r="E7564" t="s">
        <v>64</v>
      </c>
      <c r="F7564" t="s">
        <v>116</v>
      </c>
      <c r="G7564" t="s">
        <v>32</v>
      </c>
      <c r="J7564" s="3">
        <v>-500000</v>
      </c>
    </row>
    <row r="7565" spans="1:10" hidden="1" x14ac:dyDescent="0.25">
      <c r="A7565">
        <v>2023</v>
      </c>
      <c r="B7565" t="s">
        <v>101</v>
      </c>
      <c r="C7565" t="s">
        <v>73</v>
      </c>
      <c r="D7565" t="s">
        <v>84</v>
      </c>
      <c r="E7565" t="s">
        <v>64</v>
      </c>
      <c r="F7565" t="s">
        <v>116</v>
      </c>
      <c r="G7565" t="s">
        <v>33</v>
      </c>
      <c r="J7565" s="3">
        <v>-672833.33333333337</v>
      </c>
    </row>
    <row r="7566" spans="1:10" hidden="1" x14ac:dyDescent="0.25">
      <c r="A7566">
        <v>2023</v>
      </c>
      <c r="B7566" t="s">
        <v>101</v>
      </c>
      <c r="C7566" t="s">
        <v>73</v>
      </c>
      <c r="D7566" t="s">
        <v>84</v>
      </c>
      <c r="E7566" t="s">
        <v>64</v>
      </c>
      <c r="F7566" t="s">
        <v>116</v>
      </c>
      <c r="G7566" t="s">
        <v>36</v>
      </c>
      <c r="J7566" s="3">
        <v>-150000</v>
      </c>
    </row>
    <row r="7567" spans="1:10" hidden="1" x14ac:dyDescent="0.25">
      <c r="A7567">
        <v>2023</v>
      </c>
      <c r="B7567" t="s">
        <v>101</v>
      </c>
      <c r="C7567" t="s">
        <v>73</v>
      </c>
      <c r="D7567" t="s">
        <v>84</v>
      </c>
      <c r="E7567" t="s">
        <v>64</v>
      </c>
      <c r="F7567" t="s">
        <v>116</v>
      </c>
      <c r="G7567" t="s">
        <v>98</v>
      </c>
      <c r="J7567" s="3">
        <v>-150000</v>
      </c>
    </row>
    <row r="7568" spans="1:10" hidden="1" x14ac:dyDescent="0.25">
      <c r="A7568">
        <v>2023</v>
      </c>
      <c r="B7568" t="s">
        <v>101</v>
      </c>
      <c r="C7568" t="s">
        <v>73</v>
      </c>
      <c r="D7568" t="s">
        <v>84</v>
      </c>
      <c r="E7568" t="s">
        <v>38</v>
      </c>
      <c r="F7568" t="s">
        <v>37</v>
      </c>
      <c r="G7568" t="s">
        <v>37</v>
      </c>
      <c r="J7568" s="3">
        <v>-35917196.735817313</v>
      </c>
    </row>
    <row r="7569" spans="1:10" hidden="1" x14ac:dyDescent="0.25">
      <c r="A7569">
        <v>2023</v>
      </c>
      <c r="B7569" t="s">
        <v>101</v>
      </c>
      <c r="C7569" t="s">
        <v>73</v>
      </c>
      <c r="D7569" t="s">
        <v>84</v>
      </c>
      <c r="E7569" t="s">
        <v>38</v>
      </c>
      <c r="F7569" t="s">
        <v>39</v>
      </c>
      <c r="G7569" t="s">
        <v>39</v>
      </c>
      <c r="J7569" s="3">
        <v>-10350000</v>
      </c>
    </row>
    <row r="7570" spans="1:10" hidden="1" x14ac:dyDescent="0.25">
      <c r="A7570">
        <v>2023</v>
      </c>
      <c r="B7570" t="s">
        <v>101</v>
      </c>
      <c r="C7570" t="s">
        <v>73</v>
      </c>
      <c r="D7570" t="s">
        <v>84</v>
      </c>
      <c r="E7570" t="s">
        <v>62</v>
      </c>
      <c r="F7570" t="s">
        <v>40</v>
      </c>
      <c r="G7570" t="s">
        <v>40</v>
      </c>
      <c r="J7570" s="3">
        <v>0</v>
      </c>
    </row>
    <row r="7571" spans="1:10" hidden="1" x14ac:dyDescent="0.25">
      <c r="A7571">
        <v>2023</v>
      </c>
      <c r="B7571" t="s">
        <v>101</v>
      </c>
      <c r="C7571" t="s">
        <v>73</v>
      </c>
      <c r="D7571" t="s">
        <v>84</v>
      </c>
      <c r="E7571" t="s">
        <v>62</v>
      </c>
      <c r="F7571" t="s">
        <v>41</v>
      </c>
      <c r="G7571" t="s">
        <v>119</v>
      </c>
      <c r="J7571" s="3">
        <v>-2000000</v>
      </c>
    </row>
    <row r="7572" spans="1:10" hidden="1" x14ac:dyDescent="0.25">
      <c r="A7572">
        <v>2023</v>
      </c>
      <c r="B7572" t="s">
        <v>101</v>
      </c>
      <c r="C7572" t="s">
        <v>73</v>
      </c>
      <c r="D7572" t="s">
        <v>84</v>
      </c>
      <c r="E7572" t="s">
        <v>62</v>
      </c>
      <c r="F7572" t="s">
        <v>42</v>
      </c>
      <c r="G7572" t="s">
        <v>42</v>
      </c>
      <c r="J7572" s="3">
        <v>-2300000</v>
      </c>
    </row>
    <row r="7573" spans="1:10" hidden="1" x14ac:dyDescent="0.25">
      <c r="A7573">
        <v>2023</v>
      </c>
      <c r="B7573" t="s">
        <v>101</v>
      </c>
      <c r="C7573" t="s">
        <v>73</v>
      </c>
      <c r="D7573" t="s">
        <v>84</v>
      </c>
      <c r="E7573" t="s">
        <v>43</v>
      </c>
      <c r="F7573" t="s">
        <v>43</v>
      </c>
      <c r="G7573" t="s">
        <v>43</v>
      </c>
      <c r="J7573" s="3">
        <v>-35077603.486979589</v>
      </c>
    </row>
    <row r="7574" spans="1:10" hidden="1" x14ac:dyDescent="0.25">
      <c r="A7574">
        <v>2023</v>
      </c>
      <c r="B7574" t="s">
        <v>101</v>
      </c>
      <c r="C7574" t="s">
        <v>73</v>
      </c>
      <c r="D7574" t="s">
        <v>84</v>
      </c>
      <c r="E7574" t="s">
        <v>63</v>
      </c>
      <c r="F7574" t="s">
        <v>44</v>
      </c>
      <c r="G7574" t="s">
        <v>44</v>
      </c>
      <c r="J7574" s="3">
        <v>-33154335.448446751</v>
      </c>
    </row>
    <row r="7575" spans="1:10" hidden="1" x14ac:dyDescent="0.25">
      <c r="A7575">
        <v>2023</v>
      </c>
      <c r="B7575" t="s">
        <v>101</v>
      </c>
      <c r="C7575" t="s">
        <v>73</v>
      </c>
      <c r="D7575" t="s">
        <v>84</v>
      </c>
      <c r="E7575" t="s">
        <v>88</v>
      </c>
      <c r="F7575" t="s">
        <v>45</v>
      </c>
      <c r="G7575" t="s">
        <v>45</v>
      </c>
      <c r="J7575" s="3">
        <v>-1496199.5254351001</v>
      </c>
    </row>
    <row r="7576" spans="1:10" hidden="1" x14ac:dyDescent="0.25">
      <c r="A7576">
        <v>2023</v>
      </c>
      <c r="B7576" t="s">
        <v>101</v>
      </c>
      <c r="C7576" t="s">
        <v>73</v>
      </c>
      <c r="D7576" t="s">
        <v>84</v>
      </c>
      <c r="E7576" t="s">
        <v>88</v>
      </c>
      <c r="F7576" t="s">
        <v>46</v>
      </c>
      <c r="G7576" t="s">
        <v>46</v>
      </c>
      <c r="J7576" s="3">
        <v>0</v>
      </c>
    </row>
    <row r="7577" spans="1:10" hidden="1" x14ac:dyDescent="0.25">
      <c r="A7577">
        <v>2023</v>
      </c>
      <c r="B7577" t="s">
        <v>101</v>
      </c>
      <c r="C7577" t="s">
        <v>73</v>
      </c>
      <c r="D7577" t="s">
        <v>84</v>
      </c>
      <c r="E7577" t="s">
        <v>91</v>
      </c>
      <c r="J7577" s="3">
        <f>SUM(J7535:J7576)</f>
        <v>78297768.515272707</v>
      </c>
    </row>
    <row r="7578" spans="1:10" hidden="1" x14ac:dyDescent="0.25">
      <c r="A7578">
        <v>2023</v>
      </c>
      <c r="B7578" t="s">
        <v>101</v>
      </c>
      <c r="C7578" t="s">
        <v>73</v>
      </c>
      <c r="D7578" t="s">
        <v>84</v>
      </c>
      <c r="E7578" t="s">
        <v>67</v>
      </c>
      <c r="F7578" t="s">
        <v>67</v>
      </c>
      <c r="G7578" t="s">
        <v>67</v>
      </c>
      <c r="J7578" s="3">
        <v>-7829776.8515272755</v>
      </c>
    </row>
    <row r="7579" spans="1:10" hidden="1" x14ac:dyDescent="0.25">
      <c r="A7579">
        <v>2023</v>
      </c>
      <c r="B7579" t="s">
        <v>101</v>
      </c>
      <c r="C7579" t="s">
        <v>73</v>
      </c>
      <c r="D7579" t="s">
        <v>84</v>
      </c>
      <c r="E7579" t="s">
        <v>68</v>
      </c>
      <c r="F7579" t="s">
        <v>47</v>
      </c>
      <c r="G7579" t="s">
        <v>47</v>
      </c>
      <c r="J7579" s="3">
        <v>0</v>
      </c>
    </row>
    <row r="7580" spans="1:10" hidden="1" x14ac:dyDescent="0.25">
      <c r="A7580">
        <v>2023</v>
      </c>
      <c r="B7580" t="s">
        <v>101</v>
      </c>
      <c r="C7580" t="s">
        <v>73</v>
      </c>
      <c r="D7580" t="s">
        <v>84</v>
      </c>
      <c r="E7580" t="s">
        <v>68</v>
      </c>
      <c r="F7580" t="s">
        <v>48</v>
      </c>
      <c r="G7580" t="s">
        <v>48</v>
      </c>
      <c r="J7580" s="3">
        <v>0</v>
      </c>
    </row>
    <row r="7581" spans="1:10" hidden="1" x14ac:dyDescent="0.25">
      <c r="A7581">
        <v>2023</v>
      </c>
      <c r="B7581" t="s">
        <v>101</v>
      </c>
      <c r="C7581" t="s">
        <v>73</v>
      </c>
      <c r="D7581" t="s">
        <v>84</v>
      </c>
      <c r="E7581" t="s">
        <v>68</v>
      </c>
      <c r="F7581" t="s">
        <v>49</v>
      </c>
      <c r="G7581" t="s">
        <v>49</v>
      </c>
      <c r="J7581" s="3">
        <v>0</v>
      </c>
    </row>
    <row r="7582" spans="1:10" hidden="1" x14ac:dyDescent="0.25">
      <c r="A7582">
        <v>2023</v>
      </c>
      <c r="B7582" t="s">
        <v>101</v>
      </c>
      <c r="C7582" t="s">
        <v>73</v>
      </c>
      <c r="D7582" t="s">
        <v>84</v>
      </c>
      <c r="E7582" t="s">
        <v>68</v>
      </c>
      <c r="F7582" t="s">
        <v>50</v>
      </c>
      <c r="G7582" t="s">
        <v>50</v>
      </c>
      <c r="J7582" s="3">
        <v>300000</v>
      </c>
    </row>
    <row r="7583" spans="1:10" hidden="1" x14ac:dyDescent="0.25">
      <c r="A7583">
        <v>2023</v>
      </c>
      <c r="B7583" t="s">
        <v>101</v>
      </c>
      <c r="C7583" t="s">
        <v>73</v>
      </c>
      <c r="D7583" t="s">
        <v>84</v>
      </c>
      <c r="E7583" t="s">
        <v>69</v>
      </c>
      <c r="F7583" t="s">
        <v>51</v>
      </c>
      <c r="G7583" t="s">
        <v>51</v>
      </c>
      <c r="J7583" s="3">
        <v>0</v>
      </c>
    </row>
    <row r="7584" spans="1:10" hidden="1" x14ac:dyDescent="0.25">
      <c r="A7584">
        <v>2023</v>
      </c>
      <c r="B7584" t="s">
        <v>101</v>
      </c>
      <c r="C7584" t="s">
        <v>73</v>
      </c>
      <c r="D7584" t="s">
        <v>84</v>
      </c>
      <c r="E7584" t="s">
        <v>69</v>
      </c>
      <c r="F7584" t="s">
        <v>52</v>
      </c>
      <c r="G7584" t="s">
        <v>52</v>
      </c>
      <c r="J7584" s="3">
        <v>0</v>
      </c>
    </row>
    <row r="7585" spans="1:10" hidden="1" x14ac:dyDescent="0.25">
      <c r="A7585">
        <v>2023</v>
      </c>
      <c r="B7585" t="s">
        <v>101</v>
      </c>
      <c r="C7585" t="s">
        <v>73</v>
      </c>
      <c r="D7585" t="s">
        <v>84</v>
      </c>
      <c r="E7585" t="s">
        <v>69</v>
      </c>
      <c r="F7585" t="s">
        <v>53</v>
      </c>
      <c r="G7585" t="s">
        <v>53</v>
      </c>
      <c r="J7585" s="3">
        <v>0</v>
      </c>
    </row>
    <row r="7586" spans="1:10" hidden="1" x14ac:dyDescent="0.25">
      <c r="A7586">
        <v>2023</v>
      </c>
      <c r="B7586" t="s">
        <v>101</v>
      </c>
      <c r="C7586" t="s">
        <v>73</v>
      </c>
      <c r="D7586" t="s">
        <v>84</v>
      </c>
      <c r="E7586" t="s">
        <v>69</v>
      </c>
      <c r="F7586" t="s">
        <v>54</v>
      </c>
      <c r="G7586" t="s">
        <v>54</v>
      </c>
      <c r="J7586" s="3">
        <v>0</v>
      </c>
    </row>
    <row r="7587" spans="1:10" hidden="1" x14ac:dyDescent="0.25">
      <c r="A7587">
        <v>2023</v>
      </c>
      <c r="B7587" t="s">
        <v>101</v>
      </c>
      <c r="C7587" t="s">
        <v>73</v>
      </c>
      <c r="D7587" t="s">
        <v>84</v>
      </c>
      <c r="E7587" t="s">
        <v>55</v>
      </c>
      <c r="F7587" t="s">
        <v>55</v>
      </c>
      <c r="G7587" t="s">
        <v>55</v>
      </c>
      <c r="J7587" s="3">
        <v>0</v>
      </c>
    </row>
    <row r="7588" spans="1:10" hidden="1" x14ac:dyDescent="0.25">
      <c r="A7588">
        <v>2023</v>
      </c>
      <c r="B7588" t="s">
        <v>101</v>
      </c>
      <c r="C7588" t="s">
        <v>73</v>
      </c>
      <c r="D7588" t="s">
        <v>84</v>
      </c>
      <c r="E7588" t="s">
        <v>87</v>
      </c>
      <c r="F7588" t="s">
        <v>70</v>
      </c>
      <c r="G7588" t="s">
        <v>70</v>
      </c>
      <c r="J7588" s="3">
        <v>-5850765.0791376606</v>
      </c>
    </row>
    <row r="7589" spans="1:10" hidden="1" x14ac:dyDescent="0.25">
      <c r="A7589">
        <v>2023</v>
      </c>
      <c r="B7589" t="s">
        <v>101</v>
      </c>
      <c r="C7589" t="s">
        <v>73</v>
      </c>
      <c r="D7589" t="s">
        <v>84</v>
      </c>
      <c r="E7589" t="s">
        <v>92</v>
      </c>
      <c r="J7589" s="3">
        <f t="shared" ref="J7589" si="100">SUM(J7577:J7588)</f>
        <v>64917226.584607773</v>
      </c>
    </row>
    <row r="7590" spans="1:10" hidden="1" x14ac:dyDescent="0.25">
      <c r="A7590">
        <v>2023</v>
      </c>
      <c r="B7590" t="s">
        <v>101</v>
      </c>
      <c r="C7590" t="s">
        <v>73</v>
      </c>
      <c r="D7590" t="s">
        <v>84</v>
      </c>
      <c r="E7590" t="s">
        <v>71</v>
      </c>
      <c r="F7590" t="s">
        <v>71</v>
      </c>
      <c r="G7590" t="s">
        <v>71</v>
      </c>
      <c r="J7590" s="3">
        <f>J7589-J7575-J7576-SUM(J7583:J7588)</f>
        <v>72264191.189180523</v>
      </c>
    </row>
    <row r="7591" spans="1:10" hidden="1" x14ac:dyDescent="0.25">
      <c r="A7591">
        <v>2023</v>
      </c>
      <c r="B7591" t="s">
        <v>101</v>
      </c>
      <c r="C7591" t="s">
        <v>73</v>
      </c>
      <c r="D7591" t="s">
        <v>84</v>
      </c>
      <c r="E7591" t="s">
        <v>72</v>
      </c>
      <c r="F7591" t="s">
        <v>72</v>
      </c>
      <c r="G7591" t="s">
        <v>72</v>
      </c>
      <c r="J7591" s="3">
        <f>J7577-J7575-J7576</f>
        <v>79793968.040707812</v>
      </c>
    </row>
    <row r="7592" spans="1:10" hidden="1" x14ac:dyDescent="0.25">
      <c r="A7592">
        <v>2023</v>
      </c>
      <c r="B7592" t="s">
        <v>101</v>
      </c>
      <c r="C7592" t="s">
        <v>74</v>
      </c>
      <c r="D7592" t="s">
        <v>84</v>
      </c>
      <c r="E7592" t="s">
        <v>0</v>
      </c>
      <c r="F7592" t="s">
        <v>0</v>
      </c>
      <c r="G7592" t="s">
        <v>0</v>
      </c>
      <c r="J7592" s="3">
        <v>503881302.54999995</v>
      </c>
    </row>
    <row r="7593" spans="1:10" hidden="1" x14ac:dyDescent="0.25">
      <c r="A7593">
        <v>2023</v>
      </c>
      <c r="B7593" t="s">
        <v>101</v>
      </c>
      <c r="C7593" t="s">
        <v>74</v>
      </c>
      <c r="D7593" t="s">
        <v>84</v>
      </c>
      <c r="E7593" t="s">
        <v>61</v>
      </c>
      <c r="F7593" t="s">
        <v>113</v>
      </c>
      <c r="G7593" t="s">
        <v>113</v>
      </c>
      <c r="J7593" s="3">
        <v>-192986538.87664995</v>
      </c>
    </row>
    <row r="7594" spans="1:10" hidden="1" x14ac:dyDescent="0.25">
      <c r="A7594">
        <v>2023</v>
      </c>
      <c r="B7594" t="s">
        <v>101</v>
      </c>
      <c r="C7594" t="s">
        <v>74</v>
      </c>
      <c r="D7594" t="s">
        <v>84</v>
      </c>
      <c r="E7594" t="s">
        <v>61</v>
      </c>
      <c r="F7594" t="s">
        <v>114</v>
      </c>
      <c r="G7594" t="s">
        <v>114</v>
      </c>
      <c r="J7594" s="3">
        <v>-8565982.1433499996</v>
      </c>
    </row>
    <row r="7595" spans="1:10" hidden="1" x14ac:dyDescent="0.25">
      <c r="A7595">
        <v>2023</v>
      </c>
      <c r="B7595" t="s">
        <v>101</v>
      </c>
      <c r="C7595" t="s">
        <v>74</v>
      </c>
      <c r="D7595" t="s">
        <v>84</v>
      </c>
      <c r="E7595" t="s">
        <v>89</v>
      </c>
      <c r="J7595" s="3">
        <f>SUM(J7592:J7594)</f>
        <v>302328781.52999997</v>
      </c>
    </row>
    <row r="7596" spans="1:10" hidden="1" x14ac:dyDescent="0.25">
      <c r="A7596">
        <v>2023</v>
      </c>
      <c r="B7596" t="s">
        <v>101</v>
      </c>
      <c r="C7596" t="s">
        <v>74</v>
      </c>
      <c r="D7596" t="s">
        <v>84</v>
      </c>
      <c r="E7596" t="s">
        <v>2</v>
      </c>
      <c r="F7596" t="s">
        <v>1</v>
      </c>
      <c r="G7596" t="s">
        <v>1</v>
      </c>
      <c r="J7596" s="3">
        <v>-15116439.076499999</v>
      </c>
    </row>
    <row r="7597" spans="1:10" hidden="1" x14ac:dyDescent="0.25">
      <c r="A7597">
        <v>2023</v>
      </c>
      <c r="B7597" t="s">
        <v>101</v>
      </c>
      <c r="C7597" t="s">
        <v>74</v>
      </c>
      <c r="D7597" t="s">
        <v>84</v>
      </c>
      <c r="E7597" t="s">
        <v>2</v>
      </c>
      <c r="F7597" t="s">
        <v>3</v>
      </c>
      <c r="G7597" t="s">
        <v>3</v>
      </c>
      <c r="J7597" s="3">
        <v>0</v>
      </c>
    </row>
    <row r="7598" spans="1:10" hidden="1" x14ac:dyDescent="0.25">
      <c r="A7598">
        <v>2023</v>
      </c>
      <c r="B7598" t="s">
        <v>101</v>
      </c>
      <c r="C7598" t="s">
        <v>74</v>
      </c>
      <c r="D7598" t="s">
        <v>84</v>
      </c>
      <c r="E7598" t="s">
        <v>90</v>
      </c>
      <c r="J7598" s="3">
        <f>SUM(J7595:J7597)</f>
        <v>287212342.45349997</v>
      </c>
    </row>
    <row r="7599" spans="1:10" hidden="1" x14ac:dyDescent="0.25">
      <c r="A7599">
        <v>2023</v>
      </c>
      <c r="B7599" t="s">
        <v>101</v>
      </c>
      <c r="C7599" t="s">
        <v>74</v>
      </c>
      <c r="D7599" t="s">
        <v>84</v>
      </c>
      <c r="E7599" t="s">
        <v>64</v>
      </c>
      <c r="F7599" t="s">
        <v>115</v>
      </c>
      <c r="G7599" t="s">
        <v>112</v>
      </c>
      <c r="J7599" s="3">
        <v>-36000000</v>
      </c>
    </row>
    <row r="7600" spans="1:10" hidden="1" x14ac:dyDescent="0.25">
      <c r="A7600">
        <v>2023</v>
      </c>
      <c r="B7600" t="s">
        <v>101</v>
      </c>
      <c r="C7600" t="s">
        <v>74</v>
      </c>
      <c r="D7600" t="s">
        <v>84</v>
      </c>
      <c r="E7600" t="s">
        <v>64</v>
      </c>
      <c r="F7600" t="s">
        <v>115</v>
      </c>
      <c r="G7600" t="s">
        <v>110</v>
      </c>
      <c r="J7600" s="3">
        <v>-13800000</v>
      </c>
    </row>
    <row r="7601" spans="1:10" hidden="1" x14ac:dyDescent="0.25">
      <c r="A7601">
        <v>2023</v>
      </c>
      <c r="B7601" t="s">
        <v>101</v>
      </c>
      <c r="C7601" t="s">
        <v>74</v>
      </c>
      <c r="D7601" t="s">
        <v>84</v>
      </c>
      <c r="E7601" t="s">
        <v>64</v>
      </c>
      <c r="F7601" t="s">
        <v>115</v>
      </c>
      <c r="G7601" t="s">
        <v>4</v>
      </c>
      <c r="J7601" s="3">
        <v>-8217000</v>
      </c>
    </row>
    <row r="7602" spans="1:10" hidden="1" x14ac:dyDescent="0.25">
      <c r="A7602">
        <v>2023</v>
      </c>
      <c r="B7602" t="s">
        <v>101</v>
      </c>
      <c r="C7602" t="s">
        <v>74</v>
      </c>
      <c r="D7602" t="s">
        <v>84</v>
      </c>
      <c r="E7602" t="s">
        <v>64</v>
      </c>
      <c r="F7602" t="s">
        <v>115</v>
      </c>
      <c r="G7602" t="s">
        <v>5</v>
      </c>
      <c r="J7602" s="3">
        <v>-4150000</v>
      </c>
    </row>
    <row r="7603" spans="1:10" hidden="1" x14ac:dyDescent="0.25">
      <c r="A7603">
        <v>2023</v>
      </c>
      <c r="B7603" t="s">
        <v>101</v>
      </c>
      <c r="C7603" t="s">
        <v>74</v>
      </c>
      <c r="D7603" t="s">
        <v>84</v>
      </c>
      <c r="E7603" t="s">
        <v>64</v>
      </c>
      <c r="F7603" t="s">
        <v>115</v>
      </c>
      <c r="G7603" t="s">
        <v>6</v>
      </c>
      <c r="J7603" s="3">
        <v>-2675000</v>
      </c>
    </row>
    <row r="7604" spans="1:10" hidden="1" x14ac:dyDescent="0.25">
      <c r="A7604">
        <v>2023</v>
      </c>
      <c r="B7604" t="s">
        <v>101</v>
      </c>
      <c r="C7604" t="str">
        <f>+C7603</f>
        <v>Septiembre</v>
      </c>
      <c r="D7604" t="str">
        <f>+D7603</f>
        <v>Pinedo</v>
      </c>
      <c r="E7604" t="str">
        <f>+E7603</f>
        <v>Gastos Operativos</v>
      </c>
      <c r="F7604" t="s">
        <v>115</v>
      </c>
      <c r="G7604" t="s">
        <v>7</v>
      </c>
      <c r="J7604" s="3">
        <v>-1660000</v>
      </c>
    </row>
    <row r="7605" spans="1:10" hidden="1" x14ac:dyDescent="0.25">
      <c r="A7605">
        <v>2023</v>
      </c>
      <c r="B7605" t="s">
        <v>101</v>
      </c>
      <c r="C7605" t="s">
        <v>74</v>
      </c>
      <c r="D7605" t="s">
        <v>84</v>
      </c>
      <c r="E7605" t="s">
        <v>64</v>
      </c>
      <c r="F7605" t="s">
        <v>115</v>
      </c>
      <c r="G7605" t="s">
        <v>8</v>
      </c>
      <c r="J7605" s="3">
        <v>-134018.65</v>
      </c>
    </row>
    <row r="7606" spans="1:10" hidden="1" x14ac:dyDescent="0.25">
      <c r="A7606">
        <v>2023</v>
      </c>
      <c r="B7606" t="s">
        <v>101</v>
      </c>
      <c r="C7606" t="s">
        <v>74</v>
      </c>
      <c r="D7606" t="s">
        <v>84</v>
      </c>
      <c r="E7606" t="s">
        <v>64</v>
      </c>
      <c r="F7606" t="s">
        <v>115</v>
      </c>
      <c r="G7606" t="s">
        <v>9</v>
      </c>
      <c r="J7606" s="3">
        <v>-16131.588752536831</v>
      </c>
    </row>
    <row r="7607" spans="1:10" hidden="1" x14ac:dyDescent="0.25">
      <c r="A7607">
        <v>2023</v>
      </c>
      <c r="B7607" t="s">
        <v>101</v>
      </c>
      <c r="C7607" t="s">
        <v>74</v>
      </c>
      <c r="D7607" t="s">
        <v>84</v>
      </c>
      <c r="E7607" t="s">
        <v>64</v>
      </c>
      <c r="F7607" t="s">
        <v>115</v>
      </c>
      <c r="G7607" t="s">
        <v>10</v>
      </c>
      <c r="J7607" s="3">
        <v>-320000</v>
      </c>
    </row>
    <row r="7608" spans="1:10" hidden="1" x14ac:dyDescent="0.25">
      <c r="A7608">
        <v>2023</v>
      </c>
      <c r="B7608" t="s">
        <v>101</v>
      </c>
      <c r="C7608" t="s">
        <v>74</v>
      </c>
      <c r="D7608" t="s">
        <v>84</v>
      </c>
      <c r="E7608" t="s">
        <v>64</v>
      </c>
      <c r="F7608" t="s">
        <v>116</v>
      </c>
      <c r="G7608" t="s">
        <v>11</v>
      </c>
      <c r="J7608" s="3">
        <v>-1600000</v>
      </c>
    </row>
    <row r="7609" spans="1:10" hidden="1" x14ac:dyDescent="0.25">
      <c r="A7609">
        <v>2023</v>
      </c>
      <c r="B7609" t="s">
        <v>101</v>
      </c>
      <c r="C7609" t="s">
        <v>74</v>
      </c>
      <c r="D7609" t="s">
        <v>84</v>
      </c>
      <c r="E7609" t="s">
        <v>64</v>
      </c>
      <c r="F7609" t="s">
        <v>116</v>
      </c>
      <c r="G7609" t="s">
        <v>12</v>
      </c>
      <c r="J7609" s="3">
        <v>-4031050.4203999997</v>
      </c>
    </row>
    <row r="7610" spans="1:10" hidden="1" x14ac:dyDescent="0.25">
      <c r="A7610">
        <v>2023</v>
      </c>
      <c r="B7610" t="s">
        <v>101</v>
      </c>
      <c r="C7610" t="s">
        <v>74</v>
      </c>
      <c r="D7610" t="s">
        <v>84</v>
      </c>
      <c r="E7610" t="s">
        <v>64</v>
      </c>
      <c r="F7610" t="s">
        <v>116</v>
      </c>
      <c r="G7610" t="s">
        <v>13</v>
      </c>
      <c r="J7610" s="3">
        <v>-11085388.656099999</v>
      </c>
    </row>
    <row r="7611" spans="1:10" hidden="1" x14ac:dyDescent="0.25">
      <c r="A7611">
        <v>2023</v>
      </c>
      <c r="B7611" t="s">
        <v>101</v>
      </c>
      <c r="C7611" t="s">
        <v>74</v>
      </c>
      <c r="D7611" t="s">
        <v>84</v>
      </c>
      <c r="E7611" t="s">
        <v>64</v>
      </c>
      <c r="F7611" t="s">
        <v>116</v>
      </c>
      <c r="G7611" t="s">
        <v>14</v>
      </c>
      <c r="J7611" s="3">
        <v>-900000</v>
      </c>
    </row>
    <row r="7612" spans="1:10" hidden="1" x14ac:dyDescent="0.25">
      <c r="A7612">
        <v>2023</v>
      </c>
      <c r="B7612" t="s">
        <v>101</v>
      </c>
      <c r="C7612" t="s">
        <v>74</v>
      </c>
      <c r="D7612" t="s">
        <v>84</v>
      </c>
      <c r="E7612" t="s">
        <v>64</v>
      </c>
      <c r="F7612" t="s">
        <v>116</v>
      </c>
      <c r="G7612" t="s">
        <v>15</v>
      </c>
      <c r="J7612" s="3">
        <v>-806210.08407999994</v>
      </c>
    </row>
    <row r="7613" spans="1:10" hidden="1" x14ac:dyDescent="0.25">
      <c r="A7613">
        <v>2023</v>
      </c>
      <c r="B7613" t="s">
        <v>101</v>
      </c>
      <c r="C7613" t="s">
        <v>74</v>
      </c>
      <c r="D7613" t="s">
        <v>84</v>
      </c>
      <c r="E7613" t="s">
        <v>64</v>
      </c>
      <c r="F7613" t="s">
        <v>116</v>
      </c>
      <c r="G7613" t="s">
        <v>16</v>
      </c>
      <c r="J7613" s="3">
        <v>-1511643.90765</v>
      </c>
    </row>
    <row r="7614" spans="1:10" hidden="1" x14ac:dyDescent="0.25">
      <c r="A7614">
        <v>2023</v>
      </c>
      <c r="B7614" t="s">
        <v>101</v>
      </c>
      <c r="C7614" t="s">
        <v>74</v>
      </c>
      <c r="D7614" t="s">
        <v>84</v>
      </c>
      <c r="E7614" t="s">
        <v>64</v>
      </c>
      <c r="F7614" t="s">
        <v>116</v>
      </c>
      <c r="G7614" t="s">
        <v>17</v>
      </c>
      <c r="J7614" s="3">
        <v>-583200</v>
      </c>
    </row>
    <row r="7615" spans="1:10" hidden="1" x14ac:dyDescent="0.25">
      <c r="A7615">
        <v>2023</v>
      </c>
      <c r="B7615" t="s">
        <v>101</v>
      </c>
      <c r="C7615" t="s">
        <v>74</v>
      </c>
      <c r="D7615" t="s">
        <v>84</v>
      </c>
      <c r="E7615" t="s">
        <v>64</v>
      </c>
      <c r="F7615" t="s">
        <v>116</v>
      </c>
      <c r="G7615" t="s">
        <v>18</v>
      </c>
      <c r="J7615" s="3">
        <v>-204500</v>
      </c>
    </row>
    <row r="7616" spans="1:10" hidden="1" x14ac:dyDescent="0.25">
      <c r="A7616">
        <v>2023</v>
      </c>
      <c r="B7616" t="s">
        <v>101</v>
      </c>
      <c r="C7616" t="s">
        <v>74</v>
      </c>
      <c r="D7616" t="s">
        <v>84</v>
      </c>
      <c r="E7616" t="s">
        <v>64</v>
      </c>
      <c r="F7616" t="s">
        <v>116</v>
      </c>
      <c r="G7616" t="s">
        <v>19</v>
      </c>
      <c r="J7616" s="3">
        <v>-503881.30254999996</v>
      </c>
    </row>
    <row r="7617" spans="1:10" hidden="1" x14ac:dyDescent="0.25">
      <c r="A7617">
        <v>2023</v>
      </c>
      <c r="B7617" t="s">
        <v>101</v>
      </c>
      <c r="C7617" t="s">
        <v>74</v>
      </c>
      <c r="D7617" t="s">
        <v>84</v>
      </c>
      <c r="E7617" t="s">
        <v>64</v>
      </c>
      <c r="F7617" t="s">
        <v>116</v>
      </c>
      <c r="G7617" t="s">
        <v>20</v>
      </c>
      <c r="J7617" s="3">
        <v>-2300000</v>
      </c>
    </row>
    <row r="7618" spans="1:10" hidden="1" x14ac:dyDescent="0.25">
      <c r="A7618">
        <v>2023</v>
      </c>
      <c r="B7618" t="s">
        <v>101</v>
      </c>
      <c r="C7618" t="s">
        <v>74</v>
      </c>
      <c r="D7618" t="s">
        <v>84</v>
      </c>
      <c r="E7618" t="s">
        <v>64</v>
      </c>
      <c r="F7618" t="s">
        <v>116</v>
      </c>
      <c r="G7618" t="s">
        <v>21</v>
      </c>
      <c r="J7618" s="3">
        <v>-6550456.9331499999</v>
      </c>
    </row>
    <row r="7619" spans="1:10" hidden="1" x14ac:dyDescent="0.25">
      <c r="A7619">
        <v>2023</v>
      </c>
      <c r="B7619" t="s">
        <v>101</v>
      </c>
      <c r="C7619" t="s">
        <v>74</v>
      </c>
      <c r="D7619" t="s">
        <v>84</v>
      </c>
      <c r="E7619" t="s">
        <v>64</v>
      </c>
      <c r="F7619" t="s">
        <v>116</v>
      </c>
      <c r="G7619" t="s">
        <v>22</v>
      </c>
      <c r="J7619" s="3">
        <v>-705433.82357000001</v>
      </c>
    </row>
    <row r="7620" spans="1:10" hidden="1" x14ac:dyDescent="0.25">
      <c r="A7620">
        <v>2023</v>
      </c>
      <c r="B7620" t="s">
        <v>101</v>
      </c>
      <c r="C7620" t="s">
        <v>74</v>
      </c>
      <c r="D7620" t="s">
        <v>84</v>
      </c>
      <c r="E7620" t="s">
        <v>64</v>
      </c>
      <c r="F7620" t="s">
        <v>116</v>
      </c>
      <c r="G7620" t="s">
        <v>23</v>
      </c>
      <c r="J7620" s="3">
        <v>-150000</v>
      </c>
    </row>
    <row r="7621" spans="1:10" hidden="1" x14ac:dyDescent="0.25">
      <c r="A7621">
        <v>2023</v>
      </c>
      <c r="B7621" t="s">
        <v>101</v>
      </c>
      <c r="C7621" t="s">
        <v>74</v>
      </c>
      <c r="D7621" t="s">
        <v>84</v>
      </c>
      <c r="E7621" t="s">
        <v>64</v>
      </c>
      <c r="F7621" t="s">
        <v>116</v>
      </c>
      <c r="G7621" t="s">
        <v>24</v>
      </c>
      <c r="J7621" s="3">
        <v>-159090.90909090909</v>
      </c>
    </row>
    <row r="7622" spans="1:10" hidden="1" x14ac:dyDescent="0.25">
      <c r="A7622">
        <v>2023</v>
      </c>
      <c r="B7622" t="s">
        <v>101</v>
      </c>
      <c r="C7622" t="s">
        <v>74</v>
      </c>
      <c r="D7622" t="s">
        <v>84</v>
      </c>
      <c r="E7622" t="s">
        <v>64</v>
      </c>
      <c r="F7622" t="s">
        <v>116</v>
      </c>
      <c r="G7622" t="s">
        <v>96</v>
      </c>
      <c r="J7622" s="3">
        <v>-755821.95382499998</v>
      </c>
    </row>
    <row r="7623" spans="1:10" hidden="1" x14ac:dyDescent="0.25">
      <c r="A7623">
        <v>2023</v>
      </c>
      <c r="B7623" t="s">
        <v>101</v>
      </c>
      <c r="C7623" t="s">
        <v>74</v>
      </c>
      <c r="D7623" t="s">
        <v>84</v>
      </c>
      <c r="E7623" t="s">
        <v>64</v>
      </c>
      <c r="F7623" t="s">
        <v>116</v>
      </c>
      <c r="G7623" t="s">
        <v>26</v>
      </c>
      <c r="J7623" s="3">
        <v>-30000</v>
      </c>
    </row>
    <row r="7624" spans="1:10" hidden="1" x14ac:dyDescent="0.25">
      <c r="A7624">
        <v>2023</v>
      </c>
      <c r="B7624" t="s">
        <v>101</v>
      </c>
      <c r="C7624" t="s">
        <v>74</v>
      </c>
      <c r="D7624" t="s">
        <v>84</v>
      </c>
      <c r="E7624" t="s">
        <v>64</v>
      </c>
      <c r="F7624" t="s">
        <v>116</v>
      </c>
      <c r="G7624" t="s">
        <v>27</v>
      </c>
      <c r="J7624" s="3">
        <v>-400000</v>
      </c>
    </row>
    <row r="7625" spans="1:10" hidden="1" x14ac:dyDescent="0.25">
      <c r="A7625">
        <v>2023</v>
      </c>
      <c r="B7625" t="s">
        <v>101</v>
      </c>
      <c r="C7625" t="s">
        <v>74</v>
      </c>
      <c r="D7625" t="s">
        <v>84</v>
      </c>
      <c r="E7625" t="s">
        <v>64</v>
      </c>
      <c r="F7625" t="s">
        <v>116</v>
      </c>
      <c r="G7625" t="s">
        <v>28</v>
      </c>
      <c r="J7625" s="3">
        <v>-150000</v>
      </c>
    </row>
    <row r="7626" spans="1:10" hidden="1" x14ac:dyDescent="0.25">
      <c r="A7626">
        <v>2023</v>
      </c>
      <c r="B7626" t="s">
        <v>101</v>
      </c>
      <c r="C7626" t="s">
        <v>74</v>
      </c>
      <c r="D7626" t="s">
        <v>84</v>
      </c>
      <c r="E7626" t="s">
        <v>64</v>
      </c>
      <c r="F7626" t="s">
        <v>116</v>
      </c>
      <c r="G7626" t="s">
        <v>31</v>
      </c>
      <c r="J7626" s="3">
        <v>-1300000</v>
      </c>
    </row>
    <row r="7627" spans="1:10" hidden="1" x14ac:dyDescent="0.25">
      <c r="A7627">
        <v>2023</v>
      </c>
      <c r="B7627" t="s">
        <v>101</v>
      </c>
      <c r="C7627" t="s">
        <v>74</v>
      </c>
      <c r="D7627" t="s">
        <v>84</v>
      </c>
      <c r="E7627" t="s">
        <v>64</v>
      </c>
      <c r="F7627" t="s">
        <v>116</v>
      </c>
      <c r="G7627" t="s">
        <v>32</v>
      </c>
      <c r="J7627" s="3">
        <v>-500000</v>
      </c>
    </row>
    <row r="7628" spans="1:10" hidden="1" x14ac:dyDescent="0.25">
      <c r="A7628">
        <v>2023</v>
      </c>
      <c r="B7628" t="s">
        <v>101</v>
      </c>
      <c r="C7628" t="s">
        <v>74</v>
      </c>
      <c r="D7628" t="s">
        <v>84</v>
      </c>
      <c r="E7628" t="s">
        <v>64</v>
      </c>
      <c r="F7628" t="s">
        <v>116</v>
      </c>
      <c r="G7628" t="s">
        <v>33</v>
      </c>
      <c r="J7628" s="3">
        <v>-672833.33333333337</v>
      </c>
    </row>
    <row r="7629" spans="1:10" hidden="1" x14ac:dyDescent="0.25">
      <c r="A7629">
        <v>2023</v>
      </c>
      <c r="B7629" t="s">
        <v>101</v>
      </c>
      <c r="C7629" t="s">
        <v>74</v>
      </c>
      <c r="D7629" t="s">
        <v>84</v>
      </c>
      <c r="E7629" t="s">
        <v>64</v>
      </c>
      <c r="F7629" t="s">
        <v>116</v>
      </c>
      <c r="G7629" t="s">
        <v>36</v>
      </c>
      <c r="J7629" s="3">
        <v>-150000</v>
      </c>
    </row>
    <row r="7630" spans="1:10" hidden="1" x14ac:dyDescent="0.25">
      <c r="A7630">
        <v>2023</v>
      </c>
      <c r="B7630" t="s">
        <v>101</v>
      </c>
      <c r="C7630" t="s">
        <v>74</v>
      </c>
      <c r="D7630" t="s">
        <v>84</v>
      </c>
      <c r="E7630" t="s">
        <v>64</v>
      </c>
      <c r="F7630" t="s">
        <v>116</v>
      </c>
      <c r="G7630" t="s">
        <v>98</v>
      </c>
      <c r="J7630" s="3">
        <v>-150000</v>
      </c>
    </row>
    <row r="7631" spans="1:10" hidden="1" x14ac:dyDescent="0.25">
      <c r="A7631">
        <v>2023</v>
      </c>
      <c r="B7631" t="s">
        <v>101</v>
      </c>
      <c r="C7631" t="s">
        <v>74</v>
      </c>
      <c r="D7631" t="s">
        <v>84</v>
      </c>
      <c r="E7631" t="s">
        <v>38</v>
      </c>
      <c r="F7631" t="s">
        <v>37</v>
      </c>
      <c r="G7631" t="s">
        <v>37</v>
      </c>
      <c r="J7631" s="3">
        <v>-32752284.665749997</v>
      </c>
    </row>
    <row r="7632" spans="1:10" hidden="1" x14ac:dyDescent="0.25">
      <c r="A7632">
        <v>2023</v>
      </c>
      <c r="B7632" t="s">
        <v>101</v>
      </c>
      <c r="C7632" t="s">
        <v>74</v>
      </c>
      <c r="D7632" t="s">
        <v>84</v>
      </c>
      <c r="E7632" t="s">
        <v>38</v>
      </c>
      <c r="F7632" t="s">
        <v>39</v>
      </c>
      <c r="G7632" t="s">
        <v>39</v>
      </c>
      <c r="J7632" s="3">
        <v>-10350000</v>
      </c>
    </row>
    <row r="7633" spans="1:10" hidden="1" x14ac:dyDescent="0.25">
      <c r="A7633">
        <v>2023</v>
      </c>
      <c r="B7633" t="s">
        <v>101</v>
      </c>
      <c r="C7633" t="s">
        <v>74</v>
      </c>
      <c r="D7633" t="s">
        <v>84</v>
      </c>
      <c r="E7633" t="s">
        <v>62</v>
      </c>
      <c r="F7633" t="s">
        <v>40</v>
      </c>
      <c r="G7633" t="s">
        <v>40</v>
      </c>
      <c r="J7633" s="3">
        <v>0</v>
      </c>
    </row>
    <row r="7634" spans="1:10" hidden="1" x14ac:dyDescent="0.25">
      <c r="A7634">
        <v>2023</v>
      </c>
      <c r="B7634" t="s">
        <v>101</v>
      </c>
      <c r="C7634" t="s">
        <v>74</v>
      </c>
      <c r="D7634" t="s">
        <v>84</v>
      </c>
      <c r="E7634" t="s">
        <v>62</v>
      </c>
      <c r="F7634" t="s">
        <v>41</v>
      </c>
      <c r="G7634" t="s">
        <v>119</v>
      </c>
      <c r="J7634" s="3">
        <v>-2000000</v>
      </c>
    </row>
    <row r="7635" spans="1:10" hidden="1" x14ac:dyDescent="0.25">
      <c r="A7635">
        <v>2023</v>
      </c>
      <c r="B7635" t="s">
        <v>101</v>
      </c>
      <c r="C7635" t="s">
        <v>74</v>
      </c>
      <c r="D7635" t="s">
        <v>84</v>
      </c>
      <c r="E7635" t="s">
        <v>62</v>
      </c>
      <c r="F7635" t="s">
        <v>42</v>
      </c>
      <c r="G7635" t="s">
        <v>42</v>
      </c>
      <c r="J7635" s="3">
        <v>-2300000</v>
      </c>
    </row>
    <row r="7636" spans="1:10" hidden="1" x14ac:dyDescent="0.25">
      <c r="A7636">
        <v>2023</v>
      </c>
      <c r="B7636" t="s">
        <v>101</v>
      </c>
      <c r="C7636" t="s">
        <v>74</v>
      </c>
      <c r="D7636" t="s">
        <v>84</v>
      </c>
      <c r="E7636" t="s">
        <v>43</v>
      </c>
      <c r="F7636" t="s">
        <v>43</v>
      </c>
      <c r="G7636" t="s">
        <v>43</v>
      </c>
      <c r="J7636" s="3">
        <v>-35335293.334465817</v>
      </c>
    </row>
    <row r="7637" spans="1:10" hidden="1" x14ac:dyDescent="0.25">
      <c r="A7637">
        <v>2023</v>
      </c>
      <c r="B7637" t="s">
        <v>101</v>
      </c>
      <c r="C7637" t="s">
        <v>74</v>
      </c>
      <c r="D7637" t="s">
        <v>84</v>
      </c>
      <c r="E7637" t="s">
        <v>63</v>
      </c>
      <c r="F7637" t="s">
        <v>44</v>
      </c>
      <c r="G7637" t="s">
        <v>44</v>
      </c>
      <c r="J7637" s="3">
        <v>-30232878.152999997</v>
      </c>
    </row>
    <row r="7638" spans="1:10" hidden="1" x14ac:dyDescent="0.25">
      <c r="A7638">
        <v>2023</v>
      </c>
      <c r="B7638" t="s">
        <v>101</v>
      </c>
      <c r="C7638" t="s">
        <v>74</v>
      </c>
      <c r="D7638" t="s">
        <v>84</v>
      </c>
      <c r="E7638" t="s">
        <v>88</v>
      </c>
      <c r="F7638" t="s">
        <v>45</v>
      </c>
      <c r="G7638" t="s">
        <v>45</v>
      </c>
      <c r="J7638" s="3">
        <v>-1496199.5254351001</v>
      </c>
    </row>
    <row r="7639" spans="1:10" hidden="1" x14ac:dyDescent="0.25">
      <c r="A7639">
        <v>2023</v>
      </c>
      <c r="B7639" t="s">
        <v>101</v>
      </c>
      <c r="C7639" t="s">
        <v>74</v>
      </c>
      <c r="D7639" t="s">
        <v>84</v>
      </c>
      <c r="E7639" t="s">
        <v>88</v>
      </c>
      <c r="F7639" t="s">
        <v>46</v>
      </c>
      <c r="G7639" t="s">
        <v>46</v>
      </c>
      <c r="J7639" s="3">
        <v>0</v>
      </c>
    </row>
    <row r="7640" spans="1:10" hidden="1" x14ac:dyDescent="0.25">
      <c r="A7640">
        <v>2023</v>
      </c>
      <c r="B7640" t="s">
        <v>101</v>
      </c>
      <c r="C7640" t="s">
        <v>74</v>
      </c>
      <c r="D7640" t="s">
        <v>84</v>
      </c>
      <c r="E7640" t="s">
        <v>91</v>
      </c>
      <c r="J7640" s="3">
        <f>SUM(J7598:J7639)</f>
        <v>70574025.212347269</v>
      </c>
    </row>
    <row r="7641" spans="1:10" hidden="1" x14ac:dyDescent="0.25">
      <c r="A7641">
        <v>2023</v>
      </c>
      <c r="B7641" t="s">
        <v>101</v>
      </c>
      <c r="C7641" t="s">
        <v>74</v>
      </c>
      <c r="D7641" t="s">
        <v>84</v>
      </c>
      <c r="E7641" t="s">
        <v>67</v>
      </c>
      <c r="F7641" t="s">
        <v>67</v>
      </c>
      <c r="G7641" t="s">
        <v>67</v>
      </c>
      <c r="J7641" s="3">
        <v>-7057402.5212347284</v>
      </c>
    </row>
    <row r="7642" spans="1:10" hidden="1" x14ac:dyDescent="0.25">
      <c r="A7642">
        <v>2023</v>
      </c>
      <c r="B7642" t="s">
        <v>101</v>
      </c>
      <c r="C7642" t="s">
        <v>74</v>
      </c>
      <c r="D7642" t="s">
        <v>84</v>
      </c>
      <c r="E7642" t="s">
        <v>68</v>
      </c>
      <c r="F7642" t="s">
        <v>47</v>
      </c>
      <c r="G7642" t="s">
        <v>47</v>
      </c>
      <c r="J7642" s="3">
        <v>0</v>
      </c>
    </row>
    <row r="7643" spans="1:10" hidden="1" x14ac:dyDescent="0.25">
      <c r="A7643">
        <v>2023</v>
      </c>
      <c r="B7643" t="s">
        <v>101</v>
      </c>
      <c r="C7643" t="s">
        <v>74</v>
      </c>
      <c r="D7643" t="s">
        <v>84</v>
      </c>
      <c r="E7643" t="s">
        <v>68</v>
      </c>
      <c r="F7643" t="s">
        <v>48</v>
      </c>
      <c r="G7643" t="s">
        <v>48</v>
      </c>
      <c r="J7643" s="3">
        <v>0</v>
      </c>
    </row>
    <row r="7644" spans="1:10" hidden="1" x14ac:dyDescent="0.25">
      <c r="A7644">
        <v>2023</v>
      </c>
      <c r="B7644" t="s">
        <v>101</v>
      </c>
      <c r="C7644" t="s">
        <v>74</v>
      </c>
      <c r="D7644" t="s">
        <v>84</v>
      </c>
      <c r="E7644" t="s">
        <v>68</v>
      </c>
      <c r="F7644" t="s">
        <v>49</v>
      </c>
      <c r="G7644" t="s">
        <v>49</v>
      </c>
      <c r="J7644" s="3">
        <v>0</v>
      </c>
    </row>
    <row r="7645" spans="1:10" hidden="1" x14ac:dyDescent="0.25">
      <c r="A7645">
        <v>2023</v>
      </c>
      <c r="B7645" t="s">
        <v>101</v>
      </c>
      <c r="C7645" t="s">
        <v>74</v>
      </c>
      <c r="D7645" t="s">
        <v>84</v>
      </c>
      <c r="E7645" t="s">
        <v>68</v>
      </c>
      <c r="F7645" t="s">
        <v>50</v>
      </c>
      <c r="G7645" t="s">
        <v>50</v>
      </c>
      <c r="J7645" s="3">
        <v>300000</v>
      </c>
    </row>
    <row r="7646" spans="1:10" hidden="1" x14ac:dyDescent="0.25">
      <c r="A7646">
        <v>2023</v>
      </c>
      <c r="B7646" t="s">
        <v>101</v>
      </c>
      <c r="C7646" t="s">
        <v>74</v>
      </c>
      <c r="D7646" t="s">
        <v>84</v>
      </c>
      <c r="E7646" t="s">
        <v>69</v>
      </c>
      <c r="F7646" t="s">
        <v>51</v>
      </c>
      <c r="G7646" t="s">
        <v>51</v>
      </c>
      <c r="J7646" s="3">
        <v>0</v>
      </c>
    </row>
    <row r="7647" spans="1:10" hidden="1" x14ac:dyDescent="0.25">
      <c r="A7647">
        <v>2023</v>
      </c>
      <c r="B7647" t="s">
        <v>101</v>
      </c>
      <c r="C7647" t="s">
        <v>74</v>
      </c>
      <c r="D7647" t="s">
        <v>84</v>
      </c>
      <c r="E7647" t="s">
        <v>69</v>
      </c>
      <c r="F7647" t="s">
        <v>52</v>
      </c>
      <c r="G7647" t="s">
        <v>52</v>
      </c>
      <c r="J7647" s="3">
        <v>0</v>
      </c>
    </row>
    <row r="7648" spans="1:10" hidden="1" x14ac:dyDescent="0.25">
      <c r="A7648">
        <v>2023</v>
      </c>
      <c r="B7648" t="s">
        <v>101</v>
      </c>
      <c r="C7648" t="s">
        <v>74</v>
      </c>
      <c r="D7648" t="s">
        <v>84</v>
      </c>
      <c r="E7648" t="s">
        <v>69</v>
      </c>
      <c r="F7648" t="s">
        <v>53</v>
      </c>
      <c r="G7648" t="s">
        <v>53</v>
      </c>
      <c r="J7648" s="3">
        <v>0</v>
      </c>
    </row>
    <row r="7649" spans="1:10" hidden="1" x14ac:dyDescent="0.25">
      <c r="A7649">
        <v>2023</v>
      </c>
      <c r="B7649" t="s">
        <v>101</v>
      </c>
      <c r="C7649" t="s">
        <v>74</v>
      </c>
      <c r="D7649" t="s">
        <v>84</v>
      </c>
      <c r="E7649" t="s">
        <v>69</v>
      </c>
      <c r="F7649" t="s">
        <v>54</v>
      </c>
      <c r="G7649" t="s">
        <v>54</v>
      </c>
      <c r="J7649" s="3">
        <v>0</v>
      </c>
    </row>
    <row r="7650" spans="1:10" hidden="1" x14ac:dyDescent="0.25">
      <c r="A7650">
        <v>2023</v>
      </c>
      <c r="B7650" t="s">
        <v>101</v>
      </c>
      <c r="C7650" t="s">
        <v>74</v>
      </c>
      <c r="D7650" t="s">
        <v>84</v>
      </c>
      <c r="E7650" t="s">
        <v>55</v>
      </c>
      <c r="F7650" t="s">
        <v>55</v>
      </c>
      <c r="G7650" t="s">
        <v>55</v>
      </c>
      <c r="J7650" s="3">
        <v>0</v>
      </c>
    </row>
    <row r="7651" spans="1:10" hidden="1" x14ac:dyDescent="0.25">
      <c r="A7651">
        <v>2023</v>
      </c>
      <c r="B7651" t="s">
        <v>101</v>
      </c>
      <c r="C7651" t="s">
        <v>74</v>
      </c>
      <c r="D7651" t="s">
        <v>84</v>
      </c>
      <c r="E7651" t="s">
        <v>87</v>
      </c>
      <c r="F7651" t="s">
        <v>70</v>
      </c>
      <c r="G7651" t="s">
        <v>70</v>
      </c>
      <c r="J7651" s="3">
        <v>-5335213.791705884</v>
      </c>
    </row>
    <row r="7652" spans="1:10" hidden="1" x14ac:dyDescent="0.25">
      <c r="A7652">
        <v>2023</v>
      </c>
      <c r="B7652" t="s">
        <v>101</v>
      </c>
      <c r="C7652" t="s">
        <v>74</v>
      </c>
      <c r="D7652" t="s">
        <v>84</v>
      </c>
      <c r="E7652" t="s">
        <v>92</v>
      </c>
      <c r="J7652" s="3">
        <f t="shared" ref="J7652" si="101">SUM(J7640:J7651)</f>
        <v>58481408.899406657</v>
      </c>
    </row>
    <row r="7653" spans="1:10" hidden="1" x14ac:dyDescent="0.25">
      <c r="A7653">
        <v>2023</v>
      </c>
      <c r="B7653" t="s">
        <v>101</v>
      </c>
      <c r="C7653" t="s">
        <v>74</v>
      </c>
      <c r="D7653" t="s">
        <v>84</v>
      </c>
      <c r="E7653" t="s">
        <v>71</v>
      </c>
      <c r="F7653" t="s">
        <v>71</v>
      </c>
      <c r="G7653" t="s">
        <v>71</v>
      </c>
      <c r="J7653" s="3">
        <f>J7652-J7638-J7639-SUM(J7646:J7651)</f>
        <v>65312822.216547638</v>
      </c>
    </row>
    <row r="7654" spans="1:10" hidden="1" x14ac:dyDescent="0.25">
      <c r="A7654">
        <v>2023</v>
      </c>
      <c r="B7654" t="s">
        <v>101</v>
      </c>
      <c r="C7654" t="s">
        <v>74</v>
      </c>
      <c r="D7654" t="s">
        <v>84</v>
      </c>
      <c r="E7654" t="s">
        <v>72</v>
      </c>
      <c r="F7654" t="s">
        <v>72</v>
      </c>
      <c r="G7654" t="s">
        <v>72</v>
      </c>
      <c r="J7654" s="3">
        <f>J7640-J7638-J7639</f>
        <v>72070224.737782374</v>
      </c>
    </row>
    <row r="7655" spans="1:10" hidden="1" x14ac:dyDescent="0.25">
      <c r="A7655">
        <v>2023</v>
      </c>
      <c r="B7655" t="s">
        <v>101</v>
      </c>
      <c r="C7655" t="s">
        <v>75</v>
      </c>
      <c r="D7655" t="s">
        <v>84</v>
      </c>
      <c r="E7655" t="s">
        <v>0</v>
      </c>
      <c r="F7655" t="s">
        <v>0</v>
      </c>
      <c r="G7655" t="s">
        <v>0</v>
      </c>
      <c r="J7655" s="3">
        <v>542379289.35272717</v>
      </c>
    </row>
    <row r="7656" spans="1:10" hidden="1" x14ac:dyDescent="0.25">
      <c r="A7656">
        <v>2023</v>
      </c>
      <c r="B7656" t="s">
        <v>101</v>
      </c>
      <c r="C7656" t="s">
        <v>75</v>
      </c>
      <c r="D7656" t="s">
        <v>84</v>
      </c>
      <c r="E7656" t="s">
        <v>61</v>
      </c>
      <c r="F7656" t="s">
        <v>113</v>
      </c>
      <c r="G7656" t="s">
        <v>113</v>
      </c>
      <c r="J7656" s="3">
        <v>-207731267.82209447</v>
      </c>
    </row>
    <row r="7657" spans="1:10" hidden="1" x14ac:dyDescent="0.25">
      <c r="A7657">
        <v>2023</v>
      </c>
      <c r="B7657" t="s">
        <v>101</v>
      </c>
      <c r="C7657" t="s">
        <v>75</v>
      </c>
      <c r="D7657" t="s">
        <v>84</v>
      </c>
      <c r="E7657" t="s">
        <v>61</v>
      </c>
      <c r="F7657" t="s">
        <v>114</v>
      </c>
      <c r="G7657" t="s">
        <v>114</v>
      </c>
      <c r="J7657" s="3">
        <v>-9220447.918996362</v>
      </c>
    </row>
    <row r="7658" spans="1:10" hidden="1" x14ac:dyDescent="0.25">
      <c r="A7658">
        <v>2023</v>
      </c>
      <c r="B7658" t="s">
        <v>101</v>
      </c>
      <c r="C7658" t="s">
        <v>75</v>
      </c>
      <c r="D7658" t="s">
        <v>84</v>
      </c>
      <c r="E7658" t="s">
        <v>89</v>
      </c>
      <c r="J7658" s="3">
        <f>SUM(J7655:J7657)</f>
        <v>325427573.6116364</v>
      </c>
    </row>
    <row r="7659" spans="1:10" hidden="1" x14ac:dyDescent="0.25">
      <c r="A7659">
        <v>2023</v>
      </c>
      <c r="B7659" t="s">
        <v>101</v>
      </c>
      <c r="C7659" t="s">
        <v>75</v>
      </c>
      <c r="D7659" t="s">
        <v>84</v>
      </c>
      <c r="E7659" t="s">
        <v>2</v>
      </c>
      <c r="F7659" t="s">
        <v>1</v>
      </c>
      <c r="G7659" t="s">
        <v>1</v>
      </c>
      <c r="J7659" s="3">
        <v>-16271378.680581816</v>
      </c>
    </row>
    <row r="7660" spans="1:10" hidden="1" x14ac:dyDescent="0.25">
      <c r="A7660">
        <v>2023</v>
      </c>
      <c r="B7660" t="s">
        <v>101</v>
      </c>
      <c r="C7660" t="s">
        <v>75</v>
      </c>
      <c r="D7660" t="s">
        <v>84</v>
      </c>
      <c r="E7660" t="s">
        <v>2</v>
      </c>
      <c r="F7660" t="s">
        <v>3</v>
      </c>
      <c r="G7660" t="s">
        <v>3</v>
      </c>
      <c r="J7660" s="3">
        <v>0</v>
      </c>
    </row>
    <row r="7661" spans="1:10" hidden="1" x14ac:dyDescent="0.25">
      <c r="A7661">
        <v>2023</v>
      </c>
      <c r="B7661" t="s">
        <v>101</v>
      </c>
      <c r="C7661" t="s">
        <v>75</v>
      </c>
      <c r="D7661" t="s">
        <v>84</v>
      </c>
      <c r="E7661" t="s">
        <v>90</v>
      </c>
      <c r="J7661" s="3">
        <f>SUM(J7658:J7660)</f>
        <v>309156194.93105459</v>
      </c>
    </row>
    <row r="7662" spans="1:10" hidden="1" x14ac:dyDescent="0.25">
      <c r="A7662">
        <v>2023</v>
      </c>
      <c r="B7662" t="s">
        <v>101</v>
      </c>
      <c r="C7662" t="s">
        <v>75</v>
      </c>
      <c r="D7662" t="s">
        <v>84</v>
      </c>
      <c r="E7662" t="s">
        <v>64</v>
      </c>
      <c r="F7662" t="s">
        <v>115</v>
      </c>
      <c r="G7662" t="s">
        <v>112</v>
      </c>
      <c r="J7662" s="3">
        <v>-35546666.666666664</v>
      </c>
    </row>
    <row r="7663" spans="1:10" hidden="1" x14ac:dyDescent="0.25">
      <c r="A7663">
        <v>2023</v>
      </c>
      <c r="B7663" t="s">
        <v>101</v>
      </c>
      <c r="C7663" t="s">
        <v>75</v>
      </c>
      <c r="D7663" t="s">
        <v>84</v>
      </c>
      <c r="E7663" t="s">
        <v>64</v>
      </c>
      <c r="F7663" t="s">
        <v>115</v>
      </c>
      <c r="G7663" t="s">
        <v>110</v>
      </c>
      <c r="J7663" s="3">
        <v>-13800000</v>
      </c>
    </row>
    <row r="7664" spans="1:10" hidden="1" x14ac:dyDescent="0.25">
      <c r="A7664">
        <v>2023</v>
      </c>
      <c r="B7664" t="s">
        <v>101</v>
      </c>
      <c r="C7664" t="s">
        <v>75</v>
      </c>
      <c r="D7664" t="s">
        <v>84</v>
      </c>
      <c r="E7664" t="s">
        <v>64</v>
      </c>
      <c r="F7664" t="s">
        <v>115</v>
      </c>
      <c r="G7664" t="s">
        <v>4</v>
      </c>
      <c r="J7664" s="3">
        <v>-8142200</v>
      </c>
    </row>
    <row r="7665" spans="1:10" hidden="1" x14ac:dyDescent="0.25">
      <c r="A7665">
        <v>2023</v>
      </c>
      <c r="B7665" t="s">
        <v>101</v>
      </c>
      <c r="C7665" t="s">
        <v>75</v>
      </c>
      <c r="D7665" t="s">
        <v>84</v>
      </c>
      <c r="E7665" t="s">
        <v>64</v>
      </c>
      <c r="F7665" t="s">
        <v>115</v>
      </c>
      <c r="G7665" t="s">
        <v>5</v>
      </c>
      <c r="J7665" s="3">
        <v>-4112222.222222222</v>
      </c>
    </row>
    <row r="7666" spans="1:10" hidden="1" x14ac:dyDescent="0.25">
      <c r="A7666">
        <v>2023</v>
      </c>
      <c r="B7666" t="s">
        <v>101</v>
      </c>
      <c r="C7666" t="s">
        <v>75</v>
      </c>
      <c r="D7666" t="s">
        <v>84</v>
      </c>
      <c r="E7666" t="s">
        <v>64</v>
      </c>
      <c r="F7666" t="s">
        <v>115</v>
      </c>
      <c r="G7666" t="s">
        <v>6</v>
      </c>
      <c r="J7666" s="3">
        <v>-2675000</v>
      </c>
    </row>
    <row r="7667" spans="1:10" hidden="1" x14ac:dyDescent="0.25">
      <c r="A7667">
        <v>2023</v>
      </c>
      <c r="B7667" t="s">
        <v>101</v>
      </c>
      <c r="C7667" t="s">
        <v>75</v>
      </c>
      <c r="D7667" t="s">
        <v>84</v>
      </c>
      <c r="E7667" t="s">
        <v>64</v>
      </c>
      <c r="F7667" t="s">
        <v>115</v>
      </c>
      <c r="G7667" t="s">
        <v>7</v>
      </c>
      <c r="J7667" s="3">
        <v>-1644888.8888888888</v>
      </c>
    </row>
    <row r="7668" spans="1:10" hidden="1" x14ac:dyDescent="0.25">
      <c r="A7668">
        <v>2023</v>
      </c>
      <c r="B7668" t="s">
        <v>101</v>
      </c>
      <c r="C7668" t="str">
        <f>+C7667</f>
        <v>Octubre</v>
      </c>
      <c r="D7668" t="str">
        <f>+D7667</f>
        <v>Pinedo</v>
      </c>
      <c r="E7668" t="str">
        <f>+E7667</f>
        <v>Gastos Operativos</v>
      </c>
      <c r="F7668" t="s">
        <v>115</v>
      </c>
      <c r="G7668" t="s">
        <v>8</v>
      </c>
      <c r="J7668" s="3">
        <v>-134018.65</v>
      </c>
    </row>
    <row r="7669" spans="1:10" hidden="1" x14ac:dyDescent="0.25">
      <c r="A7669">
        <v>2023</v>
      </c>
      <c r="B7669" t="s">
        <v>101</v>
      </c>
      <c r="C7669" t="s">
        <v>75</v>
      </c>
      <c r="D7669" t="s">
        <v>84</v>
      </c>
      <c r="E7669" t="s">
        <v>64</v>
      </c>
      <c r="F7669" t="s">
        <v>115</v>
      </c>
      <c r="G7669" t="s">
        <v>9</v>
      </c>
      <c r="J7669" s="3">
        <v>-17364.088723778692</v>
      </c>
    </row>
    <row r="7670" spans="1:10" hidden="1" x14ac:dyDescent="0.25">
      <c r="A7670">
        <v>2023</v>
      </c>
      <c r="B7670" t="s">
        <v>101</v>
      </c>
      <c r="C7670" t="s">
        <v>75</v>
      </c>
      <c r="D7670" t="s">
        <v>84</v>
      </c>
      <c r="E7670" t="s">
        <v>64</v>
      </c>
      <c r="F7670" t="s">
        <v>115</v>
      </c>
      <c r="G7670" t="s">
        <v>10</v>
      </c>
      <c r="J7670" s="3">
        <v>-320000</v>
      </c>
    </row>
    <row r="7671" spans="1:10" hidden="1" x14ac:dyDescent="0.25">
      <c r="A7671">
        <v>2023</v>
      </c>
      <c r="B7671" t="s">
        <v>101</v>
      </c>
      <c r="C7671" t="s">
        <v>75</v>
      </c>
      <c r="D7671" t="s">
        <v>84</v>
      </c>
      <c r="E7671" t="s">
        <v>64</v>
      </c>
      <c r="F7671" t="s">
        <v>116</v>
      </c>
      <c r="G7671" t="s">
        <v>11</v>
      </c>
      <c r="J7671" s="3">
        <v>-1600000</v>
      </c>
    </row>
    <row r="7672" spans="1:10" hidden="1" x14ac:dyDescent="0.25">
      <c r="A7672">
        <v>2023</v>
      </c>
      <c r="B7672" t="s">
        <v>101</v>
      </c>
      <c r="C7672" t="s">
        <v>75</v>
      </c>
      <c r="D7672" t="s">
        <v>84</v>
      </c>
      <c r="E7672" t="s">
        <v>64</v>
      </c>
      <c r="F7672" t="s">
        <v>116</v>
      </c>
      <c r="G7672" t="s">
        <v>12</v>
      </c>
      <c r="J7672" s="3">
        <v>-4881413.604174545</v>
      </c>
    </row>
    <row r="7673" spans="1:10" hidden="1" x14ac:dyDescent="0.25">
      <c r="A7673">
        <v>2023</v>
      </c>
      <c r="B7673" t="s">
        <v>101</v>
      </c>
      <c r="C7673" t="s">
        <v>75</v>
      </c>
      <c r="D7673" t="s">
        <v>84</v>
      </c>
      <c r="E7673" t="s">
        <v>64</v>
      </c>
      <c r="F7673" t="s">
        <v>116</v>
      </c>
      <c r="G7673" t="s">
        <v>13</v>
      </c>
      <c r="J7673" s="3">
        <v>-11932344.365759999</v>
      </c>
    </row>
    <row r="7674" spans="1:10" hidden="1" x14ac:dyDescent="0.25">
      <c r="A7674">
        <v>2023</v>
      </c>
      <c r="B7674" t="s">
        <v>101</v>
      </c>
      <c r="C7674" t="s">
        <v>75</v>
      </c>
      <c r="D7674" t="s">
        <v>84</v>
      </c>
      <c r="E7674" t="s">
        <v>64</v>
      </c>
      <c r="F7674" t="s">
        <v>116</v>
      </c>
      <c r="G7674" t="s">
        <v>14</v>
      </c>
      <c r="J7674" s="3">
        <v>-900000</v>
      </c>
    </row>
    <row r="7675" spans="1:10" hidden="1" x14ac:dyDescent="0.25">
      <c r="A7675">
        <v>2023</v>
      </c>
      <c r="B7675" t="s">
        <v>101</v>
      </c>
      <c r="C7675" t="s">
        <v>75</v>
      </c>
      <c r="D7675" t="s">
        <v>84</v>
      </c>
      <c r="E7675" t="s">
        <v>64</v>
      </c>
      <c r="F7675" t="s">
        <v>116</v>
      </c>
      <c r="G7675" t="s">
        <v>15</v>
      </c>
      <c r="J7675" s="3">
        <v>-867806.86296436354</v>
      </c>
    </row>
    <row r="7676" spans="1:10" hidden="1" x14ac:dyDescent="0.25">
      <c r="A7676">
        <v>2023</v>
      </c>
      <c r="B7676" t="s">
        <v>101</v>
      </c>
      <c r="C7676" t="s">
        <v>75</v>
      </c>
      <c r="D7676" t="s">
        <v>84</v>
      </c>
      <c r="E7676" t="s">
        <v>64</v>
      </c>
      <c r="F7676" t="s">
        <v>116</v>
      </c>
      <c r="G7676" t="s">
        <v>16</v>
      </c>
      <c r="J7676" s="3">
        <v>-1627137.8680581816</v>
      </c>
    </row>
    <row r="7677" spans="1:10" hidden="1" x14ac:dyDescent="0.25">
      <c r="A7677">
        <v>2023</v>
      </c>
      <c r="B7677" t="s">
        <v>101</v>
      </c>
      <c r="C7677" t="s">
        <v>75</v>
      </c>
      <c r="D7677" t="s">
        <v>84</v>
      </c>
      <c r="E7677" t="s">
        <v>64</v>
      </c>
      <c r="F7677" t="s">
        <v>116</v>
      </c>
      <c r="G7677" t="s">
        <v>17</v>
      </c>
      <c r="J7677" s="3">
        <v>-583200</v>
      </c>
    </row>
    <row r="7678" spans="1:10" hidden="1" x14ac:dyDescent="0.25">
      <c r="A7678">
        <v>2023</v>
      </c>
      <c r="B7678" t="s">
        <v>101</v>
      </c>
      <c r="C7678" t="s">
        <v>75</v>
      </c>
      <c r="D7678" t="s">
        <v>84</v>
      </c>
      <c r="E7678" t="s">
        <v>64</v>
      </c>
      <c r="F7678" t="s">
        <v>116</v>
      </c>
      <c r="G7678" t="s">
        <v>18</v>
      </c>
      <c r="J7678" s="3">
        <v>-204500</v>
      </c>
    </row>
    <row r="7679" spans="1:10" hidden="1" x14ac:dyDescent="0.25">
      <c r="A7679">
        <v>2023</v>
      </c>
      <c r="B7679" t="s">
        <v>101</v>
      </c>
      <c r="C7679" t="s">
        <v>75</v>
      </c>
      <c r="D7679" t="s">
        <v>84</v>
      </c>
      <c r="E7679" t="s">
        <v>64</v>
      </c>
      <c r="F7679" t="s">
        <v>116</v>
      </c>
      <c r="G7679" t="s">
        <v>19</v>
      </c>
      <c r="J7679" s="3">
        <v>-542379.28935272724</v>
      </c>
    </row>
    <row r="7680" spans="1:10" hidden="1" x14ac:dyDescent="0.25">
      <c r="A7680">
        <v>2023</v>
      </c>
      <c r="B7680" t="s">
        <v>101</v>
      </c>
      <c r="C7680" t="s">
        <v>75</v>
      </c>
      <c r="D7680" t="s">
        <v>84</v>
      </c>
      <c r="E7680" t="s">
        <v>64</v>
      </c>
      <c r="F7680" t="s">
        <v>116</v>
      </c>
      <c r="G7680" t="s">
        <v>20</v>
      </c>
      <c r="J7680" s="3">
        <v>-2300000</v>
      </c>
    </row>
    <row r="7681" spans="1:10" hidden="1" x14ac:dyDescent="0.25">
      <c r="A7681">
        <v>2023</v>
      </c>
      <c r="B7681" t="s">
        <v>101</v>
      </c>
      <c r="C7681" t="s">
        <v>75</v>
      </c>
      <c r="D7681" t="s">
        <v>84</v>
      </c>
      <c r="E7681" t="s">
        <v>64</v>
      </c>
      <c r="F7681" t="s">
        <v>116</v>
      </c>
      <c r="G7681" t="s">
        <v>21</v>
      </c>
      <c r="J7681" s="3">
        <v>-7050930.7615854535</v>
      </c>
    </row>
    <row r="7682" spans="1:10" hidden="1" x14ac:dyDescent="0.25">
      <c r="A7682">
        <v>2023</v>
      </c>
      <c r="B7682" t="s">
        <v>101</v>
      </c>
      <c r="C7682" t="s">
        <v>75</v>
      </c>
      <c r="D7682" t="s">
        <v>84</v>
      </c>
      <c r="E7682" t="s">
        <v>64</v>
      </c>
      <c r="F7682" t="s">
        <v>116</v>
      </c>
      <c r="G7682" t="s">
        <v>22</v>
      </c>
      <c r="J7682" s="3">
        <v>-759331.00509381818</v>
      </c>
    </row>
    <row r="7683" spans="1:10" hidden="1" x14ac:dyDescent="0.25">
      <c r="A7683">
        <v>2023</v>
      </c>
      <c r="B7683" t="s">
        <v>101</v>
      </c>
      <c r="C7683" t="s">
        <v>75</v>
      </c>
      <c r="D7683" t="s">
        <v>84</v>
      </c>
      <c r="E7683" t="s">
        <v>64</v>
      </c>
      <c r="F7683" t="s">
        <v>116</v>
      </c>
      <c r="G7683" t="s">
        <v>23</v>
      </c>
      <c r="J7683" s="3">
        <v>-150000</v>
      </c>
    </row>
    <row r="7684" spans="1:10" hidden="1" x14ac:dyDescent="0.25">
      <c r="A7684">
        <v>2023</v>
      </c>
      <c r="B7684" t="s">
        <v>101</v>
      </c>
      <c r="C7684" t="s">
        <v>75</v>
      </c>
      <c r="D7684" t="s">
        <v>84</v>
      </c>
      <c r="E7684" t="s">
        <v>64</v>
      </c>
      <c r="F7684" t="s">
        <v>116</v>
      </c>
      <c r="G7684" t="s">
        <v>24</v>
      </c>
      <c r="J7684" s="3">
        <v>-159090.90909090909</v>
      </c>
    </row>
    <row r="7685" spans="1:10" hidden="1" x14ac:dyDescent="0.25">
      <c r="A7685">
        <v>2023</v>
      </c>
      <c r="B7685" t="s">
        <v>101</v>
      </c>
      <c r="C7685" t="s">
        <v>75</v>
      </c>
      <c r="D7685" t="s">
        <v>84</v>
      </c>
      <c r="E7685" t="s">
        <v>64</v>
      </c>
      <c r="F7685" t="s">
        <v>116</v>
      </c>
      <c r="G7685" t="s">
        <v>96</v>
      </c>
      <c r="J7685" s="3">
        <v>-813568.9340290908</v>
      </c>
    </row>
    <row r="7686" spans="1:10" hidden="1" x14ac:dyDescent="0.25">
      <c r="A7686">
        <v>2023</v>
      </c>
      <c r="B7686" t="s">
        <v>101</v>
      </c>
      <c r="C7686" t="s">
        <v>75</v>
      </c>
      <c r="D7686" t="s">
        <v>84</v>
      </c>
      <c r="E7686" t="s">
        <v>64</v>
      </c>
      <c r="F7686" t="s">
        <v>116</v>
      </c>
      <c r="G7686" t="s">
        <v>26</v>
      </c>
      <c r="J7686" s="3">
        <v>-30000</v>
      </c>
    </row>
    <row r="7687" spans="1:10" hidden="1" x14ac:dyDescent="0.25">
      <c r="A7687">
        <v>2023</v>
      </c>
      <c r="B7687" t="s">
        <v>101</v>
      </c>
      <c r="C7687" t="s">
        <v>75</v>
      </c>
      <c r="D7687" t="s">
        <v>84</v>
      </c>
      <c r="E7687" t="s">
        <v>64</v>
      </c>
      <c r="F7687" t="s">
        <v>116</v>
      </c>
      <c r="G7687" t="s">
        <v>27</v>
      </c>
      <c r="J7687" s="3">
        <v>-400000</v>
      </c>
    </row>
    <row r="7688" spans="1:10" hidden="1" x14ac:dyDescent="0.25">
      <c r="A7688">
        <v>2023</v>
      </c>
      <c r="B7688" t="s">
        <v>101</v>
      </c>
      <c r="C7688" t="s">
        <v>75</v>
      </c>
      <c r="D7688" t="s">
        <v>84</v>
      </c>
      <c r="E7688" t="s">
        <v>64</v>
      </c>
      <c r="F7688" t="s">
        <v>116</v>
      </c>
      <c r="G7688" t="s">
        <v>28</v>
      </c>
      <c r="J7688" s="3">
        <v>-150000</v>
      </c>
    </row>
    <row r="7689" spans="1:10" hidden="1" x14ac:dyDescent="0.25">
      <c r="A7689">
        <v>2023</v>
      </c>
      <c r="B7689" t="s">
        <v>101</v>
      </c>
      <c r="C7689" t="s">
        <v>75</v>
      </c>
      <c r="D7689" t="s">
        <v>84</v>
      </c>
      <c r="E7689" t="s">
        <v>64</v>
      </c>
      <c r="F7689" t="s">
        <v>116</v>
      </c>
      <c r="G7689" t="s">
        <v>31</v>
      </c>
      <c r="J7689" s="3">
        <v>-1300000</v>
      </c>
    </row>
    <row r="7690" spans="1:10" hidden="1" x14ac:dyDescent="0.25">
      <c r="A7690">
        <v>2023</v>
      </c>
      <c r="B7690" t="s">
        <v>101</v>
      </c>
      <c r="C7690" t="s">
        <v>75</v>
      </c>
      <c r="D7690" t="s">
        <v>84</v>
      </c>
      <c r="E7690" t="s">
        <v>64</v>
      </c>
      <c r="F7690" t="s">
        <v>116</v>
      </c>
      <c r="G7690" t="s">
        <v>32</v>
      </c>
      <c r="J7690" s="3">
        <v>-500000</v>
      </c>
    </row>
    <row r="7691" spans="1:10" hidden="1" x14ac:dyDescent="0.25">
      <c r="A7691">
        <v>2023</v>
      </c>
      <c r="B7691" t="s">
        <v>101</v>
      </c>
      <c r="C7691" t="s">
        <v>75</v>
      </c>
      <c r="D7691" t="s">
        <v>84</v>
      </c>
      <c r="E7691" t="s">
        <v>64</v>
      </c>
      <c r="F7691" t="s">
        <v>116</v>
      </c>
      <c r="G7691" t="s">
        <v>33</v>
      </c>
      <c r="J7691" s="3">
        <v>-672833.33333333337</v>
      </c>
    </row>
    <row r="7692" spans="1:10" hidden="1" x14ac:dyDescent="0.25">
      <c r="A7692">
        <v>2023</v>
      </c>
      <c r="B7692" t="s">
        <v>101</v>
      </c>
      <c r="C7692" t="s">
        <v>75</v>
      </c>
      <c r="D7692" t="s">
        <v>84</v>
      </c>
      <c r="E7692" t="s">
        <v>64</v>
      </c>
      <c r="F7692" t="s">
        <v>116</v>
      </c>
      <c r="G7692" t="s">
        <v>36</v>
      </c>
      <c r="J7692" s="3">
        <v>-150000</v>
      </c>
    </row>
    <row r="7693" spans="1:10" hidden="1" x14ac:dyDescent="0.25">
      <c r="A7693">
        <v>2023</v>
      </c>
      <c r="B7693" t="s">
        <v>101</v>
      </c>
      <c r="C7693" t="s">
        <v>75</v>
      </c>
      <c r="D7693" t="s">
        <v>84</v>
      </c>
      <c r="E7693" t="s">
        <v>64</v>
      </c>
      <c r="F7693" t="s">
        <v>116</v>
      </c>
      <c r="G7693" t="s">
        <v>98</v>
      </c>
      <c r="J7693" s="3">
        <v>-150000</v>
      </c>
    </row>
    <row r="7694" spans="1:10" hidden="1" x14ac:dyDescent="0.25">
      <c r="A7694">
        <v>2023</v>
      </c>
      <c r="B7694" t="s">
        <v>101</v>
      </c>
      <c r="C7694" t="s">
        <v>75</v>
      </c>
      <c r="D7694" t="s">
        <v>84</v>
      </c>
      <c r="E7694" t="s">
        <v>38</v>
      </c>
      <c r="F7694" t="s">
        <v>37</v>
      </c>
      <c r="G7694" t="s">
        <v>37</v>
      </c>
      <c r="J7694" s="3">
        <v>-35254653.807927266</v>
      </c>
    </row>
    <row r="7695" spans="1:10" hidden="1" x14ac:dyDescent="0.25">
      <c r="A7695">
        <v>2023</v>
      </c>
      <c r="B7695" t="s">
        <v>101</v>
      </c>
      <c r="C7695" t="s">
        <v>75</v>
      </c>
      <c r="D7695" t="s">
        <v>84</v>
      </c>
      <c r="E7695" t="s">
        <v>38</v>
      </c>
      <c r="F7695" t="s">
        <v>39</v>
      </c>
      <c r="G7695" t="s">
        <v>39</v>
      </c>
      <c r="J7695" s="3">
        <v>-10350000</v>
      </c>
    </row>
    <row r="7696" spans="1:10" hidden="1" x14ac:dyDescent="0.25">
      <c r="A7696">
        <v>2023</v>
      </c>
      <c r="B7696" t="s">
        <v>101</v>
      </c>
      <c r="C7696" t="s">
        <v>75</v>
      </c>
      <c r="D7696" t="s">
        <v>84</v>
      </c>
      <c r="E7696" t="s">
        <v>62</v>
      </c>
      <c r="F7696" t="s">
        <v>40</v>
      </c>
      <c r="G7696" t="s">
        <v>40</v>
      </c>
      <c r="J7696" s="3">
        <v>0</v>
      </c>
    </row>
    <row r="7697" spans="1:10" hidden="1" x14ac:dyDescent="0.25">
      <c r="A7697">
        <v>2023</v>
      </c>
      <c r="B7697" t="s">
        <v>101</v>
      </c>
      <c r="C7697" t="s">
        <v>75</v>
      </c>
      <c r="D7697" t="s">
        <v>84</v>
      </c>
      <c r="E7697" t="s">
        <v>62</v>
      </c>
      <c r="F7697" t="s">
        <v>41</v>
      </c>
      <c r="G7697" t="s">
        <v>119</v>
      </c>
      <c r="J7697" s="3">
        <v>-2000000</v>
      </c>
    </row>
    <row r="7698" spans="1:10" hidden="1" x14ac:dyDescent="0.25">
      <c r="A7698">
        <v>2023</v>
      </c>
      <c r="B7698" t="s">
        <v>101</v>
      </c>
      <c r="C7698" t="s">
        <v>75</v>
      </c>
      <c r="D7698" t="s">
        <v>84</v>
      </c>
      <c r="E7698" t="s">
        <v>62</v>
      </c>
      <c r="F7698" t="s">
        <v>42</v>
      </c>
      <c r="G7698" t="s">
        <v>42</v>
      </c>
      <c r="J7698" s="3">
        <v>-2300000</v>
      </c>
    </row>
    <row r="7699" spans="1:10" hidden="1" x14ac:dyDescent="0.25">
      <c r="A7699">
        <v>2023</v>
      </c>
      <c r="B7699" t="s">
        <v>101</v>
      </c>
      <c r="C7699" t="s">
        <v>75</v>
      </c>
      <c r="D7699" t="s">
        <v>84</v>
      </c>
      <c r="E7699" t="s">
        <v>43</v>
      </c>
      <c r="F7699" t="s">
        <v>43</v>
      </c>
      <c r="G7699" t="s">
        <v>43</v>
      </c>
      <c r="J7699" s="3">
        <v>-35680244.229302414</v>
      </c>
    </row>
    <row r="7700" spans="1:10" hidden="1" x14ac:dyDescent="0.25">
      <c r="A7700">
        <v>2023</v>
      </c>
      <c r="B7700" t="s">
        <v>101</v>
      </c>
      <c r="C7700" t="s">
        <v>75</v>
      </c>
      <c r="D7700" t="s">
        <v>84</v>
      </c>
      <c r="E7700" t="s">
        <v>63</v>
      </c>
      <c r="F7700" t="s">
        <v>44</v>
      </c>
      <c r="G7700" t="s">
        <v>44</v>
      </c>
      <c r="J7700" s="3">
        <v>-32542757.361163631</v>
      </c>
    </row>
    <row r="7701" spans="1:10" hidden="1" x14ac:dyDescent="0.25">
      <c r="A7701">
        <v>2023</v>
      </c>
      <c r="B7701" t="s">
        <v>101</v>
      </c>
      <c r="C7701" t="s">
        <v>75</v>
      </c>
      <c r="D7701" t="s">
        <v>84</v>
      </c>
      <c r="E7701" t="s">
        <v>88</v>
      </c>
      <c r="F7701" t="s">
        <v>45</v>
      </c>
      <c r="G7701" t="s">
        <v>45</v>
      </c>
      <c r="J7701" s="3">
        <v>-1496199.5254351001</v>
      </c>
    </row>
    <row r="7702" spans="1:10" hidden="1" x14ac:dyDescent="0.25">
      <c r="A7702">
        <v>2023</v>
      </c>
      <c r="B7702" t="s">
        <v>101</v>
      </c>
      <c r="C7702" t="s">
        <v>75</v>
      </c>
      <c r="D7702" t="s">
        <v>84</v>
      </c>
      <c r="E7702" t="s">
        <v>88</v>
      </c>
      <c r="F7702" t="s">
        <v>46</v>
      </c>
      <c r="G7702" t="s">
        <v>46</v>
      </c>
      <c r="J7702" s="3">
        <v>0</v>
      </c>
    </row>
    <row r="7703" spans="1:10" hidden="1" x14ac:dyDescent="0.25">
      <c r="A7703">
        <v>2023</v>
      </c>
      <c r="B7703" t="s">
        <v>101</v>
      </c>
      <c r="C7703" t="s">
        <v>75</v>
      </c>
      <c r="D7703" t="s">
        <v>84</v>
      </c>
      <c r="E7703" t="s">
        <v>91</v>
      </c>
      <c r="J7703" s="3">
        <f>SUM(J7661:J7702)</f>
        <v>85415442.55728218</v>
      </c>
    </row>
    <row r="7704" spans="1:10" hidden="1" x14ac:dyDescent="0.25">
      <c r="A7704">
        <v>2023</v>
      </c>
      <c r="B7704" t="s">
        <v>101</v>
      </c>
      <c r="C7704" t="s">
        <v>75</v>
      </c>
      <c r="D7704" t="s">
        <v>84</v>
      </c>
      <c r="E7704" t="s">
        <v>67</v>
      </c>
      <c r="F7704" t="s">
        <v>67</v>
      </c>
      <c r="G7704" t="s">
        <v>67</v>
      </c>
      <c r="J7704" s="3">
        <v>-8541544.2557282206</v>
      </c>
    </row>
    <row r="7705" spans="1:10" hidden="1" x14ac:dyDescent="0.25">
      <c r="A7705">
        <v>2023</v>
      </c>
      <c r="B7705" t="s">
        <v>101</v>
      </c>
      <c r="C7705" t="s">
        <v>75</v>
      </c>
      <c r="D7705" t="s">
        <v>84</v>
      </c>
      <c r="E7705" t="s">
        <v>68</v>
      </c>
      <c r="F7705" t="s">
        <v>47</v>
      </c>
      <c r="G7705" t="s">
        <v>47</v>
      </c>
      <c r="J7705" s="3">
        <v>0</v>
      </c>
    </row>
    <row r="7706" spans="1:10" hidden="1" x14ac:dyDescent="0.25">
      <c r="A7706">
        <v>2023</v>
      </c>
      <c r="B7706" t="s">
        <v>101</v>
      </c>
      <c r="C7706" t="s">
        <v>75</v>
      </c>
      <c r="D7706" t="s">
        <v>84</v>
      </c>
      <c r="E7706" t="s">
        <v>68</v>
      </c>
      <c r="F7706" t="s">
        <v>48</v>
      </c>
      <c r="G7706" t="s">
        <v>48</v>
      </c>
      <c r="J7706" s="3">
        <v>0</v>
      </c>
    </row>
    <row r="7707" spans="1:10" hidden="1" x14ac:dyDescent="0.25">
      <c r="A7707">
        <v>2023</v>
      </c>
      <c r="B7707" t="s">
        <v>101</v>
      </c>
      <c r="C7707" t="s">
        <v>75</v>
      </c>
      <c r="D7707" t="s">
        <v>84</v>
      </c>
      <c r="E7707" t="s">
        <v>68</v>
      </c>
      <c r="F7707" t="s">
        <v>49</v>
      </c>
      <c r="G7707" t="s">
        <v>49</v>
      </c>
      <c r="J7707" s="3">
        <v>0</v>
      </c>
    </row>
    <row r="7708" spans="1:10" hidden="1" x14ac:dyDescent="0.25">
      <c r="A7708">
        <v>2023</v>
      </c>
      <c r="B7708" t="s">
        <v>101</v>
      </c>
      <c r="C7708" t="s">
        <v>75</v>
      </c>
      <c r="D7708" t="s">
        <v>84</v>
      </c>
      <c r="E7708" t="s">
        <v>68</v>
      </c>
      <c r="F7708" t="s">
        <v>50</v>
      </c>
      <c r="G7708" t="s">
        <v>50</v>
      </c>
      <c r="J7708" s="3">
        <v>300000</v>
      </c>
    </row>
    <row r="7709" spans="1:10" hidden="1" x14ac:dyDescent="0.25">
      <c r="A7709">
        <v>2023</v>
      </c>
      <c r="B7709" t="s">
        <v>101</v>
      </c>
      <c r="C7709" t="s">
        <v>75</v>
      </c>
      <c r="D7709" t="s">
        <v>84</v>
      </c>
      <c r="E7709" t="s">
        <v>69</v>
      </c>
      <c r="F7709" t="s">
        <v>51</v>
      </c>
      <c r="G7709" t="s">
        <v>51</v>
      </c>
      <c r="J7709" s="3">
        <v>0</v>
      </c>
    </row>
    <row r="7710" spans="1:10" hidden="1" x14ac:dyDescent="0.25">
      <c r="A7710">
        <v>2023</v>
      </c>
      <c r="B7710" t="s">
        <v>101</v>
      </c>
      <c r="C7710" t="s">
        <v>75</v>
      </c>
      <c r="D7710" t="s">
        <v>84</v>
      </c>
      <c r="E7710" t="s">
        <v>69</v>
      </c>
      <c r="F7710" t="s">
        <v>52</v>
      </c>
      <c r="G7710" t="s">
        <v>52</v>
      </c>
      <c r="J7710" s="3">
        <v>0</v>
      </c>
    </row>
    <row r="7711" spans="1:10" hidden="1" x14ac:dyDescent="0.25">
      <c r="A7711">
        <v>2023</v>
      </c>
      <c r="B7711" t="s">
        <v>101</v>
      </c>
      <c r="C7711" t="s">
        <v>75</v>
      </c>
      <c r="D7711" t="s">
        <v>84</v>
      </c>
      <c r="E7711" t="s">
        <v>69</v>
      </c>
      <c r="F7711" t="s">
        <v>53</v>
      </c>
      <c r="G7711" t="s">
        <v>53</v>
      </c>
      <c r="J7711" s="3">
        <v>0</v>
      </c>
    </row>
    <row r="7712" spans="1:10" hidden="1" x14ac:dyDescent="0.25">
      <c r="A7712">
        <v>2023</v>
      </c>
      <c r="B7712" t="s">
        <v>101</v>
      </c>
      <c r="C7712" t="s">
        <v>75</v>
      </c>
      <c r="D7712" t="s">
        <v>84</v>
      </c>
      <c r="E7712" t="s">
        <v>69</v>
      </c>
      <c r="F7712" t="s">
        <v>54</v>
      </c>
      <c r="G7712" t="s">
        <v>54</v>
      </c>
      <c r="J7712" s="3">
        <v>0</v>
      </c>
    </row>
    <row r="7713" spans="1:10" hidden="1" x14ac:dyDescent="0.25">
      <c r="A7713">
        <v>2023</v>
      </c>
      <c r="B7713" t="s">
        <v>101</v>
      </c>
      <c r="C7713" t="s">
        <v>75</v>
      </c>
      <c r="D7713" t="s">
        <v>84</v>
      </c>
      <c r="E7713" t="s">
        <v>55</v>
      </c>
      <c r="F7713" t="s">
        <v>55</v>
      </c>
      <c r="G7713" t="s">
        <v>55</v>
      </c>
      <c r="J7713" s="3">
        <v>0</v>
      </c>
    </row>
    <row r="7714" spans="1:10" hidden="1" x14ac:dyDescent="0.25">
      <c r="A7714">
        <v>2023</v>
      </c>
      <c r="B7714" t="s">
        <v>101</v>
      </c>
      <c r="C7714" t="s">
        <v>75</v>
      </c>
      <c r="D7714" t="s">
        <v>84</v>
      </c>
      <c r="E7714" t="s">
        <v>87</v>
      </c>
      <c r="F7714" t="s">
        <v>70</v>
      </c>
      <c r="G7714" t="s">
        <v>70</v>
      </c>
      <c r="J7714" s="3">
        <v>-5742839.534322992</v>
      </c>
    </row>
    <row r="7715" spans="1:10" hidden="1" x14ac:dyDescent="0.25">
      <c r="A7715">
        <v>2023</v>
      </c>
      <c r="B7715" t="s">
        <v>101</v>
      </c>
      <c r="C7715" t="s">
        <v>75</v>
      </c>
      <c r="D7715" t="s">
        <v>84</v>
      </c>
      <c r="E7715" t="s">
        <v>92</v>
      </c>
      <c r="J7715" s="3">
        <f t="shared" ref="J7715" si="102">SUM(J7703:J7714)</f>
        <v>71431058.767230973</v>
      </c>
    </row>
    <row r="7716" spans="1:10" hidden="1" x14ac:dyDescent="0.25">
      <c r="A7716">
        <v>2023</v>
      </c>
      <c r="B7716" t="s">
        <v>101</v>
      </c>
      <c r="C7716" t="s">
        <v>75</v>
      </c>
      <c r="D7716" t="s">
        <v>84</v>
      </c>
      <c r="E7716" t="s">
        <v>71</v>
      </c>
      <c r="F7716" t="s">
        <v>71</v>
      </c>
      <c r="G7716" t="s">
        <v>71</v>
      </c>
      <c r="J7716" s="3">
        <f>J7715-J7701-J7702-SUM(J7709:J7714)</f>
        <v>78670097.82698907</v>
      </c>
    </row>
    <row r="7717" spans="1:10" hidden="1" x14ac:dyDescent="0.25">
      <c r="A7717">
        <v>2023</v>
      </c>
      <c r="B7717" t="s">
        <v>101</v>
      </c>
      <c r="C7717" t="s">
        <v>75</v>
      </c>
      <c r="D7717" t="s">
        <v>84</v>
      </c>
      <c r="E7717" t="s">
        <v>72</v>
      </c>
      <c r="F7717" t="s">
        <v>72</v>
      </c>
      <c r="G7717" t="s">
        <v>72</v>
      </c>
      <c r="J7717" s="3">
        <f>J7703-J7701-J7702</f>
        <v>86911642.082717285</v>
      </c>
    </row>
    <row r="7718" spans="1:10" hidden="1" x14ac:dyDescent="0.25">
      <c r="A7718">
        <v>2023</v>
      </c>
      <c r="B7718" t="s">
        <v>101</v>
      </c>
      <c r="C7718" t="s">
        <v>76</v>
      </c>
      <c r="D7718" t="s">
        <v>84</v>
      </c>
      <c r="E7718" t="s">
        <v>0</v>
      </c>
      <c r="F7718" t="s">
        <v>0</v>
      </c>
      <c r="G7718" t="s">
        <v>0</v>
      </c>
      <c r="J7718" s="3">
        <v>483766453.69636363</v>
      </c>
    </row>
    <row r="7719" spans="1:10" hidden="1" x14ac:dyDescent="0.25">
      <c r="A7719">
        <v>2023</v>
      </c>
      <c r="B7719" t="s">
        <v>101</v>
      </c>
      <c r="C7719" t="s">
        <v>76</v>
      </c>
      <c r="D7719" t="s">
        <v>84</v>
      </c>
      <c r="E7719" t="s">
        <v>61</v>
      </c>
      <c r="F7719" t="s">
        <v>113</v>
      </c>
      <c r="G7719" t="s">
        <v>113</v>
      </c>
      <c r="J7719" s="3">
        <v>-185282551.76570725</v>
      </c>
    </row>
    <row r="7720" spans="1:10" hidden="1" x14ac:dyDescent="0.25">
      <c r="A7720">
        <v>2023</v>
      </c>
      <c r="B7720" t="s">
        <v>101</v>
      </c>
      <c r="C7720" t="s">
        <v>76</v>
      </c>
      <c r="D7720" t="s">
        <v>84</v>
      </c>
      <c r="E7720" t="s">
        <v>61</v>
      </c>
      <c r="F7720" t="s">
        <v>114</v>
      </c>
      <c r="G7720" t="s">
        <v>114</v>
      </c>
      <c r="J7720" s="3">
        <v>-8224029.7128381822</v>
      </c>
    </row>
    <row r="7721" spans="1:10" hidden="1" x14ac:dyDescent="0.25">
      <c r="A7721">
        <v>2023</v>
      </c>
      <c r="B7721" t="s">
        <v>101</v>
      </c>
      <c r="C7721" t="s">
        <v>76</v>
      </c>
      <c r="D7721" t="s">
        <v>84</v>
      </c>
      <c r="E7721" t="s">
        <v>89</v>
      </c>
      <c r="J7721" s="3">
        <f>SUM(J7718:J7720)</f>
        <v>290259872.2178182</v>
      </c>
    </row>
    <row r="7722" spans="1:10" hidden="1" x14ac:dyDescent="0.25">
      <c r="A7722">
        <v>2023</v>
      </c>
      <c r="B7722" t="s">
        <v>101</v>
      </c>
      <c r="C7722" t="s">
        <v>76</v>
      </c>
      <c r="D7722" t="s">
        <v>84</v>
      </c>
      <c r="E7722" t="s">
        <v>2</v>
      </c>
      <c r="F7722" t="s">
        <v>1</v>
      </c>
      <c r="G7722" t="s">
        <v>1</v>
      </c>
      <c r="J7722" s="3">
        <v>-14512993.610890908</v>
      </c>
    </row>
    <row r="7723" spans="1:10" hidden="1" x14ac:dyDescent="0.25">
      <c r="A7723">
        <v>2023</v>
      </c>
      <c r="B7723" t="s">
        <v>101</v>
      </c>
      <c r="C7723" t="s">
        <v>76</v>
      </c>
      <c r="D7723" t="s">
        <v>84</v>
      </c>
      <c r="E7723" t="s">
        <v>2</v>
      </c>
      <c r="F7723" t="s">
        <v>3</v>
      </c>
      <c r="G7723" t="s">
        <v>3</v>
      </c>
      <c r="J7723" s="3">
        <v>0</v>
      </c>
    </row>
    <row r="7724" spans="1:10" hidden="1" x14ac:dyDescent="0.25">
      <c r="A7724">
        <v>2023</v>
      </c>
      <c r="B7724" t="s">
        <v>101</v>
      </c>
      <c r="C7724" t="s">
        <v>76</v>
      </c>
      <c r="D7724" t="s">
        <v>84</v>
      </c>
      <c r="E7724" t="s">
        <v>90</v>
      </c>
      <c r="J7724" s="3">
        <f>SUM(J7721:J7723)</f>
        <v>275746878.60692728</v>
      </c>
    </row>
    <row r="7725" spans="1:10" hidden="1" x14ac:dyDescent="0.25">
      <c r="A7725">
        <v>2023</v>
      </c>
      <c r="B7725" t="s">
        <v>101</v>
      </c>
      <c r="C7725" t="s">
        <v>76</v>
      </c>
      <c r="D7725" t="s">
        <v>84</v>
      </c>
      <c r="E7725" t="s">
        <v>64</v>
      </c>
      <c r="F7725" t="s">
        <v>115</v>
      </c>
      <c r="G7725" t="s">
        <v>112</v>
      </c>
      <c r="J7725" s="3">
        <v>-34000000</v>
      </c>
    </row>
    <row r="7726" spans="1:10" hidden="1" x14ac:dyDescent="0.25">
      <c r="A7726">
        <v>2023</v>
      </c>
      <c r="B7726" t="s">
        <v>101</v>
      </c>
      <c r="C7726" t="s">
        <v>76</v>
      </c>
      <c r="D7726" t="s">
        <v>84</v>
      </c>
      <c r="E7726" t="s">
        <v>64</v>
      </c>
      <c r="F7726" t="s">
        <v>115</v>
      </c>
      <c r="G7726" t="s">
        <v>110</v>
      </c>
      <c r="J7726" s="3">
        <v>-13800000</v>
      </c>
    </row>
    <row r="7727" spans="1:10" hidden="1" x14ac:dyDescent="0.25">
      <c r="A7727">
        <v>2023</v>
      </c>
      <c r="B7727" t="s">
        <v>101</v>
      </c>
      <c r="C7727" t="s">
        <v>76</v>
      </c>
      <c r="D7727" t="s">
        <v>84</v>
      </c>
      <c r="E7727" t="s">
        <v>64</v>
      </c>
      <c r="F7727" t="s">
        <v>115</v>
      </c>
      <c r="G7727" t="s">
        <v>4</v>
      </c>
      <c r="J7727" s="3">
        <v>-7887000</v>
      </c>
    </row>
    <row r="7728" spans="1:10" hidden="1" x14ac:dyDescent="0.25">
      <c r="A7728">
        <v>2023</v>
      </c>
      <c r="B7728" t="s">
        <v>101</v>
      </c>
      <c r="C7728" t="s">
        <v>76</v>
      </c>
      <c r="D7728" t="s">
        <v>84</v>
      </c>
      <c r="E7728" t="s">
        <v>64</v>
      </c>
      <c r="F7728" t="s">
        <v>115</v>
      </c>
      <c r="G7728" t="s">
        <v>5</v>
      </c>
      <c r="J7728" s="3">
        <v>-3983333.3333333335</v>
      </c>
    </row>
    <row r="7729" spans="1:10" hidden="1" x14ac:dyDescent="0.25">
      <c r="A7729">
        <v>2023</v>
      </c>
      <c r="B7729" t="s">
        <v>101</v>
      </c>
      <c r="C7729" t="str">
        <f>+C7728</f>
        <v>Noviembre</v>
      </c>
      <c r="D7729" t="str">
        <f>+D7728</f>
        <v>Pinedo</v>
      </c>
      <c r="E7729" t="str">
        <f>+E7728</f>
        <v>Gastos Operativos</v>
      </c>
      <c r="F7729" t="s">
        <v>115</v>
      </c>
      <c r="G7729" t="s">
        <v>6</v>
      </c>
      <c r="J7729" s="3">
        <v>-2675000</v>
      </c>
    </row>
    <row r="7730" spans="1:10" hidden="1" x14ac:dyDescent="0.25">
      <c r="A7730">
        <v>2023</v>
      </c>
      <c r="B7730" t="s">
        <v>101</v>
      </c>
      <c r="C7730" t="s">
        <v>76</v>
      </c>
      <c r="D7730" t="s">
        <v>84</v>
      </c>
      <c r="E7730" t="s">
        <v>64</v>
      </c>
      <c r="F7730" t="s">
        <v>115</v>
      </c>
      <c r="G7730" t="s">
        <v>7</v>
      </c>
      <c r="J7730" s="3">
        <v>-1593333.3333333333</v>
      </c>
    </row>
    <row r="7731" spans="1:10" hidden="1" x14ac:dyDescent="0.25">
      <c r="A7731">
        <v>2023</v>
      </c>
      <c r="B7731" t="s">
        <v>101</v>
      </c>
      <c r="C7731" t="s">
        <v>76</v>
      </c>
      <c r="D7731" t="s">
        <v>84</v>
      </c>
      <c r="E7731" t="s">
        <v>64</v>
      </c>
      <c r="F7731" t="s">
        <v>115</v>
      </c>
      <c r="G7731" t="s">
        <v>8</v>
      </c>
      <c r="J7731" s="3">
        <v>-134018.65</v>
      </c>
    </row>
    <row r="7732" spans="1:10" hidden="1" x14ac:dyDescent="0.25">
      <c r="A7732">
        <v>2023</v>
      </c>
      <c r="B7732" t="s">
        <v>101</v>
      </c>
      <c r="C7732" t="s">
        <v>76</v>
      </c>
      <c r="D7732" t="s">
        <v>84</v>
      </c>
      <c r="E7732" t="s">
        <v>64</v>
      </c>
      <c r="F7732" t="s">
        <v>115</v>
      </c>
      <c r="G7732" t="s">
        <v>9</v>
      </c>
      <c r="J7732" s="3">
        <v>-15487.618698708331</v>
      </c>
    </row>
    <row r="7733" spans="1:10" hidden="1" x14ac:dyDescent="0.25">
      <c r="A7733">
        <v>2023</v>
      </c>
      <c r="B7733" t="s">
        <v>101</v>
      </c>
      <c r="C7733" t="s">
        <v>76</v>
      </c>
      <c r="D7733" t="s">
        <v>84</v>
      </c>
      <c r="E7733" t="s">
        <v>64</v>
      </c>
      <c r="F7733" t="s">
        <v>115</v>
      </c>
      <c r="G7733" t="s">
        <v>10</v>
      </c>
      <c r="J7733" s="3">
        <v>-320000</v>
      </c>
    </row>
    <row r="7734" spans="1:10" hidden="1" x14ac:dyDescent="0.25">
      <c r="A7734">
        <v>2023</v>
      </c>
      <c r="B7734" t="s">
        <v>101</v>
      </c>
      <c r="C7734" t="s">
        <v>76</v>
      </c>
      <c r="D7734" t="s">
        <v>84</v>
      </c>
      <c r="E7734" t="s">
        <v>64</v>
      </c>
      <c r="F7734" t="s">
        <v>116</v>
      </c>
      <c r="G7734" t="s">
        <v>11</v>
      </c>
      <c r="J7734" s="3">
        <v>-1600000</v>
      </c>
    </row>
    <row r="7735" spans="1:10" hidden="1" x14ac:dyDescent="0.25">
      <c r="A7735">
        <v>2023</v>
      </c>
      <c r="B7735" t="s">
        <v>101</v>
      </c>
      <c r="C7735" t="s">
        <v>76</v>
      </c>
      <c r="D7735" t="s">
        <v>84</v>
      </c>
      <c r="E7735" t="s">
        <v>64</v>
      </c>
      <c r="F7735" t="s">
        <v>116</v>
      </c>
      <c r="G7735" t="s">
        <v>12</v>
      </c>
      <c r="J7735" s="3">
        <v>-4353898.0832672734</v>
      </c>
    </row>
    <row r="7736" spans="1:10" hidden="1" x14ac:dyDescent="0.25">
      <c r="A7736">
        <v>2023</v>
      </c>
      <c r="B7736" t="s">
        <v>101</v>
      </c>
      <c r="C7736" t="s">
        <v>76</v>
      </c>
      <c r="D7736" t="s">
        <v>84</v>
      </c>
      <c r="E7736" t="s">
        <v>64</v>
      </c>
      <c r="F7736" t="s">
        <v>116</v>
      </c>
      <c r="G7736" t="s">
        <v>13</v>
      </c>
      <c r="J7736" s="3">
        <v>-10642861.981320001</v>
      </c>
    </row>
    <row r="7737" spans="1:10" hidden="1" x14ac:dyDescent="0.25">
      <c r="A7737">
        <v>2023</v>
      </c>
      <c r="B7737" t="s">
        <v>101</v>
      </c>
      <c r="C7737" t="s">
        <v>76</v>
      </c>
      <c r="D7737" t="s">
        <v>84</v>
      </c>
      <c r="E7737" t="s">
        <v>64</v>
      </c>
      <c r="F7737" t="s">
        <v>116</v>
      </c>
      <c r="G7737" t="s">
        <v>14</v>
      </c>
      <c r="J7737" s="3">
        <v>-900000</v>
      </c>
    </row>
    <row r="7738" spans="1:10" hidden="1" x14ac:dyDescent="0.25">
      <c r="A7738">
        <v>2023</v>
      </c>
      <c r="B7738" t="s">
        <v>101</v>
      </c>
      <c r="C7738" t="s">
        <v>76</v>
      </c>
      <c r="D7738" t="s">
        <v>84</v>
      </c>
      <c r="E7738" t="s">
        <v>64</v>
      </c>
      <c r="F7738" t="s">
        <v>116</v>
      </c>
      <c r="G7738" t="s">
        <v>15</v>
      </c>
      <c r="J7738" s="3">
        <v>-774026.32591418189</v>
      </c>
    </row>
    <row r="7739" spans="1:10" hidden="1" x14ac:dyDescent="0.25">
      <c r="A7739">
        <v>2023</v>
      </c>
      <c r="B7739" t="s">
        <v>101</v>
      </c>
      <c r="C7739" t="s">
        <v>76</v>
      </c>
      <c r="D7739" t="s">
        <v>84</v>
      </c>
      <c r="E7739" t="s">
        <v>64</v>
      </c>
      <c r="F7739" t="s">
        <v>116</v>
      </c>
      <c r="G7739" t="s">
        <v>16</v>
      </c>
      <c r="J7739" s="3">
        <v>-1451299.3610890908</v>
      </c>
    </row>
    <row r="7740" spans="1:10" hidden="1" x14ac:dyDescent="0.25">
      <c r="A7740">
        <v>2023</v>
      </c>
      <c r="B7740" t="s">
        <v>101</v>
      </c>
      <c r="C7740" t="s">
        <v>76</v>
      </c>
      <c r="D7740" t="s">
        <v>84</v>
      </c>
      <c r="E7740" t="s">
        <v>64</v>
      </c>
      <c r="F7740" t="s">
        <v>116</v>
      </c>
      <c r="G7740" t="s">
        <v>17</v>
      </c>
      <c r="J7740" s="3">
        <v>-583200</v>
      </c>
    </row>
    <row r="7741" spans="1:10" hidden="1" x14ac:dyDescent="0.25">
      <c r="A7741">
        <v>2023</v>
      </c>
      <c r="B7741" t="s">
        <v>101</v>
      </c>
      <c r="C7741" t="s">
        <v>76</v>
      </c>
      <c r="D7741" t="s">
        <v>84</v>
      </c>
      <c r="E7741" t="s">
        <v>64</v>
      </c>
      <c r="F7741" t="s">
        <v>116</v>
      </c>
      <c r="G7741" t="s">
        <v>18</v>
      </c>
      <c r="J7741" s="3">
        <v>-204500</v>
      </c>
    </row>
    <row r="7742" spans="1:10" hidden="1" x14ac:dyDescent="0.25">
      <c r="A7742">
        <v>2023</v>
      </c>
      <c r="B7742" t="s">
        <v>101</v>
      </c>
      <c r="C7742" t="s">
        <v>76</v>
      </c>
      <c r="D7742" t="s">
        <v>84</v>
      </c>
      <c r="E7742" t="s">
        <v>64</v>
      </c>
      <c r="F7742" t="s">
        <v>116</v>
      </c>
      <c r="G7742" t="s">
        <v>19</v>
      </c>
      <c r="J7742" s="3">
        <v>-483766.45369636366</v>
      </c>
    </row>
    <row r="7743" spans="1:10" hidden="1" x14ac:dyDescent="0.25">
      <c r="A7743">
        <v>2023</v>
      </c>
      <c r="B7743" t="s">
        <v>101</v>
      </c>
      <c r="C7743" t="s">
        <v>76</v>
      </c>
      <c r="D7743" t="s">
        <v>84</v>
      </c>
      <c r="E7743" t="s">
        <v>64</v>
      </c>
      <c r="F7743" t="s">
        <v>116</v>
      </c>
      <c r="G7743" t="s">
        <v>20</v>
      </c>
      <c r="J7743" s="3">
        <v>-2300000</v>
      </c>
    </row>
    <row r="7744" spans="1:10" hidden="1" x14ac:dyDescent="0.25">
      <c r="A7744">
        <v>2023</v>
      </c>
      <c r="B7744" t="s">
        <v>101</v>
      </c>
      <c r="C7744" t="s">
        <v>76</v>
      </c>
      <c r="D7744" t="s">
        <v>84</v>
      </c>
      <c r="E7744" t="s">
        <v>64</v>
      </c>
      <c r="F7744" t="s">
        <v>116</v>
      </c>
      <c r="G7744" t="s">
        <v>21</v>
      </c>
      <c r="J7744" s="3">
        <v>-6288963.8980527278</v>
      </c>
    </row>
    <row r="7745" spans="1:10" hidden="1" x14ac:dyDescent="0.25">
      <c r="A7745">
        <v>2023</v>
      </c>
      <c r="B7745" t="s">
        <v>101</v>
      </c>
      <c r="C7745" t="s">
        <v>76</v>
      </c>
      <c r="D7745" t="s">
        <v>84</v>
      </c>
      <c r="E7745" t="s">
        <v>64</v>
      </c>
      <c r="F7745" t="s">
        <v>116</v>
      </c>
      <c r="G7745" t="s">
        <v>22</v>
      </c>
      <c r="J7745" s="3">
        <v>-677273.03517490916</v>
      </c>
    </row>
    <row r="7746" spans="1:10" hidden="1" x14ac:dyDescent="0.25">
      <c r="A7746">
        <v>2023</v>
      </c>
      <c r="B7746" t="s">
        <v>101</v>
      </c>
      <c r="C7746" t="s">
        <v>76</v>
      </c>
      <c r="D7746" t="s">
        <v>84</v>
      </c>
      <c r="E7746" t="s">
        <v>64</v>
      </c>
      <c r="F7746" t="s">
        <v>116</v>
      </c>
      <c r="G7746" t="s">
        <v>23</v>
      </c>
      <c r="J7746" s="3">
        <v>-150000</v>
      </c>
    </row>
    <row r="7747" spans="1:10" hidden="1" x14ac:dyDescent="0.25">
      <c r="A7747">
        <v>2023</v>
      </c>
      <c r="B7747" t="s">
        <v>101</v>
      </c>
      <c r="C7747" t="s">
        <v>76</v>
      </c>
      <c r="D7747" t="s">
        <v>84</v>
      </c>
      <c r="E7747" t="s">
        <v>64</v>
      </c>
      <c r="F7747" t="s">
        <v>116</v>
      </c>
      <c r="G7747" t="s">
        <v>24</v>
      </c>
      <c r="J7747" s="3">
        <v>-159090.90909090909</v>
      </c>
    </row>
    <row r="7748" spans="1:10" hidden="1" x14ac:dyDescent="0.25">
      <c r="A7748">
        <v>2023</v>
      </c>
      <c r="B7748" t="s">
        <v>101</v>
      </c>
      <c r="C7748" t="s">
        <v>76</v>
      </c>
      <c r="D7748" t="s">
        <v>84</v>
      </c>
      <c r="E7748" t="s">
        <v>64</v>
      </c>
      <c r="F7748" t="s">
        <v>116</v>
      </c>
      <c r="G7748" t="s">
        <v>96</v>
      </c>
      <c r="J7748" s="3">
        <v>-725649.68054454541</v>
      </c>
    </row>
    <row r="7749" spans="1:10" hidden="1" x14ac:dyDescent="0.25">
      <c r="A7749">
        <v>2023</v>
      </c>
      <c r="B7749" t="s">
        <v>101</v>
      </c>
      <c r="C7749" t="s">
        <v>76</v>
      </c>
      <c r="D7749" t="s">
        <v>84</v>
      </c>
      <c r="E7749" t="s">
        <v>64</v>
      </c>
      <c r="F7749" t="s">
        <v>116</v>
      </c>
      <c r="G7749" t="s">
        <v>26</v>
      </c>
      <c r="J7749" s="3">
        <v>-30000</v>
      </c>
    </row>
    <row r="7750" spans="1:10" hidden="1" x14ac:dyDescent="0.25">
      <c r="A7750">
        <v>2023</v>
      </c>
      <c r="B7750" t="s">
        <v>101</v>
      </c>
      <c r="C7750" t="s">
        <v>76</v>
      </c>
      <c r="D7750" t="s">
        <v>84</v>
      </c>
      <c r="E7750" t="s">
        <v>64</v>
      </c>
      <c r="F7750" t="s">
        <v>116</v>
      </c>
      <c r="G7750" t="s">
        <v>27</v>
      </c>
      <c r="J7750" s="3">
        <v>-400000</v>
      </c>
    </row>
    <row r="7751" spans="1:10" hidden="1" x14ac:dyDescent="0.25">
      <c r="A7751">
        <v>2023</v>
      </c>
      <c r="B7751" t="s">
        <v>101</v>
      </c>
      <c r="C7751" t="s">
        <v>76</v>
      </c>
      <c r="D7751" t="s">
        <v>84</v>
      </c>
      <c r="E7751" t="s">
        <v>64</v>
      </c>
      <c r="F7751" t="s">
        <v>116</v>
      </c>
      <c r="G7751" t="s">
        <v>28</v>
      </c>
      <c r="J7751" s="3">
        <v>-150000</v>
      </c>
    </row>
    <row r="7752" spans="1:10" hidden="1" x14ac:dyDescent="0.25">
      <c r="A7752">
        <v>2023</v>
      </c>
      <c r="B7752" t="s">
        <v>101</v>
      </c>
      <c r="C7752" t="s">
        <v>76</v>
      </c>
      <c r="D7752" t="s">
        <v>84</v>
      </c>
      <c r="E7752" t="s">
        <v>64</v>
      </c>
      <c r="F7752" t="s">
        <v>116</v>
      </c>
      <c r="G7752" t="s">
        <v>31</v>
      </c>
      <c r="J7752" s="3">
        <v>-1300000</v>
      </c>
    </row>
    <row r="7753" spans="1:10" hidden="1" x14ac:dyDescent="0.25">
      <c r="A7753">
        <v>2023</v>
      </c>
      <c r="B7753" t="s">
        <v>101</v>
      </c>
      <c r="C7753" t="s">
        <v>76</v>
      </c>
      <c r="D7753" t="s">
        <v>84</v>
      </c>
      <c r="E7753" t="s">
        <v>64</v>
      </c>
      <c r="F7753" t="s">
        <v>116</v>
      </c>
      <c r="G7753" t="s">
        <v>32</v>
      </c>
      <c r="J7753" s="3">
        <v>-500000</v>
      </c>
    </row>
    <row r="7754" spans="1:10" hidden="1" x14ac:dyDescent="0.25">
      <c r="A7754">
        <v>2023</v>
      </c>
      <c r="B7754" t="s">
        <v>101</v>
      </c>
      <c r="C7754" t="s">
        <v>76</v>
      </c>
      <c r="D7754" t="s">
        <v>84</v>
      </c>
      <c r="E7754" t="s">
        <v>64</v>
      </c>
      <c r="F7754" t="s">
        <v>116</v>
      </c>
      <c r="G7754" t="s">
        <v>33</v>
      </c>
      <c r="J7754" s="3">
        <v>-672833.33333333337</v>
      </c>
    </row>
    <row r="7755" spans="1:10" hidden="1" x14ac:dyDescent="0.25">
      <c r="A7755">
        <v>2023</v>
      </c>
      <c r="B7755" t="s">
        <v>101</v>
      </c>
      <c r="C7755" t="s">
        <v>76</v>
      </c>
      <c r="D7755" t="s">
        <v>84</v>
      </c>
      <c r="E7755" t="s">
        <v>64</v>
      </c>
      <c r="F7755" t="s">
        <v>116</v>
      </c>
      <c r="G7755" t="s">
        <v>36</v>
      </c>
      <c r="J7755" s="3">
        <v>-150000</v>
      </c>
    </row>
    <row r="7756" spans="1:10" hidden="1" x14ac:dyDescent="0.25">
      <c r="A7756">
        <v>2023</v>
      </c>
      <c r="B7756" t="s">
        <v>101</v>
      </c>
      <c r="C7756" t="s">
        <v>76</v>
      </c>
      <c r="D7756" t="s">
        <v>84</v>
      </c>
      <c r="E7756" t="s">
        <v>64</v>
      </c>
      <c r="F7756" t="s">
        <v>116</v>
      </c>
      <c r="G7756" t="s">
        <v>98</v>
      </c>
      <c r="J7756" s="3">
        <v>-150000</v>
      </c>
    </row>
    <row r="7757" spans="1:10" hidden="1" x14ac:dyDescent="0.25">
      <c r="A7757">
        <v>2023</v>
      </c>
      <c r="B7757" t="s">
        <v>101</v>
      </c>
      <c r="C7757" t="s">
        <v>76</v>
      </c>
      <c r="D7757" t="s">
        <v>84</v>
      </c>
      <c r="E7757" t="s">
        <v>38</v>
      </c>
      <c r="F7757" t="s">
        <v>37</v>
      </c>
      <c r="G7757" t="s">
        <v>37</v>
      </c>
      <c r="J7757" s="3">
        <v>-31444819.490263637</v>
      </c>
    </row>
    <row r="7758" spans="1:10" hidden="1" x14ac:dyDescent="0.25">
      <c r="A7758">
        <v>2023</v>
      </c>
      <c r="B7758" t="s">
        <v>101</v>
      </c>
      <c r="C7758" t="s">
        <v>76</v>
      </c>
      <c r="D7758" t="s">
        <v>84</v>
      </c>
      <c r="E7758" t="s">
        <v>38</v>
      </c>
      <c r="F7758" t="s">
        <v>39</v>
      </c>
      <c r="G7758" t="s">
        <v>39</v>
      </c>
      <c r="J7758" s="3">
        <v>-10350000</v>
      </c>
    </row>
    <row r="7759" spans="1:10" hidden="1" x14ac:dyDescent="0.25">
      <c r="A7759">
        <v>2023</v>
      </c>
      <c r="B7759" t="s">
        <v>101</v>
      </c>
      <c r="C7759" t="s">
        <v>76</v>
      </c>
      <c r="D7759" t="s">
        <v>84</v>
      </c>
      <c r="E7759" t="s">
        <v>62</v>
      </c>
      <c r="F7759" t="s">
        <v>40</v>
      </c>
      <c r="G7759" t="s">
        <v>40</v>
      </c>
      <c r="J7759" s="3">
        <v>0</v>
      </c>
    </row>
    <row r="7760" spans="1:10" hidden="1" x14ac:dyDescent="0.25">
      <c r="A7760">
        <v>2023</v>
      </c>
      <c r="B7760" t="s">
        <v>101</v>
      </c>
      <c r="C7760" t="s">
        <v>76</v>
      </c>
      <c r="D7760" t="s">
        <v>84</v>
      </c>
      <c r="E7760" t="s">
        <v>62</v>
      </c>
      <c r="F7760" t="s">
        <v>41</v>
      </c>
      <c r="G7760" t="s">
        <v>119</v>
      </c>
      <c r="J7760" s="3">
        <v>-2000000</v>
      </c>
    </row>
    <row r="7761" spans="1:10" hidden="1" x14ac:dyDescent="0.25">
      <c r="A7761">
        <v>2023</v>
      </c>
      <c r="B7761" t="s">
        <v>101</v>
      </c>
      <c r="C7761" t="s">
        <v>76</v>
      </c>
      <c r="D7761" t="s">
        <v>84</v>
      </c>
      <c r="E7761" t="s">
        <v>62</v>
      </c>
      <c r="F7761" t="s">
        <v>42</v>
      </c>
      <c r="G7761" t="s">
        <v>42</v>
      </c>
      <c r="J7761" s="3">
        <v>-2300000</v>
      </c>
    </row>
    <row r="7762" spans="1:10" hidden="1" x14ac:dyDescent="0.25">
      <c r="A7762">
        <v>2023</v>
      </c>
      <c r="B7762" t="s">
        <v>101</v>
      </c>
      <c r="C7762" t="s">
        <v>76</v>
      </c>
      <c r="D7762" t="s">
        <v>84</v>
      </c>
      <c r="E7762" t="s">
        <v>43</v>
      </c>
      <c r="F7762" t="s">
        <v>43</v>
      </c>
      <c r="G7762" t="s">
        <v>43</v>
      </c>
      <c r="J7762" s="3">
        <v>-32855050.733528178</v>
      </c>
    </row>
    <row r="7763" spans="1:10" hidden="1" x14ac:dyDescent="0.25">
      <c r="A7763">
        <v>2023</v>
      </c>
      <c r="B7763" t="s">
        <v>101</v>
      </c>
      <c r="C7763" t="s">
        <v>76</v>
      </c>
      <c r="D7763" t="s">
        <v>84</v>
      </c>
      <c r="E7763" t="s">
        <v>63</v>
      </c>
      <c r="F7763" t="s">
        <v>44</v>
      </c>
      <c r="G7763" t="s">
        <v>44</v>
      </c>
      <c r="J7763" s="3">
        <v>-29025987.221781816</v>
      </c>
    </row>
    <row r="7764" spans="1:10" hidden="1" x14ac:dyDescent="0.25">
      <c r="A7764">
        <v>2023</v>
      </c>
      <c r="B7764" t="s">
        <v>101</v>
      </c>
      <c r="C7764" t="s">
        <v>76</v>
      </c>
      <c r="D7764" t="s">
        <v>84</v>
      </c>
      <c r="E7764" t="s">
        <v>88</v>
      </c>
      <c r="F7764" t="s">
        <v>45</v>
      </c>
      <c r="G7764" t="s">
        <v>45</v>
      </c>
      <c r="J7764" s="3">
        <v>-1496199.5254351001</v>
      </c>
    </row>
    <row r="7765" spans="1:10" hidden="1" x14ac:dyDescent="0.25">
      <c r="A7765">
        <v>2023</v>
      </c>
      <c r="B7765" t="s">
        <v>101</v>
      </c>
      <c r="C7765" t="s">
        <v>76</v>
      </c>
      <c r="D7765" t="s">
        <v>84</v>
      </c>
      <c r="E7765" t="s">
        <v>88</v>
      </c>
      <c r="F7765" t="s">
        <v>46</v>
      </c>
      <c r="G7765" t="s">
        <v>46</v>
      </c>
      <c r="J7765" s="3">
        <v>0</v>
      </c>
    </row>
    <row r="7766" spans="1:10" hidden="1" x14ac:dyDescent="0.25">
      <c r="A7766">
        <v>2023</v>
      </c>
      <c r="B7766" t="s">
        <v>101</v>
      </c>
      <c r="C7766" t="s">
        <v>76</v>
      </c>
      <c r="D7766" t="s">
        <v>84</v>
      </c>
      <c r="E7766" t="s">
        <v>91</v>
      </c>
      <c r="J7766" s="3">
        <f>SUM(J7724:J7765)</f>
        <v>67219285.639069796</v>
      </c>
    </row>
    <row r="7767" spans="1:10" hidden="1" x14ac:dyDescent="0.25">
      <c r="A7767">
        <v>2023</v>
      </c>
      <c r="B7767" t="s">
        <v>101</v>
      </c>
      <c r="C7767" t="s">
        <v>76</v>
      </c>
      <c r="D7767" t="s">
        <v>84</v>
      </c>
      <c r="E7767" t="s">
        <v>67</v>
      </c>
      <c r="F7767" t="s">
        <v>67</v>
      </c>
      <c r="G7767" t="s">
        <v>67</v>
      </c>
      <c r="J7767" s="3">
        <v>-6721928.5639069844</v>
      </c>
    </row>
    <row r="7768" spans="1:10" hidden="1" x14ac:dyDescent="0.25">
      <c r="A7768">
        <v>2023</v>
      </c>
      <c r="B7768" t="s">
        <v>101</v>
      </c>
      <c r="C7768" t="s">
        <v>76</v>
      </c>
      <c r="D7768" t="s">
        <v>84</v>
      </c>
      <c r="E7768" t="s">
        <v>68</v>
      </c>
      <c r="F7768" t="s">
        <v>47</v>
      </c>
      <c r="G7768" t="s">
        <v>47</v>
      </c>
      <c r="J7768" s="3">
        <v>0</v>
      </c>
    </row>
    <row r="7769" spans="1:10" hidden="1" x14ac:dyDescent="0.25">
      <c r="A7769">
        <v>2023</v>
      </c>
      <c r="B7769" t="s">
        <v>101</v>
      </c>
      <c r="C7769" t="s">
        <v>76</v>
      </c>
      <c r="D7769" t="s">
        <v>84</v>
      </c>
      <c r="E7769" t="s">
        <v>68</v>
      </c>
      <c r="F7769" t="s">
        <v>48</v>
      </c>
      <c r="G7769" t="s">
        <v>48</v>
      </c>
      <c r="J7769" s="3">
        <v>0</v>
      </c>
    </row>
    <row r="7770" spans="1:10" hidden="1" x14ac:dyDescent="0.25">
      <c r="A7770">
        <v>2023</v>
      </c>
      <c r="B7770" t="s">
        <v>101</v>
      </c>
      <c r="C7770" t="s">
        <v>76</v>
      </c>
      <c r="D7770" t="s">
        <v>84</v>
      </c>
      <c r="E7770" t="s">
        <v>68</v>
      </c>
      <c r="F7770" t="s">
        <v>49</v>
      </c>
      <c r="G7770" t="s">
        <v>49</v>
      </c>
      <c r="J7770" s="3">
        <v>0</v>
      </c>
    </row>
    <row r="7771" spans="1:10" hidden="1" x14ac:dyDescent="0.25">
      <c r="A7771">
        <v>2023</v>
      </c>
      <c r="B7771" t="s">
        <v>101</v>
      </c>
      <c r="C7771" t="s">
        <v>76</v>
      </c>
      <c r="D7771" t="s">
        <v>84</v>
      </c>
      <c r="E7771" t="s">
        <v>68</v>
      </c>
      <c r="F7771" t="s">
        <v>50</v>
      </c>
      <c r="G7771" t="s">
        <v>50</v>
      </c>
      <c r="J7771" s="3">
        <v>300000</v>
      </c>
    </row>
    <row r="7772" spans="1:10" hidden="1" x14ac:dyDescent="0.25">
      <c r="A7772">
        <v>2023</v>
      </c>
      <c r="B7772" t="s">
        <v>101</v>
      </c>
      <c r="C7772" t="s">
        <v>76</v>
      </c>
      <c r="D7772" t="s">
        <v>84</v>
      </c>
      <c r="E7772" t="s">
        <v>69</v>
      </c>
      <c r="F7772" t="s">
        <v>51</v>
      </c>
      <c r="G7772" t="s">
        <v>51</v>
      </c>
      <c r="J7772" s="3">
        <v>0</v>
      </c>
    </row>
    <row r="7773" spans="1:10" hidden="1" x14ac:dyDescent="0.25">
      <c r="A7773">
        <v>2023</v>
      </c>
      <c r="B7773" t="s">
        <v>101</v>
      </c>
      <c r="C7773" t="s">
        <v>76</v>
      </c>
      <c r="D7773" t="s">
        <v>84</v>
      </c>
      <c r="E7773" t="s">
        <v>69</v>
      </c>
      <c r="F7773" t="s">
        <v>52</v>
      </c>
      <c r="G7773" t="s">
        <v>52</v>
      </c>
      <c r="J7773" s="3">
        <v>0</v>
      </c>
    </row>
    <row r="7774" spans="1:10" hidden="1" x14ac:dyDescent="0.25">
      <c r="A7774">
        <v>2023</v>
      </c>
      <c r="B7774" t="s">
        <v>101</v>
      </c>
      <c r="C7774" t="s">
        <v>76</v>
      </c>
      <c r="D7774" t="s">
        <v>84</v>
      </c>
      <c r="E7774" t="s">
        <v>69</v>
      </c>
      <c r="F7774" t="s">
        <v>53</v>
      </c>
      <c r="G7774" t="s">
        <v>53</v>
      </c>
      <c r="J7774" s="3">
        <v>0</v>
      </c>
    </row>
    <row r="7775" spans="1:10" hidden="1" x14ac:dyDescent="0.25">
      <c r="A7775">
        <v>2023</v>
      </c>
      <c r="B7775" t="s">
        <v>101</v>
      </c>
      <c r="C7775" t="s">
        <v>76</v>
      </c>
      <c r="D7775" t="s">
        <v>84</v>
      </c>
      <c r="E7775" t="s">
        <v>69</v>
      </c>
      <c r="F7775" t="s">
        <v>54</v>
      </c>
      <c r="G7775" t="s">
        <v>54</v>
      </c>
      <c r="J7775" s="3">
        <v>0</v>
      </c>
    </row>
    <row r="7776" spans="1:10" hidden="1" x14ac:dyDescent="0.25">
      <c r="A7776">
        <v>2023</v>
      </c>
      <c r="B7776" t="s">
        <v>101</v>
      </c>
      <c r="C7776" t="s">
        <v>76</v>
      </c>
      <c r="D7776" t="s">
        <v>84</v>
      </c>
      <c r="E7776" t="s">
        <v>55</v>
      </c>
      <c r="F7776" t="s">
        <v>55</v>
      </c>
      <c r="G7776" t="s">
        <v>55</v>
      </c>
      <c r="J7776" s="3">
        <v>0</v>
      </c>
    </row>
    <row r="7777" spans="1:10" hidden="1" x14ac:dyDescent="0.25">
      <c r="A7777">
        <v>2023</v>
      </c>
      <c r="B7777" t="s">
        <v>101</v>
      </c>
      <c r="C7777" t="s">
        <v>76</v>
      </c>
      <c r="D7777" t="s">
        <v>84</v>
      </c>
      <c r="E7777" t="s">
        <v>87</v>
      </c>
      <c r="F7777" t="s">
        <v>70</v>
      </c>
      <c r="G7777" t="s">
        <v>70</v>
      </c>
      <c r="J7777" s="3">
        <v>-5122233.0391379707</v>
      </c>
    </row>
    <row r="7778" spans="1:10" hidden="1" x14ac:dyDescent="0.25">
      <c r="A7778">
        <v>2023</v>
      </c>
      <c r="B7778" t="s">
        <v>101</v>
      </c>
      <c r="C7778" t="s">
        <v>76</v>
      </c>
      <c r="D7778" t="s">
        <v>84</v>
      </c>
      <c r="E7778" t="s">
        <v>92</v>
      </c>
      <c r="J7778" s="3">
        <f t="shared" ref="J7778" si="103">SUM(J7766:J7777)</f>
        <v>55675124.036024839</v>
      </c>
    </row>
    <row r="7779" spans="1:10" hidden="1" x14ac:dyDescent="0.25">
      <c r="A7779">
        <v>2023</v>
      </c>
      <c r="B7779" t="s">
        <v>101</v>
      </c>
      <c r="C7779" t="s">
        <v>76</v>
      </c>
      <c r="D7779" t="s">
        <v>84</v>
      </c>
      <c r="E7779" t="s">
        <v>71</v>
      </c>
      <c r="F7779" t="s">
        <v>71</v>
      </c>
      <c r="G7779" t="s">
        <v>71</v>
      </c>
      <c r="J7779" s="3">
        <f>J7778-J7764-J7765-SUM(J7772:J7777)</f>
        <v>62293556.600597903</v>
      </c>
    </row>
    <row r="7780" spans="1:10" hidden="1" x14ac:dyDescent="0.25">
      <c r="A7780">
        <v>2023</v>
      </c>
      <c r="B7780" t="s">
        <v>101</v>
      </c>
      <c r="C7780" t="s">
        <v>76</v>
      </c>
      <c r="D7780" t="s">
        <v>84</v>
      </c>
      <c r="E7780" t="s">
        <v>72</v>
      </c>
      <c r="F7780" t="s">
        <v>72</v>
      </c>
      <c r="G7780" t="s">
        <v>72</v>
      </c>
      <c r="J7780" s="3">
        <f>J7766-J7764-J7765</f>
        <v>68715485.164504901</v>
      </c>
    </row>
    <row r="7781" spans="1:10" hidden="1" x14ac:dyDescent="0.25">
      <c r="A7781">
        <v>2023</v>
      </c>
      <c r="B7781" t="s">
        <v>101</v>
      </c>
      <c r="C7781" t="s">
        <v>77</v>
      </c>
      <c r="D7781" t="s">
        <v>84</v>
      </c>
      <c r="E7781" t="s">
        <v>0</v>
      </c>
      <c r="F7781" t="s">
        <v>0</v>
      </c>
      <c r="G7781" t="s">
        <v>0</v>
      </c>
      <c r="J7781" s="3">
        <v>716154933.58727276</v>
      </c>
    </row>
    <row r="7782" spans="1:10" hidden="1" x14ac:dyDescent="0.25">
      <c r="A7782">
        <v>2023</v>
      </c>
      <c r="B7782" t="s">
        <v>101</v>
      </c>
      <c r="C7782" t="s">
        <v>77</v>
      </c>
      <c r="D7782" t="s">
        <v>84</v>
      </c>
      <c r="E7782" t="s">
        <v>61</v>
      </c>
      <c r="F7782" t="s">
        <v>113</v>
      </c>
      <c r="G7782" t="s">
        <v>113</v>
      </c>
      <c r="J7782" s="3">
        <v>-270706564.89598906</v>
      </c>
    </row>
    <row r="7783" spans="1:10" hidden="1" x14ac:dyDescent="0.25">
      <c r="A7783">
        <v>2023</v>
      </c>
      <c r="B7783" t="s">
        <v>101</v>
      </c>
      <c r="C7783" t="s">
        <v>77</v>
      </c>
      <c r="D7783" t="s">
        <v>84</v>
      </c>
      <c r="E7783" t="s">
        <v>61</v>
      </c>
      <c r="F7783" t="s">
        <v>114</v>
      </c>
      <c r="G7783" t="s">
        <v>114</v>
      </c>
      <c r="J7783" s="3">
        <v>-12174633.870983638</v>
      </c>
    </row>
    <row r="7784" spans="1:10" hidden="1" x14ac:dyDescent="0.25">
      <c r="A7784">
        <v>2023</v>
      </c>
      <c r="B7784" t="s">
        <v>101</v>
      </c>
      <c r="C7784" t="s">
        <v>77</v>
      </c>
      <c r="D7784" t="s">
        <v>84</v>
      </c>
      <c r="E7784" t="s">
        <v>89</v>
      </c>
      <c r="J7784" s="3">
        <f>SUM(J7781:J7783)</f>
        <v>433273734.82030004</v>
      </c>
    </row>
    <row r="7785" spans="1:10" hidden="1" x14ac:dyDescent="0.25">
      <c r="A7785">
        <v>2023</v>
      </c>
      <c r="B7785" t="s">
        <v>101</v>
      </c>
      <c r="C7785" t="s">
        <v>77</v>
      </c>
      <c r="D7785" t="s">
        <v>84</v>
      </c>
      <c r="E7785" t="s">
        <v>2</v>
      </c>
      <c r="F7785" t="s">
        <v>1</v>
      </c>
      <c r="G7785" t="s">
        <v>1</v>
      </c>
      <c r="J7785" s="3">
        <v>-21484648.007618181</v>
      </c>
    </row>
    <row r="7786" spans="1:10" hidden="1" x14ac:dyDescent="0.25">
      <c r="A7786">
        <v>2023</v>
      </c>
      <c r="B7786" t="s">
        <v>101</v>
      </c>
      <c r="C7786" t="s">
        <v>77</v>
      </c>
      <c r="D7786" t="s">
        <v>84</v>
      </c>
      <c r="E7786" t="s">
        <v>2</v>
      </c>
      <c r="F7786" t="s">
        <v>3</v>
      </c>
      <c r="G7786" t="s">
        <v>3</v>
      </c>
      <c r="J7786" s="3">
        <v>0</v>
      </c>
    </row>
    <row r="7787" spans="1:10" hidden="1" x14ac:dyDescent="0.25">
      <c r="A7787">
        <v>2023</v>
      </c>
      <c r="B7787" t="s">
        <v>101</v>
      </c>
      <c r="C7787" t="s">
        <v>77</v>
      </c>
      <c r="D7787" t="s">
        <v>84</v>
      </c>
      <c r="E7787" t="s">
        <v>90</v>
      </c>
      <c r="J7787" s="3">
        <f>SUM(J7784:J7786)</f>
        <v>411789086.81268185</v>
      </c>
    </row>
    <row r="7788" spans="1:10" hidden="1" x14ac:dyDescent="0.25">
      <c r="A7788">
        <v>2023</v>
      </c>
      <c r="B7788" t="s">
        <v>101</v>
      </c>
      <c r="C7788" t="s">
        <v>77</v>
      </c>
      <c r="D7788" t="s">
        <v>84</v>
      </c>
      <c r="E7788" t="s">
        <v>64</v>
      </c>
      <c r="F7788" t="s">
        <v>115</v>
      </c>
      <c r="G7788" t="s">
        <v>112</v>
      </c>
      <c r="J7788" s="3">
        <v>-45866666.666666664</v>
      </c>
    </row>
    <row r="7789" spans="1:10" hidden="1" x14ac:dyDescent="0.25">
      <c r="A7789">
        <v>2023</v>
      </c>
      <c r="B7789" t="s">
        <v>101</v>
      </c>
      <c r="C7789" t="s">
        <v>77</v>
      </c>
      <c r="D7789" t="s">
        <v>84</v>
      </c>
      <c r="E7789" t="s">
        <v>64</v>
      </c>
      <c r="F7789" t="s">
        <v>115</v>
      </c>
      <c r="G7789" t="s">
        <v>110</v>
      </c>
      <c r="J7789" s="3">
        <v>-13800000</v>
      </c>
    </row>
    <row r="7790" spans="1:10" hidden="1" x14ac:dyDescent="0.25">
      <c r="A7790">
        <v>2023</v>
      </c>
      <c r="B7790" t="s">
        <v>101</v>
      </c>
      <c r="C7790" t="s">
        <v>77</v>
      </c>
      <c r="D7790" t="s">
        <v>84</v>
      </c>
      <c r="E7790" t="s">
        <v>64</v>
      </c>
      <c r="F7790" t="s">
        <v>115</v>
      </c>
      <c r="G7790" t="s">
        <v>4</v>
      </c>
      <c r="J7790" s="3">
        <v>-9845000</v>
      </c>
    </row>
    <row r="7791" spans="1:10" hidden="1" x14ac:dyDescent="0.25">
      <c r="A7791">
        <v>2023</v>
      </c>
      <c r="B7791" t="s">
        <v>101</v>
      </c>
      <c r="C7791" t="s">
        <v>77</v>
      </c>
      <c r="D7791" t="s">
        <v>84</v>
      </c>
      <c r="E7791" t="s">
        <v>64</v>
      </c>
      <c r="F7791" t="s">
        <v>115</v>
      </c>
      <c r="G7791" t="s">
        <v>5</v>
      </c>
      <c r="J7791" s="3">
        <v>-4972222.222222222</v>
      </c>
    </row>
    <row r="7792" spans="1:10" hidden="1" x14ac:dyDescent="0.25">
      <c r="A7792">
        <v>2023</v>
      </c>
      <c r="B7792" t="s">
        <v>101</v>
      </c>
      <c r="C7792" t="str">
        <f>+C7791</f>
        <v>Diciembre</v>
      </c>
      <c r="D7792" t="str">
        <f>+D7791</f>
        <v>Pinedo</v>
      </c>
      <c r="E7792" t="str">
        <f>+E7791</f>
        <v>Gastos Operativos</v>
      </c>
      <c r="F7792" t="s">
        <v>115</v>
      </c>
      <c r="G7792" t="s">
        <v>6</v>
      </c>
      <c r="J7792" s="3">
        <v>-2675000</v>
      </c>
    </row>
    <row r="7793" spans="1:10" hidden="1" x14ac:dyDescent="0.25">
      <c r="A7793">
        <v>2023</v>
      </c>
      <c r="B7793" t="s">
        <v>101</v>
      </c>
      <c r="C7793" t="s">
        <v>77</v>
      </c>
      <c r="D7793" t="s">
        <v>84</v>
      </c>
      <c r="E7793" t="s">
        <v>64</v>
      </c>
      <c r="F7793" t="s">
        <v>115</v>
      </c>
      <c r="G7793" t="s">
        <v>7</v>
      </c>
      <c r="J7793" s="3">
        <v>-1988888.8888888888</v>
      </c>
    </row>
    <row r="7794" spans="1:10" hidden="1" x14ac:dyDescent="0.25">
      <c r="A7794">
        <v>2023</v>
      </c>
      <c r="B7794" t="s">
        <v>101</v>
      </c>
      <c r="C7794" t="s">
        <v>77</v>
      </c>
      <c r="D7794" t="s">
        <v>84</v>
      </c>
      <c r="E7794" t="s">
        <v>64</v>
      </c>
      <c r="F7794" t="s">
        <v>115</v>
      </c>
      <c r="G7794" t="s">
        <v>8</v>
      </c>
      <c r="J7794" s="3">
        <v>-134018.65</v>
      </c>
    </row>
    <row r="7795" spans="1:10" hidden="1" x14ac:dyDescent="0.25">
      <c r="A7795">
        <v>2023</v>
      </c>
      <c r="B7795" t="s">
        <v>101</v>
      </c>
      <c r="C7795" t="s">
        <v>77</v>
      </c>
      <c r="D7795" t="s">
        <v>84</v>
      </c>
      <c r="E7795" t="s">
        <v>64</v>
      </c>
      <c r="F7795" t="s">
        <v>115</v>
      </c>
      <c r="G7795" t="s">
        <v>9</v>
      </c>
      <c r="J7795" s="3">
        <v>-22927.456949216405</v>
      </c>
    </row>
    <row r="7796" spans="1:10" hidden="1" x14ac:dyDescent="0.25">
      <c r="A7796">
        <v>2023</v>
      </c>
      <c r="B7796" t="s">
        <v>101</v>
      </c>
      <c r="C7796" t="s">
        <v>77</v>
      </c>
      <c r="D7796" t="s">
        <v>84</v>
      </c>
      <c r="E7796" t="s">
        <v>64</v>
      </c>
      <c r="F7796" t="s">
        <v>115</v>
      </c>
      <c r="G7796" t="s">
        <v>10</v>
      </c>
      <c r="J7796" s="3">
        <v>-320000</v>
      </c>
    </row>
    <row r="7797" spans="1:10" hidden="1" x14ac:dyDescent="0.25">
      <c r="A7797">
        <v>2023</v>
      </c>
      <c r="B7797" t="s">
        <v>101</v>
      </c>
      <c r="C7797" t="s">
        <v>77</v>
      </c>
      <c r="D7797" t="s">
        <v>84</v>
      </c>
      <c r="E7797" t="s">
        <v>64</v>
      </c>
      <c r="F7797" t="s">
        <v>116</v>
      </c>
      <c r="G7797" t="s">
        <v>11</v>
      </c>
      <c r="J7797" s="3">
        <v>-1600000</v>
      </c>
    </row>
    <row r="7798" spans="1:10" hidden="1" x14ac:dyDescent="0.25">
      <c r="A7798">
        <v>2023</v>
      </c>
      <c r="B7798" t="s">
        <v>101</v>
      </c>
      <c r="C7798" t="s">
        <v>77</v>
      </c>
      <c r="D7798" t="s">
        <v>84</v>
      </c>
      <c r="E7798" t="s">
        <v>64</v>
      </c>
      <c r="F7798" t="s">
        <v>116</v>
      </c>
      <c r="G7798" t="s">
        <v>12</v>
      </c>
      <c r="J7798" s="3">
        <v>-6445394.4022854557</v>
      </c>
    </row>
    <row r="7799" spans="1:10" hidden="1" x14ac:dyDescent="0.25">
      <c r="A7799">
        <v>2023</v>
      </c>
      <c r="B7799" t="s">
        <v>101</v>
      </c>
      <c r="C7799" t="s">
        <v>77</v>
      </c>
      <c r="D7799" t="s">
        <v>84</v>
      </c>
      <c r="E7799" t="s">
        <v>64</v>
      </c>
      <c r="F7799" t="s">
        <v>116</v>
      </c>
      <c r="G7799" t="s">
        <v>13</v>
      </c>
      <c r="J7799" s="3">
        <v>-15755408.538920002</v>
      </c>
    </row>
    <row r="7800" spans="1:10" hidden="1" x14ac:dyDescent="0.25">
      <c r="A7800">
        <v>2023</v>
      </c>
      <c r="B7800" t="s">
        <v>101</v>
      </c>
      <c r="C7800" t="s">
        <v>77</v>
      </c>
      <c r="D7800" t="s">
        <v>84</v>
      </c>
      <c r="E7800" t="s">
        <v>64</v>
      </c>
      <c r="F7800" t="s">
        <v>116</v>
      </c>
      <c r="G7800" t="s">
        <v>14</v>
      </c>
      <c r="J7800" s="3">
        <v>-900000</v>
      </c>
    </row>
    <row r="7801" spans="1:10" hidden="1" x14ac:dyDescent="0.25">
      <c r="A7801">
        <v>2023</v>
      </c>
      <c r="B7801" t="s">
        <v>101</v>
      </c>
      <c r="C7801" t="s">
        <v>77</v>
      </c>
      <c r="D7801" t="s">
        <v>84</v>
      </c>
      <c r="E7801" t="s">
        <v>64</v>
      </c>
      <c r="F7801" t="s">
        <v>116</v>
      </c>
      <c r="G7801" t="s">
        <v>15</v>
      </c>
      <c r="J7801" s="3">
        <v>-1145847.8937396365</v>
      </c>
    </row>
    <row r="7802" spans="1:10" hidden="1" x14ac:dyDescent="0.25">
      <c r="A7802">
        <v>2023</v>
      </c>
      <c r="B7802" t="s">
        <v>101</v>
      </c>
      <c r="C7802" t="s">
        <v>77</v>
      </c>
      <c r="D7802" t="s">
        <v>84</v>
      </c>
      <c r="E7802" t="s">
        <v>64</v>
      </c>
      <c r="F7802" t="s">
        <v>116</v>
      </c>
      <c r="G7802" t="s">
        <v>16</v>
      </c>
      <c r="J7802" s="3">
        <v>-2148464.8007618184</v>
      </c>
    </row>
    <row r="7803" spans="1:10" hidden="1" x14ac:dyDescent="0.25">
      <c r="A7803">
        <v>2023</v>
      </c>
      <c r="B7803" t="s">
        <v>101</v>
      </c>
      <c r="C7803" t="s">
        <v>77</v>
      </c>
      <c r="D7803" t="s">
        <v>84</v>
      </c>
      <c r="E7803" t="s">
        <v>64</v>
      </c>
      <c r="F7803" t="s">
        <v>116</v>
      </c>
      <c r="G7803" t="s">
        <v>17</v>
      </c>
      <c r="J7803" s="3">
        <v>-583200</v>
      </c>
    </row>
    <row r="7804" spans="1:10" hidden="1" x14ac:dyDescent="0.25">
      <c r="A7804">
        <v>2023</v>
      </c>
      <c r="B7804" t="s">
        <v>101</v>
      </c>
      <c r="C7804" t="s">
        <v>77</v>
      </c>
      <c r="D7804" t="s">
        <v>84</v>
      </c>
      <c r="E7804" t="s">
        <v>64</v>
      </c>
      <c r="F7804" t="s">
        <v>116</v>
      </c>
      <c r="G7804" t="s">
        <v>18</v>
      </c>
      <c r="J7804" s="3">
        <v>-204500</v>
      </c>
    </row>
    <row r="7805" spans="1:10" hidden="1" x14ac:dyDescent="0.25">
      <c r="A7805">
        <v>2023</v>
      </c>
      <c r="B7805" t="s">
        <v>101</v>
      </c>
      <c r="C7805" t="s">
        <v>77</v>
      </c>
      <c r="D7805" t="s">
        <v>84</v>
      </c>
      <c r="E7805" t="s">
        <v>64</v>
      </c>
      <c r="F7805" t="s">
        <v>116</v>
      </c>
      <c r="G7805" t="s">
        <v>19</v>
      </c>
      <c r="J7805" s="3">
        <v>-716154.93358727277</v>
      </c>
    </row>
    <row r="7806" spans="1:10" hidden="1" x14ac:dyDescent="0.25">
      <c r="A7806">
        <v>2023</v>
      </c>
      <c r="B7806" t="s">
        <v>101</v>
      </c>
      <c r="C7806" t="s">
        <v>77</v>
      </c>
      <c r="D7806" t="s">
        <v>84</v>
      </c>
      <c r="E7806" t="s">
        <v>64</v>
      </c>
      <c r="F7806" t="s">
        <v>116</v>
      </c>
      <c r="G7806" t="s">
        <v>20</v>
      </c>
      <c r="J7806" s="3">
        <v>-2300000</v>
      </c>
    </row>
    <row r="7807" spans="1:10" hidden="1" x14ac:dyDescent="0.25">
      <c r="A7807">
        <v>2023</v>
      </c>
      <c r="B7807" t="s">
        <v>101</v>
      </c>
      <c r="C7807" t="s">
        <v>77</v>
      </c>
      <c r="D7807" t="s">
        <v>84</v>
      </c>
      <c r="E7807" t="s">
        <v>64</v>
      </c>
      <c r="F7807" t="s">
        <v>116</v>
      </c>
      <c r="G7807" t="s">
        <v>21</v>
      </c>
      <c r="J7807" s="3">
        <v>-9310014.1366345473</v>
      </c>
    </row>
    <row r="7808" spans="1:10" hidden="1" x14ac:dyDescent="0.25">
      <c r="A7808">
        <v>2023</v>
      </c>
      <c r="B7808" t="s">
        <v>101</v>
      </c>
      <c r="C7808" t="s">
        <v>77</v>
      </c>
      <c r="D7808" t="s">
        <v>84</v>
      </c>
      <c r="E7808" t="s">
        <v>64</v>
      </c>
      <c r="F7808" t="s">
        <v>116</v>
      </c>
      <c r="G7808" t="s">
        <v>22</v>
      </c>
      <c r="J7808" s="3">
        <v>-1002616.907022182</v>
      </c>
    </row>
    <row r="7809" spans="1:10" hidden="1" x14ac:dyDescent="0.25">
      <c r="A7809">
        <v>2023</v>
      </c>
      <c r="B7809" t="s">
        <v>101</v>
      </c>
      <c r="C7809" t="s">
        <v>77</v>
      </c>
      <c r="D7809" t="s">
        <v>84</v>
      </c>
      <c r="E7809" t="s">
        <v>64</v>
      </c>
      <c r="F7809" t="s">
        <v>116</v>
      </c>
      <c r="G7809" t="s">
        <v>23</v>
      </c>
      <c r="J7809" s="3">
        <v>-150000</v>
      </c>
    </row>
    <row r="7810" spans="1:10" hidden="1" x14ac:dyDescent="0.25">
      <c r="A7810">
        <v>2023</v>
      </c>
      <c r="B7810" t="s">
        <v>101</v>
      </c>
      <c r="C7810" t="s">
        <v>77</v>
      </c>
      <c r="D7810" t="s">
        <v>84</v>
      </c>
      <c r="E7810" t="s">
        <v>64</v>
      </c>
      <c r="F7810" t="s">
        <v>116</v>
      </c>
      <c r="G7810" t="s">
        <v>24</v>
      </c>
      <c r="J7810" s="3">
        <v>-159090.90909090909</v>
      </c>
    </row>
    <row r="7811" spans="1:10" hidden="1" x14ac:dyDescent="0.25">
      <c r="A7811">
        <v>2023</v>
      </c>
      <c r="B7811" t="s">
        <v>101</v>
      </c>
      <c r="C7811" t="s">
        <v>77</v>
      </c>
      <c r="D7811" t="s">
        <v>84</v>
      </c>
      <c r="E7811" t="s">
        <v>64</v>
      </c>
      <c r="F7811" t="s">
        <v>116</v>
      </c>
      <c r="G7811" t="s">
        <v>96</v>
      </c>
      <c r="J7811" s="3">
        <v>-1074232.4003809092</v>
      </c>
    </row>
    <row r="7812" spans="1:10" hidden="1" x14ac:dyDescent="0.25">
      <c r="A7812">
        <v>2023</v>
      </c>
      <c r="B7812" t="s">
        <v>101</v>
      </c>
      <c r="C7812" t="s">
        <v>77</v>
      </c>
      <c r="D7812" t="s">
        <v>84</v>
      </c>
      <c r="E7812" t="s">
        <v>64</v>
      </c>
      <c r="F7812" t="s">
        <v>116</v>
      </c>
      <c r="G7812" t="s">
        <v>26</v>
      </c>
      <c r="J7812" s="3">
        <v>-30000</v>
      </c>
    </row>
    <row r="7813" spans="1:10" hidden="1" x14ac:dyDescent="0.25">
      <c r="A7813">
        <v>2023</v>
      </c>
      <c r="B7813" t="s">
        <v>101</v>
      </c>
      <c r="C7813" t="s">
        <v>77</v>
      </c>
      <c r="D7813" t="s">
        <v>84</v>
      </c>
      <c r="E7813" t="s">
        <v>64</v>
      </c>
      <c r="F7813" t="s">
        <v>116</v>
      </c>
      <c r="G7813" t="s">
        <v>27</v>
      </c>
      <c r="J7813" s="3">
        <v>-400000</v>
      </c>
    </row>
    <row r="7814" spans="1:10" hidden="1" x14ac:dyDescent="0.25">
      <c r="A7814">
        <v>2023</v>
      </c>
      <c r="B7814" t="s">
        <v>101</v>
      </c>
      <c r="C7814" t="s">
        <v>77</v>
      </c>
      <c r="D7814" t="s">
        <v>84</v>
      </c>
      <c r="E7814" t="s">
        <v>64</v>
      </c>
      <c r="F7814" t="s">
        <v>116</v>
      </c>
      <c r="G7814" t="s">
        <v>28</v>
      </c>
      <c r="J7814" s="3">
        <v>-150000</v>
      </c>
    </row>
    <row r="7815" spans="1:10" hidden="1" x14ac:dyDescent="0.25">
      <c r="A7815">
        <v>2023</v>
      </c>
      <c r="B7815" t="s">
        <v>101</v>
      </c>
      <c r="C7815" t="s">
        <v>77</v>
      </c>
      <c r="D7815" t="s">
        <v>84</v>
      </c>
      <c r="E7815" t="s">
        <v>64</v>
      </c>
      <c r="F7815" t="s">
        <v>116</v>
      </c>
      <c r="G7815" t="s">
        <v>31</v>
      </c>
      <c r="J7815" s="3">
        <v>-1300000</v>
      </c>
    </row>
    <row r="7816" spans="1:10" hidden="1" x14ac:dyDescent="0.25">
      <c r="A7816">
        <v>2023</v>
      </c>
      <c r="B7816" t="s">
        <v>101</v>
      </c>
      <c r="C7816" t="s">
        <v>77</v>
      </c>
      <c r="D7816" t="s">
        <v>84</v>
      </c>
      <c r="E7816" t="s">
        <v>64</v>
      </c>
      <c r="F7816" t="s">
        <v>116</v>
      </c>
      <c r="G7816" t="s">
        <v>32</v>
      </c>
      <c r="J7816" s="3">
        <v>-500000</v>
      </c>
    </row>
    <row r="7817" spans="1:10" hidden="1" x14ac:dyDescent="0.25">
      <c r="A7817">
        <v>2023</v>
      </c>
      <c r="B7817" t="s">
        <v>101</v>
      </c>
      <c r="C7817" t="s">
        <v>77</v>
      </c>
      <c r="D7817" t="s">
        <v>84</v>
      </c>
      <c r="E7817" t="s">
        <v>64</v>
      </c>
      <c r="F7817" t="s">
        <v>116</v>
      </c>
      <c r="G7817" t="s">
        <v>33</v>
      </c>
      <c r="J7817" s="3">
        <v>-672833.33333333337</v>
      </c>
    </row>
    <row r="7818" spans="1:10" hidden="1" x14ac:dyDescent="0.25">
      <c r="A7818">
        <v>2023</v>
      </c>
      <c r="B7818" t="s">
        <v>101</v>
      </c>
      <c r="C7818" t="s">
        <v>77</v>
      </c>
      <c r="D7818" t="s">
        <v>84</v>
      </c>
      <c r="E7818" t="s">
        <v>64</v>
      </c>
      <c r="F7818" t="s">
        <v>116</v>
      </c>
      <c r="G7818" t="s">
        <v>36</v>
      </c>
      <c r="J7818" s="3">
        <v>-150000</v>
      </c>
    </row>
    <row r="7819" spans="1:10" hidden="1" x14ac:dyDescent="0.25">
      <c r="A7819">
        <v>2023</v>
      </c>
      <c r="B7819" t="s">
        <v>101</v>
      </c>
      <c r="C7819" t="s">
        <v>77</v>
      </c>
      <c r="D7819" t="s">
        <v>84</v>
      </c>
      <c r="E7819" t="s">
        <v>64</v>
      </c>
      <c r="F7819" t="s">
        <v>116</v>
      </c>
      <c r="G7819" t="s">
        <v>98</v>
      </c>
      <c r="J7819" s="3">
        <v>-150000</v>
      </c>
    </row>
    <row r="7820" spans="1:10" hidden="1" x14ac:dyDescent="0.25">
      <c r="A7820">
        <v>2023</v>
      </c>
      <c r="B7820" t="s">
        <v>101</v>
      </c>
      <c r="C7820" t="s">
        <v>77</v>
      </c>
      <c r="D7820" t="s">
        <v>84</v>
      </c>
      <c r="E7820" t="s">
        <v>38</v>
      </c>
      <c r="F7820" t="s">
        <v>37</v>
      </c>
      <c r="G7820" t="s">
        <v>37</v>
      </c>
      <c r="J7820" s="3">
        <v>-46550070.683172733</v>
      </c>
    </row>
    <row r="7821" spans="1:10" hidden="1" x14ac:dyDescent="0.25">
      <c r="A7821">
        <v>2023</v>
      </c>
      <c r="B7821" t="s">
        <v>101</v>
      </c>
      <c r="C7821" t="s">
        <v>77</v>
      </c>
      <c r="D7821" t="s">
        <v>84</v>
      </c>
      <c r="E7821" t="s">
        <v>38</v>
      </c>
      <c r="F7821" t="s">
        <v>39</v>
      </c>
      <c r="G7821" t="s">
        <v>39</v>
      </c>
      <c r="J7821" s="3">
        <v>-10350000</v>
      </c>
    </row>
    <row r="7822" spans="1:10" hidden="1" x14ac:dyDescent="0.25">
      <c r="A7822">
        <v>2023</v>
      </c>
      <c r="B7822" t="s">
        <v>101</v>
      </c>
      <c r="C7822" t="s">
        <v>77</v>
      </c>
      <c r="D7822" t="s">
        <v>84</v>
      </c>
      <c r="E7822" t="s">
        <v>62</v>
      </c>
      <c r="F7822" t="s">
        <v>40</v>
      </c>
      <c r="G7822" t="s">
        <v>40</v>
      </c>
      <c r="J7822" s="3">
        <v>0</v>
      </c>
    </row>
    <row r="7823" spans="1:10" hidden="1" x14ac:dyDescent="0.25">
      <c r="A7823">
        <v>2023</v>
      </c>
      <c r="B7823" t="s">
        <v>101</v>
      </c>
      <c r="C7823" t="s">
        <v>77</v>
      </c>
      <c r="D7823" t="s">
        <v>84</v>
      </c>
      <c r="E7823" t="s">
        <v>62</v>
      </c>
      <c r="F7823" t="s">
        <v>41</v>
      </c>
      <c r="G7823" t="s">
        <v>119</v>
      </c>
      <c r="J7823" s="3">
        <v>-2000000</v>
      </c>
    </row>
    <row r="7824" spans="1:10" hidden="1" x14ac:dyDescent="0.25">
      <c r="A7824">
        <v>2023</v>
      </c>
      <c r="B7824" t="s">
        <v>101</v>
      </c>
      <c r="C7824" t="s">
        <v>77</v>
      </c>
      <c r="D7824" t="s">
        <v>84</v>
      </c>
      <c r="E7824" t="s">
        <v>62</v>
      </c>
      <c r="F7824" t="s">
        <v>42</v>
      </c>
      <c r="G7824" t="s">
        <v>42</v>
      </c>
      <c r="J7824" s="3">
        <v>-2300000</v>
      </c>
    </row>
    <row r="7825" spans="1:10" hidden="1" x14ac:dyDescent="0.25">
      <c r="A7825">
        <v>2023</v>
      </c>
      <c r="B7825" t="s">
        <v>101</v>
      </c>
      <c r="C7825" t="s">
        <v>77</v>
      </c>
      <c r="D7825" t="s">
        <v>84</v>
      </c>
      <c r="E7825" t="s">
        <v>43</v>
      </c>
      <c r="F7825" t="s">
        <v>43</v>
      </c>
      <c r="G7825" t="s">
        <v>43</v>
      </c>
      <c r="J7825" s="3">
        <v>-30516203.382345807</v>
      </c>
    </row>
    <row r="7826" spans="1:10" hidden="1" x14ac:dyDescent="0.25">
      <c r="A7826">
        <v>2023</v>
      </c>
      <c r="B7826" t="s">
        <v>101</v>
      </c>
      <c r="C7826" t="s">
        <v>77</v>
      </c>
      <c r="D7826" t="s">
        <v>84</v>
      </c>
      <c r="E7826" t="s">
        <v>63</v>
      </c>
      <c r="F7826" t="s">
        <v>44</v>
      </c>
      <c r="G7826" t="s">
        <v>44</v>
      </c>
      <c r="J7826" s="3">
        <v>-42969296.015236363</v>
      </c>
    </row>
    <row r="7827" spans="1:10" hidden="1" x14ac:dyDescent="0.25">
      <c r="A7827">
        <v>2023</v>
      </c>
      <c r="B7827" t="s">
        <v>101</v>
      </c>
      <c r="C7827" t="s">
        <v>77</v>
      </c>
      <c r="D7827" t="s">
        <v>84</v>
      </c>
      <c r="E7827" t="s">
        <v>88</v>
      </c>
      <c r="F7827" t="s">
        <v>45</v>
      </c>
      <c r="G7827" t="s">
        <v>45</v>
      </c>
      <c r="J7827" s="3">
        <v>-1496199.5254351001</v>
      </c>
    </row>
    <row r="7828" spans="1:10" hidden="1" x14ac:dyDescent="0.25">
      <c r="A7828">
        <v>2023</v>
      </c>
      <c r="B7828" t="s">
        <v>101</v>
      </c>
      <c r="C7828" t="s">
        <v>77</v>
      </c>
      <c r="D7828" t="s">
        <v>84</v>
      </c>
      <c r="E7828" t="s">
        <v>88</v>
      </c>
      <c r="F7828" t="s">
        <v>46</v>
      </c>
      <c r="G7828" t="s">
        <v>46</v>
      </c>
      <c r="J7828" s="3">
        <v>0</v>
      </c>
    </row>
    <row r="7829" spans="1:10" hidden="1" x14ac:dyDescent="0.25">
      <c r="A7829">
        <v>2023</v>
      </c>
      <c r="B7829" t="s">
        <v>101</v>
      </c>
      <c r="C7829" t="s">
        <v>77</v>
      </c>
      <c r="D7829" t="s">
        <v>84</v>
      </c>
      <c r="E7829" t="s">
        <v>91</v>
      </c>
      <c r="J7829" s="3">
        <f>SUM(J7787:J7828)</f>
        <v>149134835.06600887</v>
      </c>
    </row>
    <row r="7830" spans="1:10" hidden="1" x14ac:dyDescent="0.25">
      <c r="A7830">
        <v>2023</v>
      </c>
      <c r="B7830" t="s">
        <v>101</v>
      </c>
      <c r="C7830" t="s">
        <v>77</v>
      </c>
      <c r="D7830" t="s">
        <v>84</v>
      </c>
      <c r="E7830" t="s">
        <v>67</v>
      </c>
      <c r="F7830" t="s">
        <v>67</v>
      </c>
      <c r="G7830" t="s">
        <v>67</v>
      </c>
      <c r="J7830" s="3">
        <v>-14913483.506600879</v>
      </c>
    </row>
    <row r="7831" spans="1:10" hidden="1" x14ac:dyDescent="0.25">
      <c r="A7831">
        <v>2023</v>
      </c>
      <c r="B7831" t="s">
        <v>101</v>
      </c>
      <c r="C7831" t="s">
        <v>77</v>
      </c>
      <c r="D7831" t="s">
        <v>84</v>
      </c>
      <c r="E7831" t="s">
        <v>68</v>
      </c>
      <c r="F7831" t="s">
        <v>47</v>
      </c>
      <c r="G7831" t="s">
        <v>47</v>
      </c>
      <c r="J7831" s="3">
        <v>0</v>
      </c>
    </row>
    <row r="7832" spans="1:10" hidden="1" x14ac:dyDescent="0.25">
      <c r="A7832">
        <v>2023</v>
      </c>
      <c r="B7832" t="s">
        <v>101</v>
      </c>
      <c r="C7832" t="s">
        <v>77</v>
      </c>
      <c r="D7832" t="s">
        <v>84</v>
      </c>
      <c r="E7832" t="s">
        <v>68</v>
      </c>
      <c r="F7832" t="s">
        <v>48</v>
      </c>
      <c r="G7832" t="s">
        <v>48</v>
      </c>
      <c r="J7832" s="3">
        <v>0</v>
      </c>
    </row>
    <row r="7833" spans="1:10" hidden="1" x14ac:dyDescent="0.25">
      <c r="A7833">
        <v>2023</v>
      </c>
      <c r="B7833" t="s">
        <v>101</v>
      </c>
      <c r="C7833" t="s">
        <v>77</v>
      </c>
      <c r="D7833" t="s">
        <v>84</v>
      </c>
      <c r="E7833" t="s">
        <v>68</v>
      </c>
      <c r="F7833" t="s">
        <v>49</v>
      </c>
      <c r="G7833" t="s">
        <v>49</v>
      </c>
      <c r="J7833" s="3">
        <v>0</v>
      </c>
    </row>
    <row r="7834" spans="1:10" hidden="1" x14ac:dyDescent="0.25">
      <c r="A7834">
        <v>2023</v>
      </c>
      <c r="B7834" t="s">
        <v>101</v>
      </c>
      <c r="C7834" t="s">
        <v>77</v>
      </c>
      <c r="D7834" t="s">
        <v>84</v>
      </c>
      <c r="E7834" t="s">
        <v>68</v>
      </c>
      <c r="F7834" t="s">
        <v>50</v>
      </c>
      <c r="G7834" t="s">
        <v>50</v>
      </c>
      <c r="J7834" s="3">
        <v>300000</v>
      </c>
    </row>
    <row r="7835" spans="1:10" hidden="1" x14ac:dyDescent="0.25">
      <c r="A7835">
        <v>2023</v>
      </c>
      <c r="B7835" t="s">
        <v>101</v>
      </c>
      <c r="C7835" t="s">
        <v>77</v>
      </c>
      <c r="D7835" t="s">
        <v>84</v>
      </c>
      <c r="E7835" t="s">
        <v>69</v>
      </c>
      <c r="F7835" t="s">
        <v>51</v>
      </c>
      <c r="G7835" t="s">
        <v>51</v>
      </c>
      <c r="J7835" s="3">
        <v>0</v>
      </c>
    </row>
    <row r="7836" spans="1:10" hidden="1" x14ac:dyDescent="0.25">
      <c r="A7836">
        <v>2023</v>
      </c>
      <c r="B7836" t="s">
        <v>101</v>
      </c>
      <c r="C7836" t="s">
        <v>77</v>
      </c>
      <c r="D7836" t="s">
        <v>84</v>
      </c>
      <c r="E7836" t="s">
        <v>69</v>
      </c>
      <c r="F7836" t="s">
        <v>52</v>
      </c>
      <c r="G7836" t="s">
        <v>52</v>
      </c>
      <c r="J7836" s="3">
        <v>0</v>
      </c>
    </row>
    <row r="7837" spans="1:10" hidden="1" x14ac:dyDescent="0.25">
      <c r="A7837">
        <v>2023</v>
      </c>
      <c r="B7837" t="s">
        <v>101</v>
      </c>
      <c r="C7837" t="s">
        <v>77</v>
      </c>
      <c r="D7837" t="s">
        <v>84</v>
      </c>
      <c r="E7837" t="s">
        <v>69</v>
      </c>
      <c r="F7837" t="s">
        <v>53</v>
      </c>
      <c r="G7837" t="s">
        <v>53</v>
      </c>
      <c r="J7837" s="3">
        <v>0</v>
      </c>
    </row>
    <row r="7838" spans="1:10" hidden="1" x14ac:dyDescent="0.25">
      <c r="A7838">
        <v>2023</v>
      </c>
      <c r="B7838" t="s">
        <v>101</v>
      </c>
      <c r="C7838" t="s">
        <v>77</v>
      </c>
      <c r="D7838" t="s">
        <v>84</v>
      </c>
      <c r="E7838" t="s">
        <v>69</v>
      </c>
      <c r="F7838" t="s">
        <v>54</v>
      </c>
      <c r="G7838" t="s">
        <v>54</v>
      </c>
      <c r="J7838" s="3">
        <v>0</v>
      </c>
    </row>
    <row r="7839" spans="1:10" hidden="1" x14ac:dyDescent="0.25">
      <c r="A7839">
        <v>2023</v>
      </c>
      <c r="B7839" t="s">
        <v>101</v>
      </c>
      <c r="C7839" t="s">
        <v>77</v>
      </c>
      <c r="D7839" t="s">
        <v>84</v>
      </c>
      <c r="E7839" t="s">
        <v>55</v>
      </c>
      <c r="F7839" t="s">
        <v>55</v>
      </c>
      <c r="G7839" t="s">
        <v>55</v>
      </c>
      <c r="J7839" s="3">
        <v>0</v>
      </c>
    </row>
    <row r="7840" spans="1:10" hidden="1" x14ac:dyDescent="0.25">
      <c r="A7840">
        <v>2023</v>
      </c>
      <c r="B7840" t="s">
        <v>101</v>
      </c>
      <c r="C7840" t="s">
        <v>77</v>
      </c>
      <c r="D7840" t="s">
        <v>84</v>
      </c>
      <c r="E7840" t="s">
        <v>87</v>
      </c>
      <c r="F7840" t="s">
        <v>70</v>
      </c>
      <c r="G7840" t="s">
        <v>70</v>
      </c>
      <c r="J7840" s="3">
        <v>-7582816.9438652396</v>
      </c>
    </row>
    <row r="7841" spans="1:10" hidden="1" x14ac:dyDescent="0.25">
      <c r="A7841">
        <v>2023</v>
      </c>
      <c r="B7841" t="s">
        <v>101</v>
      </c>
      <c r="C7841" t="s">
        <v>77</v>
      </c>
      <c r="D7841" t="s">
        <v>84</v>
      </c>
      <c r="E7841" t="s">
        <v>92</v>
      </c>
      <c r="J7841" s="3">
        <f t="shared" ref="J7841" si="104">SUM(J7829:J7840)</f>
        <v>126938534.61554274</v>
      </c>
    </row>
    <row r="7842" spans="1:10" hidden="1" x14ac:dyDescent="0.25">
      <c r="A7842">
        <v>2023</v>
      </c>
      <c r="B7842" t="s">
        <v>101</v>
      </c>
      <c r="C7842" t="s">
        <v>77</v>
      </c>
      <c r="D7842" t="s">
        <v>84</v>
      </c>
      <c r="E7842" t="s">
        <v>71</v>
      </c>
      <c r="F7842" t="s">
        <v>71</v>
      </c>
      <c r="G7842" t="s">
        <v>71</v>
      </c>
      <c r="J7842" s="3">
        <f>J7841-J7827-J7828-SUM(J7835:J7840)</f>
        <v>136017551.0848431</v>
      </c>
    </row>
    <row r="7843" spans="1:10" hidden="1" x14ac:dyDescent="0.25">
      <c r="A7843">
        <v>2023</v>
      </c>
      <c r="B7843" t="s">
        <v>101</v>
      </c>
      <c r="C7843" t="s">
        <v>77</v>
      </c>
      <c r="D7843" t="s">
        <v>84</v>
      </c>
      <c r="E7843" t="s">
        <v>72</v>
      </c>
      <c r="F7843" t="s">
        <v>72</v>
      </c>
      <c r="G7843" t="s">
        <v>72</v>
      </c>
      <c r="J7843" s="3">
        <f>J7829-J7827-J7828</f>
        <v>150631034.59144396</v>
      </c>
    </row>
    <row r="7844" spans="1:10" hidden="1" x14ac:dyDescent="0.25">
      <c r="A7844">
        <v>2024</v>
      </c>
      <c r="B7844" t="s">
        <v>101</v>
      </c>
      <c r="C7844" t="s">
        <v>78</v>
      </c>
      <c r="D7844" t="s">
        <v>84</v>
      </c>
      <c r="E7844" t="s">
        <v>0</v>
      </c>
      <c r="F7844" t="s">
        <v>0</v>
      </c>
      <c r="G7844" t="s">
        <v>0</v>
      </c>
      <c r="J7844" s="3">
        <v>623868441.88181818</v>
      </c>
    </row>
    <row r="7845" spans="1:10" hidden="1" x14ac:dyDescent="0.25">
      <c r="A7845">
        <v>2024</v>
      </c>
      <c r="B7845" t="s">
        <v>101</v>
      </c>
      <c r="C7845" t="s">
        <v>78</v>
      </c>
      <c r="D7845" t="s">
        <v>84</v>
      </c>
      <c r="E7845" t="s">
        <v>61</v>
      </c>
      <c r="F7845" t="s">
        <v>113</v>
      </c>
      <c r="G7845" t="s">
        <v>113</v>
      </c>
      <c r="J7845" s="3">
        <v>-235822271.03132725</v>
      </c>
    </row>
    <row r="7846" spans="1:10" hidden="1" x14ac:dyDescent="0.25">
      <c r="A7846">
        <v>2024</v>
      </c>
      <c r="B7846" t="s">
        <v>101</v>
      </c>
      <c r="C7846" t="s">
        <v>78</v>
      </c>
      <c r="D7846" t="s">
        <v>84</v>
      </c>
      <c r="E7846" t="s">
        <v>61</v>
      </c>
      <c r="F7846" t="s">
        <v>114</v>
      </c>
      <c r="G7846" t="s">
        <v>114</v>
      </c>
      <c r="J7846" s="3">
        <v>-10605763.51199091</v>
      </c>
    </row>
    <row r="7847" spans="1:10" hidden="1" x14ac:dyDescent="0.25">
      <c r="A7847">
        <v>2024</v>
      </c>
      <c r="B7847" t="s">
        <v>101</v>
      </c>
      <c r="C7847" t="s">
        <v>78</v>
      </c>
      <c r="D7847" t="s">
        <v>84</v>
      </c>
      <c r="E7847" t="s">
        <v>89</v>
      </c>
      <c r="J7847" s="3">
        <f>SUM(J7844:J7846)</f>
        <v>377440407.33850002</v>
      </c>
    </row>
    <row r="7848" spans="1:10" hidden="1" x14ac:dyDescent="0.25">
      <c r="A7848">
        <v>2024</v>
      </c>
      <c r="B7848" t="s">
        <v>101</v>
      </c>
      <c r="C7848" t="s">
        <v>78</v>
      </c>
      <c r="D7848" t="s">
        <v>84</v>
      </c>
      <c r="E7848" t="s">
        <v>2</v>
      </c>
      <c r="F7848" t="s">
        <v>1</v>
      </c>
      <c r="G7848" t="s">
        <v>1</v>
      </c>
      <c r="J7848" s="3">
        <v>-18716053.256454546</v>
      </c>
    </row>
    <row r="7849" spans="1:10" hidden="1" x14ac:dyDescent="0.25">
      <c r="A7849">
        <v>2024</v>
      </c>
      <c r="B7849" t="s">
        <v>101</v>
      </c>
      <c r="C7849" t="s">
        <v>78</v>
      </c>
      <c r="D7849" t="s">
        <v>84</v>
      </c>
      <c r="E7849" t="s">
        <v>2</v>
      </c>
      <c r="F7849" t="s">
        <v>3</v>
      </c>
      <c r="G7849" t="s">
        <v>3</v>
      </c>
      <c r="J7849" s="3">
        <v>0</v>
      </c>
    </row>
    <row r="7850" spans="1:10" hidden="1" x14ac:dyDescent="0.25">
      <c r="A7850">
        <v>2024</v>
      </c>
      <c r="B7850" t="s">
        <v>101</v>
      </c>
      <c r="C7850" t="s">
        <v>78</v>
      </c>
      <c r="D7850" t="s">
        <v>84</v>
      </c>
      <c r="E7850" t="s">
        <v>90</v>
      </c>
      <c r="J7850" s="3">
        <f>SUM(J7847:J7849)</f>
        <v>358724354.0820455</v>
      </c>
    </row>
    <row r="7851" spans="1:10" hidden="1" x14ac:dyDescent="0.25">
      <c r="A7851">
        <v>2024</v>
      </c>
      <c r="B7851" t="s">
        <v>101</v>
      </c>
      <c r="C7851" t="s">
        <v>78</v>
      </c>
      <c r="D7851" t="s">
        <v>84</v>
      </c>
      <c r="E7851" t="s">
        <v>64</v>
      </c>
      <c r="F7851" t="s">
        <v>115</v>
      </c>
      <c r="G7851" t="s">
        <v>112</v>
      </c>
      <c r="J7851" s="3">
        <v>-35546666.666666664</v>
      </c>
    </row>
    <row r="7852" spans="1:10" hidden="1" x14ac:dyDescent="0.25">
      <c r="A7852">
        <v>2024</v>
      </c>
      <c r="B7852" t="s">
        <v>101</v>
      </c>
      <c r="C7852" t="s">
        <v>78</v>
      </c>
      <c r="D7852" t="s">
        <v>84</v>
      </c>
      <c r="E7852" t="s">
        <v>64</v>
      </c>
      <c r="F7852" t="s">
        <v>115</v>
      </c>
      <c r="G7852" t="s">
        <v>110</v>
      </c>
      <c r="J7852" s="3">
        <v>-13800000</v>
      </c>
    </row>
    <row r="7853" spans="1:10" hidden="1" x14ac:dyDescent="0.25">
      <c r="A7853">
        <v>2024</v>
      </c>
      <c r="B7853" t="s">
        <v>101</v>
      </c>
      <c r="C7853" t="s">
        <v>78</v>
      </c>
      <c r="D7853" t="s">
        <v>84</v>
      </c>
      <c r="E7853" t="s">
        <v>64</v>
      </c>
      <c r="F7853" t="s">
        <v>115</v>
      </c>
      <c r="G7853" t="s">
        <v>4</v>
      </c>
      <c r="J7853" s="3">
        <v>-8142200</v>
      </c>
    </row>
    <row r="7854" spans="1:10" hidden="1" x14ac:dyDescent="0.25">
      <c r="A7854">
        <v>2024</v>
      </c>
      <c r="B7854" t="s">
        <v>101</v>
      </c>
      <c r="C7854" t="s">
        <v>78</v>
      </c>
      <c r="D7854" t="s">
        <v>84</v>
      </c>
      <c r="E7854" t="s">
        <v>64</v>
      </c>
      <c r="F7854" t="s">
        <v>115</v>
      </c>
      <c r="G7854" t="s">
        <v>5</v>
      </c>
      <c r="J7854" s="3">
        <v>-4112222.222222222</v>
      </c>
    </row>
    <row r="7855" spans="1:10" hidden="1" x14ac:dyDescent="0.25">
      <c r="A7855">
        <v>2024</v>
      </c>
      <c r="B7855" t="s">
        <v>101</v>
      </c>
      <c r="C7855" t="s">
        <v>78</v>
      </c>
      <c r="D7855" t="s">
        <v>84</v>
      </c>
      <c r="E7855" t="s">
        <v>64</v>
      </c>
      <c r="F7855" t="s">
        <v>115</v>
      </c>
      <c r="G7855" t="s">
        <v>6</v>
      </c>
      <c r="J7855" s="3">
        <v>-2675000</v>
      </c>
    </row>
    <row r="7856" spans="1:10" hidden="1" x14ac:dyDescent="0.25">
      <c r="A7856">
        <v>2024</v>
      </c>
      <c r="B7856" t="s">
        <v>101</v>
      </c>
      <c r="C7856" t="s">
        <v>78</v>
      </c>
      <c r="D7856" t="s">
        <v>84</v>
      </c>
      <c r="E7856" t="s">
        <v>64</v>
      </c>
      <c r="F7856" t="s">
        <v>115</v>
      </c>
      <c r="G7856" t="s">
        <v>7</v>
      </c>
      <c r="J7856" s="3">
        <v>-1644888.8888888888</v>
      </c>
    </row>
    <row r="7857" spans="1:10" hidden="1" x14ac:dyDescent="0.25">
      <c r="A7857">
        <v>2024</v>
      </c>
      <c r="B7857" t="s">
        <v>101</v>
      </c>
      <c r="C7857" t="str">
        <f>+C7856</f>
        <v>Enero</v>
      </c>
      <c r="D7857" t="str">
        <f>+D7856</f>
        <v>Pinedo</v>
      </c>
      <c r="E7857" t="str">
        <f>+E7856</f>
        <v>Gastos Operativos</v>
      </c>
      <c r="F7857" t="s">
        <v>115</v>
      </c>
      <c r="G7857" t="s">
        <v>8</v>
      </c>
      <c r="J7857" s="3">
        <v>-134018.65</v>
      </c>
    </row>
    <row r="7858" spans="1:10" hidden="1" x14ac:dyDescent="0.25">
      <c r="A7858">
        <v>2024</v>
      </c>
      <c r="B7858" t="s">
        <v>101</v>
      </c>
      <c r="C7858" t="s">
        <v>78</v>
      </c>
      <c r="D7858" t="s">
        <v>84</v>
      </c>
      <c r="E7858" t="s">
        <v>64</v>
      </c>
      <c r="F7858" t="s">
        <v>115</v>
      </c>
      <c r="G7858" t="s">
        <v>9</v>
      </c>
      <c r="J7858" s="3">
        <v>-19972.936263347001</v>
      </c>
    </row>
    <row r="7859" spans="1:10" hidden="1" x14ac:dyDescent="0.25">
      <c r="A7859">
        <v>2024</v>
      </c>
      <c r="B7859" t="s">
        <v>101</v>
      </c>
      <c r="C7859" t="s">
        <v>78</v>
      </c>
      <c r="D7859" t="s">
        <v>84</v>
      </c>
      <c r="E7859" t="s">
        <v>64</v>
      </c>
      <c r="F7859" t="s">
        <v>115</v>
      </c>
      <c r="G7859" t="s">
        <v>10</v>
      </c>
      <c r="J7859" s="3">
        <v>-320000</v>
      </c>
    </row>
    <row r="7860" spans="1:10" hidden="1" x14ac:dyDescent="0.25">
      <c r="A7860">
        <v>2024</v>
      </c>
      <c r="B7860" t="s">
        <v>101</v>
      </c>
      <c r="C7860" t="s">
        <v>78</v>
      </c>
      <c r="D7860" t="s">
        <v>84</v>
      </c>
      <c r="E7860" t="s">
        <v>64</v>
      </c>
      <c r="F7860" t="s">
        <v>116</v>
      </c>
      <c r="G7860" t="s">
        <v>11</v>
      </c>
      <c r="J7860" s="3">
        <v>-1600000</v>
      </c>
    </row>
    <row r="7861" spans="1:10" hidden="1" x14ac:dyDescent="0.25">
      <c r="A7861">
        <v>2024</v>
      </c>
      <c r="B7861" t="s">
        <v>101</v>
      </c>
      <c r="C7861" t="s">
        <v>78</v>
      </c>
      <c r="D7861" t="s">
        <v>84</v>
      </c>
      <c r="E7861" t="s">
        <v>64</v>
      </c>
      <c r="F7861" t="s">
        <v>116</v>
      </c>
      <c r="G7861" t="s">
        <v>12</v>
      </c>
      <c r="J7861" s="3">
        <v>-6238684.4188181823</v>
      </c>
    </row>
    <row r="7862" spans="1:10" hidden="1" x14ac:dyDescent="0.25">
      <c r="A7862">
        <v>2024</v>
      </c>
      <c r="B7862" t="s">
        <v>101</v>
      </c>
      <c r="C7862" t="s">
        <v>78</v>
      </c>
      <c r="D7862" t="s">
        <v>84</v>
      </c>
      <c r="E7862" t="s">
        <v>64</v>
      </c>
      <c r="F7862" t="s">
        <v>116</v>
      </c>
      <c r="G7862" t="s">
        <v>13</v>
      </c>
      <c r="J7862" s="3">
        <v>-13725105.721400002</v>
      </c>
    </row>
    <row r="7863" spans="1:10" hidden="1" x14ac:dyDescent="0.25">
      <c r="A7863">
        <v>2024</v>
      </c>
      <c r="B7863" t="s">
        <v>101</v>
      </c>
      <c r="C7863" t="s">
        <v>78</v>
      </c>
      <c r="D7863" t="s">
        <v>84</v>
      </c>
      <c r="E7863" t="s">
        <v>64</v>
      </c>
      <c r="F7863" t="s">
        <v>116</v>
      </c>
      <c r="G7863" t="s">
        <v>14</v>
      </c>
      <c r="J7863" s="3">
        <v>-900000</v>
      </c>
    </row>
    <row r="7864" spans="1:10" hidden="1" x14ac:dyDescent="0.25">
      <c r="A7864">
        <v>2024</v>
      </c>
      <c r="B7864" t="s">
        <v>101</v>
      </c>
      <c r="C7864" t="s">
        <v>78</v>
      </c>
      <c r="D7864" t="s">
        <v>84</v>
      </c>
      <c r="E7864" t="s">
        <v>64</v>
      </c>
      <c r="F7864" t="s">
        <v>116</v>
      </c>
      <c r="G7864" t="s">
        <v>15</v>
      </c>
      <c r="J7864" s="3">
        <v>-998189.50701090915</v>
      </c>
    </row>
    <row r="7865" spans="1:10" hidden="1" x14ac:dyDescent="0.25">
      <c r="A7865">
        <v>2024</v>
      </c>
      <c r="B7865" t="s">
        <v>101</v>
      </c>
      <c r="C7865" t="s">
        <v>78</v>
      </c>
      <c r="D7865" t="s">
        <v>84</v>
      </c>
      <c r="E7865" t="s">
        <v>64</v>
      </c>
      <c r="F7865" t="s">
        <v>116</v>
      </c>
      <c r="G7865" t="s">
        <v>16</v>
      </c>
      <c r="J7865" s="3">
        <v>-1871605.3256454545</v>
      </c>
    </row>
    <row r="7866" spans="1:10" hidden="1" x14ac:dyDescent="0.25">
      <c r="A7866">
        <v>2024</v>
      </c>
      <c r="B7866" t="s">
        <v>101</v>
      </c>
      <c r="C7866" t="s">
        <v>78</v>
      </c>
      <c r="D7866" t="s">
        <v>84</v>
      </c>
      <c r="E7866" t="s">
        <v>64</v>
      </c>
      <c r="F7866" t="s">
        <v>116</v>
      </c>
      <c r="G7866" t="s">
        <v>17</v>
      </c>
      <c r="J7866" s="3">
        <v>-583200</v>
      </c>
    </row>
    <row r="7867" spans="1:10" hidden="1" x14ac:dyDescent="0.25">
      <c r="A7867">
        <v>2024</v>
      </c>
      <c r="B7867" t="s">
        <v>101</v>
      </c>
      <c r="C7867" t="s">
        <v>78</v>
      </c>
      <c r="D7867" t="s">
        <v>84</v>
      </c>
      <c r="E7867" t="s">
        <v>64</v>
      </c>
      <c r="F7867" t="s">
        <v>116</v>
      </c>
      <c r="G7867" t="s">
        <v>18</v>
      </c>
      <c r="J7867" s="3">
        <v>-204500</v>
      </c>
    </row>
    <row r="7868" spans="1:10" hidden="1" x14ac:dyDescent="0.25">
      <c r="A7868">
        <v>2024</v>
      </c>
      <c r="B7868" t="s">
        <v>101</v>
      </c>
      <c r="C7868" t="s">
        <v>78</v>
      </c>
      <c r="D7868" t="s">
        <v>84</v>
      </c>
      <c r="E7868" t="s">
        <v>64</v>
      </c>
      <c r="F7868" t="s">
        <v>116</v>
      </c>
      <c r="G7868" t="s">
        <v>19</v>
      </c>
      <c r="J7868" s="3">
        <v>-623868.44188181823</v>
      </c>
    </row>
    <row r="7869" spans="1:10" hidden="1" x14ac:dyDescent="0.25">
      <c r="A7869">
        <v>2024</v>
      </c>
      <c r="B7869" t="s">
        <v>101</v>
      </c>
      <c r="C7869" t="s">
        <v>78</v>
      </c>
      <c r="D7869" t="s">
        <v>84</v>
      </c>
      <c r="E7869" t="s">
        <v>64</v>
      </c>
      <c r="F7869" t="s">
        <v>116</v>
      </c>
      <c r="G7869" t="s">
        <v>20</v>
      </c>
      <c r="J7869" s="3">
        <v>-2300000</v>
      </c>
    </row>
    <row r="7870" spans="1:10" hidden="1" x14ac:dyDescent="0.25">
      <c r="A7870">
        <v>2024</v>
      </c>
      <c r="B7870" t="s">
        <v>101</v>
      </c>
      <c r="C7870" t="s">
        <v>78</v>
      </c>
      <c r="D7870" t="s">
        <v>84</v>
      </c>
      <c r="E7870" t="s">
        <v>64</v>
      </c>
      <c r="F7870" t="s">
        <v>116</v>
      </c>
      <c r="G7870" t="s">
        <v>21</v>
      </c>
      <c r="J7870" s="3">
        <v>-8110289.7444636365</v>
      </c>
    </row>
    <row r="7871" spans="1:10" hidden="1" x14ac:dyDescent="0.25">
      <c r="A7871">
        <v>2024</v>
      </c>
      <c r="B7871" t="s">
        <v>101</v>
      </c>
      <c r="C7871" t="s">
        <v>78</v>
      </c>
      <c r="D7871" t="s">
        <v>84</v>
      </c>
      <c r="E7871" t="s">
        <v>64</v>
      </c>
      <c r="F7871" t="s">
        <v>116</v>
      </c>
      <c r="G7871" t="s">
        <v>22</v>
      </c>
      <c r="J7871" s="3">
        <v>-873415.81863454555</v>
      </c>
    </row>
    <row r="7872" spans="1:10" hidden="1" x14ac:dyDescent="0.25">
      <c r="A7872">
        <v>2024</v>
      </c>
      <c r="B7872" t="s">
        <v>101</v>
      </c>
      <c r="C7872" t="s">
        <v>78</v>
      </c>
      <c r="D7872" t="s">
        <v>84</v>
      </c>
      <c r="E7872" t="s">
        <v>64</v>
      </c>
      <c r="F7872" t="s">
        <v>116</v>
      </c>
      <c r="G7872" t="s">
        <v>23</v>
      </c>
      <c r="J7872" s="3">
        <v>-150000</v>
      </c>
    </row>
    <row r="7873" spans="1:10" hidden="1" x14ac:dyDescent="0.25">
      <c r="A7873">
        <v>2024</v>
      </c>
      <c r="B7873" t="s">
        <v>101</v>
      </c>
      <c r="C7873" t="s">
        <v>78</v>
      </c>
      <c r="D7873" t="s">
        <v>84</v>
      </c>
      <c r="E7873" t="s">
        <v>64</v>
      </c>
      <c r="F7873" t="s">
        <v>116</v>
      </c>
      <c r="G7873" t="s">
        <v>24</v>
      </c>
      <c r="J7873" s="3">
        <v>-159090.90909090909</v>
      </c>
    </row>
    <row r="7874" spans="1:10" hidden="1" x14ac:dyDescent="0.25">
      <c r="A7874">
        <v>2024</v>
      </c>
      <c r="B7874" t="s">
        <v>101</v>
      </c>
      <c r="C7874" t="s">
        <v>78</v>
      </c>
      <c r="D7874" t="s">
        <v>84</v>
      </c>
      <c r="E7874" t="s">
        <v>64</v>
      </c>
      <c r="F7874" t="s">
        <v>116</v>
      </c>
      <c r="G7874" t="s">
        <v>96</v>
      </c>
      <c r="J7874" s="3">
        <v>-935802.66282272723</v>
      </c>
    </row>
    <row r="7875" spans="1:10" hidden="1" x14ac:dyDescent="0.25">
      <c r="A7875">
        <v>2024</v>
      </c>
      <c r="B7875" t="s">
        <v>101</v>
      </c>
      <c r="C7875" t="s">
        <v>78</v>
      </c>
      <c r="D7875" t="s">
        <v>84</v>
      </c>
      <c r="E7875" t="s">
        <v>64</v>
      </c>
      <c r="F7875" t="s">
        <v>116</v>
      </c>
      <c r="G7875" t="s">
        <v>26</v>
      </c>
      <c r="J7875" s="3">
        <v>-30000</v>
      </c>
    </row>
    <row r="7876" spans="1:10" hidden="1" x14ac:dyDescent="0.25">
      <c r="A7876">
        <v>2024</v>
      </c>
      <c r="B7876" t="s">
        <v>101</v>
      </c>
      <c r="C7876" t="s">
        <v>78</v>
      </c>
      <c r="D7876" t="s">
        <v>84</v>
      </c>
      <c r="E7876" t="s">
        <v>64</v>
      </c>
      <c r="F7876" t="s">
        <v>116</v>
      </c>
      <c r="G7876" t="s">
        <v>27</v>
      </c>
      <c r="J7876" s="3">
        <v>-400000</v>
      </c>
    </row>
    <row r="7877" spans="1:10" hidden="1" x14ac:dyDescent="0.25">
      <c r="A7877">
        <v>2024</v>
      </c>
      <c r="B7877" t="s">
        <v>101</v>
      </c>
      <c r="C7877" t="s">
        <v>78</v>
      </c>
      <c r="D7877" t="s">
        <v>84</v>
      </c>
      <c r="E7877" t="s">
        <v>64</v>
      </c>
      <c r="F7877" t="s">
        <v>116</v>
      </c>
      <c r="G7877" t="s">
        <v>28</v>
      </c>
      <c r="J7877" s="3">
        <v>-150000</v>
      </c>
    </row>
    <row r="7878" spans="1:10" hidden="1" x14ac:dyDescent="0.25">
      <c r="A7878">
        <v>2024</v>
      </c>
      <c r="B7878" t="s">
        <v>101</v>
      </c>
      <c r="C7878" t="s">
        <v>78</v>
      </c>
      <c r="D7878" t="s">
        <v>84</v>
      </c>
      <c r="E7878" t="s">
        <v>64</v>
      </c>
      <c r="F7878" t="s">
        <v>116</v>
      </c>
      <c r="G7878" t="s">
        <v>31</v>
      </c>
      <c r="J7878" s="3">
        <v>-1300000</v>
      </c>
    </row>
    <row r="7879" spans="1:10" hidden="1" x14ac:dyDescent="0.25">
      <c r="A7879">
        <v>2024</v>
      </c>
      <c r="B7879" t="s">
        <v>101</v>
      </c>
      <c r="C7879" t="s">
        <v>78</v>
      </c>
      <c r="D7879" t="s">
        <v>84</v>
      </c>
      <c r="E7879" t="s">
        <v>64</v>
      </c>
      <c r="F7879" t="s">
        <v>116</v>
      </c>
      <c r="G7879" t="s">
        <v>32</v>
      </c>
      <c r="J7879" s="3">
        <v>-500000</v>
      </c>
    </row>
    <row r="7880" spans="1:10" hidden="1" x14ac:dyDescent="0.25">
      <c r="A7880">
        <v>2024</v>
      </c>
      <c r="B7880" t="s">
        <v>101</v>
      </c>
      <c r="C7880" t="s">
        <v>78</v>
      </c>
      <c r="D7880" t="s">
        <v>84</v>
      </c>
      <c r="E7880" t="s">
        <v>64</v>
      </c>
      <c r="F7880" t="s">
        <v>116</v>
      </c>
      <c r="G7880" t="s">
        <v>33</v>
      </c>
      <c r="J7880" s="3">
        <v>-672833.33333333337</v>
      </c>
    </row>
    <row r="7881" spans="1:10" hidden="1" x14ac:dyDescent="0.25">
      <c r="A7881">
        <v>2024</v>
      </c>
      <c r="B7881" t="s">
        <v>101</v>
      </c>
      <c r="C7881" t="s">
        <v>78</v>
      </c>
      <c r="D7881" t="s">
        <v>84</v>
      </c>
      <c r="E7881" t="s">
        <v>64</v>
      </c>
      <c r="F7881" t="s">
        <v>116</v>
      </c>
      <c r="G7881" t="s">
        <v>36</v>
      </c>
      <c r="J7881" s="3">
        <v>-150000</v>
      </c>
    </row>
    <row r="7882" spans="1:10" hidden="1" x14ac:dyDescent="0.25">
      <c r="A7882">
        <v>2024</v>
      </c>
      <c r="B7882" t="s">
        <v>101</v>
      </c>
      <c r="C7882" t="s">
        <v>78</v>
      </c>
      <c r="D7882" t="s">
        <v>84</v>
      </c>
      <c r="E7882" t="s">
        <v>64</v>
      </c>
      <c r="F7882" t="s">
        <v>116</v>
      </c>
      <c r="G7882" t="s">
        <v>98</v>
      </c>
      <c r="J7882" s="3">
        <v>-150000</v>
      </c>
    </row>
    <row r="7883" spans="1:10" hidden="1" x14ac:dyDescent="0.25">
      <c r="A7883">
        <v>2024</v>
      </c>
      <c r="B7883" t="s">
        <v>101</v>
      </c>
      <c r="C7883" t="s">
        <v>78</v>
      </c>
      <c r="D7883" t="s">
        <v>84</v>
      </c>
      <c r="E7883" t="s">
        <v>38</v>
      </c>
      <c r="F7883" t="s">
        <v>37</v>
      </c>
      <c r="G7883" t="s">
        <v>37</v>
      </c>
      <c r="J7883" s="3">
        <v>-40551448.72231818</v>
      </c>
    </row>
    <row r="7884" spans="1:10" hidden="1" x14ac:dyDescent="0.25">
      <c r="A7884">
        <v>2024</v>
      </c>
      <c r="B7884" t="s">
        <v>101</v>
      </c>
      <c r="C7884" t="s">
        <v>78</v>
      </c>
      <c r="D7884" t="s">
        <v>84</v>
      </c>
      <c r="E7884" t="s">
        <v>38</v>
      </c>
      <c r="F7884" t="s">
        <v>39</v>
      </c>
      <c r="G7884" t="s">
        <v>39</v>
      </c>
      <c r="J7884" s="3">
        <v>-10350000</v>
      </c>
    </row>
    <row r="7885" spans="1:10" hidden="1" x14ac:dyDescent="0.25">
      <c r="A7885">
        <v>2024</v>
      </c>
      <c r="B7885" t="s">
        <v>101</v>
      </c>
      <c r="C7885" t="s">
        <v>78</v>
      </c>
      <c r="D7885" t="s">
        <v>84</v>
      </c>
      <c r="E7885" t="s">
        <v>62</v>
      </c>
      <c r="F7885" t="s">
        <v>40</v>
      </c>
      <c r="G7885" t="s">
        <v>40</v>
      </c>
      <c r="J7885" s="3">
        <v>0</v>
      </c>
    </row>
    <row r="7886" spans="1:10" hidden="1" x14ac:dyDescent="0.25">
      <c r="A7886">
        <v>2024</v>
      </c>
      <c r="B7886" t="s">
        <v>101</v>
      </c>
      <c r="C7886" t="s">
        <v>78</v>
      </c>
      <c r="D7886" t="s">
        <v>84</v>
      </c>
      <c r="E7886" t="s">
        <v>62</v>
      </c>
      <c r="F7886" t="s">
        <v>41</v>
      </c>
      <c r="G7886" t="s">
        <v>119</v>
      </c>
      <c r="J7886" s="3">
        <v>-2000000</v>
      </c>
    </row>
    <row r="7887" spans="1:10" hidden="1" x14ac:dyDescent="0.25">
      <c r="A7887">
        <v>2024</v>
      </c>
      <c r="B7887" t="s">
        <v>101</v>
      </c>
      <c r="C7887" t="s">
        <v>78</v>
      </c>
      <c r="D7887" t="s">
        <v>84</v>
      </c>
      <c r="E7887" t="s">
        <v>62</v>
      </c>
      <c r="F7887" t="s">
        <v>42</v>
      </c>
      <c r="G7887" t="s">
        <v>42</v>
      </c>
      <c r="J7887" s="3">
        <v>-2300000</v>
      </c>
    </row>
    <row r="7888" spans="1:10" hidden="1" x14ac:dyDescent="0.25">
      <c r="A7888">
        <v>2024</v>
      </c>
      <c r="B7888" t="s">
        <v>101</v>
      </c>
      <c r="C7888" t="s">
        <v>78</v>
      </c>
      <c r="D7888" t="s">
        <v>84</v>
      </c>
      <c r="E7888" t="s">
        <v>43</v>
      </c>
      <c r="F7888" t="s">
        <v>43</v>
      </c>
      <c r="G7888" t="s">
        <v>43</v>
      </c>
      <c r="J7888" s="3">
        <v>-32843903.296217166</v>
      </c>
    </row>
    <row r="7889" spans="1:10" hidden="1" x14ac:dyDescent="0.25">
      <c r="A7889">
        <v>2024</v>
      </c>
      <c r="B7889" t="s">
        <v>101</v>
      </c>
      <c r="C7889" t="s">
        <v>78</v>
      </c>
      <c r="D7889" t="s">
        <v>84</v>
      </c>
      <c r="E7889" t="s">
        <v>63</v>
      </c>
      <c r="F7889" t="s">
        <v>44</v>
      </c>
      <c r="G7889" t="s">
        <v>44</v>
      </c>
      <c r="J7889" s="3">
        <v>-37432106.512909092</v>
      </c>
    </row>
    <row r="7890" spans="1:10" hidden="1" x14ac:dyDescent="0.25">
      <c r="A7890">
        <v>2024</v>
      </c>
      <c r="B7890" t="s">
        <v>101</v>
      </c>
      <c r="C7890" t="s">
        <v>78</v>
      </c>
      <c r="D7890" t="s">
        <v>84</v>
      </c>
      <c r="E7890" t="s">
        <v>88</v>
      </c>
      <c r="F7890" t="s">
        <v>45</v>
      </c>
      <c r="G7890" t="s">
        <v>45</v>
      </c>
      <c r="J7890" s="3">
        <v>-1043143.6771866099</v>
      </c>
    </row>
    <row r="7891" spans="1:10" hidden="1" x14ac:dyDescent="0.25">
      <c r="A7891">
        <v>2024</v>
      </c>
      <c r="B7891" t="s">
        <v>101</v>
      </c>
      <c r="C7891" t="s">
        <v>78</v>
      </c>
      <c r="D7891" t="s">
        <v>84</v>
      </c>
      <c r="E7891" t="s">
        <v>88</v>
      </c>
      <c r="F7891" t="s">
        <v>46</v>
      </c>
      <c r="G7891" t="s">
        <v>46</v>
      </c>
      <c r="J7891" s="3">
        <v>0</v>
      </c>
    </row>
    <row r="7892" spans="1:10" hidden="1" x14ac:dyDescent="0.25">
      <c r="A7892">
        <v>2024</v>
      </c>
      <c r="B7892" t="s">
        <v>101</v>
      </c>
      <c r="C7892" t="s">
        <v>78</v>
      </c>
      <c r="D7892" t="s">
        <v>84</v>
      </c>
      <c r="E7892" t="s">
        <v>91</v>
      </c>
      <c r="J7892" s="3">
        <f>SUM(J7850:J7891)</f>
        <v>123182196.62627184</v>
      </c>
    </row>
    <row r="7893" spans="1:10" hidden="1" x14ac:dyDescent="0.25">
      <c r="A7893">
        <v>2024</v>
      </c>
      <c r="B7893" t="s">
        <v>101</v>
      </c>
      <c r="C7893" t="s">
        <v>78</v>
      </c>
      <c r="D7893" t="s">
        <v>84</v>
      </c>
      <c r="E7893" t="s">
        <v>67</v>
      </c>
      <c r="F7893" t="s">
        <v>67</v>
      </c>
      <c r="G7893" t="s">
        <v>67</v>
      </c>
      <c r="J7893" s="3">
        <v>-12318219.662627179</v>
      </c>
    </row>
    <row r="7894" spans="1:10" hidden="1" x14ac:dyDescent="0.25">
      <c r="A7894">
        <v>2024</v>
      </c>
      <c r="B7894" t="s">
        <v>101</v>
      </c>
      <c r="C7894" t="s">
        <v>78</v>
      </c>
      <c r="D7894" t="s">
        <v>84</v>
      </c>
      <c r="E7894" t="s">
        <v>68</v>
      </c>
      <c r="F7894" t="s">
        <v>47</v>
      </c>
      <c r="G7894" t="s">
        <v>47</v>
      </c>
      <c r="J7894" s="3">
        <v>0</v>
      </c>
    </row>
    <row r="7895" spans="1:10" hidden="1" x14ac:dyDescent="0.25">
      <c r="A7895">
        <v>2024</v>
      </c>
      <c r="B7895" t="s">
        <v>101</v>
      </c>
      <c r="C7895" t="s">
        <v>78</v>
      </c>
      <c r="D7895" t="s">
        <v>84</v>
      </c>
      <c r="E7895" t="s">
        <v>68</v>
      </c>
      <c r="F7895" t="s">
        <v>48</v>
      </c>
      <c r="G7895" t="s">
        <v>48</v>
      </c>
      <c r="J7895" s="3">
        <v>0</v>
      </c>
    </row>
    <row r="7896" spans="1:10" hidden="1" x14ac:dyDescent="0.25">
      <c r="A7896">
        <v>2024</v>
      </c>
      <c r="B7896" t="s">
        <v>101</v>
      </c>
      <c r="C7896" t="s">
        <v>78</v>
      </c>
      <c r="D7896" t="s">
        <v>84</v>
      </c>
      <c r="E7896" t="s">
        <v>68</v>
      </c>
      <c r="F7896" t="s">
        <v>49</v>
      </c>
      <c r="G7896" t="s">
        <v>49</v>
      </c>
      <c r="J7896" s="3">
        <v>0</v>
      </c>
    </row>
    <row r="7897" spans="1:10" hidden="1" x14ac:dyDescent="0.25">
      <c r="A7897">
        <v>2024</v>
      </c>
      <c r="B7897" t="s">
        <v>101</v>
      </c>
      <c r="C7897" t="s">
        <v>78</v>
      </c>
      <c r="D7897" t="s">
        <v>84</v>
      </c>
      <c r="E7897" t="s">
        <v>68</v>
      </c>
      <c r="F7897" t="s">
        <v>50</v>
      </c>
      <c r="G7897" t="s">
        <v>50</v>
      </c>
      <c r="J7897" s="3">
        <v>300000</v>
      </c>
    </row>
    <row r="7898" spans="1:10" hidden="1" x14ac:dyDescent="0.25">
      <c r="A7898">
        <v>2024</v>
      </c>
      <c r="B7898" t="s">
        <v>101</v>
      </c>
      <c r="C7898" t="s">
        <v>78</v>
      </c>
      <c r="D7898" t="s">
        <v>84</v>
      </c>
      <c r="E7898" t="s">
        <v>69</v>
      </c>
      <c r="F7898" t="s">
        <v>51</v>
      </c>
      <c r="G7898" t="s">
        <v>51</v>
      </c>
      <c r="J7898" s="3">
        <v>0</v>
      </c>
    </row>
    <row r="7899" spans="1:10" hidden="1" x14ac:dyDescent="0.25">
      <c r="A7899">
        <v>2024</v>
      </c>
      <c r="B7899" t="s">
        <v>101</v>
      </c>
      <c r="C7899" t="s">
        <v>78</v>
      </c>
      <c r="D7899" t="s">
        <v>84</v>
      </c>
      <c r="E7899" t="s">
        <v>69</v>
      </c>
      <c r="F7899" t="s">
        <v>52</v>
      </c>
      <c r="G7899" t="s">
        <v>52</v>
      </c>
      <c r="J7899" s="3">
        <v>0</v>
      </c>
    </row>
    <row r="7900" spans="1:10" hidden="1" x14ac:dyDescent="0.25">
      <c r="A7900">
        <v>2024</v>
      </c>
      <c r="B7900" t="s">
        <v>101</v>
      </c>
      <c r="C7900" t="s">
        <v>78</v>
      </c>
      <c r="D7900" t="s">
        <v>84</v>
      </c>
      <c r="E7900" t="s">
        <v>69</v>
      </c>
      <c r="F7900" t="s">
        <v>53</v>
      </c>
      <c r="G7900" t="s">
        <v>53</v>
      </c>
      <c r="J7900" s="3">
        <v>0</v>
      </c>
    </row>
    <row r="7901" spans="1:10" hidden="1" x14ac:dyDescent="0.25">
      <c r="A7901">
        <v>2024</v>
      </c>
      <c r="B7901" t="s">
        <v>101</v>
      </c>
      <c r="C7901" t="s">
        <v>78</v>
      </c>
      <c r="D7901" t="s">
        <v>84</v>
      </c>
      <c r="E7901" t="s">
        <v>69</v>
      </c>
      <c r="F7901" t="s">
        <v>54</v>
      </c>
      <c r="G7901" t="s">
        <v>54</v>
      </c>
      <c r="J7901" s="3">
        <v>0</v>
      </c>
    </row>
    <row r="7902" spans="1:10" hidden="1" x14ac:dyDescent="0.25">
      <c r="A7902">
        <v>2024</v>
      </c>
      <c r="B7902" t="s">
        <v>101</v>
      </c>
      <c r="C7902" t="s">
        <v>78</v>
      </c>
      <c r="D7902" t="s">
        <v>84</v>
      </c>
      <c r="E7902" t="s">
        <v>55</v>
      </c>
      <c r="F7902" t="s">
        <v>55</v>
      </c>
      <c r="G7902" t="s">
        <v>55</v>
      </c>
      <c r="J7902" s="3">
        <v>0</v>
      </c>
    </row>
    <row r="7903" spans="1:10" hidden="1" x14ac:dyDescent="0.25">
      <c r="A7903">
        <v>2024</v>
      </c>
      <c r="B7903" t="s">
        <v>101</v>
      </c>
      <c r="C7903" t="s">
        <v>78</v>
      </c>
      <c r="D7903" t="s">
        <v>84</v>
      </c>
      <c r="E7903" t="s">
        <v>87</v>
      </c>
      <c r="F7903" t="s">
        <v>70</v>
      </c>
      <c r="G7903" t="s">
        <v>70</v>
      </c>
      <c r="J7903" s="3">
        <v>-6605665.8552192524</v>
      </c>
    </row>
    <row r="7904" spans="1:10" hidden="1" x14ac:dyDescent="0.25">
      <c r="A7904">
        <v>2024</v>
      </c>
      <c r="B7904" t="s">
        <v>101</v>
      </c>
      <c r="C7904" t="s">
        <v>78</v>
      </c>
      <c r="D7904" t="s">
        <v>84</v>
      </c>
      <c r="E7904" t="s">
        <v>92</v>
      </c>
      <c r="J7904" s="3">
        <f t="shared" ref="J7904" si="105">SUM(J7892:J7903)</f>
        <v>104558311.10842541</v>
      </c>
    </row>
    <row r="7905" spans="1:10" hidden="1" x14ac:dyDescent="0.25">
      <c r="A7905">
        <v>2024</v>
      </c>
      <c r="B7905" t="s">
        <v>101</v>
      </c>
      <c r="C7905" t="s">
        <v>78</v>
      </c>
      <c r="D7905" t="s">
        <v>84</v>
      </c>
      <c r="E7905" t="s">
        <v>71</v>
      </c>
      <c r="F7905" t="s">
        <v>71</v>
      </c>
      <c r="G7905" t="s">
        <v>71</v>
      </c>
      <c r="J7905" s="3">
        <f>J7904-J7890-J7891-SUM(J7898:J7903)</f>
        <v>112207120.64083126</v>
      </c>
    </row>
    <row r="7906" spans="1:10" hidden="1" x14ac:dyDescent="0.25">
      <c r="A7906">
        <v>2024</v>
      </c>
      <c r="B7906" t="s">
        <v>101</v>
      </c>
      <c r="C7906" t="s">
        <v>78</v>
      </c>
      <c r="D7906" t="s">
        <v>84</v>
      </c>
      <c r="E7906" t="s">
        <v>72</v>
      </c>
      <c r="F7906" t="s">
        <v>72</v>
      </c>
      <c r="G7906" t="s">
        <v>72</v>
      </c>
      <c r="J7906" s="3">
        <f>J7892-J7890-J7891</f>
        <v>124225340.30345845</v>
      </c>
    </row>
    <row r="7907" spans="1:10" hidden="1" x14ac:dyDescent="0.25">
      <c r="A7907">
        <v>2024</v>
      </c>
      <c r="B7907" t="s">
        <v>101</v>
      </c>
      <c r="C7907" t="s">
        <v>79</v>
      </c>
      <c r="D7907" t="s">
        <v>84</v>
      </c>
      <c r="E7907" t="s">
        <v>0</v>
      </c>
      <c r="F7907" t="s">
        <v>0</v>
      </c>
      <c r="G7907" t="s">
        <v>0</v>
      </c>
      <c r="J7907" s="3">
        <v>552137914.79818189</v>
      </c>
    </row>
    <row r="7908" spans="1:10" hidden="1" x14ac:dyDescent="0.25">
      <c r="A7908">
        <v>2024</v>
      </c>
      <c r="B7908" t="s">
        <v>101</v>
      </c>
      <c r="C7908" t="s">
        <v>79</v>
      </c>
      <c r="D7908" t="s">
        <v>84</v>
      </c>
      <c r="E7908" t="s">
        <v>61</v>
      </c>
      <c r="F7908" t="s">
        <v>113</v>
      </c>
      <c r="G7908" t="s">
        <v>113</v>
      </c>
      <c r="J7908" s="3">
        <v>-208708131.79371274</v>
      </c>
    </row>
    <row r="7909" spans="1:10" hidden="1" x14ac:dyDescent="0.25">
      <c r="A7909">
        <v>2024</v>
      </c>
      <c r="B7909" t="s">
        <v>101</v>
      </c>
      <c r="C7909" t="s">
        <v>79</v>
      </c>
      <c r="D7909" t="s">
        <v>84</v>
      </c>
      <c r="E7909" t="s">
        <v>61</v>
      </c>
      <c r="F7909" t="s">
        <v>114</v>
      </c>
      <c r="G7909" t="s">
        <v>114</v>
      </c>
      <c r="J7909" s="3">
        <v>-9386344.551569093</v>
      </c>
    </row>
    <row r="7910" spans="1:10" hidden="1" x14ac:dyDescent="0.25">
      <c r="A7910">
        <v>2024</v>
      </c>
      <c r="B7910" t="s">
        <v>101</v>
      </c>
      <c r="C7910" t="s">
        <v>79</v>
      </c>
      <c r="D7910" t="s">
        <v>84</v>
      </c>
      <c r="E7910" t="s">
        <v>89</v>
      </c>
      <c r="J7910" s="3">
        <f>SUM(J7907:J7909)</f>
        <v>334043438.45290005</v>
      </c>
    </row>
    <row r="7911" spans="1:10" hidden="1" x14ac:dyDescent="0.25">
      <c r="A7911">
        <v>2024</v>
      </c>
      <c r="B7911" t="s">
        <v>101</v>
      </c>
      <c r="C7911" t="s">
        <v>79</v>
      </c>
      <c r="D7911" t="s">
        <v>84</v>
      </c>
      <c r="E7911" t="s">
        <v>2</v>
      </c>
      <c r="F7911" t="s">
        <v>1</v>
      </c>
      <c r="G7911" t="s">
        <v>1</v>
      </c>
      <c r="J7911" s="3">
        <v>-16564137.443945456</v>
      </c>
    </row>
    <row r="7912" spans="1:10" hidden="1" x14ac:dyDescent="0.25">
      <c r="A7912">
        <v>2024</v>
      </c>
      <c r="B7912" t="s">
        <v>101</v>
      </c>
      <c r="C7912" t="s">
        <v>79</v>
      </c>
      <c r="D7912" t="s">
        <v>84</v>
      </c>
      <c r="E7912" t="s">
        <v>2</v>
      </c>
      <c r="F7912" t="s">
        <v>3</v>
      </c>
      <c r="G7912" t="s">
        <v>3</v>
      </c>
      <c r="J7912" s="3">
        <v>0</v>
      </c>
    </row>
    <row r="7913" spans="1:10" hidden="1" x14ac:dyDescent="0.25">
      <c r="A7913">
        <v>2024</v>
      </c>
      <c r="B7913" t="s">
        <v>101</v>
      </c>
      <c r="C7913" t="s">
        <v>79</v>
      </c>
      <c r="D7913" t="s">
        <v>84</v>
      </c>
      <c r="E7913" t="s">
        <v>90</v>
      </c>
      <c r="J7913" s="3">
        <f>SUM(J7910:J7912)</f>
        <v>317479301.00895458</v>
      </c>
    </row>
    <row r="7914" spans="1:10" hidden="1" x14ac:dyDescent="0.25">
      <c r="A7914">
        <v>2024</v>
      </c>
      <c r="B7914" t="s">
        <v>101</v>
      </c>
      <c r="C7914" t="s">
        <v>79</v>
      </c>
      <c r="D7914" t="s">
        <v>84</v>
      </c>
      <c r="E7914" t="s">
        <v>64</v>
      </c>
      <c r="F7914" t="s">
        <v>115</v>
      </c>
      <c r="G7914" t="s">
        <v>112</v>
      </c>
      <c r="J7914" s="3">
        <v>-34400000</v>
      </c>
    </row>
    <row r="7915" spans="1:10" hidden="1" x14ac:dyDescent="0.25">
      <c r="A7915">
        <v>2024</v>
      </c>
      <c r="B7915" t="s">
        <v>101</v>
      </c>
      <c r="C7915" t="s">
        <v>79</v>
      </c>
      <c r="D7915" t="s">
        <v>84</v>
      </c>
      <c r="E7915" t="s">
        <v>64</v>
      </c>
      <c r="F7915" t="s">
        <v>115</v>
      </c>
      <c r="G7915" t="s">
        <v>110</v>
      </c>
      <c r="J7915" s="3">
        <v>-13800000</v>
      </c>
    </row>
    <row r="7916" spans="1:10" hidden="1" x14ac:dyDescent="0.25">
      <c r="A7916">
        <v>2024</v>
      </c>
      <c r="B7916" t="s">
        <v>101</v>
      </c>
      <c r="C7916" t="s">
        <v>79</v>
      </c>
      <c r="D7916" t="s">
        <v>84</v>
      </c>
      <c r="E7916" t="s">
        <v>64</v>
      </c>
      <c r="F7916" t="s">
        <v>115</v>
      </c>
      <c r="G7916" t="s">
        <v>4</v>
      </c>
      <c r="J7916" s="3">
        <v>-7953000</v>
      </c>
    </row>
    <row r="7917" spans="1:10" hidden="1" x14ac:dyDescent="0.25">
      <c r="A7917">
        <v>2024</v>
      </c>
      <c r="B7917" t="s">
        <v>101</v>
      </c>
      <c r="C7917" t="str">
        <f>+C7916</f>
        <v>Febrero</v>
      </c>
      <c r="D7917" t="str">
        <f>+D7916</f>
        <v>Pinedo</v>
      </c>
      <c r="E7917" t="str">
        <f>+E7916</f>
        <v>Gastos Operativos</v>
      </c>
      <c r="F7917" t="s">
        <v>115</v>
      </c>
      <c r="G7917" t="s">
        <v>5</v>
      </c>
      <c r="J7917" s="3">
        <v>-4016666.6666666665</v>
      </c>
    </row>
    <row r="7918" spans="1:10" hidden="1" x14ac:dyDescent="0.25">
      <c r="A7918">
        <v>2024</v>
      </c>
      <c r="B7918" t="s">
        <v>101</v>
      </c>
      <c r="C7918" t="s">
        <v>79</v>
      </c>
      <c r="D7918" t="s">
        <v>84</v>
      </c>
      <c r="E7918" t="s">
        <v>64</v>
      </c>
      <c r="F7918" t="s">
        <v>115</v>
      </c>
      <c r="G7918" t="s">
        <v>6</v>
      </c>
      <c r="J7918" s="3">
        <v>-2675000</v>
      </c>
    </row>
    <row r="7919" spans="1:10" hidden="1" x14ac:dyDescent="0.25">
      <c r="A7919">
        <v>2024</v>
      </c>
      <c r="B7919" t="s">
        <v>101</v>
      </c>
      <c r="C7919" t="s">
        <v>79</v>
      </c>
      <c r="D7919" t="s">
        <v>84</v>
      </c>
      <c r="E7919" t="s">
        <v>64</v>
      </c>
      <c r="F7919" t="s">
        <v>115</v>
      </c>
      <c r="G7919" t="s">
        <v>7</v>
      </c>
      <c r="J7919" s="3">
        <v>-1606666.6666666667</v>
      </c>
    </row>
    <row r="7920" spans="1:10" hidden="1" x14ac:dyDescent="0.25">
      <c r="A7920">
        <v>2024</v>
      </c>
      <c r="B7920" t="s">
        <v>101</v>
      </c>
      <c r="C7920" t="s">
        <v>79</v>
      </c>
      <c r="D7920" t="s">
        <v>84</v>
      </c>
      <c r="E7920" t="s">
        <v>64</v>
      </c>
      <c r="F7920" t="s">
        <v>115</v>
      </c>
      <c r="G7920" t="s">
        <v>8</v>
      </c>
      <c r="J7920" s="3">
        <v>-134018.65</v>
      </c>
    </row>
    <row r="7921" spans="1:10" hidden="1" x14ac:dyDescent="0.25">
      <c r="A7921">
        <v>2024</v>
      </c>
      <c r="B7921" t="s">
        <v>101</v>
      </c>
      <c r="C7921" t="s">
        <v>79</v>
      </c>
      <c r="D7921" t="s">
        <v>84</v>
      </c>
      <c r="E7921" t="s">
        <v>64</v>
      </c>
      <c r="F7921" t="s">
        <v>115</v>
      </c>
      <c r="G7921" t="s">
        <v>9</v>
      </c>
      <c r="J7921" s="3">
        <v>-17676.507802794818</v>
      </c>
    </row>
    <row r="7922" spans="1:10" hidden="1" x14ac:dyDescent="0.25">
      <c r="A7922">
        <v>2024</v>
      </c>
      <c r="B7922" t="s">
        <v>101</v>
      </c>
      <c r="C7922" t="s">
        <v>79</v>
      </c>
      <c r="D7922" t="s">
        <v>84</v>
      </c>
      <c r="E7922" t="s">
        <v>64</v>
      </c>
      <c r="F7922" t="s">
        <v>115</v>
      </c>
      <c r="G7922" t="s">
        <v>10</v>
      </c>
      <c r="J7922" s="3">
        <v>-320000</v>
      </c>
    </row>
    <row r="7923" spans="1:10" hidden="1" x14ac:dyDescent="0.25">
      <c r="A7923">
        <v>2024</v>
      </c>
      <c r="B7923" t="s">
        <v>101</v>
      </c>
      <c r="C7923" t="s">
        <v>79</v>
      </c>
      <c r="D7923" t="s">
        <v>84</v>
      </c>
      <c r="E7923" t="s">
        <v>64</v>
      </c>
      <c r="F7923" t="s">
        <v>116</v>
      </c>
      <c r="G7923" t="s">
        <v>11</v>
      </c>
      <c r="J7923" s="3">
        <v>-1600000</v>
      </c>
    </row>
    <row r="7924" spans="1:10" hidden="1" x14ac:dyDescent="0.25">
      <c r="A7924">
        <v>2024</v>
      </c>
      <c r="B7924" t="s">
        <v>101</v>
      </c>
      <c r="C7924" t="s">
        <v>79</v>
      </c>
      <c r="D7924" t="s">
        <v>84</v>
      </c>
      <c r="E7924" t="s">
        <v>64</v>
      </c>
      <c r="F7924" t="s">
        <v>116</v>
      </c>
      <c r="G7924" t="s">
        <v>12</v>
      </c>
      <c r="J7924" s="3">
        <v>-5521379.1479818188</v>
      </c>
    </row>
    <row r="7925" spans="1:10" hidden="1" x14ac:dyDescent="0.25">
      <c r="A7925">
        <v>2024</v>
      </c>
      <c r="B7925" t="s">
        <v>101</v>
      </c>
      <c r="C7925" t="s">
        <v>79</v>
      </c>
      <c r="D7925" t="s">
        <v>84</v>
      </c>
      <c r="E7925" t="s">
        <v>64</v>
      </c>
      <c r="F7925" t="s">
        <v>116</v>
      </c>
      <c r="G7925" t="s">
        <v>13</v>
      </c>
      <c r="J7925" s="3">
        <v>-12147034.125560002</v>
      </c>
    </row>
    <row r="7926" spans="1:10" hidden="1" x14ac:dyDescent="0.25">
      <c r="A7926">
        <v>2024</v>
      </c>
      <c r="B7926" t="s">
        <v>101</v>
      </c>
      <c r="C7926" t="s">
        <v>79</v>
      </c>
      <c r="D7926" t="s">
        <v>84</v>
      </c>
      <c r="E7926" t="s">
        <v>64</v>
      </c>
      <c r="F7926" t="s">
        <v>116</v>
      </c>
      <c r="G7926" t="s">
        <v>14</v>
      </c>
      <c r="J7926" s="3">
        <v>-900000</v>
      </c>
    </row>
    <row r="7927" spans="1:10" hidden="1" x14ac:dyDescent="0.25">
      <c r="A7927">
        <v>2024</v>
      </c>
      <c r="B7927" t="s">
        <v>101</v>
      </c>
      <c r="C7927" t="s">
        <v>79</v>
      </c>
      <c r="D7927" t="s">
        <v>84</v>
      </c>
      <c r="E7927" t="s">
        <v>64</v>
      </c>
      <c r="F7927" t="s">
        <v>116</v>
      </c>
      <c r="G7927" t="s">
        <v>15</v>
      </c>
      <c r="J7927" s="3">
        <v>-883420.66367709101</v>
      </c>
    </row>
    <row r="7928" spans="1:10" hidden="1" x14ac:dyDescent="0.25">
      <c r="A7928">
        <v>2024</v>
      </c>
      <c r="B7928" t="s">
        <v>101</v>
      </c>
      <c r="C7928" t="s">
        <v>79</v>
      </c>
      <c r="D7928" t="s">
        <v>84</v>
      </c>
      <c r="E7928" t="s">
        <v>64</v>
      </c>
      <c r="F7928" t="s">
        <v>116</v>
      </c>
      <c r="G7928" t="s">
        <v>16</v>
      </c>
      <c r="J7928" s="3">
        <v>-1656413.7443945457</v>
      </c>
    </row>
    <row r="7929" spans="1:10" hidden="1" x14ac:dyDescent="0.25">
      <c r="A7929">
        <v>2024</v>
      </c>
      <c r="B7929" t="s">
        <v>101</v>
      </c>
      <c r="C7929" t="s">
        <v>79</v>
      </c>
      <c r="D7929" t="s">
        <v>84</v>
      </c>
      <c r="E7929" t="s">
        <v>64</v>
      </c>
      <c r="F7929" t="s">
        <v>116</v>
      </c>
      <c r="G7929" t="s">
        <v>17</v>
      </c>
      <c r="J7929" s="3">
        <v>-583200</v>
      </c>
    </row>
    <row r="7930" spans="1:10" hidden="1" x14ac:dyDescent="0.25">
      <c r="A7930">
        <v>2024</v>
      </c>
      <c r="B7930" t="s">
        <v>101</v>
      </c>
      <c r="C7930" t="s">
        <v>79</v>
      </c>
      <c r="D7930" t="s">
        <v>84</v>
      </c>
      <c r="E7930" t="s">
        <v>64</v>
      </c>
      <c r="F7930" t="s">
        <v>116</v>
      </c>
      <c r="G7930" t="s">
        <v>18</v>
      </c>
      <c r="J7930" s="3">
        <v>-204500</v>
      </c>
    </row>
    <row r="7931" spans="1:10" hidden="1" x14ac:dyDescent="0.25">
      <c r="A7931">
        <v>2024</v>
      </c>
      <c r="B7931" t="s">
        <v>101</v>
      </c>
      <c r="C7931" t="s">
        <v>79</v>
      </c>
      <c r="D7931" t="s">
        <v>84</v>
      </c>
      <c r="E7931" t="s">
        <v>64</v>
      </c>
      <c r="F7931" t="s">
        <v>116</v>
      </c>
      <c r="G7931" t="s">
        <v>19</v>
      </c>
      <c r="J7931" s="3">
        <v>-552137.91479818185</v>
      </c>
    </row>
    <row r="7932" spans="1:10" hidden="1" x14ac:dyDescent="0.25">
      <c r="A7932">
        <v>2024</v>
      </c>
      <c r="B7932" t="s">
        <v>101</v>
      </c>
      <c r="C7932" t="s">
        <v>79</v>
      </c>
      <c r="D7932" t="s">
        <v>84</v>
      </c>
      <c r="E7932" t="s">
        <v>64</v>
      </c>
      <c r="F7932" t="s">
        <v>116</v>
      </c>
      <c r="G7932" t="s">
        <v>20</v>
      </c>
      <c r="J7932" s="3">
        <v>-2300000</v>
      </c>
    </row>
    <row r="7933" spans="1:10" hidden="1" x14ac:dyDescent="0.25">
      <c r="A7933">
        <v>2024</v>
      </c>
      <c r="B7933" t="s">
        <v>101</v>
      </c>
      <c r="C7933" t="s">
        <v>79</v>
      </c>
      <c r="D7933" t="s">
        <v>84</v>
      </c>
      <c r="E7933" t="s">
        <v>64</v>
      </c>
      <c r="F7933" t="s">
        <v>116</v>
      </c>
      <c r="G7933" t="s">
        <v>21</v>
      </c>
      <c r="J7933" s="3">
        <v>-7177792.8923763651</v>
      </c>
    </row>
    <row r="7934" spans="1:10" hidden="1" x14ac:dyDescent="0.25">
      <c r="A7934">
        <v>2024</v>
      </c>
      <c r="B7934" t="s">
        <v>101</v>
      </c>
      <c r="C7934" t="s">
        <v>79</v>
      </c>
      <c r="D7934" t="s">
        <v>84</v>
      </c>
      <c r="E7934" t="s">
        <v>64</v>
      </c>
      <c r="F7934" t="s">
        <v>116</v>
      </c>
      <c r="G7934" t="s">
        <v>22</v>
      </c>
      <c r="J7934" s="3">
        <v>-772993.08071745478</v>
      </c>
    </row>
    <row r="7935" spans="1:10" hidden="1" x14ac:dyDescent="0.25">
      <c r="A7935">
        <v>2024</v>
      </c>
      <c r="B7935" t="s">
        <v>101</v>
      </c>
      <c r="C7935" t="s">
        <v>79</v>
      </c>
      <c r="D7935" t="s">
        <v>84</v>
      </c>
      <c r="E7935" t="s">
        <v>64</v>
      </c>
      <c r="F7935" t="s">
        <v>116</v>
      </c>
      <c r="G7935" t="s">
        <v>23</v>
      </c>
      <c r="J7935" s="3">
        <v>-150000</v>
      </c>
    </row>
    <row r="7936" spans="1:10" hidden="1" x14ac:dyDescent="0.25">
      <c r="A7936">
        <v>2024</v>
      </c>
      <c r="B7936" t="s">
        <v>101</v>
      </c>
      <c r="C7936" t="s">
        <v>79</v>
      </c>
      <c r="D7936" t="s">
        <v>84</v>
      </c>
      <c r="E7936" t="s">
        <v>64</v>
      </c>
      <c r="F7936" t="s">
        <v>116</v>
      </c>
      <c r="G7936" t="s">
        <v>24</v>
      </c>
      <c r="J7936" s="3">
        <v>-159090.90909090909</v>
      </c>
    </row>
    <row r="7937" spans="1:10" hidden="1" x14ac:dyDescent="0.25">
      <c r="A7937">
        <v>2024</v>
      </c>
      <c r="B7937" t="s">
        <v>101</v>
      </c>
      <c r="C7937" t="s">
        <v>79</v>
      </c>
      <c r="D7937" t="s">
        <v>84</v>
      </c>
      <c r="E7937" t="s">
        <v>64</v>
      </c>
      <c r="F7937" t="s">
        <v>116</v>
      </c>
      <c r="G7937" t="s">
        <v>96</v>
      </c>
      <c r="J7937" s="3">
        <v>-828206.87219727284</v>
      </c>
    </row>
    <row r="7938" spans="1:10" hidden="1" x14ac:dyDescent="0.25">
      <c r="A7938">
        <v>2024</v>
      </c>
      <c r="B7938" t="s">
        <v>101</v>
      </c>
      <c r="C7938" t="s">
        <v>79</v>
      </c>
      <c r="D7938" t="s">
        <v>84</v>
      </c>
      <c r="E7938" t="s">
        <v>64</v>
      </c>
      <c r="F7938" t="s">
        <v>116</v>
      </c>
      <c r="G7938" t="s">
        <v>26</v>
      </c>
      <c r="J7938" s="3">
        <v>-30000</v>
      </c>
    </row>
    <row r="7939" spans="1:10" hidden="1" x14ac:dyDescent="0.25">
      <c r="A7939">
        <v>2024</v>
      </c>
      <c r="B7939" t="s">
        <v>101</v>
      </c>
      <c r="C7939" t="s">
        <v>79</v>
      </c>
      <c r="D7939" t="s">
        <v>84</v>
      </c>
      <c r="E7939" t="s">
        <v>64</v>
      </c>
      <c r="F7939" t="s">
        <v>116</v>
      </c>
      <c r="G7939" t="s">
        <v>27</v>
      </c>
      <c r="J7939" s="3">
        <v>-400000</v>
      </c>
    </row>
    <row r="7940" spans="1:10" hidden="1" x14ac:dyDescent="0.25">
      <c r="A7940">
        <v>2024</v>
      </c>
      <c r="B7940" t="s">
        <v>101</v>
      </c>
      <c r="C7940" t="s">
        <v>79</v>
      </c>
      <c r="D7940" t="s">
        <v>84</v>
      </c>
      <c r="E7940" t="s">
        <v>64</v>
      </c>
      <c r="F7940" t="s">
        <v>116</v>
      </c>
      <c r="G7940" t="s">
        <v>28</v>
      </c>
      <c r="J7940" s="3">
        <v>-150000</v>
      </c>
    </row>
    <row r="7941" spans="1:10" hidden="1" x14ac:dyDescent="0.25">
      <c r="A7941">
        <v>2024</v>
      </c>
      <c r="B7941" t="s">
        <v>101</v>
      </c>
      <c r="C7941" t="s">
        <v>79</v>
      </c>
      <c r="D7941" t="s">
        <v>84</v>
      </c>
      <c r="E7941" t="s">
        <v>64</v>
      </c>
      <c r="F7941" t="s">
        <v>116</v>
      </c>
      <c r="G7941" t="s">
        <v>31</v>
      </c>
      <c r="J7941" s="3">
        <v>-1300000</v>
      </c>
    </row>
    <row r="7942" spans="1:10" hidden="1" x14ac:dyDescent="0.25">
      <c r="A7942">
        <v>2024</v>
      </c>
      <c r="B7942" t="s">
        <v>101</v>
      </c>
      <c r="C7942" t="s">
        <v>79</v>
      </c>
      <c r="D7942" t="s">
        <v>84</v>
      </c>
      <c r="E7942" t="s">
        <v>64</v>
      </c>
      <c r="F7942" t="s">
        <v>116</v>
      </c>
      <c r="G7942" t="s">
        <v>32</v>
      </c>
      <c r="J7942" s="3">
        <v>-500000</v>
      </c>
    </row>
    <row r="7943" spans="1:10" hidden="1" x14ac:dyDescent="0.25">
      <c r="A7943">
        <v>2024</v>
      </c>
      <c r="B7943" t="s">
        <v>101</v>
      </c>
      <c r="C7943" t="s">
        <v>79</v>
      </c>
      <c r="D7943" t="s">
        <v>84</v>
      </c>
      <c r="E7943" t="s">
        <v>64</v>
      </c>
      <c r="F7943" t="s">
        <v>116</v>
      </c>
      <c r="G7943" t="s">
        <v>33</v>
      </c>
      <c r="J7943" s="3">
        <v>-672833.33333333337</v>
      </c>
    </row>
    <row r="7944" spans="1:10" hidden="1" x14ac:dyDescent="0.25">
      <c r="A7944">
        <v>2024</v>
      </c>
      <c r="B7944" t="s">
        <v>101</v>
      </c>
      <c r="C7944" t="s">
        <v>79</v>
      </c>
      <c r="D7944" t="s">
        <v>84</v>
      </c>
      <c r="E7944" t="s">
        <v>64</v>
      </c>
      <c r="F7944" t="s">
        <v>116</v>
      </c>
      <c r="G7944" t="s">
        <v>36</v>
      </c>
      <c r="J7944" s="3">
        <v>-150000</v>
      </c>
    </row>
    <row r="7945" spans="1:10" hidden="1" x14ac:dyDescent="0.25">
      <c r="A7945">
        <v>2024</v>
      </c>
      <c r="B7945" t="s">
        <v>101</v>
      </c>
      <c r="C7945" t="s">
        <v>79</v>
      </c>
      <c r="D7945" t="s">
        <v>84</v>
      </c>
      <c r="E7945" t="s">
        <v>64</v>
      </c>
      <c r="F7945" t="s">
        <v>116</v>
      </c>
      <c r="G7945" t="s">
        <v>98</v>
      </c>
      <c r="J7945" s="3">
        <v>-150000</v>
      </c>
    </row>
    <row r="7946" spans="1:10" hidden="1" x14ac:dyDescent="0.25">
      <c r="A7946">
        <v>2024</v>
      </c>
      <c r="B7946" t="s">
        <v>101</v>
      </c>
      <c r="C7946" t="s">
        <v>79</v>
      </c>
      <c r="D7946" t="s">
        <v>84</v>
      </c>
      <c r="E7946" t="s">
        <v>38</v>
      </c>
      <c r="F7946" t="s">
        <v>37</v>
      </c>
      <c r="G7946" t="s">
        <v>37</v>
      </c>
      <c r="J7946" s="3">
        <v>-35888964.461881824</v>
      </c>
    </row>
    <row r="7947" spans="1:10" hidden="1" x14ac:dyDescent="0.25">
      <c r="A7947">
        <v>2024</v>
      </c>
      <c r="B7947" t="s">
        <v>101</v>
      </c>
      <c r="C7947" t="s">
        <v>79</v>
      </c>
      <c r="D7947" t="s">
        <v>84</v>
      </c>
      <c r="E7947" t="s">
        <v>38</v>
      </c>
      <c r="F7947" t="s">
        <v>39</v>
      </c>
      <c r="G7947" t="s">
        <v>39</v>
      </c>
      <c r="J7947" s="3">
        <v>-10350000</v>
      </c>
    </row>
    <row r="7948" spans="1:10" hidden="1" x14ac:dyDescent="0.25">
      <c r="A7948">
        <v>2024</v>
      </c>
      <c r="B7948" t="s">
        <v>101</v>
      </c>
      <c r="C7948" t="s">
        <v>79</v>
      </c>
      <c r="D7948" t="s">
        <v>84</v>
      </c>
      <c r="E7948" t="s">
        <v>62</v>
      </c>
      <c r="F7948" t="s">
        <v>40</v>
      </c>
      <c r="G7948" t="s">
        <v>40</v>
      </c>
      <c r="J7948" s="3">
        <v>0</v>
      </c>
    </row>
    <row r="7949" spans="1:10" hidden="1" x14ac:dyDescent="0.25">
      <c r="A7949">
        <v>2024</v>
      </c>
      <c r="B7949" t="s">
        <v>101</v>
      </c>
      <c r="C7949" t="s">
        <v>79</v>
      </c>
      <c r="D7949" t="s">
        <v>84</v>
      </c>
      <c r="E7949" t="s">
        <v>62</v>
      </c>
      <c r="F7949" t="s">
        <v>41</v>
      </c>
      <c r="G7949" t="s">
        <v>119</v>
      </c>
      <c r="J7949" s="3">
        <v>-2000000</v>
      </c>
    </row>
    <row r="7950" spans="1:10" hidden="1" x14ac:dyDescent="0.25">
      <c r="A7950">
        <v>2024</v>
      </c>
      <c r="B7950" t="s">
        <v>101</v>
      </c>
      <c r="C7950" t="s">
        <v>79</v>
      </c>
      <c r="D7950" t="s">
        <v>84</v>
      </c>
      <c r="E7950" t="s">
        <v>62</v>
      </c>
      <c r="F7950" t="s">
        <v>42</v>
      </c>
      <c r="G7950" t="s">
        <v>42</v>
      </c>
      <c r="J7950" s="3">
        <v>-2300000</v>
      </c>
    </row>
    <row r="7951" spans="1:10" hidden="1" x14ac:dyDescent="0.25">
      <c r="A7951">
        <v>2024</v>
      </c>
      <c r="B7951" t="s">
        <v>101</v>
      </c>
      <c r="C7951" t="s">
        <v>79</v>
      </c>
      <c r="D7951" t="s">
        <v>84</v>
      </c>
      <c r="E7951" t="s">
        <v>43</v>
      </c>
      <c r="F7951" t="s">
        <v>43</v>
      </c>
      <c r="G7951" t="s">
        <v>43</v>
      </c>
      <c r="J7951" s="3">
        <v>-32032328.139170997</v>
      </c>
    </row>
    <row r="7952" spans="1:10" hidden="1" x14ac:dyDescent="0.25">
      <c r="A7952">
        <v>2024</v>
      </c>
      <c r="B7952" t="s">
        <v>101</v>
      </c>
      <c r="C7952" t="s">
        <v>79</v>
      </c>
      <c r="D7952" t="s">
        <v>84</v>
      </c>
      <c r="E7952" t="s">
        <v>63</v>
      </c>
      <c r="F7952" t="s">
        <v>44</v>
      </c>
      <c r="G7952" t="s">
        <v>44</v>
      </c>
      <c r="J7952" s="3">
        <v>-33128274.887890913</v>
      </c>
    </row>
    <row r="7953" spans="1:10" hidden="1" x14ac:dyDescent="0.25">
      <c r="A7953">
        <v>2024</v>
      </c>
      <c r="B7953" t="s">
        <v>101</v>
      </c>
      <c r="C7953" t="s">
        <v>79</v>
      </c>
      <c r="D7953" t="s">
        <v>84</v>
      </c>
      <c r="E7953" t="s">
        <v>88</v>
      </c>
      <c r="F7953" t="s">
        <v>45</v>
      </c>
      <c r="G7953" t="s">
        <v>45</v>
      </c>
      <c r="J7953" s="3">
        <v>-1043143.6771866099</v>
      </c>
    </row>
    <row r="7954" spans="1:10" hidden="1" x14ac:dyDescent="0.25">
      <c r="A7954">
        <v>2024</v>
      </c>
      <c r="B7954" t="s">
        <v>101</v>
      </c>
      <c r="C7954" t="s">
        <v>79</v>
      </c>
      <c r="D7954" t="s">
        <v>84</v>
      </c>
      <c r="E7954" t="s">
        <v>88</v>
      </c>
      <c r="F7954" t="s">
        <v>46</v>
      </c>
      <c r="G7954" t="s">
        <v>46</v>
      </c>
      <c r="J7954" s="3">
        <v>0</v>
      </c>
    </row>
    <row r="7955" spans="1:10" hidden="1" x14ac:dyDescent="0.25">
      <c r="A7955">
        <v>2024</v>
      </c>
      <c r="B7955" t="s">
        <v>101</v>
      </c>
      <c r="C7955" t="s">
        <v>79</v>
      </c>
      <c r="D7955" t="s">
        <v>84</v>
      </c>
      <c r="E7955" t="s">
        <v>91</v>
      </c>
      <c r="J7955" s="3">
        <f>SUM(J7913:J7954)</f>
        <v>97024558.667561173</v>
      </c>
    </row>
    <row r="7956" spans="1:10" hidden="1" x14ac:dyDescent="0.25">
      <c r="A7956">
        <v>2024</v>
      </c>
      <c r="B7956" t="s">
        <v>101</v>
      </c>
      <c r="C7956" t="s">
        <v>79</v>
      </c>
      <c r="D7956" t="s">
        <v>84</v>
      </c>
      <c r="E7956" t="s">
        <v>67</v>
      </c>
      <c r="F7956" t="s">
        <v>67</v>
      </c>
      <c r="G7956" t="s">
        <v>67</v>
      </c>
      <c r="J7956" s="3">
        <v>-9702455.8667561151</v>
      </c>
    </row>
    <row r="7957" spans="1:10" hidden="1" x14ac:dyDescent="0.25">
      <c r="A7957">
        <v>2024</v>
      </c>
      <c r="B7957" t="s">
        <v>101</v>
      </c>
      <c r="C7957" t="s">
        <v>79</v>
      </c>
      <c r="D7957" t="s">
        <v>84</v>
      </c>
      <c r="E7957" t="s">
        <v>68</v>
      </c>
      <c r="F7957" t="s">
        <v>47</v>
      </c>
      <c r="G7957" t="s">
        <v>47</v>
      </c>
      <c r="J7957" s="3">
        <v>0</v>
      </c>
    </row>
    <row r="7958" spans="1:10" hidden="1" x14ac:dyDescent="0.25">
      <c r="A7958">
        <v>2024</v>
      </c>
      <c r="B7958" t="s">
        <v>101</v>
      </c>
      <c r="C7958" t="s">
        <v>79</v>
      </c>
      <c r="D7958" t="s">
        <v>84</v>
      </c>
      <c r="E7958" t="s">
        <v>68</v>
      </c>
      <c r="F7958" t="s">
        <v>48</v>
      </c>
      <c r="G7958" t="s">
        <v>48</v>
      </c>
      <c r="J7958" s="3">
        <v>0</v>
      </c>
    </row>
    <row r="7959" spans="1:10" hidden="1" x14ac:dyDescent="0.25">
      <c r="A7959">
        <v>2024</v>
      </c>
      <c r="B7959" t="s">
        <v>101</v>
      </c>
      <c r="C7959" t="s">
        <v>79</v>
      </c>
      <c r="D7959" t="s">
        <v>84</v>
      </c>
      <c r="E7959" t="s">
        <v>68</v>
      </c>
      <c r="F7959" t="s">
        <v>49</v>
      </c>
      <c r="G7959" t="s">
        <v>49</v>
      </c>
      <c r="J7959" s="3">
        <v>0</v>
      </c>
    </row>
    <row r="7960" spans="1:10" hidden="1" x14ac:dyDescent="0.25">
      <c r="A7960">
        <v>2024</v>
      </c>
      <c r="B7960" t="s">
        <v>101</v>
      </c>
      <c r="C7960" t="s">
        <v>79</v>
      </c>
      <c r="D7960" t="s">
        <v>84</v>
      </c>
      <c r="E7960" t="s">
        <v>68</v>
      </c>
      <c r="F7960" t="s">
        <v>50</v>
      </c>
      <c r="G7960" t="s">
        <v>50</v>
      </c>
      <c r="J7960" s="3">
        <v>300000</v>
      </c>
    </row>
    <row r="7961" spans="1:10" hidden="1" x14ac:dyDescent="0.25">
      <c r="A7961">
        <v>2024</v>
      </c>
      <c r="B7961" t="s">
        <v>101</v>
      </c>
      <c r="C7961" t="s">
        <v>79</v>
      </c>
      <c r="D7961" t="s">
        <v>84</v>
      </c>
      <c r="E7961" t="s">
        <v>69</v>
      </c>
      <c r="F7961" t="s">
        <v>51</v>
      </c>
      <c r="G7961" t="s">
        <v>51</v>
      </c>
      <c r="J7961" s="3">
        <v>0</v>
      </c>
    </row>
    <row r="7962" spans="1:10" hidden="1" x14ac:dyDescent="0.25">
      <c r="A7962">
        <v>2024</v>
      </c>
      <c r="B7962" t="s">
        <v>101</v>
      </c>
      <c r="C7962" t="s">
        <v>79</v>
      </c>
      <c r="D7962" t="s">
        <v>84</v>
      </c>
      <c r="E7962" t="s">
        <v>69</v>
      </c>
      <c r="F7962" t="s">
        <v>52</v>
      </c>
      <c r="G7962" t="s">
        <v>52</v>
      </c>
      <c r="J7962" s="3">
        <v>0</v>
      </c>
    </row>
    <row r="7963" spans="1:10" hidden="1" x14ac:dyDescent="0.25">
      <c r="A7963">
        <v>2024</v>
      </c>
      <c r="B7963" t="s">
        <v>101</v>
      </c>
      <c r="C7963" t="s">
        <v>79</v>
      </c>
      <c r="D7963" t="s">
        <v>84</v>
      </c>
      <c r="E7963" t="s">
        <v>69</v>
      </c>
      <c r="F7963" t="s">
        <v>53</v>
      </c>
      <c r="G7963" t="s">
        <v>53</v>
      </c>
      <c r="J7963" s="3">
        <v>0</v>
      </c>
    </row>
    <row r="7964" spans="1:10" hidden="1" x14ac:dyDescent="0.25">
      <c r="A7964">
        <v>2024</v>
      </c>
      <c r="B7964" t="s">
        <v>101</v>
      </c>
      <c r="C7964" t="s">
        <v>79</v>
      </c>
      <c r="D7964" t="s">
        <v>84</v>
      </c>
      <c r="E7964" t="s">
        <v>69</v>
      </c>
      <c r="F7964" t="s">
        <v>54</v>
      </c>
      <c r="G7964" t="s">
        <v>54</v>
      </c>
      <c r="J7964" s="3">
        <v>0</v>
      </c>
    </row>
    <row r="7965" spans="1:10" hidden="1" x14ac:dyDescent="0.25">
      <c r="A7965">
        <v>2024</v>
      </c>
      <c r="B7965" t="s">
        <v>101</v>
      </c>
      <c r="C7965" t="s">
        <v>79</v>
      </c>
      <c r="D7965" t="s">
        <v>84</v>
      </c>
      <c r="E7965" t="s">
        <v>55</v>
      </c>
      <c r="F7965" t="s">
        <v>55</v>
      </c>
      <c r="G7965" t="s">
        <v>55</v>
      </c>
      <c r="J7965" s="3">
        <v>0</v>
      </c>
    </row>
    <row r="7966" spans="1:10" hidden="1" x14ac:dyDescent="0.25">
      <c r="A7966">
        <v>2024</v>
      </c>
      <c r="B7966" t="s">
        <v>101</v>
      </c>
      <c r="C7966" t="s">
        <v>79</v>
      </c>
      <c r="D7966" t="s">
        <v>84</v>
      </c>
      <c r="E7966" t="s">
        <v>87</v>
      </c>
      <c r="F7966" t="s">
        <v>70</v>
      </c>
      <c r="G7966" t="s">
        <v>70</v>
      </c>
      <c r="J7966" s="3">
        <v>-5846166.1566866338</v>
      </c>
    </row>
    <row r="7967" spans="1:10" hidden="1" x14ac:dyDescent="0.25">
      <c r="A7967">
        <v>2024</v>
      </c>
      <c r="B7967" t="s">
        <v>101</v>
      </c>
      <c r="C7967" t="s">
        <v>79</v>
      </c>
      <c r="D7967" t="s">
        <v>84</v>
      </c>
      <c r="E7967" t="s">
        <v>92</v>
      </c>
      <c r="J7967" s="3">
        <f t="shared" ref="J7967" si="106">SUM(J7955:J7966)</f>
        <v>81775936.644118428</v>
      </c>
    </row>
    <row r="7968" spans="1:10" hidden="1" x14ac:dyDescent="0.25">
      <c r="A7968">
        <v>2024</v>
      </c>
      <c r="B7968" t="s">
        <v>101</v>
      </c>
      <c r="C7968" t="s">
        <v>79</v>
      </c>
      <c r="D7968" t="s">
        <v>84</v>
      </c>
      <c r="E7968" t="s">
        <v>71</v>
      </c>
      <c r="F7968" t="s">
        <v>71</v>
      </c>
      <c r="G7968" t="s">
        <v>71</v>
      </c>
      <c r="J7968" s="3">
        <f>J7967-J7953-J7954-SUM(J7961:J7966)</f>
        <v>88665246.47799167</v>
      </c>
    </row>
    <row r="7969" spans="1:10" hidden="1" x14ac:dyDescent="0.25">
      <c r="A7969">
        <v>2024</v>
      </c>
      <c r="B7969" t="s">
        <v>101</v>
      </c>
      <c r="C7969" t="s">
        <v>79</v>
      </c>
      <c r="D7969" t="s">
        <v>84</v>
      </c>
      <c r="E7969" t="s">
        <v>72</v>
      </c>
      <c r="F7969" t="s">
        <v>72</v>
      </c>
      <c r="G7969" t="s">
        <v>72</v>
      </c>
      <c r="J7969" s="3">
        <f>J7955-J7953-J7954</f>
        <v>98067702.344747782</v>
      </c>
    </row>
    <row r="7970" spans="1:10" hidden="1" x14ac:dyDescent="0.25">
      <c r="A7970">
        <v>2024</v>
      </c>
      <c r="B7970" t="s">
        <v>101</v>
      </c>
      <c r="C7970" t="s">
        <v>80</v>
      </c>
      <c r="D7970" t="s">
        <v>84</v>
      </c>
      <c r="E7970" t="s">
        <v>0</v>
      </c>
      <c r="F7970" t="s">
        <v>0</v>
      </c>
      <c r="G7970" t="s">
        <v>0</v>
      </c>
      <c r="J7970" s="3">
        <v>536096909.6163637</v>
      </c>
    </row>
    <row r="7971" spans="1:10" hidden="1" x14ac:dyDescent="0.25">
      <c r="A7971">
        <v>2024</v>
      </c>
      <c r="B7971" t="s">
        <v>101</v>
      </c>
      <c r="C7971" t="s">
        <v>80</v>
      </c>
      <c r="D7971" t="s">
        <v>84</v>
      </c>
      <c r="E7971" t="s">
        <v>61</v>
      </c>
      <c r="F7971" t="s">
        <v>113</v>
      </c>
      <c r="G7971" t="s">
        <v>113</v>
      </c>
      <c r="J7971" s="3">
        <v>-202644631.83498546</v>
      </c>
    </row>
    <row r="7972" spans="1:10" hidden="1" x14ac:dyDescent="0.25">
      <c r="A7972">
        <v>2024</v>
      </c>
      <c r="B7972" t="s">
        <v>101</v>
      </c>
      <c r="C7972" t="s">
        <v>80</v>
      </c>
      <c r="D7972" t="s">
        <v>84</v>
      </c>
      <c r="E7972" t="s">
        <v>61</v>
      </c>
      <c r="F7972" t="s">
        <v>114</v>
      </c>
      <c r="G7972" t="s">
        <v>114</v>
      </c>
      <c r="J7972" s="3">
        <v>-9113647.4634781834</v>
      </c>
    </row>
    <row r="7973" spans="1:10" hidden="1" x14ac:dyDescent="0.25">
      <c r="A7973">
        <v>2024</v>
      </c>
      <c r="B7973" t="s">
        <v>101</v>
      </c>
      <c r="C7973" t="s">
        <v>80</v>
      </c>
      <c r="D7973" t="s">
        <v>84</v>
      </c>
      <c r="E7973" t="s">
        <v>89</v>
      </c>
      <c r="J7973" s="3">
        <f>SUM(J7970:J7972)</f>
        <v>324338630.31790006</v>
      </c>
    </row>
    <row r="7974" spans="1:10" hidden="1" x14ac:dyDescent="0.25">
      <c r="A7974">
        <v>2024</v>
      </c>
      <c r="B7974" t="s">
        <v>101</v>
      </c>
      <c r="C7974" t="s">
        <v>80</v>
      </c>
      <c r="D7974" t="s">
        <v>84</v>
      </c>
      <c r="E7974" t="s">
        <v>2</v>
      </c>
      <c r="F7974" t="s">
        <v>1</v>
      </c>
      <c r="G7974" t="s">
        <v>1</v>
      </c>
      <c r="J7974" s="3">
        <v>-16082907.28849091</v>
      </c>
    </row>
    <row r="7975" spans="1:10" hidden="1" x14ac:dyDescent="0.25">
      <c r="A7975">
        <v>2024</v>
      </c>
      <c r="B7975" t="s">
        <v>101</v>
      </c>
      <c r="C7975" t="s">
        <v>80</v>
      </c>
      <c r="D7975" t="s">
        <v>84</v>
      </c>
      <c r="E7975" t="s">
        <v>2</v>
      </c>
      <c r="F7975" t="s">
        <v>3</v>
      </c>
      <c r="G7975" t="s">
        <v>3</v>
      </c>
      <c r="J7975" s="3">
        <v>0</v>
      </c>
    </row>
    <row r="7976" spans="1:10" hidden="1" x14ac:dyDescent="0.25">
      <c r="A7976">
        <v>2024</v>
      </c>
      <c r="B7976" t="s">
        <v>101</v>
      </c>
      <c r="C7976" t="s">
        <v>80</v>
      </c>
      <c r="D7976" t="s">
        <v>84</v>
      </c>
      <c r="E7976" t="s">
        <v>90</v>
      </c>
      <c r="J7976" s="3">
        <f>SUM(J7973:J7975)</f>
        <v>308255723.02940917</v>
      </c>
    </row>
    <row r="7977" spans="1:10" hidden="1" x14ac:dyDescent="0.25">
      <c r="A7977">
        <v>2024</v>
      </c>
      <c r="B7977" t="s">
        <v>101</v>
      </c>
      <c r="C7977" t="s">
        <v>80</v>
      </c>
      <c r="D7977" t="s">
        <v>84</v>
      </c>
      <c r="E7977" t="s">
        <v>64</v>
      </c>
      <c r="F7977" t="s">
        <v>115</v>
      </c>
      <c r="G7977" t="s">
        <v>112</v>
      </c>
      <c r="J7977" s="3">
        <v>-35546666.666666664</v>
      </c>
    </row>
    <row r="7978" spans="1:10" hidden="1" x14ac:dyDescent="0.25">
      <c r="A7978">
        <v>2024</v>
      </c>
      <c r="B7978" t="s">
        <v>101</v>
      </c>
      <c r="C7978" t="s">
        <v>80</v>
      </c>
      <c r="D7978" t="s">
        <v>84</v>
      </c>
      <c r="E7978" t="s">
        <v>64</v>
      </c>
      <c r="F7978" t="s">
        <v>115</v>
      </c>
      <c r="G7978" t="s">
        <v>110</v>
      </c>
      <c r="J7978" s="3">
        <v>-13800000</v>
      </c>
    </row>
    <row r="7979" spans="1:10" hidden="1" x14ac:dyDescent="0.25">
      <c r="A7979">
        <v>2024</v>
      </c>
      <c r="B7979" t="s">
        <v>101</v>
      </c>
      <c r="C7979" t="s">
        <v>80</v>
      </c>
      <c r="D7979" t="s">
        <v>84</v>
      </c>
      <c r="E7979" t="s">
        <v>64</v>
      </c>
      <c r="F7979" t="s">
        <v>115</v>
      </c>
      <c r="G7979" t="s">
        <v>4</v>
      </c>
      <c r="J7979" s="3">
        <v>-8142200</v>
      </c>
    </row>
    <row r="7980" spans="1:10" hidden="1" x14ac:dyDescent="0.25">
      <c r="A7980">
        <v>2024</v>
      </c>
      <c r="B7980" t="s">
        <v>101</v>
      </c>
      <c r="C7980" t="str">
        <f>+C7979</f>
        <v>Marzo</v>
      </c>
      <c r="D7980" t="str">
        <f>+D7979</f>
        <v>Pinedo</v>
      </c>
      <c r="E7980" t="str">
        <f>+E7979</f>
        <v>Gastos Operativos</v>
      </c>
      <c r="F7980" t="s">
        <v>115</v>
      </c>
      <c r="G7980" t="s">
        <v>5</v>
      </c>
      <c r="J7980" s="3">
        <v>-4112222.222222222</v>
      </c>
    </row>
    <row r="7981" spans="1:10" hidden="1" x14ac:dyDescent="0.25">
      <c r="A7981">
        <v>2024</v>
      </c>
      <c r="B7981" t="s">
        <v>101</v>
      </c>
      <c r="C7981" t="s">
        <v>80</v>
      </c>
      <c r="D7981" t="s">
        <v>84</v>
      </c>
      <c r="E7981" t="s">
        <v>64</v>
      </c>
      <c r="F7981" t="s">
        <v>115</v>
      </c>
      <c r="G7981" t="s">
        <v>6</v>
      </c>
      <c r="J7981" s="3">
        <v>-2675000</v>
      </c>
    </row>
    <row r="7982" spans="1:10" hidden="1" x14ac:dyDescent="0.25">
      <c r="A7982">
        <v>2024</v>
      </c>
      <c r="B7982" t="s">
        <v>101</v>
      </c>
      <c r="C7982" t="s">
        <v>80</v>
      </c>
      <c r="D7982" t="s">
        <v>84</v>
      </c>
      <c r="E7982" t="s">
        <v>64</v>
      </c>
      <c r="F7982" t="s">
        <v>115</v>
      </c>
      <c r="G7982" t="s">
        <v>7</v>
      </c>
      <c r="J7982" s="3">
        <v>-1644888.8888888888</v>
      </c>
    </row>
    <row r="7983" spans="1:10" hidden="1" x14ac:dyDescent="0.25">
      <c r="A7983">
        <v>2024</v>
      </c>
      <c r="B7983" t="s">
        <v>101</v>
      </c>
      <c r="C7983" t="s">
        <v>80</v>
      </c>
      <c r="D7983" t="s">
        <v>84</v>
      </c>
      <c r="E7983" t="s">
        <v>64</v>
      </c>
      <c r="F7983" t="s">
        <v>115</v>
      </c>
      <c r="G7983" t="s">
        <v>8</v>
      </c>
      <c r="J7983" s="3">
        <v>-134018.65</v>
      </c>
    </row>
    <row r="7984" spans="1:10" hidden="1" x14ac:dyDescent="0.25">
      <c r="A7984">
        <v>2024</v>
      </c>
      <c r="B7984" t="s">
        <v>101</v>
      </c>
      <c r="C7984" t="s">
        <v>80</v>
      </c>
      <c r="D7984" t="s">
        <v>84</v>
      </c>
      <c r="E7984" t="s">
        <v>64</v>
      </c>
      <c r="F7984" t="s">
        <v>115</v>
      </c>
      <c r="G7984" t="s">
        <v>9</v>
      </c>
      <c r="J7984" s="3">
        <v>-17162.960470395585</v>
      </c>
    </row>
    <row r="7985" spans="1:10" hidden="1" x14ac:dyDescent="0.25">
      <c r="A7985">
        <v>2024</v>
      </c>
      <c r="B7985" t="s">
        <v>101</v>
      </c>
      <c r="C7985" t="s">
        <v>80</v>
      </c>
      <c r="D7985" t="s">
        <v>84</v>
      </c>
      <c r="E7985" t="s">
        <v>64</v>
      </c>
      <c r="F7985" t="s">
        <v>115</v>
      </c>
      <c r="G7985" t="s">
        <v>10</v>
      </c>
      <c r="J7985" s="3">
        <v>-320000</v>
      </c>
    </row>
    <row r="7986" spans="1:10" hidden="1" x14ac:dyDescent="0.25">
      <c r="A7986">
        <v>2024</v>
      </c>
      <c r="B7986" t="s">
        <v>101</v>
      </c>
      <c r="C7986" t="s">
        <v>80</v>
      </c>
      <c r="D7986" t="s">
        <v>84</v>
      </c>
      <c r="E7986" t="s">
        <v>64</v>
      </c>
      <c r="F7986" t="s">
        <v>116</v>
      </c>
      <c r="G7986" t="s">
        <v>11</v>
      </c>
      <c r="J7986" s="3">
        <v>-1600000</v>
      </c>
    </row>
    <row r="7987" spans="1:10" hidden="1" x14ac:dyDescent="0.25">
      <c r="A7987">
        <v>2024</v>
      </c>
      <c r="B7987" t="s">
        <v>101</v>
      </c>
      <c r="C7987" t="s">
        <v>80</v>
      </c>
      <c r="D7987" t="s">
        <v>84</v>
      </c>
      <c r="E7987" t="s">
        <v>64</v>
      </c>
      <c r="F7987" t="s">
        <v>116</v>
      </c>
      <c r="G7987" t="s">
        <v>12</v>
      </c>
      <c r="J7987" s="3">
        <v>-5360969.096163637</v>
      </c>
    </row>
    <row r="7988" spans="1:10" hidden="1" x14ac:dyDescent="0.25">
      <c r="A7988">
        <v>2024</v>
      </c>
      <c r="B7988" t="s">
        <v>101</v>
      </c>
      <c r="C7988" t="s">
        <v>80</v>
      </c>
      <c r="D7988" t="s">
        <v>84</v>
      </c>
      <c r="E7988" t="s">
        <v>64</v>
      </c>
      <c r="F7988" t="s">
        <v>116</v>
      </c>
      <c r="G7988" t="s">
        <v>13</v>
      </c>
      <c r="J7988" s="3">
        <v>-11794132.011560002</v>
      </c>
    </row>
    <row r="7989" spans="1:10" hidden="1" x14ac:dyDescent="0.25">
      <c r="A7989">
        <v>2024</v>
      </c>
      <c r="B7989" t="s">
        <v>101</v>
      </c>
      <c r="C7989" t="s">
        <v>80</v>
      </c>
      <c r="D7989" t="s">
        <v>84</v>
      </c>
      <c r="E7989" t="s">
        <v>64</v>
      </c>
      <c r="F7989" t="s">
        <v>116</v>
      </c>
      <c r="G7989" t="s">
        <v>14</v>
      </c>
      <c r="J7989" s="3">
        <v>-900000</v>
      </c>
    </row>
    <row r="7990" spans="1:10" hidden="1" x14ac:dyDescent="0.25">
      <c r="A7990">
        <v>2024</v>
      </c>
      <c r="B7990" t="s">
        <v>101</v>
      </c>
      <c r="C7990" t="s">
        <v>80</v>
      </c>
      <c r="D7990" t="s">
        <v>84</v>
      </c>
      <c r="E7990" t="s">
        <v>64</v>
      </c>
      <c r="F7990" t="s">
        <v>116</v>
      </c>
      <c r="G7990" t="s">
        <v>15</v>
      </c>
      <c r="J7990" s="3">
        <v>-857755.05538618192</v>
      </c>
    </row>
    <row r="7991" spans="1:10" hidden="1" x14ac:dyDescent="0.25">
      <c r="A7991">
        <v>2024</v>
      </c>
      <c r="B7991" t="s">
        <v>101</v>
      </c>
      <c r="C7991" t="s">
        <v>80</v>
      </c>
      <c r="D7991" t="s">
        <v>84</v>
      </c>
      <c r="E7991" t="s">
        <v>64</v>
      </c>
      <c r="F7991" t="s">
        <v>116</v>
      </c>
      <c r="G7991" t="s">
        <v>16</v>
      </c>
      <c r="J7991" s="3">
        <v>-1608290.7288490911</v>
      </c>
    </row>
    <row r="7992" spans="1:10" hidden="1" x14ac:dyDescent="0.25">
      <c r="A7992">
        <v>2024</v>
      </c>
      <c r="B7992" t="s">
        <v>101</v>
      </c>
      <c r="C7992" t="s">
        <v>80</v>
      </c>
      <c r="D7992" t="s">
        <v>84</v>
      </c>
      <c r="E7992" t="s">
        <v>64</v>
      </c>
      <c r="F7992" t="s">
        <v>116</v>
      </c>
      <c r="G7992" t="s">
        <v>17</v>
      </c>
      <c r="J7992" s="3">
        <v>-583200</v>
      </c>
    </row>
    <row r="7993" spans="1:10" hidden="1" x14ac:dyDescent="0.25">
      <c r="A7993">
        <v>2024</v>
      </c>
      <c r="B7993" t="s">
        <v>101</v>
      </c>
      <c r="C7993" t="s">
        <v>80</v>
      </c>
      <c r="D7993" t="s">
        <v>84</v>
      </c>
      <c r="E7993" t="s">
        <v>64</v>
      </c>
      <c r="F7993" t="s">
        <v>116</v>
      </c>
      <c r="G7993" t="s">
        <v>18</v>
      </c>
      <c r="J7993" s="3">
        <v>-204500</v>
      </c>
    </row>
    <row r="7994" spans="1:10" hidden="1" x14ac:dyDescent="0.25">
      <c r="A7994">
        <v>2024</v>
      </c>
      <c r="B7994" t="s">
        <v>101</v>
      </c>
      <c r="C7994" t="s">
        <v>80</v>
      </c>
      <c r="D7994" t="s">
        <v>84</v>
      </c>
      <c r="E7994" t="s">
        <v>64</v>
      </c>
      <c r="F7994" t="s">
        <v>116</v>
      </c>
      <c r="G7994" t="s">
        <v>19</v>
      </c>
      <c r="J7994" s="3">
        <v>-536096.9096163637</v>
      </c>
    </row>
    <row r="7995" spans="1:10" hidden="1" x14ac:dyDescent="0.25">
      <c r="A7995">
        <v>2024</v>
      </c>
      <c r="B7995" t="s">
        <v>101</v>
      </c>
      <c r="C7995" t="s">
        <v>80</v>
      </c>
      <c r="D7995" t="s">
        <v>84</v>
      </c>
      <c r="E7995" t="s">
        <v>64</v>
      </c>
      <c r="F7995" t="s">
        <v>116</v>
      </c>
      <c r="G7995" t="s">
        <v>20</v>
      </c>
      <c r="J7995" s="3">
        <v>-2300000</v>
      </c>
    </row>
    <row r="7996" spans="1:10" hidden="1" x14ac:dyDescent="0.25">
      <c r="A7996">
        <v>2024</v>
      </c>
      <c r="B7996" t="s">
        <v>101</v>
      </c>
      <c r="C7996" t="s">
        <v>80</v>
      </c>
      <c r="D7996" t="s">
        <v>84</v>
      </c>
      <c r="E7996" t="s">
        <v>64</v>
      </c>
      <c r="F7996" t="s">
        <v>116</v>
      </c>
      <c r="G7996" t="s">
        <v>21</v>
      </c>
      <c r="J7996" s="3">
        <v>-6969259.8250127286</v>
      </c>
    </row>
    <row r="7997" spans="1:10" hidden="1" x14ac:dyDescent="0.25">
      <c r="A7997">
        <v>2024</v>
      </c>
      <c r="B7997" t="s">
        <v>101</v>
      </c>
      <c r="C7997" t="s">
        <v>80</v>
      </c>
      <c r="D7997" t="s">
        <v>84</v>
      </c>
      <c r="E7997" t="s">
        <v>64</v>
      </c>
      <c r="F7997" t="s">
        <v>116</v>
      </c>
      <c r="G7997" t="s">
        <v>22</v>
      </c>
      <c r="J7997" s="3">
        <v>-750535.6734629093</v>
      </c>
    </row>
    <row r="7998" spans="1:10" hidden="1" x14ac:dyDescent="0.25">
      <c r="A7998">
        <v>2024</v>
      </c>
      <c r="B7998" t="s">
        <v>101</v>
      </c>
      <c r="C7998" t="s">
        <v>80</v>
      </c>
      <c r="D7998" t="s">
        <v>84</v>
      </c>
      <c r="E7998" t="s">
        <v>64</v>
      </c>
      <c r="F7998" t="s">
        <v>116</v>
      </c>
      <c r="G7998" t="s">
        <v>23</v>
      </c>
      <c r="J7998" s="3">
        <v>-150000</v>
      </c>
    </row>
    <row r="7999" spans="1:10" hidden="1" x14ac:dyDescent="0.25">
      <c r="A7999">
        <v>2024</v>
      </c>
      <c r="B7999" t="s">
        <v>101</v>
      </c>
      <c r="C7999" t="s">
        <v>80</v>
      </c>
      <c r="D7999" t="s">
        <v>84</v>
      </c>
      <c r="E7999" t="s">
        <v>64</v>
      </c>
      <c r="F7999" t="s">
        <v>116</v>
      </c>
      <c r="G7999" t="s">
        <v>24</v>
      </c>
      <c r="J7999" s="3">
        <v>-159090.90909090909</v>
      </c>
    </row>
    <row r="8000" spans="1:10" hidden="1" x14ac:dyDescent="0.25">
      <c r="A8000">
        <v>2024</v>
      </c>
      <c r="B8000" t="s">
        <v>101</v>
      </c>
      <c r="C8000" t="s">
        <v>80</v>
      </c>
      <c r="D8000" t="s">
        <v>84</v>
      </c>
      <c r="E8000" t="s">
        <v>64</v>
      </c>
      <c r="F8000" t="s">
        <v>116</v>
      </c>
      <c r="G8000" t="s">
        <v>96</v>
      </c>
      <c r="J8000" s="3">
        <v>-804145.36442454555</v>
      </c>
    </row>
    <row r="8001" spans="1:10" hidden="1" x14ac:dyDescent="0.25">
      <c r="A8001">
        <v>2024</v>
      </c>
      <c r="B8001" t="s">
        <v>101</v>
      </c>
      <c r="C8001" t="s">
        <v>80</v>
      </c>
      <c r="D8001" t="s">
        <v>84</v>
      </c>
      <c r="E8001" t="s">
        <v>64</v>
      </c>
      <c r="F8001" t="s">
        <v>116</v>
      </c>
      <c r="G8001" t="s">
        <v>26</v>
      </c>
      <c r="J8001" s="3">
        <v>-30000</v>
      </c>
    </row>
    <row r="8002" spans="1:10" hidden="1" x14ac:dyDescent="0.25">
      <c r="A8002">
        <v>2024</v>
      </c>
      <c r="B8002" t="s">
        <v>101</v>
      </c>
      <c r="C8002" t="s">
        <v>80</v>
      </c>
      <c r="D8002" t="s">
        <v>84</v>
      </c>
      <c r="E8002" t="s">
        <v>64</v>
      </c>
      <c r="F8002" t="s">
        <v>116</v>
      </c>
      <c r="G8002" t="s">
        <v>27</v>
      </c>
      <c r="J8002" s="3">
        <v>-400000</v>
      </c>
    </row>
    <row r="8003" spans="1:10" hidden="1" x14ac:dyDescent="0.25">
      <c r="A8003">
        <v>2024</v>
      </c>
      <c r="B8003" t="s">
        <v>101</v>
      </c>
      <c r="C8003" t="s">
        <v>80</v>
      </c>
      <c r="D8003" t="s">
        <v>84</v>
      </c>
      <c r="E8003" t="s">
        <v>64</v>
      </c>
      <c r="F8003" t="s">
        <v>116</v>
      </c>
      <c r="G8003" t="s">
        <v>28</v>
      </c>
      <c r="J8003" s="3">
        <v>-150000</v>
      </c>
    </row>
    <row r="8004" spans="1:10" hidden="1" x14ac:dyDescent="0.25">
      <c r="A8004">
        <v>2024</v>
      </c>
      <c r="B8004" t="s">
        <v>101</v>
      </c>
      <c r="C8004" t="s">
        <v>80</v>
      </c>
      <c r="D8004" t="s">
        <v>84</v>
      </c>
      <c r="E8004" t="s">
        <v>64</v>
      </c>
      <c r="F8004" t="s">
        <v>116</v>
      </c>
      <c r="G8004" t="s">
        <v>31</v>
      </c>
      <c r="J8004" s="3">
        <v>-1300000</v>
      </c>
    </row>
    <row r="8005" spans="1:10" hidden="1" x14ac:dyDescent="0.25">
      <c r="A8005">
        <v>2024</v>
      </c>
      <c r="B8005" t="s">
        <v>101</v>
      </c>
      <c r="C8005" t="s">
        <v>80</v>
      </c>
      <c r="D8005" t="s">
        <v>84</v>
      </c>
      <c r="E8005" t="s">
        <v>64</v>
      </c>
      <c r="F8005" t="s">
        <v>116</v>
      </c>
      <c r="G8005" t="s">
        <v>32</v>
      </c>
      <c r="J8005" s="3">
        <v>-500000</v>
      </c>
    </row>
    <row r="8006" spans="1:10" hidden="1" x14ac:dyDescent="0.25">
      <c r="A8006">
        <v>2024</v>
      </c>
      <c r="B8006" t="s">
        <v>101</v>
      </c>
      <c r="C8006" t="s">
        <v>80</v>
      </c>
      <c r="D8006" t="s">
        <v>84</v>
      </c>
      <c r="E8006" t="s">
        <v>64</v>
      </c>
      <c r="F8006" t="s">
        <v>116</v>
      </c>
      <c r="G8006" t="s">
        <v>33</v>
      </c>
      <c r="J8006" s="3">
        <v>-672833.33333333337</v>
      </c>
    </row>
    <row r="8007" spans="1:10" hidden="1" x14ac:dyDescent="0.25">
      <c r="A8007">
        <v>2024</v>
      </c>
      <c r="B8007" t="s">
        <v>101</v>
      </c>
      <c r="C8007" t="s">
        <v>80</v>
      </c>
      <c r="D8007" t="s">
        <v>84</v>
      </c>
      <c r="E8007" t="s">
        <v>64</v>
      </c>
      <c r="F8007" t="s">
        <v>116</v>
      </c>
      <c r="G8007" t="s">
        <v>36</v>
      </c>
      <c r="J8007" s="3">
        <v>-150000</v>
      </c>
    </row>
    <row r="8008" spans="1:10" hidden="1" x14ac:dyDescent="0.25">
      <c r="A8008">
        <v>2024</v>
      </c>
      <c r="B8008" t="s">
        <v>101</v>
      </c>
      <c r="C8008" t="s">
        <v>80</v>
      </c>
      <c r="D8008" t="s">
        <v>84</v>
      </c>
      <c r="E8008" t="s">
        <v>64</v>
      </c>
      <c r="F8008" t="s">
        <v>116</v>
      </c>
      <c r="G8008" t="s">
        <v>98</v>
      </c>
      <c r="J8008" s="3">
        <v>-150000</v>
      </c>
    </row>
    <row r="8009" spans="1:10" hidden="1" x14ac:dyDescent="0.25">
      <c r="A8009">
        <v>2024</v>
      </c>
      <c r="B8009" t="s">
        <v>101</v>
      </c>
      <c r="C8009" t="s">
        <v>80</v>
      </c>
      <c r="D8009" t="s">
        <v>84</v>
      </c>
      <c r="E8009" t="s">
        <v>38</v>
      </c>
      <c r="F8009" t="s">
        <v>37</v>
      </c>
      <c r="G8009" t="s">
        <v>37</v>
      </c>
      <c r="J8009" s="3">
        <v>-34846299.125063643</v>
      </c>
    </row>
    <row r="8010" spans="1:10" hidden="1" x14ac:dyDescent="0.25">
      <c r="A8010">
        <v>2024</v>
      </c>
      <c r="B8010" t="s">
        <v>101</v>
      </c>
      <c r="C8010" t="s">
        <v>80</v>
      </c>
      <c r="D8010" t="s">
        <v>84</v>
      </c>
      <c r="E8010" t="s">
        <v>38</v>
      </c>
      <c r="F8010" t="s">
        <v>39</v>
      </c>
      <c r="G8010" t="s">
        <v>39</v>
      </c>
      <c r="J8010" s="3">
        <v>-10350000</v>
      </c>
    </row>
    <row r="8011" spans="1:10" hidden="1" x14ac:dyDescent="0.25">
      <c r="A8011">
        <v>2024</v>
      </c>
      <c r="B8011" t="s">
        <v>101</v>
      </c>
      <c r="C8011" t="s">
        <v>80</v>
      </c>
      <c r="D8011" t="s">
        <v>84</v>
      </c>
      <c r="E8011" t="s">
        <v>62</v>
      </c>
      <c r="F8011" t="s">
        <v>40</v>
      </c>
      <c r="G8011" t="s">
        <v>40</v>
      </c>
      <c r="J8011" s="3">
        <v>0</v>
      </c>
    </row>
    <row r="8012" spans="1:10" hidden="1" x14ac:dyDescent="0.25">
      <c r="A8012">
        <v>2024</v>
      </c>
      <c r="B8012" t="s">
        <v>101</v>
      </c>
      <c r="C8012" t="s">
        <v>80</v>
      </c>
      <c r="D8012" t="s">
        <v>84</v>
      </c>
      <c r="E8012" t="s">
        <v>62</v>
      </c>
      <c r="F8012" t="s">
        <v>41</v>
      </c>
      <c r="G8012" t="s">
        <v>119</v>
      </c>
      <c r="J8012" s="3">
        <v>-2000000</v>
      </c>
    </row>
    <row r="8013" spans="1:10" hidden="1" x14ac:dyDescent="0.25">
      <c r="A8013">
        <v>2024</v>
      </c>
      <c r="B8013" t="s">
        <v>101</v>
      </c>
      <c r="C8013" t="s">
        <v>80</v>
      </c>
      <c r="D8013" t="s">
        <v>84</v>
      </c>
      <c r="E8013" t="s">
        <v>62</v>
      </c>
      <c r="F8013" t="s">
        <v>42</v>
      </c>
      <c r="G8013" t="s">
        <v>42</v>
      </c>
      <c r="J8013" s="3">
        <v>-2300000</v>
      </c>
    </row>
    <row r="8014" spans="1:10" hidden="1" x14ac:dyDescent="0.25">
      <c r="A8014">
        <v>2024</v>
      </c>
      <c r="B8014" t="s">
        <v>101</v>
      </c>
      <c r="C8014" t="s">
        <v>80</v>
      </c>
      <c r="D8014" t="s">
        <v>84</v>
      </c>
      <c r="E8014" t="s">
        <v>43</v>
      </c>
      <c r="F8014" t="s">
        <v>43</v>
      </c>
      <c r="G8014" t="s">
        <v>43</v>
      </c>
      <c r="J8014" s="3">
        <v>-29741125.426504705</v>
      </c>
    </row>
    <row r="8015" spans="1:10" hidden="1" x14ac:dyDescent="0.25">
      <c r="A8015">
        <v>2024</v>
      </c>
      <c r="B8015" t="s">
        <v>101</v>
      </c>
      <c r="C8015" t="s">
        <v>80</v>
      </c>
      <c r="D8015" t="s">
        <v>84</v>
      </c>
      <c r="E8015" t="s">
        <v>63</v>
      </c>
      <c r="F8015" t="s">
        <v>44</v>
      </c>
      <c r="G8015" t="s">
        <v>44</v>
      </c>
      <c r="J8015" s="3">
        <v>-32165814.57698182</v>
      </c>
    </row>
    <row r="8016" spans="1:10" hidden="1" x14ac:dyDescent="0.25">
      <c r="A8016">
        <v>2024</v>
      </c>
      <c r="B8016" t="s">
        <v>101</v>
      </c>
      <c r="C8016" t="s">
        <v>80</v>
      </c>
      <c r="D8016" t="s">
        <v>84</v>
      </c>
      <c r="E8016" t="s">
        <v>88</v>
      </c>
      <c r="F8016" t="s">
        <v>45</v>
      </c>
      <c r="G8016" t="s">
        <v>45</v>
      </c>
      <c r="J8016" s="3">
        <v>-1043143.6771866099</v>
      </c>
    </row>
    <row r="8017" spans="1:10" hidden="1" x14ac:dyDescent="0.25">
      <c r="A8017">
        <v>2024</v>
      </c>
      <c r="B8017" t="s">
        <v>101</v>
      </c>
      <c r="C8017" t="s">
        <v>80</v>
      </c>
      <c r="D8017" t="s">
        <v>84</v>
      </c>
      <c r="E8017" t="s">
        <v>88</v>
      </c>
      <c r="F8017" t="s">
        <v>46</v>
      </c>
      <c r="G8017" t="s">
        <v>46</v>
      </c>
      <c r="J8017" s="3">
        <v>0</v>
      </c>
    </row>
    <row r="8018" spans="1:10" hidden="1" x14ac:dyDescent="0.25">
      <c r="A8018">
        <v>2024</v>
      </c>
      <c r="B8018" t="s">
        <v>101</v>
      </c>
      <c r="C8018" t="s">
        <v>80</v>
      </c>
      <c r="D8018" t="s">
        <v>84</v>
      </c>
      <c r="E8018" t="s">
        <v>91</v>
      </c>
      <c r="J8018" s="3">
        <f>SUM(J7976:J8017)</f>
        <v>91486371.928524494</v>
      </c>
    </row>
    <row r="8019" spans="1:10" hidden="1" x14ac:dyDescent="0.25">
      <c r="A8019">
        <v>2024</v>
      </c>
      <c r="B8019" t="s">
        <v>101</v>
      </c>
      <c r="C8019" t="s">
        <v>80</v>
      </c>
      <c r="D8019" t="s">
        <v>84</v>
      </c>
      <c r="E8019" t="s">
        <v>67</v>
      </c>
      <c r="F8019" t="s">
        <v>67</v>
      </c>
      <c r="G8019" t="s">
        <v>67</v>
      </c>
      <c r="J8019" s="3">
        <v>-9148637.1928524505</v>
      </c>
    </row>
    <row r="8020" spans="1:10" hidden="1" x14ac:dyDescent="0.25">
      <c r="A8020">
        <v>2024</v>
      </c>
      <c r="B8020" t="s">
        <v>101</v>
      </c>
      <c r="C8020" t="s">
        <v>80</v>
      </c>
      <c r="D8020" t="s">
        <v>84</v>
      </c>
      <c r="E8020" t="s">
        <v>68</v>
      </c>
      <c r="F8020" t="s">
        <v>47</v>
      </c>
      <c r="G8020" t="s">
        <v>47</v>
      </c>
      <c r="J8020" s="3">
        <v>0</v>
      </c>
    </row>
    <row r="8021" spans="1:10" hidden="1" x14ac:dyDescent="0.25">
      <c r="A8021">
        <v>2024</v>
      </c>
      <c r="B8021" t="s">
        <v>101</v>
      </c>
      <c r="C8021" t="s">
        <v>80</v>
      </c>
      <c r="D8021" t="s">
        <v>84</v>
      </c>
      <c r="E8021" t="s">
        <v>68</v>
      </c>
      <c r="F8021" t="s">
        <v>48</v>
      </c>
      <c r="G8021" t="s">
        <v>48</v>
      </c>
      <c r="J8021" s="3">
        <v>0</v>
      </c>
    </row>
    <row r="8022" spans="1:10" hidden="1" x14ac:dyDescent="0.25">
      <c r="A8022">
        <v>2024</v>
      </c>
      <c r="B8022" t="s">
        <v>101</v>
      </c>
      <c r="C8022" t="s">
        <v>80</v>
      </c>
      <c r="D8022" t="s">
        <v>84</v>
      </c>
      <c r="E8022" t="s">
        <v>68</v>
      </c>
      <c r="F8022" t="s">
        <v>49</v>
      </c>
      <c r="G8022" t="s">
        <v>49</v>
      </c>
      <c r="J8022" s="3">
        <v>0</v>
      </c>
    </row>
    <row r="8023" spans="1:10" hidden="1" x14ac:dyDescent="0.25">
      <c r="A8023">
        <v>2024</v>
      </c>
      <c r="B8023" t="s">
        <v>101</v>
      </c>
      <c r="C8023" t="s">
        <v>80</v>
      </c>
      <c r="D8023" t="s">
        <v>84</v>
      </c>
      <c r="E8023" t="s">
        <v>68</v>
      </c>
      <c r="F8023" t="s">
        <v>50</v>
      </c>
      <c r="G8023" t="s">
        <v>50</v>
      </c>
      <c r="J8023" s="3">
        <v>300000</v>
      </c>
    </row>
    <row r="8024" spans="1:10" hidden="1" x14ac:dyDescent="0.25">
      <c r="A8024">
        <v>2024</v>
      </c>
      <c r="B8024" t="s">
        <v>101</v>
      </c>
      <c r="C8024" t="s">
        <v>80</v>
      </c>
      <c r="D8024" t="s">
        <v>84</v>
      </c>
      <c r="E8024" t="s">
        <v>69</v>
      </c>
      <c r="F8024" t="s">
        <v>51</v>
      </c>
      <c r="G8024" t="s">
        <v>51</v>
      </c>
      <c r="J8024" s="3">
        <v>0</v>
      </c>
    </row>
    <row r="8025" spans="1:10" hidden="1" x14ac:dyDescent="0.25">
      <c r="A8025">
        <v>2024</v>
      </c>
      <c r="B8025" t="s">
        <v>101</v>
      </c>
      <c r="C8025" t="s">
        <v>80</v>
      </c>
      <c r="D8025" t="s">
        <v>84</v>
      </c>
      <c r="E8025" t="s">
        <v>69</v>
      </c>
      <c r="F8025" t="s">
        <v>52</v>
      </c>
      <c r="G8025" t="s">
        <v>52</v>
      </c>
      <c r="J8025" s="3">
        <v>0</v>
      </c>
    </row>
    <row r="8026" spans="1:10" hidden="1" x14ac:dyDescent="0.25">
      <c r="A8026">
        <v>2024</v>
      </c>
      <c r="B8026" t="s">
        <v>101</v>
      </c>
      <c r="C8026" t="s">
        <v>80</v>
      </c>
      <c r="D8026" t="s">
        <v>84</v>
      </c>
      <c r="E8026" t="s">
        <v>69</v>
      </c>
      <c r="F8026" t="s">
        <v>53</v>
      </c>
      <c r="G8026" t="s">
        <v>53</v>
      </c>
      <c r="J8026" s="3">
        <v>0</v>
      </c>
    </row>
    <row r="8027" spans="1:10" hidden="1" x14ac:dyDescent="0.25">
      <c r="A8027">
        <v>2024</v>
      </c>
      <c r="B8027" t="s">
        <v>101</v>
      </c>
      <c r="C8027" t="s">
        <v>80</v>
      </c>
      <c r="D8027" t="s">
        <v>84</v>
      </c>
      <c r="E8027" t="s">
        <v>69</v>
      </c>
      <c r="F8027" t="s">
        <v>54</v>
      </c>
      <c r="G8027" t="s">
        <v>54</v>
      </c>
      <c r="J8027" s="3">
        <v>0</v>
      </c>
    </row>
    <row r="8028" spans="1:10" hidden="1" x14ac:dyDescent="0.25">
      <c r="A8028">
        <v>2024</v>
      </c>
      <c r="B8028" t="s">
        <v>101</v>
      </c>
      <c r="C8028" t="s">
        <v>80</v>
      </c>
      <c r="D8028" t="s">
        <v>84</v>
      </c>
      <c r="E8028" t="s">
        <v>55</v>
      </c>
      <c r="F8028" t="s">
        <v>55</v>
      </c>
      <c r="G8028" t="s">
        <v>55</v>
      </c>
      <c r="J8028" s="3">
        <v>0</v>
      </c>
    </row>
    <row r="8029" spans="1:10" hidden="1" x14ac:dyDescent="0.25">
      <c r="A8029">
        <v>2024</v>
      </c>
      <c r="B8029" t="s">
        <v>101</v>
      </c>
      <c r="C8029" t="s">
        <v>80</v>
      </c>
      <c r="D8029" t="s">
        <v>84</v>
      </c>
      <c r="E8029" t="s">
        <v>87</v>
      </c>
      <c r="F8029" t="s">
        <v>70</v>
      </c>
      <c r="G8029" t="s">
        <v>70</v>
      </c>
      <c r="J8029" s="3">
        <v>-5676320.2194673792</v>
      </c>
    </row>
    <row r="8030" spans="1:10" hidden="1" x14ac:dyDescent="0.25">
      <c r="A8030">
        <v>2024</v>
      </c>
      <c r="B8030" t="s">
        <v>101</v>
      </c>
      <c r="C8030" t="s">
        <v>80</v>
      </c>
      <c r="D8030" t="s">
        <v>84</v>
      </c>
      <c r="E8030" t="s">
        <v>92</v>
      </c>
      <c r="J8030" s="3">
        <f t="shared" ref="J8030" si="107">SUM(J8018:J8029)</f>
        <v>76961414.516204655</v>
      </c>
    </row>
    <row r="8031" spans="1:10" hidden="1" x14ac:dyDescent="0.25">
      <c r="A8031">
        <v>2024</v>
      </c>
      <c r="B8031" t="s">
        <v>101</v>
      </c>
      <c r="C8031" t="s">
        <v>80</v>
      </c>
      <c r="D8031" t="s">
        <v>84</v>
      </c>
      <c r="E8031" t="s">
        <v>71</v>
      </c>
      <c r="F8031" t="s">
        <v>71</v>
      </c>
      <c r="G8031" t="s">
        <v>71</v>
      </c>
      <c r="J8031" s="3">
        <f>J8030-J8016-J8017-SUM(J8024:J8029)</f>
        <v>83680878.412858635</v>
      </c>
    </row>
    <row r="8032" spans="1:10" hidden="1" x14ac:dyDescent="0.25">
      <c r="A8032">
        <v>2024</v>
      </c>
      <c r="B8032" t="s">
        <v>101</v>
      </c>
      <c r="C8032" t="s">
        <v>80</v>
      </c>
      <c r="D8032" t="s">
        <v>84</v>
      </c>
      <c r="E8032" t="s">
        <v>72</v>
      </c>
      <c r="F8032" t="s">
        <v>72</v>
      </c>
      <c r="G8032" t="s">
        <v>72</v>
      </c>
      <c r="J8032" s="3">
        <f>J8018-J8016-J8017</f>
        <v>92529515.605711102</v>
      </c>
    </row>
    <row r="8033" spans="1:10" hidden="1" x14ac:dyDescent="0.25">
      <c r="A8033">
        <v>2024</v>
      </c>
      <c r="B8033" t="s">
        <v>101</v>
      </c>
      <c r="C8033" t="s">
        <v>81</v>
      </c>
      <c r="D8033" t="s">
        <v>84</v>
      </c>
      <c r="E8033" t="s">
        <v>0</v>
      </c>
      <c r="F8033" t="s">
        <v>0</v>
      </c>
      <c r="G8033" t="s">
        <v>0</v>
      </c>
      <c r="J8033" s="3">
        <v>570911687.62272716</v>
      </c>
    </row>
    <row r="8034" spans="1:10" hidden="1" x14ac:dyDescent="0.25">
      <c r="A8034">
        <v>2024</v>
      </c>
      <c r="B8034" t="s">
        <v>101</v>
      </c>
      <c r="C8034" t="s">
        <v>81</v>
      </c>
      <c r="D8034" t="s">
        <v>84</v>
      </c>
      <c r="E8034" t="s">
        <v>61</v>
      </c>
      <c r="F8034" t="s">
        <v>113</v>
      </c>
      <c r="G8034" t="s">
        <v>113</v>
      </c>
      <c r="J8034" s="3">
        <v>-215804617.92139083</v>
      </c>
    </row>
    <row r="8035" spans="1:10" hidden="1" x14ac:dyDescent="0.25">
      <c r="A8035">
        <v>2024</v>
      </c>
      <c r="B8035" t="s">
        <v>101</v>
      </c>
      <c r="C8035" t="s">
        <v>81</v>
      </c>
      <c r="D8035" t="s">
        <v>84</v>
      </c>
      <c r="E8035" t="s">
        <v>61</v>
      </c>
      <c r="F8035" t="s">
        <v>114</v>
      </c>
      <c r="G8035" t="s">
        <v>114</v>
      </c>
      <c r="J8035" s="3">
        <v>-9705498.6895863619</v>
      </c>
    </row>
    <row r="8036" spans="1:10" hidden="1" x14ac:dyDescent="0.25">
      <c r="A8036">
        <v>2024</v>
      </c>
      <c r="B8036" t="s">
        <v>101</v>
      </c>
      <c r="C8036" t="s">
        <v>81</v>
      </c>
      <c r="D8036" t="s">
        <v>84</v>
      </c>
      <c r="E8036" t="s">
        <v>89</v>
      </c>
      <c r="J8036" s="3">
        <f>SUM(J8033:J8035)</f>
        <v>345401571.01174998</v>
      </c>
    </row>
    <row r="8037" spans="1:10" hidden="1" x14ac:dyDescent="0.25">
      <c r="A8037">
        <v>2024</v>
      </c>
      <c r="B8037" t="s">
        <v>101</v>
      </c>
      <c r="C8037" t="s">
        <v>81</v>
      </c>
      <c r="D8037" t="s">
        <v>84</v>
      </c>
      <c r="E8037" t="s">
        <v>2</v>
      </c>
      <c r="F8037" t="s">
        <v>1</v>
      </c>
      <c r="G8037" t="s">
        <v>1</v>
      </c>
      <c r="J8037" s="3">
        <v>-17127350.628681812</v>
      </c>
    </row>
    <row r="8038" spans="1:10" hidden="1" x14ac:dyDescent="0.25">
      <c r="A8038">
        <v>2024</v>
      </c>
      <c r="B8038" t="s">
        <v>101</v>
      </c>
      <c r="C8038" t="s">
        <v>81</v>
      </c>
      <c r="D8038" t="s">
        <v>84</v>
      </c>
      <c r="E8038" t="s">
        <v>2</v>
      </c>
      <c r="F8038" t="s">
        <v>3</v>
      </c>
      <c r="G8038" t="s">
        <v>3</v>
      </c>
      <c r="J8038" s="3">
        <v>0</v>
      </c>
    </row>
    <row r="8039" spans="1:10" hidden="1" x14ac:dyDescent="0.25">
      <c r="A8039">
        <v>2024</v>
      </c>
      <c r="B8039" t="s">
        <v>101</v>
      </c>
      <c r="C8039" t="s">
        <v>81</v>
      </c>
      <c r="D8039" t="s">
        <v>84</v>
      </c>
      <c r="E8039" t="s">
        <v>90</v>
      </c>
      <c r="J8039" s="3">
        <f>SUM(J8036:J8038)</f>
        <v>328274220.38306814</v>
      </c>
    </row>
    <row r="8040" spans="1:10" hidden="1" x14ac:dyDescent="0.25">
      <c r="A8040">
        <v>2024</v>
      </c>
      <c r="B8040" t="s">
        <v>101</v>
      </c>
      <c r="C8040" t="s">
        <v>81</v>
      </c>
      <c r="D8040" t="s">
        <v>84</v>
      </c>
      <c r="E8040" t="s">
        <v>64</v>
      </c>
      <c r="F8040" t="s">
        <v>115</v>
      </c>
      <c r="G8040" t="s">
        <v>112</v>
      </c>
      <c r="J8040" s="3">
        <v>-36693333.333333336</v>
      </c>
    </row>
    <row r="8041" spans="1:10" hidden="1" x14ac:dyDescent="0.25">
      <c r="A8041">
        <v>2024</v>
      </c>
      <c r="B8041" t="s">
        <v>101</v>
      </c>
      <c r="C8041" t="s">
        <v>81</v>
      </c>
      <c r="D8041" t="s">
        <v>84</v>
      </c>
      <c r="E8041" t="s">
        <v>64</v>
      </c>
      <c r="F8041" t="s">
        <v>115</v>
      </c>
      <c r="G8041" t="s">
        <v>110</v>
      </c>
      <c r="J8041" s="3">
        <v>-13800000</v>
      </c>
    </row>
    <row r="8042" spans="1:10" hidden="1" x14ac:dyDescent="0.25">
      <c r="A8042">
        <v>2024</v>
      </c>
      <c r="B8042" t="s">
        <v>101</v>
      </c>
      <c r="C8042" t="s">
        <v>81</v>
      </c>
      <c r="D8042" t="s">
        <v>84</v>
      </c>
      <c r="E8042" t="s">
        <v>64</v>
      </c>
      <c r="F8042" t="s">
        <v>115</v>
      </c>
      <c r="G8042" t="s">
        <v>4</v>
      </c>
      <c r="J8042" s="3">
        <v>-8331400.0000000009</v>
      </c>
    </row>
    <row r="8043" spans="1:10" hidden="1" x14ac:dyDescent="0.25">
      <c r="A8043">
        <v>2024</v>
      </c>
      <c r="B8043" t="s">
        <v>101</v>
      </c>
      <c r="C8043" t="str">
        <f>+C8042</f>
        <v>Abril</v>
      </c>
      <c r="D8043" t="str">
        <f>+D8042</f>
        <v>Pinedo</v>
      </c>
      <c r="E8043" t="str">
        <f>+E8042</f>
        <v>Gastos Operativos</v>
      </c>
      <c r="F8043" t="s">
        <v>115</v>
      </c>
      <c r="G8043" t="s">
        <v>5</v>
      </c>
      <c r="J8043" s="3">
        <v>-4207777.777777778</v>
      </c>
    </row>
    <row r="8044" spans="1:10" hidden="1" x14ac:dyDescent="0.25">
      <c r="A8044">
        <v>2024</v>
      </c>
      <c r="B8044" t="s">
        <v>101</v>
      </c>
      <c r="C8044" t="s">
        <v>81</v>
      </c>
      <c r="D8044" t="s">
        <v>84</v>
      </c>
      <c r="E8044" t="s">
        <v>64</v>
      </c>
      <c r="F8044" t="s">
        <v>115</v>
      </c>
      <c r="G8044" t="s">
        <v>6</v>
      </c>
      <c r="J8044" s="3">
        <v>-2675000</v>
      </c>
    </row>
    <row r="8045" spans="1:10" hidden="1" x14ac:dyDescent="0.25">
      <c r="A8045">
        <v>2024</v>
      </c>
      <c r="B8045" t="s">
        <v>101</v>
      </c>
      <c r="C8045" t="s">
        <v>81</v>
      </c>
      <c r="D8045" t="s">
        <v>84</v>
      </c>
      <c r="E8045" t="s">
        <v>64</v>
      </c>
      <c r="F8045" t="s">
        <v>115</v>
      </c>
      <c r="G8045" t="s">
        <v>7</v>
      </c>
      <c r="J8045" s="3">
        <v>-1683111.1111111112</v>
      </c>
    </row>
    <row r="8046" spans="1:10" hidden="1" x14ac:dyDescent="0.25">
      <c r="A8046">
        <v>2024</v>
      </c>
      <c r="B8046" t="s">
        <v>101</v>
      </c>
      <c r="C8046" t="s">
        <v>81</v>
      </c>
      <c r="D8046" t="s">
        <v>84</v>
      </c>
      <c r="E8046" t="s">
        <v>64</v>
      </c>
      <c r="F8046" t="s">
        <v>115</v>
      </c>
      <c r="G8046" t="s">
        <v>8</v>
      </c>
      <c r="J8046" s="3">
        <v>-134018.65</v>
      </c>
    </row>
    <row r="8047" spans="1:10" hidden="1" x14ac:dyDescent="0.25">
      <c r="A8047">
        <v>2024</v>
      </c>
      <c r="B8047" t="s">
        <v>101</v>
      </c>
      <c r="C8047" t="s">
        <v>81</v>
      </c>
      <c r="D8047" t="s">
        <v>84</v>
      </c>
      <c r="E8047" t="s">
        <v>64</v>
      </c>
      <c r="F8047" t="s">
        <v>115</v>
      </c>
      <c r="G8047" t="s">
        <v>9</v>
      </c>
      <c r="J8047" s="3">
        <v>-18277.543763062589</v>
      </c>
    </row>
    <row r="8048" spans="1:10" hidden="1" x14ac:dyDescent="0.25">
      <c r="A8048">
        <v>2024</v>
      </c>
      <c r="B8048" t="s">
        <v>101</v>
      </c>
      <c r="C8048" t="s">
        <v>81</v>
      </c>
      <c r="D8048" t="s">
        <v>84</v>
      </c>
      <c r="E8048" t="s">
        <v>64</v>
      </c>
      <c r="F8048" t="s">
        <v>115</v>
      </c>
      <c r="G8048" t="s">
        <v>10</v>
      </c>
      <c r="J8048" s="3">
        <v>-320000</v>
      </c>
    </row>
    <row r="8049" spans="1:10" hidden="1" x14ac:dyDescent="0.25">
      <c r="A8049">
        <v>2024</v>
      </c>
      <c r="B8049" t="s">
        <v>101</v>
      </c>
      <c r="C8049" t="s">
        <v>81</v>
      </c>
      <c r="D8049" t="s">
        <v>84</v>
      </c>
      <c r="E8049" t="s">
        <v>64</v>
      </c>
      <c r="F8049" t="s">
        <v>116</v>
      </c>
      <c r="G8049" t="s">
        <v>11</v>
      </c>
      <c r="J8049" s="3">
        <v>-1600000</v>
      </c>
    </row>
    <row r="8050" spans="1:10" hidden="1" x14ac:dyDescent="0.25">
      <c r="A8050">
        <v>2024</v>
      </c>
      <c r="B8050" t="s">
        <v>101</v>
      </c>
      <c r="C8050" t="s">
        <v>81</v>
      </c>
      <c r="D8050" t="s">
        <v>84</v>
      </c>
      <c r="E8050" t="s">
        <v>64</v>
      </c>
      <c r="F8050" t="s">
        <v>116</v>
      </c>
      <c r="G8050" t="s">
        <v>12</v>
      </c>
      <c r="J8050" s="3">
        <v>-6280028.5638499996</v>
      </c>
    </row>
    <row r="8051" spans="1:10" hidden="1" x14ac:dyDescent="0.25">
      <c r="A8051">
        <v>2024</v>
      </c>
      <c r="B8051" t="s">
        <v>101</v>
      </c>
      <c r="C8051" t="s">
        <v>81</v>
      </c>
      <c r="D8051" t="s">
        <v>84</v>
      </c>
      <c r="E8051" t="s">
        <v>64</v>
      </c>
      <c r="F8051" t="s">
        <v>116</v>
      </c>
      <c r="G8051" t="s">
        <v>13</v>
      </c>
      <c r="J8051" s="3">
        <v>-12560057.127699999</v>
      </c>
    </row>
    <row r="8052" spans="1:10" hidden="1" x14ac:dyDescent="0.25">
      <c r="A8052">
        <v>2024</v>
      </c>
      <c r="B8052" t="s">
        <v>101</v>
      </c>
      <c r="C8052" t="s">
        <v>81</v>
      </c>
      <c r="D8052" t="s">
        <v>84</v>
      </c>
      <c r="E8052" t="s">
        <v>64</v>
      </c>
      <c r="F8052" t="s">
        <v>116</v>
      </c>
      <c r="G8052" t="s">
        <v>14</v>
      </c>
      <c r="J8052" s="3">
        <v>-900000</v>
      </c>
    </row>
    <row r="8053" spans="1:10" hidden="1" x14ac:dyDescent="0.25">
      <c r="A8053">
        <v>2024</v>
      </c>
      <c r="B8053" t="s">
        <v>101</v>
      </c>
      <c r="C8053" t="s">
        <v>81</v>
      </c>
      <c r="D8053" t="s">
        <v>84</v>
      </c>
      <c r="E8053" t="s">
        <v>64</v>
      </c>
      <c r="F8053" t="s">
        <v>116</v>
      </c>
      <c r="G8053" t="s">
        <v>15</v>
      </c>
      <c r="J8053" s="3">
        <v>-913458.7001963635</v>
      </c>
    </row>
    <row r="8054" spans="1:10" hidden="1" x14ac:dyDescent="0.25">
      <c r="A8054">
        <v>2024</v>
      </c>
      <c r="B8054" t="s">
        <v>101</v>
      </c>
      <c r="C8054" t="s">
        <v>81</v>
      </c>
      <c r="D8054" t="s">
        <v>84</v>
      </c>
      <c r="E8054" t="s">
        <v>64</v>
      </c>
      <c r="F8054" t="s">
        <v>116</v>
      </c>
      <c r="G8054" t="s">
        <v>16</v>
      </c>
      <c r="J8054" s="3">
        <v>-1712735.0628681816</v>
      </c>
    </row>
    <row r="8055" spans="1:10" hidden="1" x14ac:dyDescent="0.25">
      <c r="A8055">
        <v>2024</v>
      </c>
      <c r="B8055" t="s">
        <v>101</v>
      </c>
      <c r="C8055" t="s">
        <v>81</v>
      </c>
      <c r="D8055" t="s">
        <v>84</v>
      </c>
      <c r="E8055" t="s">
        <v>64</v>
      </c>
      <c r="F8055" t="s">
        <v>116</v>
      </c>
      <c r="G8055" t="s">
        <v>17</v>
      </c>
      <c r="J8055" s="3">
        <v>-583200</v>
      </c>
    </row>
    <row r="8056" spans="1:10" hidden="1" x14ac:dyDescent="0.25">
      <c r="A8056">
        <v>2024</v>
      </c>
      <c r="B8056" t="s">
        <v>101</v>
      </c>
      <c r="C8056" t="s">
        <v>81</v>
      </c>
      <c r="D8056" t="s">
        <v>84</v>
      </c>
      <c r="E8056" t="s">
        <v>64</v>
      </c>
      <c r="F8056" t="s">
        <v>116</v>
      </c>
      <c r="G8056" t="s">
        <v>18</v>
      </c>
      <c r="J8056" s="3">
        <v>-204500</v>
      </c>
    </row>
    <row r="8057" spans="1:10" hidden="1" x14ac:dyDescent="0.25">
      <c r="A8057">
        <v>2024</v>
      </c>
      <c r="B8057" t="s">
        <v>101</v>
      </c>
      <c r="C8057" t="s">
        <v>81</v>
      </c>
      <c r="D8057" t="s">
        <v>84</v>
      </c>
      <c r="E8057" t="s">
        <v>64</v>
      </c>
      <c r="F8057" t="s">
        <v>116</v>
      </c>
      <c r="G8057" t="s">
        <v>19</v>
      </c>
      <c r="J8057" s="3">
        <v>-570911.68762272713</v>
      </c>
    </row>
    <row r="8058" spans="1:10" hidden="1" x14ac:dyDescent="0.25">
      <c r="A8058">
        <v>2024</v>
      </c>
      <c r="B8058" t="s">
        <v>101</v>
      </c>
      <c r="C8058" t="s">
        <v>81</v>
      </c>
      <c r="D8058" t="s">
        <v>84</v>
      </c>
      <c r="E8058" t="s">
        <v>64</v>
      </c>
      <c r="F8058" t="s">
        <v>116</v>
      </c>
      <c r="G8058" t="s">
        <v>20</v>
      </c>
      <c r="J8058" s="3">
        <v>-2300000</v>
      </c>
    </row>
    <row r="8059" spans="1:10" hidden="1" x14ac:dyDescent="0.25">
      <c r="A8059">
        <v>2024</v>
      </c>
      <c r="B8059" t="s">
        <v>101</v>
      </c>
      <c r="C8059" t="s">
        <v>81</v>
      </c>
      <c r="D8059" t="s">
        <v>84</v>
      </c>
      <c r="E8059" t="s">
        <v>64</v>
      </c>
      <c r="F8059" t="s">
        <v>116</v>
      </c>
      <c r="G8059" t="s">
        <v>21</v>
      </c>
      <c r="J8059" s="3">
        <v>-7421851.9390954534</v>
      </c>
    </row>
    <row r="8060" spans="1:10" hidden="1" x14ac:dyDescent="0.25">
      <c r="A8060">
        <v>2024</v>
      </c>
      <c r="B8060" t="s">
        <v>101</v>
      </c>
      <c r="C8060" t="s">
        <v>81</v>
      </c>
      <c r="D8060" t="s">
        <v>84</v>
      </c>
      <c r="E8060" t="s">
        <v>64</v>
      </c>
      <c r="F8060" t="s">
        <v>116</v>
      </c>
      <c r="G8060" t="s">
        <v>22</v>
      </c>
      <c r="J8060" s="3">
        <v>-799276.36267181812</v>
      </c>
    </row>
    <row r="8061" spans="1:10" hidden="1" x14ac:dyDescent="0.25">
      <c r="A8061">
        <v>2024</v>
      </c>
      <c r="B8061" t="s">
        <v>101</v>
      </c>
      <c r="C8061" t="s">
        <v>81</v>
      </c>
      <c r="D8061" t="s">
        <v>84</v>
      </c>
      <c r="E8061" t="s">
        <v>64</v>
      </c>
      <c r="F8061" t="s">
        <v>116</v>
      </c>
      <c r="G8061" t="s">
        <v>23</v>
      </c>
      <c r="J8061" s="3">
        <v>-150000</v>
      </c>
    </row>
    <row r="8062" spans="1:10" hidden="1" x14ac:dyDescent="0.25">
      <c r="A8062">
        <v>2024</v>
      </c>
      <c r="B8062" t="s">
        <v>101</v>
      </c>
      <c r="C8062" t="s">
        <v>81</v>
      </c>
      <c r="D8062" t="s">
        <v>84</v>
      </c>
      <c r="E8062" t="s">
        <v>64</v>
      </c>
      <c r="F8062" t="s">
        <v>116</v>
      </c>
      <c r="G8062" t="s">
        <v>24</v>
      </c>
      <c r="J8062" s="3">
        <v>-159090.90909090909</v>
      </c>
    </row>
    <row r="8063" spans="1:10" hidden="1" x14ac:dyDescent="0.25">
      <c r="A8063">
        <v>2024</v>
      </c>
      <c r="B8063" t="s">
        <v>101</v>
      </c>
      <c r="C8063" t="s">
        <v>81</v>
      </c>
      <c r="D8063" t="s">
        <v>84</v>
      </c>
      <c r="E8063" t="s">
        <v>64</v>
      </c>
      <c r="F8063" t="s">
        <v>116</v>
      </c>
      <c r="G8063" t="s">
        <v>96</v>
      </c>
      <c r="J8063" s="3">
        <v>-856367.53143409081</v>
      </c>
    </row>
    <row r="8064" spans="1:10" hidden="1" x14ac:dyDescent="0.25">
      <c r="A8064">
        <v>2024</v>
      </c>
      <c r="B8064" t="s">
        <v>101</v>
      </c>
      <c r="C8064" t="s">
        <v>81</v>
      </c>
      <c r="D8064" t="s">
        <v>84</v>
      </c>
      <c r="E8064" t="s">
        <v>64</v>
      </c>
      <c r="F8064" t="s">
        <v>116</v>
      </c>
      <c r="G8064" t="s">
        <v>26</v>
      </c>
      <c r="J8064" s="3">
        <v>-30000</v>
      </c>
    </row>
    <row r="8065" spans="1:10" hidden="1" x14ac:dyDescent="0.25">
      <c r="A8065">
        <v>2024</v>
      </c>
      <c r="B8065" t="s">
        <v>101</v>
      </c>
      <c r="C8065" t="s">
        <v>81</v>
      </c>
      <c r="D8065" t="s">
        <v>84</v>
      </c>
      <c r="E8065" t="s">
        <v>64</v>
      </c>
      <c r="F8065" t="s">
        <v>116</v>
      </c>
      <c r="G8065" t="s">
        <v>27</v>
      </c>
      <c r="J8065" s="3">
        <v>-400000</v>
      </c>
    </row>
    <row r="8066" spans="1:10" hidden="1" x14ac:dyDescent="0.25">
      <c r="A8066">
        <v>2024</v>
      </c>
      <c r="B8066" t="s">
        <v>101</v>
      </c>
      <c r="C8066" t="s">
        <v>81</v>
      </c>
      <c r="D8066" t="s">
        <v>84</v>
      </c>
      <c r="E8066" t="s">
        <v>64</v>
      </c>
      <c r="F8066" t="s">
        <v>116</v>
      </c>
      <c r="G8066" t="s">
        <v>28</v>
      </c>
      <c r="J8066" s="3">
        <v>-150000</v>
      </c>
    </row>
    <row r="8067" spans="1:10" hidden="1" x14ac:dyDescent="0.25">
      <c r="A8067">
        <v>2024</v>
      </c>
      <c r="B8067" t="s">
        <v>101</v>
      </c>
      <c r="C8067" t="s">
        <v>81</v>
      </c>
      <c r="D8067" t="s">
        <v>84</v>
      </c>
      <c r="E8067" t="s">
        <v>64</v>
      </c>
      <c r="F8067" t="s">
        <v>116</v>
      </c>
      <c r="G8067" t="s">
        <v>31</v>
      </c>
      <c r="J8067" s="3">
        <v>-1300000</v>
      </c>
    </row>
    <row r="8068" spans="1:10" hidden="1" x14ac:dyDescent="0.25">
      <c r="A8068">
        <v>2024</v>
      </c>
      <c r="B8068" t="s">
        <v>101</v>
      </c>
      <c r="C8068" t="s">
        <v>81</v>
      </c>
      <c r="D8068" t="s">
        <v>84</v>
      </c>
      <c r="E8068" t="s">
        <v>64</v>
      </c>
      <c r="F8068" t="s">
        <v>116</v>
      </c>
      <c r="G8068" t="s">
        <v>32</v>
      </c>
      <c r="J8068" s="3">
        <v>-500000</v>
      </c>
    </row>
    <row r="8069" spans="1:10" hidden="1" x14ac:dyDescent="0.25">
      <c r="A8069">
        <v>2024</v>
      </c>
      <c r="B8069" t="s">
        <v>101</v>
      </c>
      <c r="C8069" t="s">
        <v>81</v>
      </c>
      <c r="D8069" t="s">
        <v>84</v>
      </c>
      <c r="E8069" t="s">
        <v>64</v>
      </c>
      <c r="F8069" t="s">
        <v>116</v>
      </c>
      <c r="G8069" t="s">
        <v>33</v>
      </c>
      <c r="J8069" s="3">
        <v>-672833.33333333337</v>
      </c>
    </row>
    <row r="8070" spans="1:10" hidden="1" x14ac:dyDescent="0.25">
      <c r="A8070">
        <v>2024</v>
      </c>
      <c r="B8070" t="s">
        <v>101</v>
      </c>
      <c r="C8070" t="s">
        <v>81</v>
      </c>
      <c r="D8070" t="s">
        <v>84</v>
      </c>
      <c r="E8070" t="s">
        <v>64</v>
      </c>
      <c r="F8070" t="s">
        <v>116</v>
      </c>
      <c r="G8070" t="s">
        <v>36</v>
      </c>
      <c r="J8070" s="3">
        <v>-150000</v>
      </c>
    </row>
    <row r="8071" spans="1:10" hidden="1" x14ac:dyDescent="0.25">
      <c r="A8071">
        <v>2024</v>
      </c>
      <c r="B8071" t="s">
        <v>101</v>
      </c>
      <c r="C8071" t="s">
        <v>81</v>
      </c>
      <c r="D8071" t="s">
        <v>84</v>
      </c>
      <c r="E8071" t="s">
        <v>64</v>
      </c>
      <c r="F8071" t="s">
        <v>116</v>
      </c>
      <c r="G8071" t="s">
        <v>98</v>
      </c>
      <c r="J8071" s="3">
        <v>-150000</v>
      </c>
    </row>
    <row r="8072" spans="1:10" hidden="1" x14ac:dyDescent="0.25">
      <c r="A8072">
        <v>2024</v>
      </c>
      <c r="B8072" t="s">
        <v>101</v>
      </c>
      <c r="C8072" t="s">
        <v>81</v>
      </c>
      <c r="D8072" t="s">
        <v>84</v>
      </c>
      <c r="E8072" t="s">
        <v>38</v>
      </c>
      <c r="F8072" t="s">
        <v>37</v>
      </c>
      <c r="G8072" t="s">
        <v>37</v>
      </c>
      <c r="J8072" s="3">
        <v>-37109259.69547727</v>
      </c>
    </row>
    <row r="8073" spans="1:10" hidden="1" x14ac:dyDescent="0.25">
      <c r="A8073">
        <v>2024</v>
      </c>
      <c r="B8073" t="s">
        <v>101</v>
      </c>
      <c r="C8073" t="s">
        <v>81</v>
      </c>
      <c r="D8073" t="s">
        <v>84</v>
      </c>
      <c r="E8073" t="s">
        <v>38</v>
      </c>
      <c r="F8073" t="s">
        <v>39</v>
      </c>
      <c r="G8073" t="s">
        <v>39</v>
      </c>
      <c r="J8073" s="3">
        <v>-10350000</v>
      </c>
    </row>
    <row r="8074" spans="1:10" hidden="1" x14ac:dyDescent="0.25">
      <c r="A8074">
        <v>2024</v>
      </c>
      <c r="B8074" t="s">
        <v>101</v>
      </c>
      <c r="C8074" t="s">
        <v>81</v>
      </c>
      <c r="D8074" t="s">
        <v>84</v>
      </c>
      <c r="E8074" t="s">
        <v>62</v>
      </c>
      <c r="F8074" t="s">
        <v>40</v>
      </c>
      <c r="G8074" t="s">
        <v>40</v>
      </c>
      <c r="J8074" s="3">
        <v>0</v>
      </c>
    </row>
    <row r="8075" spans="1:10" hidden="1" x14ac:dyDescent="0.25">
      <c r="A8075">
        <v>2024</v>
      </c>
      <c r="B8075" t="s">
        <v>101</v>
      </c>
      <c r="C8075" t="s">
        <v>81</v>
      </c>
      <c r="D8075" t="s">
        <v>84</v>
      </c>
      <c r="E8075" t="s">
        <v>62</v>
      </c>
      <c r="F8075" t="s">
        <v>41</v>
      </c>
      <c r="G8075" t="s">
        <v>119</v>
      </c>
      <c r="J8075" s="3">
        <v>-2000000</v>
      </c>
    </row>
    <row r="8076" spans="1:10" hidden="1" x14ac:dyDescent="0.25">
      <c r="A8076">
        <v>2024</v>
      </c>
      <c r="B8076" t="s">
        <v>101</v>
      </c>
      <c r="C8076" t="s">
        <v>81</v>
      </c>
      <c r="D8076" t="s">
        <v>84</v>
      </c>
      <c r="E8076" t="s">
        <v>62</v>
      </c>
      <c r="F8076" t="s">
        <v>42</v>
      </c>
      <c r="G8076" t="s">
        <v>42</v>
      </c>
      <c r="J8076" s="3">
        <v>-2300000</v>
      </c>
    </row>
    <row r="8077" spans="1:10" hidden="1" x14ac:dyDescent="0.25">
      <c r="A8077">
        <v>2024</v>
      </c>
      <c r="B8077" t="s">
        <v>101</v>
      </c>
      <c r="C8077" t="s">
        <v>81</v>
      </c>
      <c r="D8077" t="s">
        <v>84</v>
      </c>
      <c r="E8077" t="s">
        <v>43</v>
      </c>
      <c r="F8077" t="s">
        <v>43</v>
      </c>
      <c r="G8077" t="s">
        <v>43</v>
      </c>
      <c r="J8077" s="3">
        <v>-31182426.753091287</v>
      </c>
    </row>
    <row r="8078" spans="1:10" hidden="1" x14ac:dyDescent="0.25">
      <c r="A8078">
        <v>2024</v>
      </c>
      <c r="B8078" t="s">
        <v>101</v>
      </c>
      <c r="C8078" t="s">
        <v>81</v>
      </c>
      <c r="D8078" t="s">
        <v>84</v>
      </c>
      <c r="E8078" t="s">
        <v>63</v>
      </c>
      <c r="F8078" t="s">
        <v>44</v>
      </c>
      <c r="G8078" t="s">
        <v>44</v>
      </c>
      <c r="J8078" s="3">
        <v>-34254701.257363625</v>
      </c>
    </row>
    <row r="8079" spans="1:10" hidden="1" x14ac:dyDescent="0.25">
      <c r="A8079">
        <v>2024</v>
      </c>
      <c r="B8079" t="s">
        <v>101</v>
      </c>
      <c r="C8079" t="s">
        <v>81</v>
      </c>
      <c r="D8079" t="s">
        <v>84</v>
      </c>
      <c r="E8079" t="s">
        <v>88</v>
      </c>
      <c r="F8079" t="s">
        <v>45</v>
      </c>
      <c r="G8079" t="s">
        <v>45</v>
      </c>
      <c r="J8079" s="3">
        <v>-1043143.6771866099</v>
      </c>
    </row>
    <row r="8080" spans="1:10" hidden="1" x14ac:dyDescent="0.25">
      <c r="A8080">
        <v>2024</v>
      </c>
      <c r="B8080" t="s">
        <v>101</v>
      </c>
      <c r="C8080" t="s">
        <v>81</v>
      </c>
      <c r="D8080" t="s">
        <v>84</v>
      </c>
      <c r="E8080" t="s">
        <v>88</v>
      </c>
      <c r="F8080" t="s">
        <v>46</v>
      </c>
      <c r="G8080" t="s">
        <v>46</v>
      </c>
      <c r="J8080" s="3">
        <v>0</v>
      </c>
    </row>
    <row r="8081" spans="1:10" hidden="1" x14ac:dyDescent="0.25">
      <c r="A8081">
        <v>2024</v>
      </c>
      <c r="B8081" t="s">
        <v>101</v>
      </c>
      <c r="C8081" t="s">
        <v>81</v>
      </c>
      <c r="D8081" t="s">
        <v>84</v>
      </c>
      <c r="E8081" t="s">
        <v>91</v>
      </c>
      <c r="J8081" s="3">
        <f>SUM(J8039:J8080)</f>
        <v>101807459.36610121</v>
      </c>
    </row>
    <row r="8082" spans="1:10" hidden="1" x14ac:dyDescent="0.25">
      <c r="A8082">
        <v>2024</v>
      </c>
      <c r="B8082" t="s">
        <v>101</v>
      </c>
      <c r="C8082" t="s">
        <v>81</v>
      </c>
      <c r="D8082" t="s">
        <v>84</v>
      </c>
      <c r="E8082" t="s">
        <v>67</v>
      </c>
      <c r="F8082" t="s">
        <v>67</v>
      </c>
      <c r="G8082" t="s">
        <v>67</v>
      </c>
      <c r="J8082" s="3">
        <v>-10180745.936610121</v>
      </c>
    </row>
    <row r="8083" spans="1:10" hidden="1" x14ac:dyDescent="0.25">
      <c r="A8083">
        <v>2024</v>
      </c>
      <c r="B8083" t="s">
        <v>101</v>
      </c>
      <c r="C8083" t="s">
        <v>81</v>
      </c>
      <c r="D8083" t="s">
        <v>84</v>
      </c>
      <c r="E8083" t="s">
        <v>68</v>
      </c>
      <c r="F8083" t="s">
        <v>47</v>
      </c>
      <c r="G8083" t="s">
        <v>47</v>
      </c>
      <c r="J8083" s="3">
        <v>0</v>
      </c>
    </row>
    <row r="8084" spans="1:10" hidden="1" x14ac:dyDescent="0.25">
      <c r="A8084">
        <v>2024</v>
      </c>
      <c r="B8084" t="s">
        <v>101</v>
      </c>
      <c r="C8084" t="s">
        <v>81</v>
      </c>
      <c r="D8084" t="s">
        <v>84</v>
      </c>
      <c r="E8084" t="s">
        <v>68</v>
      </c>
      <c r="F8084" t="s">
        <v>48</v>
      </c>
      <c r="G8084" t="s">
        <v>48</v>
      </c>
      <c r="J8084" s="3">
        <v>0</v>
      </c>
    </row>
    <row r="8085" spans="1:10" hidden="1" x14ac:dyDescent="0.25">
      <c r="A8085">
        <v>2024</v>
      </c>
      <c r="B8085" t="s">
        <v>101</v>
      </c>
      <c r="C8085" t="s">
        <v>81</v>
      </c>
      <c r="D8085" t="s">
        <v>84</v>
      </c>
      <c r="E8085" t="s">
        <v>68</v>
      </c>
      <c r="F8085" t="s">
        <v>49</v>
      </c>
      <c r="G8085" t="s">
        <v>49</v>
      </c>
      <c r="J8085" s="3">
        <v>0</v>
      </c>
    </row>
    <row r="8086" spans="1:10" hidden="1" x14ac:dyDescent="0.25">
      <c r="A8086">
        <v>2024</v>
      </c>
      <c r="B8086" t="s">
        <v>101</v>
      </c>
      <c r="C8086" t="s">
        <v>81</v>
      </c>
      <c r="D8086" t="s">
        <v>84</v>
      </c>
      <c r="E8086" t="s">
        <v>68</v>
      </c>
      <c r="F8086" t="s">
        <v>50</v>
      </c>
      <c r="G8086" t="s">
        <v>50</v>
      </c>
      <c r="J8086" s="3">
        <v>300000</v>
      </c>
    </row>
    <row r="8087" spans="1:10" hidden="1" x14ac:dyDescent="0.25">
      <c r="A8087">
        <v>2024</v>
      </c>
      <c r="B8087" t="s">
        <v>101</v>
      </c>
      <c r="C8087" t="s">
        <v>81</v>
      </c>
      <c r="D8087" t="s">
        <v>84</v>
      </c>
      <c r="E8087" t="s">
        <v>69</v>
      </c>
      <c r="F8087" t="s">
        <v>51</v>
      </c>
      <c r="G8087" t="s">
        <v>51</v>
      </c>
      <c r="J8087" s="3">
        <v>0</v>
      </c>
    </row>
    <row r="8088" spans="1:10" hidden="1" x14ac:dyDescent="0.25">
      <c r="A8088">
        <v>2024</v>
      </c>
      <c r="B8088" t="s">
        <v>101</v>
      </c>
      <c r="C8088" t="s">
        <v>81</v>
      </c>
      <c r="D8088" t="s">
        <v>84</v>
      </c>
      <c r="E8088" t="s">
        <v>69</v>
      </c>
      <c r="F8088" t="s">
        <v>52</v>
      </c>
      <c r="G8088" t="s">
        <v>52</v>
      </c>
      <c r="J8088" s="3">
        <v>0</v>
      </c>
    </row>
    <row r="8089" spans="1:10" hidden="1" x14ac:dyDescent="0.25">
      <c r="A8089">
        <v>2024</v>
      </c>
      <c r="B8089" t="s">
        <v>101</v>
      </c>
      <c r="C8089" t="s">
        <v>81</v>
      </c>
      <c r="D8089" t="s">
        <v>84</v>
      </c>
      <c r="E8089" t="s">
        <v>69</v>
      </c>
      <c r="F8089" t="s">
        <v>53</v>
      </c>
      <c r="G8089" t="s">
        <v>53</v>
      </c>
      <c r="J8089" s="3">
        <v>0</v>
      </c>
    </row>
    <row r="8090" spans="1:10" hidden="1" x14ac:dyDescent="0.25">
      <c r="A8090">
        <v>2024</v>
      </c>
      <c r="B8090" t="s">
        <v>101</v>
      </c>
      <c r="C8090" t="s">
        <v>81</v>
      </c>
      <c r="D8090" t="s">
        <v>84</v>
      </c>
      <c r="E8090" t="s">
        <v>69</v>
      </c>
      <c r="F8090" t="s">
        <v>54</v>
      </c>
      <c r="G8090" t="s">
        <v>54</v>
      </c>
      <c r="J8090" s="3">
        <v>0</v>
      </c>
    </row>
    <row r="8091" spans="1:10" hidden="1" x14ac:dyDescent="0.25">
      <c r="A8091">
        <v>2024</v>
      </c>
      <c r="B8091" t="s">
        <v>101</v>
      </c>
      <c r="C8091" t="s">
        <v>81</v>
      </c>
      <c r="D8091" t="s">
        <v>84</v>
      </c>
      <c r="E8091" t="s">
        <v>55</v>
      </c>
      <c r="F8091" t="s">
        <v>55</v>
      </c>
      <c r="G8091" t="s">
        <v>55</v>
      </c>
      <c r="J8091" s="3">
        <v>0</v>
      </c>
    </row>
    <row r="8092" spans="1:10" hidden="1" x14ac:dyDescent="0.25">
      <c r="A8092">
        <v>2024</v>
      </c>
      <c r="B8092" t="s">
        <v>101</v>
      </c>
      <c r="C8092" t="s">
        <v>81</v>
      </c>
      <c r="D8092" t="s">
        <v>84</v>
      </c>
      <c r="E8092" t="s">
        <v>87</v>
      </c>
      <c r="F8092" t="s">
        <v>70</v>
      </c>
      <c r="G8092" t="s">
        <v>70</v>
      </c>
      <c r="J8092" s="3">
        <v>-6044947.2807112262</v>
      </c>
    </row>
    <row r="8093" spans="1:10" hidden="1" x14ac:dyDescent="0.25">
      <c r="A8093">
        <v>2024</v>
      </c>
      <c r="B8093" t="s">
        <v>101</v>
      </c>
      <c r="C8093" t="s">
        <v>81</v>
      </c>
      <c r="D8093" t="s">
        <v>84</v>
      </c>
      <c r="E8093" t="s">
        <v>92</v>
      </c>
      <c r="J8093" s="3">
        <f>SUM(J8081:J8092)</f>
        <v>85881766.148779869</v>
      </c>
    </row>
    <row r="8094" spans="1:10" hidden="1" x14ac:dyDescent="0.25">
      <c r="A8094">
        <v>2024</v>
      </c>
      <c r="B8094" t="s">
        <v>101</v>
      </c>
      <c r="C8094" t="s">
        <v>81</v>
      </c>
      <c r="D8094" t="s">
        <v>84</v>
      </c>
      <c r="E8094" t="s">
        <v>71</v>
      </c>
      <c r="F8094" t="s">
        <v>71</v>
      </c>
      <c r="G8094" t="s">
        <v>71</v>
      </c>
      <c r="J8094" s="3">
        <f>J8093-J8079-J8080-SUM(J8087:J8092)</f>
        <v>92969857.106677711</v>
      </c>
    </row>
    <row r="8095" spans="1:10" hidden="1" x14ac:dyDescent="0.25">
      <c r="A8095">
        <v>2024</v>
      </c>
      <c r="B8095" t="s">
        <v>101</v>
      </c>
      <c r="C8095" t="s">
        <v>81</v>
      </c>
      <c r="D8095" t="s">
        <v>84</v>
      </c>
      <c r="E8095" t="s">
        <v>72</v>
      </c>
      <c r="F8095" t="s">
        <v>72</v>
      </c>
      <c r="G8095" t="s">
        <v>72</v>
      </c>
      <c r="J8095" s="3">
        <f>J8081-J8079-J8080</f>
        <v>102850603.04328781</v>
      </c>
    </row>
    <row r="8096" spans="1:10" hidden="1" x14ac:dyDescent="0.25">
      <c r="A8096">
        <v>2024</v>
      </c>
      <c r="B8096" t="s">
        <v>101</v>
      </c>
      <c r="C8096" t="s">
        <v>82</v>
      </c>
      <c r="D8096" t="s">
        <v>84</v>
      </c>
      <c r="E8096" t="s">
        <v>0</v>
      </c>
      <c r="F8096" t="s">
        <v>0</v>
      </c>
      <c r="G8096" t="s">
        <v>0</v>
      </c>
      <c r="J8096" s="3">
        <v>587415906.4072727</v>
      </c>
    </row>
    <row r="8097" spans="1:10" hidden="1" x14ac:dyDescent="0.25">
      <c r="A8097">
        <v>2024</v>
      </c>
      <c r="B8097" t="s">
        <v>101</v>
      </c>
      <c r="C8097" t="s">
        <v>82</v>
      </c>
      <c r="D8097" t="s">
        <v>84</v>
      </c>
      <c r="E8097" t="s">
        <v>61</v>
      </c>
      <c r="F8097" t="s">
        <v>113</v>
      </c>
      <c r="G8097" t="s">
        <v>113</v>
      </c>
      <c r="J8097" s="3">
        <v>-222043212.62194905</v>
      </c>
    </row>
    <row r="8098" spans="1:10" hidden="1" x14ac:dyDescent="0.25">
      <c r="A8098">
        <v>2024</v>
      </c>
      <c r="B8098" t="s">
        <v>101</v>
      </c>
      <c r="C8098" t="s">
        <v>82</v>
      </c>
      <c r="D8098" t="s">
        <v>84</v>
      </c>
      <c r="E8098" t="s">
        <v>61</v>
      </c>
      <c r="F8098" t="s">
        <v>114</v>
      </c>
      <c r="G8098" t="s">
        <v>114</v>
      </c>
      <c r="J8098" s="3">
        <v>-9986070.4089236371</v>
      </c>
    </row>
    <row r="8099" spans="1:10" hidden="1" x14ac:dyDescent="0.25">
      <c r="A8099">
        <v>2024</v>
      </c>
      <c r="B8099" t="s">
        <v>101</v>
      </c>
      <c r="C8099" t="s">
        <v>82</v>
      </c>
      <c r="D8099" t="s">
        <v>84</v>
      </c>
      <c r="E8099" t="s">
        <v>89</v>
      </c>
      <c r="J8099" s="3">
        <f>SUM(J8096:J8098)</f>
        <v>355386623.37639999</v>
      </c>
    </row>
    <row r="8100" spans="1:10" hidden="1" x14ac:dyDescent="0.25">
      <c r="A8100">
        <v>2024</v>
      </c>
      <c r="B8100" t="s">
        <v>101</v>
      </c>
      <c r="C8100" t="s">
        <v>82</v>
      </c>
      <c r="D8100" t="s">
        <v>84</v>
      </c>
      <c r="E8100" t="s">
        <v>2</v>
      </c>
      <c r="F8100" t="s">
        <v>1</v>
      </c>
      <c r="G8100" t="s">
        <v>1</v>
      </c>
      <c r="J8100" s="3">
        <v>-17622477.192218181</v>
      </c>
    </row>
    <row r="8101" spans="1:10" hidden="1" x14ac:dyDescent="0.25">
      <c r="A8101">
        <v>2024</v>
      </c>
      <c r="B8101" t="s">
        <v>101</v>
      </c>
      <c r="C8101" t="s">
        <v>82</v>
      </c>
      <c r="D8101" t="s">
        <v>84</v>
      </c>
      <c r="E8101" t="s">
        <v>2</v>
      </c>
      <c r="F8101" t="s">
        <v>3</v>
      </c>
      <c r="G8101" t="s">
        <v>3</v>
      </c>
      <c r="J8101" s="3">
        <v>0</v>
      </c>
    </row>
    <row r="8102" spans="1:10" hidden="1" x14ac:dyDescent="0.25">
      <c r="A8102">
        <v>2024</v>
      </c>
      <c r="B8102" t="s">
        <v>101</v>
      </c>
      <c r="C8102" t="s">
        <v>82</v>
      </c>
      <c r="D8102" t="s">
        <v>84</v>
      </c>
      <c r="E8102" t="s">
        <v>90</v>
      </c>
      <c r="J8102" s="3">
        <f>SUM(J8099:J8101)</f>
        <v>337764146.18418181</v>
      </c>
    </row>
    <row r="8103" spans="1:10" hidden="1" x14ac:dyDescent="0.25">
      <c r="A8103">
        <v>2024</v>
      </c>
      <c r="B8103" t="s">
        <v>101</v>
      </c>
      <c r="C8103" t="s">
        <v>82</v>
      </c>
      <c r="D8103" t="s">
        <v>84</v>
      </c>
      <c r="E8103" t="s">
        <v>64</v>
      </c>
      <c r="F8103" t="s">
        <v>115</v>
      </c>
      <c r="G8103" t="s">
        <v>112</v>
      </c>
      <c r="J8103" s="3">
        <v>-37840000</v>
      </c>
    </row>
    <row r="8104" spans="1:10" hidden="1" x14ac:dyDescent="0.25">
      <c r="A8104">
        <v>2024</v>
      </c>
      <c r="B8104" t="s">
        <v>101</v>
      </c>
      <c r="C8104" t="s">
        <v>82</v>
      </c>
      <c r="D8104" t="s">
        <v>84</v>
      </c>
      <c r="E8104" t="s">
        <v>64</v>
      </c>
      <c r="F8104" t="s">
        <v>115</v>
      </c>
      <c r="G8104" t="s">
        <v>110</v>
      </c>
      <c r="J8104" s="3">
        <v>-13800000</v>
      </c>
    </row>
    <row r="8105" spans="1:10" hidden="1" x14ac:dyDescent="0.25">
      <c r="A8105">
        <v>2024</v>
      </c>
      <c r="B8105" t="s">
        <v>101</v>
      </c>
      <c r="C8105" t="str">
        <f>+C8104</f>
        <v>Mayo</v>
      </c>
      <c r="D8105" t="str">
        <f>+D8104</f>
        <v>Pinedo</v>
      </c>
      <c r="E8105" t="str">
        <f>+E8104</f>
        <v>Gastos Operativos</v>
      </c>
      <c r="F8105" t="s">
        <v>115</v>
      </c>
      <c r="G8105" t="s">
        <v>4</v>
      </c>
      <c r="J8105" s="3">
        <v>-8520600</v>
      </c>
    </row>
    <row r="8106" spans="1:10" hidden="1" x14ac:dyDescent="0.25">
      <c r="A8106">
        <v>2024</v>
      </c>
      <c r="B8106" t="s">
        <v>101</v>
      </c>
      <c r="C8106" t="s">
        <v>82</v>
      </c>
      <c r="D8106" t="s">
        <v>84</v>
      </c>
      <c r="E8106" t="s">
        <v>64</v>
      </c>
      <c r="F8106" t="s">
        <v>115</v>
      </c>
      <c r="G8106" t="s">
        <v>5</v>
      </c>
      <c r="J8106" s="3">
        <v>-4303333.333333333</v>
      </c>
    </row>
    <row r="8107" spans="1:10" hidden="1" x14ac:dyDescent="0.25">
      <c r="A8107">
        <v>2024</v>
      </c>
      <c r="B8107" t="s">
        <v>101</v>
      </c>
      <c r="C8107" t="s">
        <v>82</v>
      </c>
      <c r="D8107" t="s">
        <v>84</v>
      </c>
      <c r="E8107" t="s">
        <v>64</v>
      </c>
      <c r="F8107" t="s">
        <v>115</v>
      </c>
      <c r="G8107" t="s">
        <v>6</v>
      </c>
      <c r="J8107" s="3">
        <v>-2675000</v>
      </c>
    </row>
    <row r="8108" spans="1:10" hidden="1" x14ac:dyDescent="0.25">
      <c r="A8108">
        <v>2024</v>
      </c>
      <c r="B8108" t="s">
        <v>101</v>
      </c>
      <c r="C8108" t="s">
        <v>82</v>
      </c>
      <c r="D8108" t="s">
        <v>84</v>
      </c>
      <c r="E8108" t="s">
        <v>64</v>
      </c>
      <c r="F8108" t="s">
        <v>115</v>
      </c>
      <c r="G8108" t="s">
        <v>7</v>
      </c>
      <c r="J8108" s="3">
        <v>-1721333.3333333333</v>
      </c>
    </row>
    <row r="8109" spans="1:10" hidden="1" x14ac:dyDescent="0.25">
      <c r="A8109">
        <v>2024</v>
      </c>
      <c r="B8109" t="s">
        <v>101</v>
      </c>
      <c r="C8109" t="s">
        <v>82</v>
      </c>
      <c r="D8109" t="s">
        <v>84</v>
      </c>
      <c r="E8109" t="s">
        <v>64</v>
      </c>
      <c r="F8109" t="s">
        <v>115</v>
      </c>
      <c r="G8109" t="s">
        <v>8</v>
      </c>
      <c r="J8109" s="3">
        <v>-134018.65</v>
      </c>
    </row>
    <row r="8110" spans="1:10" hidden="1" x14ac:dyDescent="0.25">
      <c r="A8110">
        <v>2024</v>
      </c>
      <c r="B8110" t="s">
        <v>101</v>
      </c>
      <c r="C8110" t="s">
        <v>82</v>
      </c>
      <c r="D8110" t="s">
        <v>84</v>
      </c>
      <c r="E8110" t="s">
        <v>64</v>
      </c>
      <c r="F8110" t="s">
        <v>115</v>
      </c>
      <c r="G8110" t="s">
        <v>9</v>
      </c>
      <c r="J8110" s="3">
        <v>-18805.920721617753</v>
      </c>
    </row>
    <row r="8111" spans="1:10" hidden="1" x14ac:dyDescent="0.25">
      <c r="A8111">
        <v>2024</v>
      </c>
      <c r="B8111" t="s">
        <v>101</v>
      </c>
      <c r="C8111" t="s">
        <v>82</v>
      </c>
      <c r="D8111" t="s">
        <v>84</v>
      </c>
      <c r="E8111" t="s">
        <v>64</v>
      </c>
      <c r="F8111" t="s">
        <v>115</v>
      </c>
      <c r="G8111" t="s">
        <v>10</v>
      </c>
      <c r="J8111" s="3">
        <v>-320000</v>
      </c>
    </row>
    <row r="8112" spans="1:10" hidden="1" x14ac:dyDescent="0.25">
      <c r="A8112">
        <v>2024</v>
      </c>
      <c r="B8112" t="s">
        <v>101</v>
      </c>
      <c r="C8112" t="s">
        <v>82</v>
      </c>
      <c r="D8112" t="s">
        <v>84</v>
      </c>
      <c r="E8112" t="s">
        <v>64</v>
      </c>
      <c r="F8112" t="s">
        <v>116</v>
      </c>
      <c r="G8112" t="s">
        <v>11</v>
      </c>
      <c r="J8112" s="3">
        <v>-1600000</v>
      </c>
    </row>
    <row r="8113" spans="1:10" hidden="1" x14ac:dyDescent="0.25">
      <c r="A8113">
        <v>2024</v>
      </c>
      <c r="B8113" t="s">
        <v>101</v>
      </c>
      <c r="C8113" t="s">
        <v>82</v>
      </c>
      <c r="D8113" t="s">
        <v>84</v>
      </c>
      <c r="E8113" t="s">
        <v>64</v>
      </c>
      <c r="F8113" t="s">
        <v>116</v>
      </c>
      <c r="G8113" t="s">
        <v>12</v>
      </c>
      <c r="J8113" s="3">
        <v>-6461574.9704800006</v>
      </c>
    </row>
    <row r="8114" spans="1:10" hidden="1" x14ac:dyDescent="0.25">
      <c r="A8114">
        <v>2024</v>
      </c>
      <c r="B8114" t="s">
        <v>101</v>
      </c>
      <c r="C8114" t="s">
        <v>82</v>
      </c>
      <c r="D8114" t="s">
        <v>84</v>
      </c>
      <c r="E8114" t="s">
        <v>64</v>
      </c>
      <c r="F8114" t="s">
        <v>116</v>
      </c>
      <c r="G8114" t="s">
        <v>13</v>
      </c>
      <c r="J8114" s="3">
        <v>-12923149.940960001</v>
      </c>
    </row>
    <row r="8115" spans="1:10" hidden="1" x14ac:dyDescent="0.25">
      <c r="A8115">
        <v>2024</v>
      </c>
      <c r="B8115" t="s">
        <v>101</v>
      </c>
      <c r="C8115" t="s">
        <v>82</v>
      </c>
      <c r="D8115" t="s">
        <v>84</v>
      </c>
      <c r="E8115" t="s">
        <v>64</v>
      </c>
      <c r="F8115" t="s">
        <v>116</v>
      </c>
      <c r="G8115" t="s">
        <v>14</v>
      </c>
      <c r="J8115" s="3">
        <v>-900000</v>
      </c>
    </row>
    <row r="8116" spans="1:10" hidden="1" x14ac:dyDescent="0.25">
      <c r="A8116">
        <v>2024</v>
      </c>
      <c r="B8116" t="s">
        <v>101</v>
      </c>
      <c r="C8116" t="s">
        <v>82</v>
      </c>
      <c r="D8116" t="s">
        <v>84</v>
      </c>
      <c r="E8116" t="s">
        <v>64</v>
      </c>
      <c r="F8116" t="s">
        <v>116</v>
      </c>
      <c r="G8116" t="s">
        <v>15</v>
      </c>
      <c r="J8116" s="3">
        <v>-939865.45025163633</v>
      </c>
    </row>
    <row r="8117" spans="1:10" hidden="1" x14ac:dyDescent="0.25">
      <c r="A8117">
        <v>2024</v>
      </c>
      <c r="B8117" t="s">
        <v>101</v>
      </c>
      <c r="C8117" t="s">
        <v>82</v>
      </c>
      <c r="D8117" t="s">
        <v>84</v>
      </c>
      <c r="E8117" t="s">
        <v>64</v>
      </c>
      <c r="F8117" t="s">
        <v>116</v>
      </c>
      <c r="G8117" t="s">
        <v>16</v>
      </c>
      <c r="J8117" s="3">
        <v>-1762247.719221818</v>
      </c>
    </row>
    <row r="8118" spans="1:10" hidden="1" x14ac:dyDescent="0.25">
      <c r="A8118">
        <v>2024</v>
      </c>
      <c r="B8118" t="s">
        <v>101</v>
      </c>
      <c r="C8118" t="s">
        <v>82</v>
      </c>
      <c r="D8118" t="s">
        <v>84</v>
      </c>
      <c r="E8118" t="s">
        <v>64</v>
      </c>
      <c r="F8118" t="s">
        <v>116</v>
      </c>
      <c r="G8118" t="s">
        <v>17</v>
      </c>
      <c r="J8118" s="3">
        <v>-583200</v>
      </c>
    </row>
    <row r="8119" spans="1:10" hidden="1" x14ac:dyDescent="0.25">
      <c r="A8119">
        <v>2024</v>
      </c>
      <c r="B8119" t="s">
        <v>101</v>
      </c>
      <c r="C8119" t="s">
        <v>82</v>
      </c>
      <c r="D8119" t="s">
        <v>84</v>
      </c>
      <c r="E8119" t="s">
        <v>64</v>
      </c>
      <c r="F8119" t="s">
        <v>116</v>
      </c>
      <c r="G8119" t="s">
        <v>18</v>
      </c>
      <c r="J8119" s="3">
        <v>-204500</v>
      </c>
    </row>
    <row r="8120" spans="1:10" hidden="1" x14ac:dyDescent="0.25">
      <c r="A8120">
        <v>2024</v>
      </c>
      <c r="B8120" t="s">
        <v>101</v>
      </c>
      <c r="C8120" t="s">
        <v>82</v>
      </c>
      <c r="D8120" t="s">
        <v>84</v>
      </c>
      <c r="E8120" t="s">
        <v>64</v>
      </c>
      <c r="F8120" t="s">
        <v>116</v>
      </c>
      <c r="G8120" t="s">
        <v>19</v>
      </c>
      <c r="J8120" s="3">
        <v>-587415.90640727268</v>
      </c>
    </row>
    <row r="8121" spans="1:10" hidden="1" x14ac:dyDescent="0.25">
      <c r="A8121">
        <v>2024</v>
      </c>
      <c r="B8121" t="s">
        <v>101</v>
      </c>
      <c r="C8121" t="s">
        <v>82</v>
      </c>
      <c r="D8121" t="s">
        <v>84</v>
      </c>
      <c r="E8121" t="s">
        <v>64</v>
      </c>
      <c r="F8121" t="s">
        <v>116</v>
      </c>
      <c r="G8121" t="s">
        <v>20</v>
      </c>
      <c r="J8121" s="3">
        <v>-2300000</v>
      </c>
    </row>
    <row r="8122" spans="1:10" hidden="1" x14ac:dyDescent="0.25">
      <c r="A8122">
        <v>2024</v>
      </c>
      <c r="B8122" t="s">
        <v>101</v>
      </c>
      <c r="C8122" t="s">
        <v>82</v>
      </c>
      <c r="D8122" t="s">
        <v>84</v>
      </c>
      <c r="E8122" t="s">
        <v>64</v>
      </c>
      <c r="F8122" t="s">
        <v>116</v>
      </c>
      <c r="G8122" t="s">
        <v>21</v>
      </c>
      <c r="J8122" s="3">
        <v>-7636406.7832945455</v>
      </c>
    </row>
    <row r="8123" spans="1:10" hidden="1" x14ac:dyDescent="0.25">
      <c r="A8123">
        <v>2024</v>
      </c>
      <c r="B8123" t="s">
        <v>101</v>
      </c>
      <c r="C8123" t="s">
        <v>82</v>
      </c>
      <c r="D8123" t="s">
        <v>84</v>
      </c>
      <c r="E8123" t="s">
        <v>64</v>
      </c>
      <c r="F8123" t="s">
        <v>116</v>
      </c>
      <c r="G8123" t="s">
        <v>22</v>
      </c>
      <c r="J8123" s="3">
        <v>-822382.26897018193</v>
      </c>
    </row>
    <row r="8124" spans="1:10" hidden="1" x14ac:dyDescent="0.25">
      <c r="A8124">
        <v>2024</v>
      </c>
      <c r="B8124" t="s">
        <v>101</v>
      </c>
      <c r="C8124" t="s">
        <v>82</v>
      </c>
      <c r="D8124" t="s">
        <v>84</v>
      </c>
      <c r="E8124" t="s">
        <v>64</v>
      </c>
      <c r="F8124" t="s">
        <v>116</v>
      </c>
      <c r="G8124" t="s">
        <v>23</v>
      </c>
      <c r="J8124" s="3">
        <v>-150000</v>
      </c>
    </row>
    <row r="8125" spans="1:10" hidden="1" x14ac:dyDescent="0.25">
      <c r="A8125">
        <v>2024</v>
      </c>
      <c r="B8125" t="s">
        <v>101</v>
      </c>
      <c r="C8125" t="s">
        <v>82</v>
      </c>
      <c r="D8125" t="s">
        <v>84</v>
      </c>
      <c r="E8125" t="s">
        <v>64</v>
      </c>
      <c r="F8125" t="s">
        <v>116</v>
      </c>
      <c r="G8125" t="s">
        <v>24</v>
      </c>
      <c r="J8125" s="3">
        <v>-159090.90909090909</v>
      </c>
    </row>
    <row r="8126" spans="1:10" hidden="1" x14ac:dyDescent="0.25">
      <c r="A8126">
        <v>2024</v>
      </c>
      <c r="B8126" t="s">
        <v>101</v>
      </c>
      <c r="C8126" t="s">
        <v>82</v>
      </c>
      <c r="D8126" t="s">
        <v>84</v>
      </c>
      <c r="E8126" t="s">
        <v>64</v>
      </c>
      <c r="F8126" t="s">
        <v>116</v>
      </c>
      <c r="G8126" t="s">
        <v>96</v>
      </c>
      <c r="J8126" s="3">
        <v>-881123.85961090901</v>
      </c>
    </row>
    <row r="8127" spans="1:10" hidden="1" x14ac:dyDescent="0.25">
      <c r="A8127">
        <v>2024</v>
      </c>
      <c r="B8127" t="s">
        <v>101</v>
      </c>
      <c r="C8127" t="s">
        <v>82</v>
      </c>
      <c r="D8127" t="s">
        <v>84</v>
      </c>
      <c r="E8127" t="s">
        <v>64</v>
      </c>
      <c r="F8127" t="s">
        <v>116</v>
      </c>
      <c r="G8127" t="s">
        <v>26</v>
      </c>
      <c r="J8127" s="3">
        <v>-30000</v>
      </c>
    </row>
    <row r="8128" spans="1:10" hidden="1" x14ac:dyDescent="0.25">
      <c r="A8128">
        <v>2024</v>
      </c>
      <c r="B8128" t="s">
        <v>101</v>
      </c>
      <c r="C8128" t="s">
        <v>82</v>
      </c>
      <c r="D8128" t="s">
        <v>84</v>
      </c>
      <c r="E8128" t="s">
        <v>64</v>
      </c>
      <c r="F8128" t="s">
        <v>116</v>
      </c>
      <c r="G8128" t="s">
        <v>27</v>
      </c>
      <c r="J8128" s="3">
        <v>-400000</v>
      </c>
    </row>
    <row r="8129" spans="1:10" hidden="1" x14ac:dyDescent="0.25">
      <c r="A8129">
        <v>2024</v>
      </c>
      <c r="B8129" t="s">
        <v>101</v>
      </c>
      <c r="C8129" t="s">
        <v>82</v>
      </c>
      <c r="D8129" t="s">
        <v>84</v>
      </c>
      <c r="E8129" t="s">
        <v>64</v>
      </c>
      <c r="F8129" t="s">
        <v>116</v>
      </c>
      <c r="G8129" t="s">
        <v>28</v>
      </c>
      <c r="J8129" s="3">
        <v>-450000</v>
      </c>
    </row>
    <row r="8130" spans="1:10" hidden="1" x14ac:dyDescent="0.25">
      <c r="A8130">
        <v>2024</v>
      </c>
      <c r="B8130" t="s">
        <v>101</v>
      </c>
      <c r="C8130" t="s">
        <v>82</v>
      </c>
      <c r="D8130" t="s">
        <v>84</v>
      </c>
      <c r="E8130" t="s">
        <v>64</v>
      </c>
      <c r="F8130" t="s">
        <v>116</v>
      </c>
      <c r="G8130" t="s">
        <v>31</v>
      </c>
      <c r="J8130" s="3">
        <v>-1300000</v>
      </c>
    </row>
    <row r="8131" spans="1:10" hidden="1" x14ac:dyDescent="0.25">
      <c r="A8131">
        <v>2024</v>
      </c>
      <c r="B8131" t="s">
        <v>101</v>
      </c>
      <c r="C8131" t="s">
        <v>82</v>
      </c>
      <c r="D8131" t="s">
        <v>84</v>
      </c>
      <c r="E8131" t="s">
        <v>64</v>
      </c>
      <c r="F8131" t="s">
        <v>116</v>
      </c>
      <c r="G8131" t="s">
        <v>32</v>
      </c>
      <c r="J8131" s="3">
        <v>-500000</v>
      </c>
    </row>
    <row r="8132" spans="1:10" hidden="1" x14ac:dyDescent="0.25">
      <c r="A8132">
        <v>2024</v>
      </c>
      <c r="B8132" t="s">
        <v>101</v>
      </c>
      <c r="C8132" t="s">
        <v>82</v>
      </c>
      <c r="D8132" t="s">
        <v>84</v>
      </c>
      <c r="E8132" t="s">
        <v>64</v>
      </c>
      <c r="F8132" t="s">
        <v>116</v>
      </c>
      <c r="G8132" t="s">
        <v>33</v>
      </c>
      <c r="J8132" s="3">
        <v>-672833.33333333337</v>
      </c>
    </row>
    <row r="8133" spans="1:10" hidden="1" x14ac:dyDescent="0.25">
      <c r="A8133">
        <v>2024</v>
      </c>
      <c r="B8133" t="s">
        <v>101</v>
      </c>
      <c r="C8133" t="s">
        <v>82</v>
      </c>
      <c r="D8133" t="s">
        <v>84</v>
      </c>
      <c r="E8133" t="s">
        <v>64</v>
      </c>
      <c r="F8133" t="s">
        <v>116</v>
      </c>
      <c r="G8133" t="s">
        <v>36</v>
      </c>
      <c r="J8133" s="3">
        <v>-150000</v>
      </c>
    </row>
    <row r="8134" spans="1:10" hidden="1" x14ac:dyDescent="0.25">
      <c r="A8134">
        <v>2024</v>
      </c>
      <c r="B8134" t="s">
        <v>101</v>
      </c>
      <c r="C8134" t="s">
        <v>82</v>
      </c>
      <c r="D8134" t="s">
        <v>84</v>
      </c>
      <c r="E8134" t="s">
        <v>64</v>
      </c>
      <c r="F8134" t="s">
        <v>116</v>
      </c>
      <c r="G8134" t="s">
        <v>98</v>
      </c>
      <c r="J8134" s="3">
        <v>-150000</v>
      </c>
    </row>
    <row r="8135" spans="1:10" hidden="1" x14ac:dyDescent="0.25">
      <c r="A8135">
        <v>2024</v>
      </c>
      <c r="B8135" t="s">
        <v>101</v>
      </c>
      <c r="C8135" t="s">
        <v>82</v>
      </c>
      <c r="D8135" t="s">
        <v>84</v>
      </c>
      <c r="E8135" t="s">
        <v>38</v>
      </c>
      <c r="F8135" t="s">
        <v>37</v>
      </c>
      <c r="G8135" t="s">
        <v>37</v>
      </c>
      <c r="J8135" s="3">
        <v>-38182033.916472726</v>
      </c>
    </row>
    <row r="8136" spans="1:10" hidden="1" x14ac:dyDescent="0.25">
      <c r="A8136">
        <v>2024</v>
      </c>
      <c r="B8136" t="s">
        <v>101</v>
      </c>
      <c r="C8136" t="s">
        <v>82</v>
      </c>
      <c r="D8136" t="s">
        <v>84</v>
      </c>
      <c r="E8136" t="s">
        <v>38</v>
      </c>
      <c r="F8136" t="s">
        <v>39</v>
      </c>
      <c r="G8136" t="s">
        <v>39</v>
      </c>
      <c r="J8136" s="3">
        <v>-10350000</v>
      </c>
    </row>
    <row r="8137" spans="1:10" hidden="1" x14ac:dyDescent="0.25">
      <c r="A8137">
        <v>2024</v>
      </c>
      <c r="B8137" t="s">
        <v>101</v>
      </c>
      <c r="C8137" t="s">
        <v>82</v>
      </c>
      <c r="D8137" t="s">
        <v>84</v>
      </c>
      <c r="E8137" t="s">
        <v>62</v>
      </c>
      <c r="F8137" t="s">
        <v>40</v>
      </c>
      <c r="G8137" t="s">
        <v>40</v>
      </c>
      <c r="J8137" s="3">
        <v>0</v>
      </c>
    </row>
    <row r="8138" spans="1:10" hidden="1" x14ac:dyDescent="0.25">
      <c r="A8138">
        <v>2024</v>
      </c>
      <c r="B8138" t="s">
        <v>101</v>
      </c>
      <c r="C8138" t="s">
        <v>82</v>
      </c>
      <c r="D8138" t="s">
        <v>84</v>
      </c>
      <c r="E8138" t="s">
        <v>62</v>
      </c>
      <c r="F8138" t="s">
        <v>41</v>
      </c>
      <c r="G8138" t="s">
        <v>119</v>
      </c>
      <c r="J8138" s="3">
        <v>-2000000</v>
      </c>
    </row>
    <row r="8139" spans="1:10" hidden="1" x14ac:dyDescent="0.25">
      <c r="A8139">
        <v>2024</v>
      </c>
      <c r="B8139" t="s">
        <v>101</v>
      </c>
      <c r="C8139" t="s">
        <v>82</v>
      </c>
      <c r="D8139" t="s">
        <v>84</v>
      </c>
      <c r="E8139" t="s">
        <v>62</v>
      </c>
      <c r="F8139" t="s">
        <v>42</v>
      </c>
      <c r="G8139" t="s">
        <v>42</v>
      </c>
      <c r="J8139" s="3">
        <v>-2300000</v>
      </c>
    </row>
    <row r="8140" spans="1:10" hidden="1" x14ac:dyDescent="0.25">
      <c r="A8140">
        <v>2024</v>
      </c>
      <c r="B8140" t="s">
        <v>101</v>
      </c>
      <c r="C8140" t="s">
        <v>82</v>
      </c>
      <c r="D8140" t="s">
        <v>84</v>
      </c>
      <c r="E8140" t="s">
        <v>43</v>
      </c>
      <c r="F8140" t="s">
        <v>43</v>
      </c>
      <c r="G8140" t="s">
        <v>43</v>
      </c>
      <c r="J8140" s="3">
        <v>-31098388.081373081</v>
      </c>
    </row>
    <row r="8141" spans="1:10" hidden="1" x14ac:dyDescent="0.25">
      <c r="A8141">
        <v>2024</v>
      </c>
      <c r="B8141" t="s">
        <v>101</v>
      </c>
      <c r="C8141" t="s">
        <v>82</v>
      </c>
      <c r="D8141" t="s">
        <v>84</v>
      </c>
      <c r="E8141" t="s">
        <v>63</v>
      </c>
      <c r="F8141" t="s">
        <v>44</v>
      </c>
      <c r="G8141" t="s">
        <v>44</v>
      </c>
      <c r="J8141" s="3">
        <v>-35244954.384436361</v>
      </c>
    </row>
    <row r="8142" spans="1:10" hidden="1" x14ac:dyDescent="0.25">
      <c r="A8142">
        <v>2024</v>
      </c>
      <c r="B8142" t="s">
        <v>101</v>
      </c>
      <c r="C8142" t="s">
        <v>82</v>
      </c>
      <c r="D8142" t="s">
        <v>84</v>
      </c>
      <c r="E8142" t="s">
        <v>88</v>
      </c>
      <c r="F8142" t="s">
        <v>45</v>
      </c>
      <c r="G8142" t="s">
        <v>45</v>
      </c>
      <c r="J8142" s="3">
        <v>-1043143.6771866099</v>
      </c>
    </row>
    <row r="8143" spans="1:10" hidden="1" x14ac:dyDescent="0.25">
      <c r="A8143">
        <v>2024</v>
      </c>
      <c r="B8143" t="s">
        <v>101</v>
      </c>
      <c r="C8143" t="s">
        <v>82</v>
      </c>
      <c r="D8143" t="s">
        <v>84</v>
      </c>
      <c r="E8143" t="s">
        <v>88</v>
      </c>
      <c r="F8143" t="s">
        <v>46</v>
      </c>
      <c r="G8143" t="s">
        <v>46</v>
      </c>
      <c r="J8143" s="3">
        <v>0</v>
      </c>
    </row>
    <row r="8144" spans="1:10" hidden="1" x14ac:dyDescent="0.25">
      <c r="A8144">
        <v>2024</v>
      </c>
      <c r="B8144" t="s">
        <v>101</v>
      </c>
      <c r="C8144" t="s">
        <v>82</v>
      </c>
      <c r="D8144" t="s">
        <v>84</v>
      </c>
      <c r="E8144" t="s">
        <v>91</v>
      </c>
      <c r="J8144" s="3">
        <f>SUM(J8102:J8143)</f>
        <v>106648743.74570417</v>
      </c>
    </row>
    <row r="8145" spans="1:10" hidden="1" x14ac:dyDescent="0.25">
      <c r="A8145">
        <v>2024</v>
      </c>
      <c r="B8145" t="s">
        <v>101</v>
      </c>
      <c r="C8145" t="s">
        <v>82</v>
      </c>
      <c r="D8145" t="s">
        <v>84</v>
      </c>
      <c r="E8145" t="s">
        <v>67</v>
      </c>
      <c r="F8145" t="s">
        <v>67</v>
      </c>
      <c r="G8145" t="s">
        <v>67</v>
      </c>
      <c r="J8145" s="3">
        <v>-10664874.374570413</v>
      </c>
    </row>
    <row r="8146" spans="1:10" hidden="1" x14ac:dyDescent="0.25">
      <c r="A8146">
        <v>2024</v>
      </c>
      <c r="B8146" t="s">
        <v>101</v>
      </c>
      <c r="C8146" t="s">
        <v>82</v>
      </c>
      <c r="D8146" t="s">
        <v>84</v>
      </c>
      <c r="E8146" t="s">
        <v>68</v>
      </c>
      <c r="F8146" t="s">
        <v>47</v>
      </c>
      <c r="G8146" t="s">
        <v>47</v>
      </c>
      <c r="J8146" s="3">
        <v>0</v>
      </c>
    </row>
    <row r="8147" spans="1:10" hidden="1" x14ac:dyDescent="0.25">
      <c r="A8147">
        <v>2024</v>
      </c>
      <c r="B8147" t="s">
        <v>101</v>
      </c>
      <c r="C8147" t="s">
        <v>82</v>
      </c>
      <c r="D8147" t="s">
        <v>84</v>
      </c>
      <c r="E8147" t="s">
        <v>68</v>
      </c>
      <c r="F8147" t="s">
        <v>48</v>
      </c>
      <c r="G8147" t="s">
        <v>48</v>
      </c>
      <c r="J8147" s="3">
        <v>0</v>
      </c>
    </row>
    <row r="8148" spans="1:10" hidden="1" x14ac:dyDescent="0.25">
      <c r="A8148">
        <v>2024</v>
      </c>
      <c r="B8148" t="s">
        <v>101</v>
      </c>
      <c r="C8148" t="s">
        <v>82</v>
      </c>
      <c r="D8148" t="s">
        <v>84</v>
      </c>
      <c r="E8148" t="s">
        <v>68</v>
      </c>
      <c r="F8148" t="s">
        <v>49</v>
      </c>
      <c r="G8148" t="s">
        <v>49</v>
      </c>
      <c r="J8148" s="3">
        <v>0</v>
      </c>
    </row>
    <row r="8149" spans="1:10" hidden="1" x14ac:dyDescent="0.25">
      <c r="A8149">
        <v>2024</v>
      </c>
      <c r="B8149" t="s">
        <v>101</v>
      </c>
      <c r="C8149" t="s">
        <v>82</v>
      </c>
      <c r="D8149" t="s">
        <v>84</v>
      </c>
      <c r="E8149" t="s">
        <v>68</v>
      </c>
      <c r="F8149" t="s">
        <v>50</v>
      </c>
      <c r="G8149" t="s">
        <v>50</v>
      </c>
      <c r="J8149" s="3">
        <v>300000</v>
      </c>
    </row>
    <row r="8150" spans="1:10" hidden="1" x14ac:dyDescent="0.25">
      <c r="A8150">
        <v>2024</v>
      </c>
      <c r="B8150" t="s">
        <v>101</v>
      </c>
      <c r="C8150" t="s">
        <v>82</v>
      </c>
      <c r="D8150" t="s">
        <v>84</v>
      </c>
      <c r="E8150" t="s">
        <v>69</v>
      </c>
      <c r="F8150" t="s">
        <v>51</v>
      </c>
      <c r="G8150" t="s">
        <v>51</v>
      </c>
      <c r="J8150" s="3">
        <v>0</v>
      </c>
    </row>
    <row r="8151" spans="1:10" hidden="1" x14ac:dyDescent="0.25">
      <c r="A8151">
        <v>2024</v>
      </c>
      <c r="B8151" t="s">
        <v>101</v>
      </c>
      <c r="C8151" t="s">
        <v>82</v>
      </c>
      <c r="D8151" t="s">
        <v>84</v>
      </c>
      <c r="E8151" t="s">
        <v>69</v>
      </c>
      <c r="F8151" t="s">
        <v>52</v>
      </c>
      <c r="G8151" t="s">
        <v>52</v>
      </c>
      <c r="J8151" s="3">
        <v>0</v>
      </c>
    </row>
    <row r="8152" spans="1:10" hidden="1" x14ac:dyDescent="0.25">
      <c r="A8152">
        <v>2024</v>
      </c>
      <c r="B8152" t="s">
        <v>101</v>
      </c>
      <c r="C8152" t="s">
        <v>82</v>
      </c>
      <c r="D8152" t="s">
        <v>84</v>
      </c>
      <c r="E8152" t="s">
        <v>69</v>
      </c>
      <c r="F8152" t="s">
        <v>53</v>
      </c>
      <c r="G8152" t="s">
        <v>53</v>
      </c>
      <c r="J8152" s="3">
        <v>0</v>
      </c>
    </row>
    <row r="8153" spans="1:10" hidden="1" x14ac:dyDescent="0.25">
      <c r="A8153">
        <v>2024</v>
      </c>
      <c r="B8153" t="s">
        <v>101</v>
      </c>
      <c r="C8153" t="s">
        <v>82</v>
      </c>
      <c r="D8153" t="s">
        <v>84</v>
      </c>
      <c r="E8153" t="s">
        <v>69</v>
      </c>
      <c r="F8153" t="s">
        <v>54</v>
      </c>
      <c r="G8153" t="s">
        <v>54</v>
      </c>
      <c r="J8153" s="3">
        <v>0</v>
      </c>
    </row>
    <row r="8154" spans="1:10" hidden="1" x14ac:dyDescent="0.25">
      <c r="A8154">
        <v>2024</v>
      </c>
      <c r="B8154" t="s">
        <v>101</v>
      </c>
      <c r="C8154" t="s">
        <v>82</v>
      </c>
      <c r="D8154" t="s">
        <v>84</v>
      </c>
      <c r="E8154" t="s">
        <v>55</v>
      </c>
      <c r="F8154" t="s">
        <v>55</v>
      </c>
      <c r="G8154" t="s">
        <v>55</v>
      </c>
      <c r="J8154" s="3">
        <v>0</v>
      </c>
    </row>
    <row r="8155" spans="1:10" hidden="1" x14ac:dyDescent="0.25">
      <c r="A8155">
        <v>2024</v>
      </c>
      <c r="B8155" t="s">
        <v>101</v>
      </c>
      <c r="C8155" t="s">
        <v>82</v>
      </c>
      <c r="D8155" t="s">
        <v>84</v>
      </c>
      <c r="E8155" t="s">
        <v>87</v>
      </c>
      <c r="F8155" t="s">
        <v>70</v>
      </c>
      <c r="G8155" t="s">
        <v>70</v>
      </c>
      <c r="J8155" s="3">
        <v>-6219697.8325475976</v>
      </c>
    </row>
    <row r="8156" spans="1:10" hidden="1" x14ac:dyDescent="0.25">
      <c r="A8156">
        <v>2024</v>
      </c>
      <c r="B8156" t="s">
        <v>101</v>
      </c>
      <c r="C8156" t="s">
        <v>82</v>
      </c>
      <c r="D8156" t="s">
        <v>84</v>
      </c>
      <c r="E8156" t="s">
        <v>92</v>
      </c>
      <c r="J8156" s="3">
        <f t="shared" ref="J8156" si="108">SUM(J8144:J8155)</f>
        <v>90064171.538586169</v>
      </c>
    </row>
    <row r="8157" spans="1:10" hidden="1" x14ac:dyDescent="0.25">
      <c r="A8157">
        <v>2024</v>
      </c>
      <c r="B8157" t="s">
        <v>101</v>
      </c>
      <c r="C8157" t="s">
        <v>82</v>
      </c>
      <c r="D8157" t="s">
        <v>84</v>
      </c>
      <c r="E8157" t="s">
        <v>71</v>
      </c>
      <c r="F8157" t="s">
        <v>71</v>
      </c>
      <c r="G8157" t="s">
        <v>71</v>
      </c>
      <c r="J8157" s="3">
        <f>J8156-J8142-J8143-SUM(J8150:J8155)</f>
        <v>97327013.048320383</v>
      </c>
    </row>
    <row r="8158" spans="1:10" hidden="1" x14ac:dyDescent="0.25">
      <c r="A8158">
        <v>2024</v>
      </c>
      <c r="B8158" t="s">
        <v>101</v>
      </c>
      <c r="C8158" t="s">
        <v>82</v>
      </c>
      <c r="D8158" t="s">
        <v>84</v>
      </c>
      <c r="E8158" t="s">
        <v>72</v>
      </c>
      <c r="F8158" t="s">
        <v>72</v>
      </c>
      <c r="G8158" t="s">
        <v>72</v>
      </c>
      <c r="J8158" s="3">
        <f>J8144-J8142-J8143</f>
        <v>107691887.42289078</v>
      </c>
    </row>
    <row r="8159" spans="1:10" hidden="1" x14ac:dyDescent="0.25">
      <c r="A8159">
        <v>2024</v>
      </c>
      <c r="B8159" t="s">
        <v>101</v>
      </c>
      <c r="C8159" t="s">
        <v>83</v>
      </c>
      <c r="D8159" t="s">
        <v>84</v>
      </c>
      <c r="E8159" t="s">
        <v>0</v>
      </c>
      <c r="F8159" t="s">
        <v>0</v>
      </c>
      <c r="G8159" t="s">
        <v>0</v>
      </c>
      <c r="J8159" s="3">
        <v>527643723.04545438</v>
      </c>
    </row>
    <row r="8160" spans="1:10" hidden="1" x14ac:dyDescent="0.25">
      <c r="A8160">
        <v>2024</v>
      </c>
      <c r="B8160" t="s">
        <v>101</v>
      </c>
      <c r="C8160" t="s">
        <v>83</v>
      </c>
      <c r="D8160" t="s">
        <v>84</v>
      </c>
      <c r="E8160" t="s">
        <v>61</v>
      </c>
      <c r="F8160" t="s">
        <v>113</v>
      </c>
      <c r="G8160" t="s">
        <v>113</v>
      </c>
      <c r="J8160" s="3">
        <v>-199449327.31118172</v>
      </c>
    </row>
    <row r="8161" spans="1:10" hidden="1" x14ac:dyDescent="0.25">
      <c r="A8161">
        <v>2024</v>
      </c>
      <c r="B8161" t="s">
        <v>101</v>
      </c>
      <c r="C8161" t="s">
        <v>83</v>
      </c>
      <c r="D8161" t="s">
        <v>84</v>
      </c>
      <c r="E8161" t="s">
        <v>61</v>
      </c>
      <c r="F8161" t="s">
        <v>114</v>
      </c>
      <c r="G8161" t="s">
        <v>114</v>
      </c>
      <c r="J8161" s="3">
        <v>-8969943.2917727251</v>
      </c>
    </row>
    <row r="8162" spans="1:10" hidden="1" x14ac:dyDescent="0.25">
      <c r="A8162">
        <v>2024</v>
      </c>
      <c r="B8162" t="s">
        <v>101</v>
      </c>
      <c r="C8162" t="s">
        <v>83</v>
      </c>
      <c r="D8162" t="s">
        <v>84</v>
      </c>
      <c r="E8162" t="s">
        <v>89</v>
      </c>
      <c r="J8162" s="3">
        <f>SUM(J8159:J8161)</f>
        <v>319224452.44249994</v>
      </c>
    </row>
    <row r="8163" spans="1:10" hidden="1" x14ac:dyDescent="0.25">
      <c r="A8163">
        <v>2024</v>
      </c>
      <c r="B8163" t="s">
        <v>101</v>
      </c>
      <c r="C8163" t="s">
        <v>83</v>
      </c>
      <c r="D8163" t="s">
        <v>84</v>
      </c>
      <c r="E8163" t="s">
        <v>2</v>
      </c>
      <c r="F8163" t="s">
        <v>1</v>
      </c>
      <c r="G8163" t="s">
        <v>1</v>
      </c>
      <c r="J8163" s="3">
        <v>-15829311.691363631</v>
      </c>
    </row>
    <row r="8164" spans="1:10" hidden="1" x14ac:dyDescent="0.25">
      <c r="A8164">
        <v>2024</v>
      </c>
      <c r="B8164" t="s">
        <v>101</v>
      </c>
      <c r="C8164" t="s">
        <v>83</v>
      </c>
      <c r="D8164" t="s">
        <v>84</v>
      </c>
      <c r="E8164" t="s">
        <v>2</v>
      </c>
      <c r="F8164" t="s">
        <v>3</v>
      </c>
      <c r="G8164" t="s">
        <v>3</v>
      </c>
      <c r="J8164" s="3">
        <v>0</v>
      </c>
    </row>
    <row r="8165" spans="1:10" hidden="1" x14ac:dyDescent="0.25">
      <c r="A8165">
        <v>2024</v>
      </c>
      <c r="B8165" t="s">
        <v>101</v>
      </c>
      <c r="C8165" t="s">
        <v>83</v>
      </c>
      <c r="D8165" t="s">
        <v>84</v>
      </c>
      <c r="E8165" t="s">
        <v>90</v>
      </c>
      <c r="J8165" s="3">
        <f>SUM(J8162:J8164)</f>
        <v>303395140.7511363</v>
      </c>
    </row>
    <row r="8166" spans="1:10" hidden="1" x14ac:dyDescent="0.25">
      <c r="A8166">
        <v>2024</v>
      </c>
      <c r="B8166" t="s">
        <v>101</v>
      </c>
      <c r="C8166" t="s">
        <v>83</v>
      </c>
      <c r="D8166" t="s">
        <v>84</v>
      </c>
      <c r="E8166" t="s">
        <v>64</v>
      </c>
      <c r="F8166" t="s">
        <v>115</v>
      </c>
      <c r="G8166" t="s">
        <v>112</v>
      </c>
      <c r="J8166" s="3">
        <v>-35546666.666666664</v>
      </c>
    </row>
    <row r="8167" spans="1:10" hidden="1" x14ac:dyDescent="0.25">
      <c r="A8167">
        <v>2024</v>
      </c>
      <c r="B8167" t="s">
        <v>101</v>
      </c>
      <c r="C8167" t="s">
        <v>83</v>
      </c>
      <c r="D8167" t="s">
        <v>84</v>
      </c>
      <c r="E8167" t="s">
        <v>64</v>
      </c>
      <c r="F8167" t="s">
        <v>115</v>
      </c>
      <c r="G8167" t="s">
        <v>110</v>
      </c>
      <c r="J8167" s="3">
        <v>-13800000</v>
      </c>
    </row>
    <row r="8168" spans="1:10" hidden="1" x14ac:dyDescent="0.25">
      <c r="A8168">
        <v>2024</v>
      </c>
      <c r="B8168" t="s">
        <v>101</v>
      </c>
      <c r="C8168" t="s">
        <v>83</v>
      </c>
      <c r="D8168" t="s">
        <v>84</v>
      </c>
      <c r="E8168" t="s">
        <v>64</v>
      </c>
      <c r="F8168" t="s">
        <v>115</v>
      </c>
      <c r="G8168" t="s">
        <v>4</v>
      </c>
      <c r="J8168" s="3">
        <v>-8142200</v>
      </c>
    </row>
    <row r="8169" spans="1:10" hidden="1" x14ac:dyDescent="0.25">
      <c r="A8169">
        <v>2024</v>
      </c>
      <c r="B8169" t="s">
        <v>101</v>
      </c>
      <c r="C8169" t="s">
        <v>83</v>
      </c>
      <c r="D8169" t="s">
        <v>84</v>
      </c>
      <c r="E8169" t="s">
        <v>64</v>
      </c>
      <c r="F8169" t="s">
        <v>115</v>
      </c>
      <c r="G8169" t="s">
        <v>5</v>
      </c>
      <c r="J8169" s="3">
        <v>-4112222.222222222</v>
      </c>
    </row>
    <row r="8170" spans="1:10" hidden="1" x14ac:dyDescent="0.25">
      <c r="A8170">
        <v>2024</v>
      </c>
      <c r="B8170" t="s">
        <v>101</v>
      </c>
      <c r="C8170" t="s">
        <v>83</v>
      </c>
      <c r="D8170" t="s">
        <v>84</v>
      </c>
      <c r="E8170" t="s">
        <v>64</v>
      </c>
      <c r="F8170" t="s">
        <v>115</v>
      </c>
      <c r="G8170" t="s">
        <v>6</v>
      </c>
      <c r="J8170" s="3">
        <v>-2675000</v>
      </c>
    </row>
    <row r="8171" spans="1:10" hidden="1" x14ac:dyDescent="0.25">
      <c r="A8171">
        <v>2024</v>
      </c>
      <c r="B8171" t="s">
        <v>101</v>
      </c>
      <c r="C8171" t="s">
        <v>83</v>
      </c>
      <c r="D8171" t="s">
        <v>84</v>
      </c>
      <c r="E8171" t="s">
        <v>64</v>
      </c>
      <c r="F8171" t="s">
        <v>115</v>
      </c>
      <c r="G8171" t="s">
        <v>7</v>
      </c>
      <c r="J8171" s="3">
        <v>-1644888.8888888888</v>
      </c>
    </row>
    <row r="8172" spans="1:10" hidden="1" x14ac:dyDescent="0.25">
      <c r="A8172">
        <v>2024</v>
      </c>
      <c r="B8172" t="s">
        <v>101</v>
      </c>
      <c r="C8172" t="str">
        <f>+C8171</f>
        <v>Junio</v>
      </c>
      <c r="D8172" t="str">
        <f>+D8171</f>
        <v>Pinedo</v>
      </c>
      <c r="E8172" t="str">
        <f>+E8171</f>
        <v>Gastos Operativos</v>
      </c>
      <c r="F8172" t="s">
        <v>115</v>
      </c>
      <c r="G8172" t="s">
        <v>8</v>
      </c>
      <c r="J8172" s="3">
        <v>-134018.65</v>
      </c>
    </row>
    <row r="8173" spans="1:10" hidden="1" x14ac:dyDescent="0.25">
      <c r="A8173">
        <v>2024</v>
      </c>
      <c r="B8173" t="s">
        <v>101</v>
      </c>
      <c r="C8173" t="s">
        <v>83</v>
      </c>
      <c r="D8173" t="s">
        <v>84</v>
      </c>
      <c r="E8173" t="s">
        <v>64</v>
      </c>
      <c r="F8173" t="s">
        <v>115</v>
      </c>
      <c r="G8173" t="s">
        <v>9</v>
      </c>
      <c r="J8173" s="3">
        <v>0</v>
      </c>
    </row>
    <row r="8174" spans="1:10" hidden="1" x14ac:dyDescent="0.25">
      <c r="A8174">
        <v>2024</v>
      </c>
      <c r="B8174" t="s">
        <v>101</v>
      </c>
      <c r="C8174" t="s">
        <v>83</v>
      </c>
      <c r="D8174" t="s">
        <v>84</v>
      </c>
      <c r="E8174" t="s">
        <v>64</v>
      </c>
      <c r="F8174" t="s">
        <v>115</v>
      </c>
      <c r="G8174" t="s">
        <v>10</v>
      </c>
      <c r="J8174" s="3">
        <v>-320000</v>
      </c>
    </row>
    <row r="8175" spans="1:10" hidden="1" x14ac:dyDescent="0.25">
      <c r="A8175">
        <v>2024</v>
      </c>
      <c r="B8175" t="s">
        <v>101</v>
      </c>
      <c r="C8175" t="s">
        <v>83</v>
      </c>
      <c r="D8175" t="s">
        <v>84</v>
      </c>
      <c r="E8175" t="s">
        <v>64</v>
      </c>
      <c r="F8175" t="s">
        <v>116</v>
      </c>
      <c r="G8175" t="s">
        <v>11</v>
      </c>
      <c r="J8175" s="3">
        <v>-1600000</v>
      </c>
    </row>
    <row r="8176" spans="1:10" hidden="1" x14ac:dyDescent="0.25">
      <c r="A8176">
        <v>2024</v>
      </c>
      <c r="B8176" t="s">
        <v>101</v>
      </c>
      <c r="C8176" t="s">
        <v>83</v>
      </c>
      <c r="D8176" t="s">
        <v>84</v>
      </c>
      <c r="E8176" t="s">
        <v>64</v>
      </c>
      <c r="F8176" t="s">
        <v>116</v>
      </c>
      <c r="G8176" t="s">
        <v>12</v>
      </c>
      <c r="J8176" s="3">
        <v>-5804080.9534999989</v>
      </c>
    </row>
    <row r="8177" spans="1:10" hidden="1" x14ac:dyDescent="0.25">
      <c r="A8177">
        <v>2024</v>
      </c>
      <c r="B8177" t="s">
        <v>101</v>
      </c>
      <c r="C8177" t="s">
        <v>83</v>
      </c>
      <c r="D8177" t="s">
        <v>84</v>
      </c>
      <c r="E8177" t="s">
        <v>64</v>
      </c>
      <c r="F8177" t="s">
        <v>116</v>
      </c>
      <c r="G8177" t="s">
        <v>13</v>
      </c>
      <c r="J8177" s="3">
        <v>-11608161.906999998</v>
      </c>
    </row>
    <row r="8178" spans="1:10" hidden="1" x14ac:dyDescent="0.25">
      <c r="A8178">
        <v>2024</v>
      </c>
      <c r="B8178" t="s">
        <v>101</v>
      </c>
      <c r="C8178" t="s">
        <v>83</v>
      </c>
      <c r="D8178" t="s">
        <v>84</v>
      </c>
      <c r="E8178" t="s">
        <v>64</v>
      </c>
      <c r="F8178" t="s">
        <v>116</v>
      </c>
      <c r="G8178" t="s">
        <v>14</v>
      </c>
      <c r="J8178" s="3">
        <v>-900000</v>
      </c>
    </row>
    <row r="8179" spans="1:10" hidden="1" x14ac:dyDescent="0.25">
      <c r="A8179">
        <v>2024</v>
      </c>
      <c r="B8179" t="s">
        <v>101</v>
      </c>
      <c r="C8179" t="s">
        <v>83</v>
      </c>
      <c r="D8179" t="s">
        <v>84</v>
      </c>
      <c r="E8179" t="s">
        <v>64</v>
      </c>
      <c r="F8179" t="s">
        <v>116</v>
      </c>
      <c r="G8179" t="s">
        <v>15</v>
      </c>
      <c r="J8179" s="3">
        <v>-844229.95687272702</v>
      </c>
    </row>
    <row r="8180" spans="1:10" hidden="1" x14ac:dyDescent="0.25">
      <c r="A8180">
        <v>2024</v>
      </c>
      <c r="B8180" t="s">
        <v>101</v>
      </c>
      <c r="C8180" t="s">
        <v>83</v>
      </c>
      <c r="D8180" t="s">
        <v>84</v>
      </c>
      <c r="E8180" t="s">
        <v>64</v>
      </c>
      <c r="F8180" t="s">
        <v>116</v>
      </c>
      <c r="G8180" t="s">
        <v>16</v>
      </c>
      <c r="J8180" s="3">
        <v>-1582931.1691363631</v>
      </c>
    </row>
    <row r="8181" spans="1:10" hidden="1" x14ac:dyDescent="0.25">
      <c r="A8181">
        <v>2024</v>
      </c>
      <c r="B8181" t="s">
        <v>101</v>
      </c>
      <c r="C8181" t="s">
        <v>83</v>
      </c>
      <c r="D8181" t="s">
        <v>84</v>
      </c>
      <c r="E8181" t="s">
        <v>64</v>
      </c>
      <c r="F8181" t="s">
        <v>116</v>
      </c>
      <c r="G8181" t="s">
        <v>17</v>
      </c>
      <c r="J8181" s="3">
        <v>-583200</v>
      </c>
    </row>
    <row r="8182" spans="1:10" hidden="1" x14ac:dyDescent="0.25">
      <c r="A8182">
        <v>2024</v>
      </c>
      <c r="B8182" t="s">
        <v>101</v>
      </c>
      <c r="C8182" t="s">
        <v>83</v>
      </c>
      <c r="D8182" t="s">
        <v>84</v>
      </c>
      <c r="E8182" t="s">
        <v>64</v>
      </c>
      <c r="F8182" t="s">
        <v>116</v>
      </c>
      <c r="G8182" t="s">
        <v>18</v>
      </c>
      <c r="J8182" s="3">
        <v>-204500</v>
      </c>
    </row>
    <row r="8183" spans="1:10" hidden="1" x14ac:dyDescent="0.25">
      <c r="A8183">
        <v>2024</v>
      </c>
      <c r="B8183" t="s">
        <v>101</v>
      </c>
      <c r="C8183" t="s">
        <v>83</v>
      </c>
      <c r="D8183" t="s">
        <v>84</v>
      </c>
      <c r="E8183" t="s">
        <v>64</v>
      </c>
      <c r="F8183" t="s">
        <v>116</v>
      </c>
      <c r="G8183" t="s">
        <v>19</v>
      </c>
      <c r="J8183" s="3">
        <v>-527643.72304545436</v>
      </c>
    </row>
    <row r="8184" spans="1:10" hidden="1" x14ac:dyDescent="0.25">
      <c r="A8184">
        <v>2024</v>
      </c>
      <c r="B8184" t="s">
        <v>101</v>
      </c>
      <c r="C8184" t="s">
        <v>83</v>
      </c>
      <c r="D8184" t="s">
        <v>84</v>
      </c>
      <c r="E8184" t="s">
        <v>64</v>
      </c>
      <c r="F8184" t="s">
        <v>116</v>
      </c>
      <c r="G8184" t="s">
        <v>20</v>
      </c>
      <c r="J8184" s="3">
        <v>-2300000</v>
      </c>
    </row>
    <row r="8185" spans="1:10" hidden="1" x14ac:dyDescent="0.25">
      <c r="A8185">
        <v>2024</v>
      </c>
      <c r="B8185" t="s">
        <v>101</v>
      </c>
      <c r="C8185" t="s">
        <v>83</v>
      </c>
      <c r="D8185" t="s">
        <v>84</v>
      </c>
      <c r="E8185" t="s">
        <v>64</v>
      </c>
      <c r="F8185" t="s">
        <v>116</v>
      </c>
      <c r="G8185" t="s">
        <v>21</v>
      </c>
      <c r="J8185" s="3">
        <v>-6859368.3995909076</v>
      </c>
    </row>
    <row r="8186" spans="1:10" hidden="1" x14ac:dyDescent="0.25">
      <c r="A8186">
        <v>2024</v>
      </c>
      <c r="B8186" t="s">
        <v>101</v>
      </c>
      <c r="C8186" t="s">
        <v>83</v>
      </c>
      <c r="D8186" t="s">
        <v>84</v>
      </c>
      <c r="E8186" t="s">
        <v>64</v>
      </c>
      <c r="F8186" t="s">
        <v>116</v>
      </c>
      <c r="G8186" t="s">
        <v>22</v>
      </c>
      <c r="J8186" s="3">
        <v>-738701.21226363629</v>
      </c>
    </row>
    <row r="8187" spans="1:10" hidden="1" x14ac:dyDescent="0.25">
      <c r="A8187">
        <v>2024</v>
      </c>
      <c r="B8187" t="s">
        <v>101</v>
      </c>
      <c r="C8187" t="s">
        <v>83</v>
      </c>
      <c r="D8187" t="s">
        <v>84</v>
      </c>
      <c r="E8187" t="s">
        <v>64</v>
      </c>
      <c r="F8187" t="s">
        <v>116</v>
      </c>
      <c r="G8187" t="s">
        <v>23</v>
      </c>
      <c r="J8187" s="3">
        <v>-150000</v>
      </c>
    </row>
    <row r="8188" spans="1:10" hidden="1" x14ac:dyDescent="0.25">
      <c r="A8188">
        <v>2024</v>
      </c>
      <c r="B8188" t="s">
        <v>101</v>
      </c>
      <c r="C8188" t="s">
        <v>83</v>
      </c>
      <c r="D8188" t="s">
        <v>84</v>
      </c>
      <c r="E8188" t="s">
        <v>64</v>
      </c>
      <c r="F8188" t="s">
        <v>116</v>
      </c>
      <c r="G8188" t="s">
        <v>24</v>
      </c>
      <c r="J8188" s="3">
        <v>-159090.90909090909</v>
      </c>
    </row>
    <row r="8189" spans="1:10" hidden="1" x14ac:dyDescent="0.25">
      <c r="A8189">
        <v>2024</v>
      </c>
      <c r="B8189" t="s">
        <v>101</v>
      </c>
      <c r="C8189" t="s">
        <v>83</v>
      </c>
      <c r="D8189" t="s">
        <v>84</v>
      </c>
      <c r="E8189" t="s">
        <v>64</v>
      </c>
      <c r="F8189" t="s">
        <v>116</v>
      </c>
      <c r="G8189" t="s">
        <v>96</v>
      </c>
      <c r="J8189" s="3">
        <v>-791465.58456818154</v>
      </c>
    </row>
    <row r="8190" spans="1:10" hidden="1" x14ac:dyDescent="0.25">
      <c r="A8190">
        <v>2024</v>
      </c>
      <c r="B8190" t="s">
        <v>101</v>
      </c>
      <c r="C8190" t="s">
        <v>83</v>
      </c>
      <c r="D8190" t="s">
        <v>84</v>
      </c>
      <c r="E8190" t="s">
        <v>64</v>
      </c>
      <c r="F8190" t="s">
        <v>116</v>
      </c>
      <c r="G8190" t="s">
        <v>26</v>
      </c>
      <c r="J8190" s="3">
        <v>-30000</v>
      </c>
    </row>
    <row r="8191" spans="1:10" hidden="1" x14ac:dyDescent="0.25">
      <c r="A8191">
        <v>2024</v>
      </c>
      <c r="B8191" t="s">
        <v>101</v>
      </c>
      <c r="C8191" t="s">
        <v>83</v>
      </c>
      <c r="D8191" t="s">
        <v>84</v>
      </c>
      <c r="E8191" t="s">
        <v>64</v>
      </c>
      <c r="F8191" t="s">
        <v>116</v>
      </c>
      <c r="G8191" t="s">
        <v>27</v>
      </c>
      <c r="J8191" s="3">
        <v>-400000</v>
      </c>
    </row>
    <row r="8192" spans="1:10" hidden="1" x14ac:dyDescent="0.25">
      <c r="A8192">
        <v>2024</v>
      </c>
      <c r="B8192" t="s">
        <v>101</v>
      </c>
      <c r="C8192" t="s">
        <v>83</v>
      </c>
      <c r="D8192" t="s">
        <v>84</v>
      </c>
      <c r="E8192" t="s">
        <v>64</v>
      </c>
      <c r="F8192" t="s">
        <v>116</v>
      </c>
      <c r="G8192" t="s">
        <v>28</v>
      </c>
      <c r="J8192" s="3">
        <v>-150000</v>
      </c>
    </row>
    <row r="8193" spans="1:10" hidden="1" x14ac:dyDescent="0.25">
      <c r="A8193">
        <v>2024</v>
      </c>
      <c r="B8193" t="s">
        <v>101</v>
      </c>
      <c r="C8193" t="s">
        <v>83</v>
      </c>
      <c r="D8193" t="s">
        <v>84</v>
      </c>
      <c r="E8193" t="s">
        <v>64</v>
      </c>
      <c r="F8193" t="s">
        <v>116</v>
      </c>
      <c r="G8193" t="s">
        <v>31</v>
      </c>
      <c r="J8193" s="3">
        <v>-1300000</v>
      </c>
    </row>
    <row r="8194" spans="1:10" hidden="1" x14ac:dyDescent="0.25">
      <c r="A8194">
        <v>2024</v>
      </c>
      <c r="B8194" t="s">
        <v>101</v>
      </c>
      <c r="C8194" t="s">
        <v>83</v>
      </c>
      <c r="D8194" t="s">
        <v>84</v>
      </c>
      <c r="E8194" t="s">
        <v>64</v>
      </c>
      <c r="F8194" t="s">
        <v>116</v>
      </c>
      <c r="G8194" t="s">
        <v>32</v>
      </c>
      <c r="J8194" s="3">
        <v>-500000</v>
      </c>
    </row>
    <row r="8195" spans="1:10" hidden="1" x14ac:dyDescent="0.25">
      <c r="A8195">
        <v>2024</v>
      </c>
      <c r="B8195" t="s">
        <v>101</v>
      </c>
      <c r="C8195" t="s">
        <v>83</v>
      </c>
      <c r="D8195" t="s">
        <v>84</v>
      </c>
      <c r="E8195" t="s">
        <v>64</v>
      </c>
      <c r="F8195" t="s">
        <v>116</v>
      </c>
      <c r="G8195" t="s">
        <v>33</v>
      </c>
      <c r="J8195" s="3">
        <v>-672833.33333333337</v>
      </c>
    </row>
    <row r="8196" spans="1:10" hidden="1" x14ac:dyDescent="0.25">
      <c r="A8196">
        <v>2024</v>
      </c>
      <c r="B8196" t="s">
        <v>101</v>
      </c>
      <c r="C8196" t="s">
        <v>83</v>
      </c>
      <c r="D8196" t="s">
        <v>84</v>
      </c>
      <c r="E8196" t="s">
        <v>64</v>
      </c>
      <c r="F8196" t="s">
        <v>116</v>
      </c>
      <c r="G8196" t="s">
        <v>36</v>
      </c>
      <c r="J8196" s="3">
        <v>-150000</v>
      </c>
    </row>
    <row r="8197" spans="1:10" hidden="1" x14ac:dyDescent="0.25">
      <c r="A8197">
        <v>2024</v>
      </c>
      <c r="B8197" t="s">
        <v>101</v>
      </c>
      <c r="C8197" t="s">
        <v>83</v>
      </c>
      <c r="D8197" t="s">
        <v>84</v>
      </c>
      <c r="E8197" t="s">
        <v>64</v>
      </c>
      <c r="F8197" t="s">
        <v>116</v>
      </c>
      <c r="G8197" t="s">
        <v>98</v>
      </c>
      <c r="J8197" s="3">
        <v>-150000</v>
      </c>
    </row>
    <row r="8198" spans="1:10" hidden="1" x14ac:dyDescent="0.25">
      <c r="A8198">
        <v>2024</v>
      </c>
      <c r="B8198" t="s">
        <v>101</v>
      </c>
      <c r="C8198" t="s">
        <v>83</v>
      </c>
      <c r="D8198" t="s">
        <v>84</v>
      </c>
      <c r="E8198" t="s">
        <v>38</v>
      </c>
      <c r="F8198" t="s">
        <v>37</v>
      </c>
      <c r="G8198" t="s">
        <v>37</v>
      </c>
      <c r="J8198" s="3">
        <v>-34296841.997954533</v>
      </c>
    </row>
    <row r="8199" spans="1:10" hidden="1" x14ac:dyDescent="0.25">
      <c r="A8199">
        <v>2024</v>
      </c>
      <c r="B8199" t="s">
        <v>101</v>
      </c>
      <c r="C8199" t="s">
        <v>83</v>
      </c>
      <c r="D8199" t="s">
        <v>84</v>
      </c>
      <c r="E8199" t="s">
        <v>38</v>
      </c>
      <c r="F8199" t="s">
        <v>39</v>
      </c>
      <c r="G8199" t="s">
        <v>39</v>
      </c>
      <c r="J8199" s="3">
        <v>-10350000</v>
      </c>
    </row>
    <row r="8200" spans="1:10" hidden="1" x14ac:dyDescent="0.25">
      <c r="A8200">
        <v>2024</v>
      </c>
      <c r="B8200" t="s">
        <v>101</v>
      </c>
      <c r="C8200" t="s">
        <v>83</v>
      </c>
      <c r="D8200" t="s">
        <v>84</v>
      </c>
      <c r="E8200" t="s">
        <v>62</v>
      </c>
      <c r="F8200" t="s">
        <v>40</v>
      </c>
      <c r="G8200" t="s">
        <v>40</v>
      </c>
      <c r="J8200" s="3">
        <v>0</v>
      </c>
    </row>
    <row r="8201" spans="1:10" hidden="1" x14ac:dyDescent="0.25">
      <c r="A8201">
        <v>2024</v>
      </c>
      <c r="B8201" t="s">
        <v>101</v>
      </c>
      <c r="C8201" t="s">
        <v>83</v>
      </c>
      <c r="D8201" t="s">
        <v>84</v>
      </c>
      <c r="E8201" t="s">
        <v>62</v>
      </c>
      <c r="F8201" t="s">
        <v>41</v>
      </c>
      <c r="G8201" t="s">
        <v>119</v>
      </c>
      <c r="J8201" s="3">
        <v>-2000000</v>
      </c>
    </row>
    <row r="8202" spans="1:10" hidden="1" x14ac:dyDescent="0.25">
      <c r="A8202">
        <v>2024</v>
      </c>
      <c r="B8202" t="s">
        <v>101</v>
      </c>
      <c r="C8202" t="s">
        <v>83</v>
      </c>
      <c r="D8202" t="s">
        <v>84</v>
      </c>
      <c r="E8202" t="s">
        <v>62</v>
      </c>
      <c r="F8202" t="s">
        <v>42</v>
      </c>
      <c r="G8202" t="s">
        <v>42</v>
      </c>
      <c r="J8202" s="3">
        <v>-2300000</v>
      </c>
    </row>
    <row r="8203" spans="1:10" hidden="1" x14ac:dyDescent="0.25">
      <c r="A8203">
        <v>2024</v>
      </c>
      <c r="B8203" t="s">
        <v>101</v>
      </c>
      <c r="C8203" t="s">
        <v>83</v>
      </c>
      <c r="D8203" t="s">
        <v>84</v>
      </c>
      <c r="E8203" t="s">
        <v>43</v>
      </c>
      <c r="F8203" t="s">
        <v>43</v>
      </c>
      <c r="G8203" t="s">
        <v>43</v>
      </c>
      <c r="J8203" s="3">
        <v>-30363116.130066812</v>
      </c>
    </row>
    <row r="8204" spans="1:10" hidden="1" x14ac:dyDescent="0.25">
      <c r="A8204">
        <v>2024</v>
      </c>
      <c r="B8204" t="s">
        <v>101</v>
      </c>
      <c r="C8204" t="s">
        <v>83</v>
      </c>
      <c r="D8204" t="s">
        <v>84</v>
      </c>
      <c r="E8204" t="s">
        <v>63</v>
      </c>
      <c r="F8204" t="s">
        <v>44</v>
      </c>
      <c r="G8204" t="s">
        <v>44</v>
      </c>
      <c r="J8204" s="3">
        <v>-31658623.382727262</v>
      </c>
    </row>
    <row r="8205" spans="1:10" hidden="1" x14ac:dyDescent="0.25">
      <c r="A8205">
        <v>2024</v>
      </c>
      <c r="B8205" t="s">
        <v>101</v>
      </c>
      <c r="C8205" t="s">
        <v>83</v>
      </c>
      <c r="D8205" t="s">
        <v>84</v>
      </c>
      <c r="E8205" t="s">
        <v>88</v>
      </c>
      <c r="F8205" t="s">
        <v>45</v>
      </c>
      <c r="G8205" t="s">
        <v>45</v>
      </c>
      <c r="J8205" s="3">
        <v>-1043143.6771866099</v>
      </c>
    </row>
    <row r="8206" spans="1:10" hidden="1" x14ac:dyDescent="0.25">
      <c r="A8206">
        <v>2024</v>
      </c>
      <c r="B8206" t="s">
        <v>101</v>
      </c>
      <c r="C8206" t="s">
        <v>83</v>
      </c>
      <c r="D8206" t="s">
        <v>84</v>
      </c>
      <c r="E8206" t="s">
        <v>88</v>
      </c>
      <c r="F8206" t="s">
        <v>46</v>
      </c>
      <c r="G8206" t="s">
        <v>46</v>
      </c>
      <c r="J8206" s="3">
        <v>0</v>
      </c>
    </row>
    <row r="8207" spans="1:10" hidden="1" x14ac:dyDescent="0.25">
      <c r="A8207">
        <v>2024</v>
      </c>
      <c r="B8207" t="s">
        <v>101</v>
      </c>
      <c r="C8207" t="s">
        <v>83</v>
      </c>
      <c r="D8207" t="s">
        <v>84</v>
      </c>
      <c r="E8207" t="s">
        <v>91</v>
      </c>
      <c r="J8207" s="3">
        <f>SUM(J8165:J8206)</f>
        <v>87002211.987021744</v>
      </c>
    </row>
    <row r="8208" spans="1:10" hidden="1" x14ac:dyDescent="0.25">
      <c r="A8208">
        <v>2024</v>
      </c>
      <c r="B8208" t="s">
        <v>101</v>
      </c>
      <c r="C8208" t="s">
        <v>83</v>
      </c>
      <c r="D8208" t="s">
        <v>84</v>
      </c>
      <c r="E8208" t="s">
        <v>67</v>
      </c>
      <c r="F8208" t="s">
        <v>67</v>
      </c>
      <c r="G8208" t="s">
        <v>67</v>
      </c>
      <c r="J8208" s="3">
        <v>-8700221.1987021826</v>
      </c>
    </row>
    <row r="8209" spans="1:10" hidden="1" x14ac:dyDescent="0.25">
      <c r="A8209">
        <v>2024</v>
      </c>
      <c r="B8209" t="s">
        <v>101</v>
      </c>
      <c r="C8209" t="s">
        <v>83</v>
      </c>
      <c r="D8209" t="s">
        <v>84</v>
      </c>
      <c r="E8209" t="s">
        <v>68</v>
      </c>
      <c r="F8209" t="s">
        <v>47</v>
      </c>
      <c r="G8209" t="s">
        <v>47</v>
      </c>
      <c r="J8209" s="3">
        <v>0</v>
      </c>
    </row>
    <row r="8210" spans="1:10" hidden="1" x14ac:dyDescent="0.25">
      <c r="A8210">
        <v>2024</v>
      </c>
      <c r="B8210" t="s">
        <v>101</v>
      </c>
      <c r="C8210" t="s">
        <v>83</v>
      </c>
      <c r="D8210" t="s">
        <v>84</v>
      </c>
      <c r="E8210" t="s">
        <v>68</v>
      </c>
      <c r="F8210" t="s">
        <v>48</v>
      </c>
      <c r="G8210" t="s">
        <v>48</v>
      </c>
      <c r="J8210" s="3">
        <v>0</v>
      </c>
    </row>
    <row r="8211" spans="1:10" hidden="1" x14ac:dyDescent="0.25">
      <c r="A8211">
        <v>2024</v>
      </c>
      <c r="B8211" t="s">
        <v>101</v>
      </c>
      <c r="C8211" t="s">
        <v>83</v>
      </c>
      <c r="D8211" t="s">
        <v>84</v>
      </c>
      <c r="E8211" t="s">
        <v>68</v>
      </c>
      <c r="F8211" t="s">
        <v>49</v>
      </c>
      <c r="G8211" t="s">
        <v>49</v>
      </c>
      <c r="J8211" s="3">
        <v>0</v>
      </c>
    </row>
    <row r="8212" spans="1:10" hidden="1" x14ac:dyDescent="0.25">
      <c r="A8212">
        <v>2024</v>
      </c>
      <c r="B8212" t="s">
        <v>101</v>
      </c>
      <c r="C8212" t="s">
        <v>83</v>
      </c>
      <c r="D8212" t="s">
        <v>84</v>
      </c>
      <c r="E8212" t="s">
        <v>68</v>
      </c>
      <c r="F8212" t="s">
        <v>50</v>
      </c>
      <c r="G8212" t="s">
        <v>50</v>
      </c>
      <c r="J8212" s="3">
        <v>300000</v>
      </c>
    </row>
    <row r="8213" spans="1:10" hidden="1" x14ac:dyDescent="0.25">
      <c r="A8213">
        <v>2024</v>
      </c>
      <c r="B8213" t="s">
        <v>101</v>
      </c>
      <c r="C8213" t="s">
        <v>83</v>
      </c>
      <c r="D8213" t="s">
        <v>84</v>
      </c>
      <c r="E8213" t="s">
        <v>69</v>
      </c>
      <c r="F8213" t="s">
        <v>51</v>
      </c>
      <c r="G8213" t="s">
        <v>51</v>
      </c>
      <c r="J8213" s="3">
        <v>0</v>
      </c>
    </row>
    <row r="8214" spans="1:10" hidden="1" x14ac:dyDescent="0.25">
      <c r="A8214">
        <v>2024</v>
      </c>
      <c r="B8214" t="s">
        <v>101</v>
      </c>
      <c r="C8214" t="s">
        <v>83</v>
      </c>
      <c r="D8214" t="s">
        <v>84</v>
      </c>
      <c r="E8214" t="s">
        <v>69</v>
      </c>
      <c r="F8214" t="s">
        <v>52</v>
      </c>
      <c r="G8214" t="s">
        <v>52</v>
      </c>
      <c r="J8214" s="3">
        <v>0</v>
      </c>
    </row>
    <row r="8215" spans="1:10" hidden="1" x14ac:dyDescent="0.25">
      <c r="A8215">
        <v>2024</v>
      </c>
      <c r="B8215" t="s">
        <v>101</v>
      </c>
      <c r="C8215" t="s">
        <v>83</v>
      </c>
      <c r="D8215" t="s">
        <v>84</v>
      </c>
      <c r="E8215" t="s">
        <v>69</v>
      </c>
      <c r="F8215" t="s">
        <v>53</v>
      </c>
      <c r="G8215" t="s">
        <v>53</v>
      </c>
      <c r="J8215" s="3">
        <v>0</v>
      </c>
    </row>
    <row r="8216" spans="1:10" hidden="1" x14ac:dyDescent="0.25">
      <c r="A8216">
        <v>2024</v>
      </c>
      <c r="B8216" t="s">
        <v>101</v>
      </c>
      <c r="C8216" t="s">
        <v>83</v>
      </c>
      <c r="D8216" t="s">
        <v>84</v>
      </c>
      <c r="E8216" t="s">
        <v>69</v>
      </c>
      <c r="F8216" t="s">
        <v>54</v>
      </c>
      <c r="G8216" t="s">
        <v>54</v>
      </c>
      <c r="J8216" s="3">
        <v>0</v>
      </c>
    </row>
    <row r="8217" spans="1:10" hidden="1" x14ac:dyDescent="0.25">
      <c r="A8217">
        <v>2024</v>
      </c>
      <c r="B8217" t="s">
        <v>101</v>
      </c>
      <c r="C8217" t="s">
        <v>83</v>
      </c>
      <c r="D8217" t="s">
        <v>84</v>
      </c>
      <c r="E8217" t="s">
        <v>55</v>
      </c>
      <c r="F8217" t="s">
        <v>55</v>
      </c>
      <c r="G8217" t="s">
        <v>55</v>
      </c>
      <c r="J8217" s="3">
        <v>0</v>
      </c>
    </row>
    <row r="8218" spans="1:10" hidden="1" x14ac:dyDescent="0.25">
      <c r="A8218">
        <v>2024</v>
      </c>
      <c r="B8218" t="s">
        <v>101</v>
      </c>
      <c r="C8218" t="s">
        <v>83</v>
      </c>
      <c r="D8218" t="s">
        <v>84</v>
      </c>
      <c r="E8218" t="s">
        <v>87</v>
      </c>
      <c r="F8218" t="s">
        <v>70</v>
      </c>
      <c r="G8218" t="s">
        <v>70</v>
      </c>
      <c r="J8218" s="3">
        <v>-5586815.8910695203</v>
      </c>
    </row>
    <row r="8219" spans="1:10" hidden="1" x14ac:dyDescent="0.25">
      <c r="A8219">
        <v>2024</v>
      </c>
      <c r="B8219" t="s">
        <v>101</v>
      </c>
      <c r="C8219" t="s">
        <v>83</v>
      </c>
      <c r="D8219" t="s">
        <v>84</v>
      </c>
      <c r="E8219" t="s">
        <v>92</v>
      </c>
      <c r="J8219" s="3">
        <f t="shared" ref="J8219" si="109">SUM(J8207:J8218)</f>
        <v>73015174.897250041</v>
      </c>
    </row>
    <row r="8220" spans="1:10" hidden="1" x14ac:dyDescent="0.25">
      <c r="A8220">
        <v>2024</v>
      </c>
      <c r="B8220" t="s">
        <v>101</v>
      </c>
      <c r="C8220" t="s">
        <v>83</v>
      </c>
      <c r="D8220" t="s">
        <v>84</v>
      </c>
      <c r="E8220" t="s">
        <v>71</v>
      </c>
      <c r="F8220" t="s">
        <v>71</v>
      </c>
      <c r="G8220" t="s">
        <v>71</v>
      </c>
      <c r="J8220" s="3">
        <f>J8219-J8205-J8206-SUM(J8213:J8218)</f>
        <v>79645134.465506166</v>
      </c>
    </row>
    <row r="8221" spans="1:10" hidden="1" x14ac:dyDescent="0.25">
      <c r="A8221">
        <v>2024</v>
      </c>
      <c r="B8221" t="s">
        <v>101</v>
      </c>
      <c r="C8221" t="s">
        <v>83</v>
      </c>
      <c r="D8221" t="s">
        <v>84</v>
      </c>
      <c r="E8221" t="s">
        <v>72</v>
      </c>
      <c r="F8221" t="s">
        <v>72</v>
      </c>
      <c r="G8221" t="s">
        <v>72</v>
      </c>
      <c r="J8221" s="3">
        <f>J8207-J8205-J8206</f>
        <v>88045355.664208353</v>
      </c>
    </row>
    <row r="8222" spans="1:10" hidden="1" x14ac:dyDescent="0.25">
      <c r="A8222">
        <v>2023</v>
      </c>
      <c r="B8222" t="s">
        <v>101</v>
      </c>
      <c r="C8222" t="s">
        <v>58</v>
      </c>
      <c r="D8222" t="s">
        <v>86</v>
      </c>
      <c r="E8222" t="s">
        <v>0</v>
      </c>
      <c r="F8222" t="s">
        <v>0</v>
      </c>
      <c r="G8222" t="s">
        <v>0</v>
      </c>
      <c r="J8222" s="3">
        <v>394670113.10095233</v>
      </c>
    </row>
    <row r="8223" spans="1:10" hidden="1" x14ac:dyDescent="0.25">
      <c r="A8223">
        <v>2023</v>
      </c>
      <c r="B8223" t="s">
        <v>101</v>
      </c>
      <c r="C8223" t="s">
        <v>58</v>
      </c>
      <c r="D8223" t="s">
        <v>86</v>
      </c>
      <c r="E8223" t="s">
        <v>61</v>
      </c>
      <c r="F8223" t="s">
        <v>113</v>
      </c>
      <c r="G8223" t="s">
        <v>113</v>
      </c>
      <c r="J8223" s="3">
        <v>-159841395.8058857</v>
      </c>
    </row>
    <row r="8224" spans="1:10" hidden="1" x14ac:dyDescent="0.25">
      <c r="A8224">
        <v>2023</v>
      </c>
      <c r="B8224" t="s">
        <v>101</v>
      </c>
      <c r="C8224" t="s">
        <v>58</v>
      </c>
      <c r="D8224" t="s">
        <v>86</v>
      </c>
      <c r="E8224" t="s">
        <v>61</v>
      </c>
      <c r="F8224" t="s">
        <v>114</v>
      </c>
      <c r="G8224" t="s">
        <v>114</v>
      </c>
      <c r="J8224" s="3">
        <v>-6314721.8096152376</v>
      </c>
    </row>
    <row r="8225" spans="1:10" hidden="1" x14ac:dyDescent="0.25">
      <c r="A8225">
        <v>2023</v>
      </c>
      <c r="B8225" t="s">
        <v>101</v>
      </c>
      <c r="C8225" t="s">
        <v>58</v>
      </c>
      <c r="D8225" t="s">
        <v>86</v>
      </c>
      <c r="E8225" t="s">
        <v>89</v>
      </c>
      <c r="J8225" s="3">
        <f>SUM(J8222:J8224)</f>
        <v>228513995.4854514</v>
      </c>
    </row>
    <row r="8226" spans="1:10" hidden="1" x14ac:dyDescent="0.25">
      <c r="A8226">
        <v>2023</v>
      </c>
      <c r="B8226" t="s">
        <v>101</v>
      </c>
      <c r="C8226" t="s">
        <v>58</v>
      </c>
      <c r="D8226" t="s">
        <v>86</v>
      </c>
      <c r="E8226" t="s">
        <v>2</v>
      </c>
      <c r="F8226" t="s">
        <v>1</v>
      </c>
      <c r="G8226" t="s">
        <v>1</v>
      </c>
      <c r="J8226" s="3">
        <v>-11840103.393028568</v>
      </c>
    </row>
    <row r="8227" spans="1:10" hidden="1" x14ac:dyDescent="0.25">
      <c r="A8227">
        <v>2023</v>
      </c>
      <c r="B8227" t="s">
        <v>101</v>
      </c>
      <c r="C8227" t="s">
        <v>58</v>
      </c>
      <c r="D8227" t="s">
        <v>86</v>
      </c>
      <c r="E8227" t="s">
        <v>2</v>
      </c>
      <c r="F8227" t="s">
        <v>3</v>
      </c>
      <c r="G8227" t="s">
        <v>3</v>
      </c>
      <c r="J8227" s="3">
        <v>0</v>
      </c>
    </row>
    <row r="8228" spans="1:10" hidden="1" x14ac:dyDescent="0.25">
      <c r="A8228">
        <v>2023</v>
      </c>
      <c r="B8228" t="s">
        <v>101</v>
      </c>
      <c r="C8228" t="s">
        <v>58</v>
      </c>
      <c r="D8228" t="s">
        <v>86</v>
      </c>
      <c r="E8228" t="s">
        <v>90</v>
      </c>
      <c r="J8228" s="3">
        <f>SUM(J8225:J8227)</f>
        <v>216673892.09242284</v>
      </c>
    </row>
    <row r="8229" spans="1:10" hidden="1" x14ac:dyDescent="0.25">
      <c r="A8229">
        <v>2023</v>
      </c>
      <c r="B8229" t="s">
        <v>101</v>
      </c>
      <c r="C8229" t="s">
        <v>58</v>
      </c>
      <c r="D8229" t="s">
        <v>86</v>
      </c>
      <c r="E8229" t="s">
        <v>64</v>
      </c>
      <c r="F8229" t="s">
        <v>115</v>
      </c>
      <c r="G8229" t="s">
        <v>112</v>
      </c>
      <c r="J8229" s="3">
        <v>-32250000</v>
      </c>
    </row>
    <row r="8230" spans="1:10" hidden="1" x14ac:dyDescent="0.25">
      <c r="A8230">
        <v>2023</v>
      </c>
      <c r="B8230" t="s">
        <v>101</v>
      </c>
      <c r="C8230" t="s">
        <v>58</v>
      </c>
      <c r="D8230" t="s">
        <v>86</v>
      </c>
      <c r="E8230" t="s">
        <v>64</v>
      </c>
      <c r="F8230" t="s">
        <v>115</v>
      </c>
      <c r="G8230" t="s">
        <v>110</v>
      </c>
      <c r="J8230" s="3">
        <v>-11500000</v>
      </c>
    </row>
    <row r="8231" spans="1:10" hidden="1" x14ac:dyDescent="0.25">
      <c r="A8231">
        <v>2023</v>
      </c>
      <c r="B8231" t="s">
        <v>101</v>
      </c>
      <c r="C8231" t="s">
        <v>58</v>
      </c>
      <c r="D8231" t="s">
        <v>86</v>
      </c>
      <c r="E8231" t="s">
        <v>64</v>
      </c>
      <c r="F8231" t="s">
        <v>115</v>
      </c>
      <c r="G8231" t="s">
        <v>4</v>
      </c>
      <c r="J8231" s="3">
        <v>-7218750</v>
      </c>
    </row>
    <row r="8232" spans="1:10" hidden="1" x14ac:dyDescent="0.25">
      <c r="A8232">
        <v>2023</v>
      </c>
      <c r="B8232" t="s">
        <v>101</v>
      </c>
      <c r="C8232" t="s">
        <v>58</v>
      </c>
      <c r="D8232" t="s">
        <v>86</v>
      </c>
      <c r="E8232" t="s">
        <v>64</v>
      </c>
      <c r="F8232" t="s">
        <v>115</v>
      </c>
      <c r="G8232" t="s">
        <v>5</v>
      </c>
      <c r="J8232" s="3">
        <v>-3645833.3333333335</v>
      </c>
    </row>
    <row r="8233" spans="1:10" hidden="1" x14ac:dyDescent="0.25">
      <c r="A8233">
        <v>2023</v>
      </c>
      <c r="B8233" t="s">
        <v>101</v>
      </c>
      <c r="C8233" t="str">
        <f>+C8232</f>
        <v>Julio</v>
      </c>
      <c r="D8233" t="str">
        <f>+D8232</f>
        <v>Galeria</v>
      </c>
      <c r="E8233" t="str">
        <f>+E8232</f>
        <v>Gastos Operativos</v>
      </c>
      <c r="F8233" t="s">
        <v>115</v>
      </c>
      <c r="G8233" t="s">
        <v>6</v>
      </c>
      <c r="J8233" s="3">
        <v>-2675000</v>
      </c>
    </row>
    <row r="8234" spans="1:10" hidden="1" x14ac:dyDescent="0.25">
      <c r="A8234">
        <v>2023</v>
      </c>
      <c r="B8234" t="s">
        <v>101</v>
      </c>
      <c r="C8234" t="s">
        <v>58</v>
      </c>
      <c r="D8234" t="s">
        <v>86</v>
      </c>
      <c r="E8234" t="s">
        <v>64</v>
      </c>
      <c r="F8234" t="s">
        <v>115</v>
      </c>
      <c r="G8234" t="s">
        <v>7</v>
      </c>
      <c r="J8234" s="3">
        <v>-1458333.3333333333</v>
      </c>
    </row>
    <row r="8235" spans="1:10" hidden="1" x14ac:dyDescent="0.25">
      <c r="A8235">
        <v>2023</v>
      </c>
      <c r="B8235" t="s">
        <v>101</v>
      </c>
      <c r="C8235" t="s">
        <v>58</v>
      </c>
      <c r="D8235" t="s">
        <v>86</v>
      </c>
      <c r="E8235" t="s">
        <v>64</v>
      </c>
      <c r="F8235" t="s">
        <v>115</v>
      </c>
      <c r="G8235" t="s">
        <v>8</v>
      </c>
      <c r="J8235" s="3">
        <v>-134018.65</v>
      </c>
    </row>
    <row r="8236" spans="1:10" hidden="1" x14ac:dyDescent="0.25">
      <c r="A8236">
        <v>2023</v>
      </c>
      <c r="B8236" t="s">
        <v>101</v>
      </c>
      <c r="C8236" t="s">
        <v>58</v>
      </c>
      <c r="D8236" t="s">
        <v>86</v>
      </c>
      <c r="E8236" t="s">
        <v>64</v>
      </c>
      <c r="F8236" t="s">
        <v>115</v>
      </c>
      <c r="G8236" t="s">
        <v>9</v>
      </c>
      <c r="J8236" s="3">
        <v>-12635.229617058476</v>
      </c>
    </row>
    <row r="8237" spans="1:10" hidden="1" x14ac:dyDescent="0.25">
      <c r="A8237">
        <v>2023</v>
      </c>
      <c r="B8237" t="s">
        <v>101</v>
      </c>
      <c r="C8237" t="s">
        <v>58</v>
      </c>
      <c r="D8237" t="s">
        <v>86</v>
      </c>
      <c r="E8237" t="s">
        <v>64</v>
      </c>
      <c r="F8237" t="s">
        <v>116</v>
      </c>
      <c r="G8237" t="s">
        <v>11</v>
      </c>
      <c r="J8237" s="3">
        <v>-9866752.8275238089</v>
      </c>
    </row>
    <row r="8238" spans="1:10" hidden="1" x14ac:dyDescent="0.25">
      <c r="A8238">
        <v>2023</v>
      </c>
      <c r="B8238" t="s">
        <v>101</v>
      </c>
      <c r="C8238" t="s">
        <v>58</v>
      </c>
      <c r="D8238" t="s">
        <v>86</v>
      </c>
      <c r="E8238" t="s">
        <v>64</v>
      </c>
      <c r="F8238" t="s">
        <v>116</v>
      </c>
      <c r="G8238" t="s">
        <v>12</v>
      </c>
      <c r="J8238" s="3">
        <v>-6709391.9227161901</v>
      </c>
    </row>
    <row r="8239" spans="1:10" hidden="1" x14ac:dyDescent="0.25">
      <c r="A8239">
        <v>2023</v>
      </c>
      <c r="B8239" t="s">
        <v>101</v>
      </c>
      <c r="C8239" t="s">
        <v>58</v>
      </c>
      <c r="D8239" t="s">
        <v>86</v>
      </c>
      <c r="E8239" t="s">
        <v>64</v>
      </c>
      <c r="F8239" t="s">
        <v>116</v>
      </c>
      <c r="G8239" t="s">
        <v>14</v>
      </c>
      <c r="J8239" s="3">
        <v>-338771</v>
      </c>
    </row>
    <row r="8240" spans="1:10" hidden="1" x14ac:dyDescent="0.25">
      <c r="A8240">
        <v>2023</v>
      </c>
      <c r="B8240" t="s">
        <v>101</v>
      </c>
      <c r="C8240" t="s">
        <v>58</v>
      </c>
      <c r="D8240" t="s">
        <v>86</v>
      </c>
      <c r="E8240" t="s">
        <v>64</v>
      </c>
      <c r="F8240" t="s">
        <v>116</v>
      </c>
      <c r="G8240" t="s">
        <v>15</v>
      </c>
      <c r="J8240" s="3">
        <v>-631472.18096152379</v>
      </c>
    </row>
    <row r="8241" spans="1:10" hidden="1" x14ac:dyDescent="0.25">
      <c r="A8241">
        <v>2023</v>
      </c>
      <c r="B8241" t="s">
        <v>101</v>
      </c>
      <c r="C8241" t="s">
        <v>58</v>
      </c>
      <c r="D8241" t="s">
        <v>86</v>
      </c>
      <c r="E8241" t="s">
        <v>64</v>
      </c>
      <c r="F8241" t="s">
        <v>116</v>
      </c>
      <c r="G8241" t="s">
        <v>16</v>
      </c>
      <c r="J8241" s="3">
        <v>-1973350.5655047616</v>
      </c>
    </row>
    <row r="8242" spans="1:10" hidden="1" x14ac:dyDescent="0.25">
      <c r="A8242">
        <v>2023</v>
      </c>
      <c r="B8242" t="s">
        <v>101</v>
      </c>
      <c r="C8242" t="s">
        <v>58</v>
      </c>
      <c r="D8242" t="s">
        <v>86</v>
      </c>
      <c r="E8242" t="s">
        <v>64</v>
      </c>
      <c r="F8242" t="s">
        <v>116</v>
      </c>
      <c r="G8242" t="s">
        <v>17</v>
      </c>
      <c r="J8242" s="3">
        <v>-583200</v>
      </c>
    </row>
    <row r="8243" spans="1:10" hidden="1" x14ac:dyDescent="0.25">
      <c r="A8243">
        <v>2023</v>
      </c>
      <c r="B8243" t="s">
        <v>101</v>
      </c>
      <c r="C8243" t="s">
        <v>58</v>
      </c>
      <c r="D8243" t="s">
        <v>86</v>
      </c>
      <c r="E8243" t="s">
        <v>64</v>
      </c>
      <c r="F8243" t="s">
        <v>116</v>
      </c>
      <c r="G8243" t="s">
        <v>18</v>
      </c>
      <c r="J8243" s="3">
        <v>-204500</v>
      </c>
    </row>
    <row r="8244" spans="1:10" hidden="1" x14ac:dyDescent="0.25">
      <c r="A8244">
        <v>2023</v>
      </c>
      <c r="B8244" t="s">
        <v>101</v>
      </c>
      <c r="C8244" t="s">
        <v>58</v>
      </c>
      <c r="D8244" t="s">
        <v>86</v>
      </c>
      <c r="E8244" t="s">
        <v>64</v>
      </c>
      <c r="F8244" t="s">
        <v>116</v>
      </c>
      <c r="G8244" t="s">
        <v>19</v>
      </c>
      <c r="J8244" s="3">
        <v>-252272.84607874491</v>
      </c>
    </row>
    <row r="8245" spans="1:10" hidden="1" x14ac:dyDescent="0.25">
      <c r="A8245">
        <v>2023</v>
      </c>
      <c r="B8245" t="s">
        <v>101</v>
      </c>
      <c r="C8245" t="s">
        <v>58</v>
      </c>
      <c r="D8245" t="s">
        <v>86</v>
      </c>
      <c r="E8245" t="s">
        <v>64</v>
      </c>
      <c r="F8245" t="s">
        <v>116</v>
      </c>
      <c r="G8245" t="s">
        <v>20</v>
      </c>
      <c r="J8245" s="3">
        <v>-2560001</v>
      </c>
    </row>
    <row r="8246" spans="1:10" hidden="1" x14ac:dyDescent="0.25">
      <c r="A8246">
        <v>2023</v>
      </c>
      <c r="B8246" t="s">
        <v>101</v>
      </c>
      <c r="C8246" t="s">
        <v>58</v>
      </c>
      <c r="D8246" t="s">
        <v>86</v>
      </c>
      <c r="E8246" t="s">
        <v>64</v>
      </c>
      <c r="F8246" t="s">
        <v>116</v>
      </c>
      <c r="G8246" t="s">
        <v>23</v>
      </c>
      <c r="J8246" s="3">
        <v>-35000</v>
      </c>
    </row>
    <row r="8247" spans="1:10" hidden="1" x14ac:dyDescent="0.25">
      <c r="A8247">
        <v>2023</v>
      </c>
      <c r="B8247" t="s">
        <v>101</v>
      </c>
      <c r="C8247" t="s">
        <v>58</v>
      </c>
      <c r="D8247" t="s">
        <v>86</v>
      </c>
      <c r="E8247" t="s">
        <v>64</v>
      </c>
      <c r="F8247" t="s">
        <v>116</v>
      </c>
      <c r="G8247" t="s">
        <v>24</v>
      </c>
      <c r="J8247" s="3">
        <v>-159090.90909090909</v>
      </c>
    </row>
    <row r="8248" spans="1:10" hidden="1" x14ac:dyDescent="0.25">
      <c r="A8248">
        <v>2023</v>
      </c>
      <c r="B8248" t="s">
        <v>101</v>
      </c>
      <c r="C8248" t="s">
        <v>58</v>
      </c>
      <c r="D8248" t="s">
        <v>86</v>
      </c>
      <c r="E8248" t="s">
        <v>64</v>
      </c>
      <c r="F8248" t="s">
        <v>116</v>
      </c>
      <c r="G8248" t="s">
        <v>96</v>
      </c>
      <c r="J8248" s="3">
        <v>-315736.09048076189</v>
      </c>
    </row>
    <row r="8249" spans="1:10" hidden="1" x14ac:dyDescent="0.25">
      <c r="A8249">
        <v>2023</v>
      </c>
      <c r="B8249" t="s">
        <v>101</v>
      </c>
      <c r="C8249" t="s">
        <v>58</v>
      </c>
      <c r="D8249" t="s">
        <v>86</v>
      </c>
      <c r="E8249" t="s">
        <v>64</v>
      </c>
      <c r="F8249" t="s">
        <v>116</v>
      </c>
      <c r="G8249" t="s">
        <v>27</v>
      </c>
      <c r="J8249" s="3">
        <v>-400000</v>
      </c>
    </row>
    <row r="8250" spans="1:10" hidden="1" x14ac:dyDescent="0.25">
      <c r="A8250">
        <v>2023</v>
      </c>
      <c r="B8250" t="s">
        <v>101</v>
      </c>
      <c r="C8250" t="s">
        <v>58</v>
      </c>
      <c r="D8250" t="s">
        <v>86</v>
      </c>
      <c r="E8250" t="s">
        <v>64</v>
      </c>
      <c r="F8250" t="s">
        <v>116</v>
      </c>
      <c r="G8250" t="s">
        <v>28</v>
      </c>
      <c r="J8250" s="3">
        <v>-100000</v>
      </c>
    </row>
    <row r="8251" spans="1:10" hidden="1" x14ac:dyDescent="0.25">
      <c r="A8251">
        <v>2023</v>
      </c>
      <c r="B8251" t="s">
        <v>101</v>
      </c>
      <c r="C8251" t="s">
        <v>58</v>
      </c>
      <c r="D8251" t="s">
        <v>86</v>
      </c>
      <c r="E8251" t="s">
        <v>64</v>
      </c>
      <c r="F8251" t="s">
        <v>116</v>
      </c>
      <c r="G8251" t="s">
        <v>31</v>
      </c>
      <c r="J8251" s="3">
        <v>-50000</v>
      </c>
    </row>
    <row r="8252" spans="1:10" hidden="1" x14ac:dyDescent="0.25">
      <c r="A8252">
        <v>2023</v>
      </c>
      <c r="B8252" t="s">
        <v>101</v>
      </c>
      <c r="C8252" t="s">
        <v>58</v>
      </c>
      <c r="D8252" t="s">
        <v>86</v>
      </c>
      <c r="E8252" t="s">
        <v>64</v>
      </c>
      <c r="F8252" t="s">
        <v>116</v>
      </c>
      <c r="G8252" t="s">
        <v>32</v>
      </c>
      <c r="J8252" s="3">
        <v>-300000</v>
      </c>
    </row>
    <row r="8253" spans="1:10" hidden="1" x14ac:dyDescent="0.25">
      <c r="A8253">
        <v>2023</v>
      </c>
      <c r="B8253" t="s">
        <v>101</v>
      </c>
      <c r="C8253" t="s">
        <v>58</v>
      </c>
      <c r="D8253" t="s">
        <v>86</v>
      </c>
      <c r="E8253" t="s">
        <v>64</v>
      </c>
      <c r="F8253" t="s">
        <v>116</v>
      </c>
      <c r="G8253" t="s">
        <v>36</v>
      </c>
      <c r="J8253" s="3">
        <v>-200000</v>
      </c>
    </row>
    <row r="8254" spans="1:10" hidden="1" x14ac:dyDescent="0.25">
      <c r="A8254">
        <v>2023</v>
      </c>
      <c r="B8254" t="s">
        <v>101</v>
      </c>
      <c r="C8254" t="s">
        <v>58</v>
      </c>
      <c r="D8254" t="s">
        <v>86</v>
      </c>
      <c r="E8254" t="s">
        <v>64</v>
      </c>
      <c r="F8254" t="s">
        <v>116</v>
      </c>
      <c r="G8254" t="s">
        <v>98</v>
      </c>
      <c r="J8254" s="3">
        <v>-78934.022620190473</v>
      </c>
    </row>
    <row r="8255" spans="1:10" hidden="1" x14ac:dyDescent="0.25">
      <c r="A8255">
        <v>2023</v>
      </c>
      <c r="B8255" t="s">
        <v>101</v>
      </c>
      <c r="C8255" t="s">
        <v>58</v>
      </c>
      <c r="D8255" t="s">
        <v>86</v>
      </c>
      <c r="E8255" t="s">
        <v>38</v>
      </c>
      <c r="F8255" t="s">
        <v>37</v>
      </c>
      <c r="G8255" t="s">
        <v>37</v>
      </c>
      <c r="J8255" s="3">
        <v>-27626907.917066667</v>
      </c>
    </row>
    <row r="8256" spans="1:10" hidden="1" x14ac:dyDescent="0.25">
      <c r="A8256">
        <v>2023</v>
      </c>
      <c r="B8256" t="s">
        <v>101</v>
      </c>
      <c r="C8256" t="s">
        <v>58</v>
      </c>
      <c r="D8256" t="s">
        <v>86</v>
      </c>
      <c r="E8256" t="s">
        <v>38</v>
      </c>
      <c r="F8256" t="s">
        <v>39</v>
      </c>
      <c r="G8256" t="s">
        <v>39</v>
      </c>
      <c r="J8256" s="3">
        <v>-4947000</v>
      </c>
    </row>
    <row r="8257" spans="1:10" hidden="1" x14ac:dyDescent="0.25">
      <c r="A8257">
        <v>2023</v>
      </c>
      <c r="B8257" t="s">
        <v>101</v>
      </c>
      <c r="C8257" t="s">
        <v>58</v>
      </c>
      <c r="D8257" t="s">
        <v>86</v>
      </c>
      <c r="E8257" t="s">
        <v>62</v>
      </c>
      <c r="F8257" t="s">
        <v>40</v>
      </c>
      <c r="G8257" t="s">
        <v>40</v>
      </c>
      <c r="J8257" s="3">
        <v>0</v>
      </c>
    </row>
    <row r="8258" spans="1:10" hidden="1" x14ac:dyDescent="0.25">
      <c r="A8258">
        <v>2023</v>
      </c>
      <c r="B8258" t="s">
        <v>101</v>
      </c>
      <c r="C8258" t="s">
        <v>58</v>
      </c>
      <c r="D8258" t="s">
        <v>86</v>
      </c>
      <c r="E8258" t="s">
        <v>62</v>
      </c>
      <c r="F8258" t="s">
        <v>41</v>
      </c>
      <c r="G8258" t="s">
        <v>119</v>
      </c>
      <c r="J8258" s="3">
        <v>-1220093</v>
      </c>
    </row>
    <row r="8259" spans="1:10" hidden="1" x14ac:dyDescent="0.25">
      <c r="A8259">
        <v>2023</v>
      </c>
      <c r="B8259" t="s">
        <v>101</v>
      </c>
      <c r="C8259" t="s">
        <v>58</v>
      </c>
      <c r="D8259" t="s">
        <v>86</v>
      </c>
      <c r="E8259" t="s">
        <v>62</v>
      </c>
      <c r="F8259" t="s">
        <v>42</v>
      </c>
      <c r="G8259" t="s">
        <v>42</v>
      </c>
      <c r="J8259" s="3">
        <v>-1184010.3393028569</v>
      </c>
    </row>
    <row r="8260" spans="1:10" hidden="1" x14ac:dyDescent="0.25">
      <c r="A8260">
        <v>2023</v>
      </c>
      <c r="B8260" t="s">
        <v>101</v>
      </c>
      <c r="C8260" t="s">
        <v>58</v>
      </c>
      <c r="D8260" t="s">
        <v>86</v>
      </c>
      <c r="E8260" t="s">
        <v>43</v>
      </c>
      <c r="F8260" t="s">
        <v>43</v>
      </c>
      <c r="G8260" t="s">
        <v>43</v>
      </c>
      <c r="J8260" s="3">
        <v>-22719440.588925503</v>
      </c>
    </row>
    <row r="8261" spans="1:10" hidden="1" x14ac:dyDescent="0.25">
      <c r="A8261">
        <v>2023</v>
      </c>
      <c r="B8261" t="s">
        <v>101</v>
      </c>
      <c r="C8261" t="s">
        <v>58</v>
      </c>
      <c r="D8261" t="s">
        <v>86</v>
      </c>
      <c r="E8261" t="s">
        <v>63</v>
      </c>
      <c r="F8261" t="s">
        <v>44</v>
      </c>
      <c r="G8261" t="s">
        <v>44</v>
      </c>
      <c r="J8261" s="3">
        <v>-19733505.655047618</v>
      </c>
    </row>
    <row r="8262" spans="1:10" hidden="1" x14ac:dyDescent="0.25">
      <c r="A8262">
        <v>2023</v>
      </c>
      <c r="B8262" t="s">
        <v>101</v>
      </c>
      <c r="C8262" t="s">
        <v>58</v>
      </c>
      <c r="D8262" t="s">
        <v>86</v>
      </c>
      <c r="E8262" t="s">
        <v>88</v>
      </c>
      <c r="F8262" t="s">
        <v>45</v>
      </c>
      <c r="G8262" t="s">
        <v>45</v>
      </c>
      <c r="J8262" s="3">
        <v>-35790488.952321202</v>
      </c>
    </row>
    <row r="8263" spans="1:10" hidden="1" x14ac:dyDescent="0.25">
      <c r="A8263">
        <v>2023</v>
      </c>
      <c r="B8263" t="s">
        <v>101</v>
      </c>
      <c r="C8263" t="s">
        <v>58</v>
      </c>
      <c r="D8263" t="s">
        <v>86</v>
      </c>
      <c r="E8263" t="s">
        <v>88</v>
      </c>
      <c r="F8263" t="s">
        <v>46</v>
      </c>
      <c r="G8263" t="s">
        <v>46</v>
      </c>
      <c r="J8263" s="3">
        <v>0</v>
      </c>
    </row>
    <row r="8264" spans="1:10" hidden="1" x14ac:dyDescent="0.25">
      <c r="A8264">
        <v>2023</v>
      </c>
      <c r="B8264" t="s">
        <v>101</v>
      </c>
      <c r="C8264" t="s">
        <v>58</v>
      </c>
      <c r="D8264" t="s">
        <v>86</v>
      </c>
      <c r="E8264" t="s">
        <v>91</v>
      </c>
      <c r="J8264" s="3">
        <f>SUM(J8228:J8263)</f>
        <v>19799401.728498377</v>
      </c>
    </row>
    <row r="8265" spans="1:10" hidden="1" x14ac:dyDescent="0.25">
      <c r="A8265">
        <v>2023</v>
      </c>
      <c r="B8265" t="s">
        <v>101</v>
      </c>
      <c r="C8265" t="s">
        <v>58</v>
      </c>
      <c r="D8265" t="s">
        <v>86</v>
      </c>
      <c r="E8265" t="s">
        <v>67</v>
      </c>
      <c r="F8265" t="s">
        <v>67</v>
      </c>
      <c r="G8265" t="s">
        <v>67</v>
      </c>
      <c r="J8265" s="3">
        <v>-1979940.1728498405</v>
      </c>
    </row>
    <row r="8266" spans="1:10" hidden="1" x14ac:dyDescent="0.25">
      <c r="A8266">
        <v>2023</v>
      </c>
      <c r="B8266" t="s">
        <v>101</v>
      </c>
      <c r="C8266" t="s">
        <v>58</v>
      </c>
      <c r="D8266" t="s">
        <v>86</v>
      </c>
      <c r="E8266" t="s">
        <v>68</v>
      </c>
      <c r="F8266" t="s">
        <v>47</v>
      </c>
      <c r="G8266" t="s">
        <v>47</v>
      </c>
      <c r="J8266" s="3">
        <v>0</v>
      </c>
    </row>
    <row r="8267" spans="1:10" hidden="1" x14ac:dyDescent="0.25">
      <c r="A8267">
        <v>2023</v>
      </c>
      <c r="B8267" t="s">
        <v>101</v>
      </c>
      <c r="C8267" t="s">
        <v>58</v>
      </c>
      <c r="D8267" t="s">
        <v>86</v>
      </c>
      <c r="E8267" t="s">
        <v>68</v>
      </c>
      <c r="F8267" t="s">
        <v>48</v>
      </c>
      <c r="G8267" t="s">
        <v>48</v>
      </c>
      <c r="J8267" s="3">
        <v>0</v>
      </c>
    </row>
    <row r="8268" spans="1:10" hidden="1" x14ac:dyDescent="0.25">
      <c r="A8268">
        <v>2023</v>
      </c>
      <c r="B8268" t="s">
        <v>101</v>
      </c>
      <c r="C8268" t="s">
        <v>58</v>
      </c>
      <c r="D8268" t="s">
        <v>86</v>
      </c>
      <c r="E8268" t="s">
        <v>68</v>
      </c>
      <c r="F8268" t="s">
        <v>49</v>
      </c>
      <c r="G8268" t="s">
        <v>49</v>
      </c>
      <c r="J8268" s="3">
        <v>0</v>
      </c>
    </row>
    <row r="8269" spans="1:10" hidden="1" x14ac:dyDescent="0.25">
      <c r="A8269">
        <v>2023</v>
      </c>
      <c r="B8269" t="s">
        <v>101</v>
      </c>
      <c r="C8269" t="s">
        <v>58</v>
      </c>
      <c r="D8269" t="s">
        <v>86</v>
      </c>
      <c r="E8269" t="s">
        <v>68</v>
      </c>
      <c r="F8269" t="s">
        <v>50</v>
      </c>
      <c r="G8269" t="s">
        <v>50</v>
      </c>
      <c r="J8269" s="3">
        <v>350000</v>
      </c>
    </row>
    <row r="8270" spans="1:10" hidden="1" x14ac:dyDescent="0.25">
      <c r="A8270">
        <v>2023</v>
      </c>
      <c r="B8270" t="s">
        <v>101</v>
      </c>
      <c r="C8270" t="s">
        <v>58</v>
      </c>
      <c r="D8270" t="s">
        <v>86</v>
      </c>
      <c r="E8270" t="s">
        <v>69</v>
      </c>
      <c r="F8270" t="s">
        <v>51</v>
      </c>
      <c r="G8270" t="s">
        <v>51</v>
      </c>
      <c r="J8270" s="3">
        <v>0</v>
      </c>
    </row>
    <row r="8271" spans="1:10" hidden="1" x14ac:dyDescent="0.25">
      <c r="A8271">
        <v>2023</v>
      </c>
      <c r="B8271" t="s">
        <v>101</v>
      </c>
      <c r="C8271" t="s">
        <v>58</v>
      </c>
      <c r="D8271" t="s">
        <v>86</v>
      </c>
      <c r="E8271" t="s">
        <v>69</v>
      </c>
      <c r="F8271" t="s">
        <v>52</v>
      </c>
      <c r="G8271" t="s">
        <v>52</v>
      </c>
      <c r="J8271" s="3">
        <v>0</v>
      </c>
    </row>
    <row r="8272" spans="1:10" hidden="1" x14ac:dyDescent="0.25">
      <c r="A8272">
        <v>2023</v>
      </c>
      <c r="B8272" t="s">
        <v>101</v>
      </c>
      <c r="C8272" t="s">
        <v>58</v>
      </c>
      <c r="D8272" t="s">
        <v>86</v>
      </c>
      <c r="E8272" t="s">
        <v>69</v>
      </c>
      <c r="F8272" t="s">
        <v>53</v>
      </c>
      <c r="G8272" t="s">
        <v>53</v>
      </c>
      <c r="J8272" s="3">
        <v>0</v>
      </c>
    </row>
    <row r="8273" spans="1:10" hidden="1" x14ac:dyDescent="0.25">
      <c r="A8273">
        <v>2023</v>
      </c>
      <c r="B8273" t="s">
        <v>101</v>
      </c>
      <c r="C8273" t="s">
        <v>58</v>
      </c>
      <c r="D8273" t="s">
        <v>86</v>
      </c>
      <c r="E8273" t="s">
        <v>69</v>
      </c>
      <c r="F8273" t="s">
        <v>54</v>
      </c>
      <c r="G8273" t="s">
        <v>54</v>
      </c>
      <c r="J8273" s="3">
        <v>0</v>
      </c>
    </row>
    <row r="8274" spans="1:10" hidden="1" x14ac:dyDescent="0.25">
      <c r="A8274">
        <v>2023</v>
      </c>
      <c r="B8274" t="s">
        <v>101</v>
      </c>
      <c r="C8274" t="s">
        <v>58</v>
      </c>
      <c r="D8274" t="s">
        <v>86</v>
      </c>
      <c r="E8274" t="s">
        <v>55</v>
      </c>
      <c r="F8274" t="s">
        <v>55</v>
      </c>
      <c r="G8274" t="s">
        <v>55</v>
      </c>
      <c r="J8274" s="3">
        <v>0</v>
      </c>
    </row>
    <row r="8275" spans="1:10" hidden="1" x14ac:dyDescent="0.25">
      <c r="A8275">
        <v>2023</v>
      </c>
      <c r="B8275" t="s">
        <v>101</v>
      </c>
      <c r="C8275" t="s">
        <v>58</v>
      </c>
      <c r="D8275" t="s">
        <v>86</v>
      </c>
      <c r="E8275" t="s">
        <v>87</v>
      </c>
      <c r="F8275" t="s">
        <v>70</v>
      </c>
      <c r="G8275" t="s">
        <v>70</v>
      </c>
      <c r="J8275" s="3">
        <v>-3482383.3508907557</v>
      </c>
    </row>
    <row r="8276" spans="1:10" hidden="1" x14ac:dyDescent="0.25">
      <c r="A8276">
        <v>2023</v>
      </c>
      <c r="B8276" t="s">
        <v>101</v>
      </c>
      <c r="C8276" t="s">
        <v>58</v>
      </c>
      <c r="D8276" t="s">
        <v>86</v>
      </c>
      <c r="E8276" t="s">
        <v>92</v>
      </c>
      <c r="J8276" s="3">
        <f t="shared" ref="J8276" si="110">SUM(J8264:J8275)</f>
        <v>14687078.20475778</v>
      </c>
    </row>
    <row r="8277" spans="1:10" hidden="1" x14ac:dyDescent="0.25">
      <c r="A8277">
        <v>2023</v>
      </c>
      <c r="B8277" t="s">
        <v>101</v>
      </c>
      <c r="C8277" t="s">
        <v>58</v>
      </c>
      <c r="D8277" t="s">
        <v>86</v>
      </c>
      <c r="E8277" t="s">
        <v>71</v>
      </c>
      <c r="F8277" t="s">
        <v>71</v>
      </c>
      <c r="G8277" t="s">
        <v>71</v>
      </c>
      <c r="J8277" s="3">
        <f>J8276-J8262-J8263-SUM(J8270:J8275)</f>
        <v>53959950.507969737</v>
      </c>
    </row>
    <row r="8278" spans="1:10" hidden="1" x14ac:dyDescent="0.25">
      <c r="A8278">
        <v>2023</v>
      </c>
      <c r="B8278" t="s">
        <v>101</v>
      </c>
      <c r="C8278" t="s">
        <v>58</v>
      </c>
      <c r="D8278" t="s">
        <v>86</v>
      </c>
      <c r="E8278" t="s">
        <v>72</v>
      </c>
      <c r="F8278" t="s">
        <v>72</v>
      </c>
      <c r="G8278" t="s">
        <v>72</v>
      </c>
      <c r="J8278" s="3">
        <f>J8264-J8262-J8263</f>
        <v>55589890.680819578</v>
      </c>
    </row>
    <row r="8279" spans="1:10" hidden="1" x14ac:dyDescent="0.25">
      <c r="A8279">
        <v>2023</v>
      </c>
      <c r="B8279" t="s">
        <v>101</v>
      </c>
      <c r="C8279" t="s">
        <v>73</v>
      </c>
      <c r="D8279" t="s">
        <v>86</v>
      </c>
      <c r="E8279" t="s">
        <v>0</v>
      </c>
      <c r="F8279" t="s">
        <v>0</v>
      </c>
      <c r="G8279" t="s">
        <v>0</v>
      </c>
      <c r="J8279" s="3">
        <v>311677310.07290041</v>
      </c>
    </row>
    <row r="8280" spans="1:10" hidden="1" x14ac:dyDescent="0.25">
      <c r="A8280">
        <v>2023</v>
      </c>
      <c r="B8280" t="s">
        <v>101</v>
      </c>
      <c r="C8280" t="s">
        <v>73</v>
      </c>
      <c r="D8280" t="s">
        <v>86</v>
      </c>
      <c r="E8280" t="s">
        <v>61</v>
      </c>
      <c r="F8280" t="s">
        <v>113</v>
      </c>
      <c r="G8280" t="s">
        <v>113</v>
      </c>
      <c r="J8280" s="3">
        <v>-126229310.57952468</v>
      </c>
    </row>
    <row r="8281" spans="1:10" hidden="1" x14ac:dyDescent="0.25">
      <c r="A8281">
        <v>2023</v>
      </c>
      <c r="B8281" t="s">
        <v>101</v>
      </c>
      <c r="C8281" t="s">
        <v>73</v>
      </c>
      <c r="D8281" t="s">
        <v>86</v>
      </c>
      <c r="E8281" t="s">
        <v>61</v>
      </c>
      <c r="F8281" t="s">
        <v>114</v>
      </c>
      <c r="G8281" t="s">
        <v>114</v>
      </c>
      <c r="J8281" s="3">
        <v>-4986836.961166407</v>
      </c>
    </row>
    <row r="8282" spans="1:10" hidden="1" x14ac:dyDescent="0.25">
      <c r="A8282">
        <v>2023</v>
      </c>
      <c r="B8282" t="s">
        <v>101</v>
      </c>
      <c r="C8282" t="s">
        <v>73</v>
      </c>
      <c r="D8282" t="s">
        <v>86</v>
      </c>
      <c r="E8282" t="s">
        <v>89</v>
      </c>
      <c r="J8282" s="3">
        <f>SUM(J8279:J8281)</f>
        <v>180461162.53220931</v>
      </c>
    </row>
    <row r="8283" spans="1:10" hidden="1" x14ac:dyDescent="0.25">
      <c r="A8283">
        <v>2023</v>
      </c>
      <c r="B8283" t="s">
        <v>101</v>
      </c>
      <c r="C8283" t="s">
        <v>73</v>
      </c>
      <c r="D8283" t="s">
        <v>86</v>
      </c>
      <c r="E8283" t="s">
        <v>2</v>
      </c>
      <c r="F8283" t="s">
        <v>1</v>
      </c>
      <c r="G8283" t="s">
        <v>1</v>
      </c>
      <c r="J8283" s="3">
        <v>-9350319.3021870125</v>
      </c>
    </row>
    <row r="8284" spans="1:10" hidden="1" x14ac:dyDescent="0.25">
      <c r="A8284">
        <v>2023</v>
      </c>
      <c r="B8284" t="s">
        <v>101</v>
      </c>
      <c r="C8284" t="s">
        <v>73</v>
      </c>
      <c r="D8284" t="s">
        <v>86</v>
      </c>
      <c r="E8284" t="s">
        <v>2</v>
      </c>
      <c r="F8284" t="s">
        <v>3</v>
      </c>
      <c r="G8284" t="s">
        <v>3</v>
      </c>
      <c r="J8284" s="3">
        <v>0</v>
      </c>
    </row>
    <row r="8285" spans="1:10" hidden="1" x14ac:dyDescent="0.25">
      <c r="A8285">
        <v>2023</v>
      </c>
      <c r="B8285" t="s">
        <v>101</v>
      </c>
      <c r="C8285" t="s">
        <v>73</v>
      </c>
      <c r="D8285" t="s">
        <v>86</v>
      </c>
      <c r="E8285" t="s">
        <v>90</v>
      </c>
      <c r="J8285" s="3">
        <f>SUM(J8282:J8284)</f>
        <v>171110843.23002228</v>
      </c>
    </row>
    <row r="8286" spans="1:10" hidden="1" x14ac:dyDescent="0.25">
      <c r="A8286">
        <v>2023</v>
      </c>
      <c r="B8286" t="s">
        <v>101</v>
      </c>
      <c r="C8286" t="s">
        <v>73</v>
      </c>
      <c r="D8286" t="s">
        <v>86</v>
      </c>
      <c r="E8286" t="s">
        <v>64</v>
      </c>
      <c r="F8286" t="s">
        <v>115</v>
      </c>
      <c r="G8286" t="s">
        <v>112</v>
      </c>
      <c r="J8286" s="3">
        <v>-26660000</v>
      </c>
    </row>
    <row r="8287" spans="1:10" hidden="1" x14ac:dyDescent="0.25">
      <c r="A8287">
        <v>2023</v>
      </c>
      <c r="B8287" t="s">
        <v>101</v>
      </c>
      <c r="C8287" t="s">
        <v>73</v>
      </c>
      <c r="D8287" t="s">
        <v>86</v>
      </c>
      <c r="E8287" t="s">
        <v>64</v>
      </c>
      <c r="F8287" t="s">
        <v>115</v>
      </c>
      <c r="G8287" t="s">
        <v>110</v>
      </c>
      <c r="J8287" s="3">
        <v>-11500000</v>
      </c>
    </row>
    <row r="8288" spans="1:10" hidden="1" x14ac:dyDescent="0.25">
      <c r="A8288">
        <v>2023</v>
      </c>
      <c r="B8288" t="s">
        <v>101</v>
      </c>
      <c r="C8288" t="s">
        <v>73</v>
      </c>
      <c r="D8288" t="s">
        <v>86</v>
      </c>
      <c r="E8288" t="s">
        <v>64</v>
      </c>
      <c r="F8288" t="s">
        <v>115</v>
      </c>
      <c r="G8288" t="s">
        <v>4</v>
      </c>
      <c r="J8288" s="3">
        <v>-6296400</v>
      </c>
    </row>
    <row r="8289" spans="1:10" hidden="1" x14ac:dyDescent="0.25">
      <c r="A8289">
        <v>2023</v>
      </c>
      <c r="B8289" t="s">
        <v>101</v>
      </c>
      <c r="C8289" t="s">
        <v>73</v>
      </c>
      <c r="D8289" t="s">
        <v>86</v>
      </c>
      <c r="E8289" t="s">
        <v>64</v>
      </c>
      <c r="F8289" t="s">
        <v>115</v>
      </c>
      <c r="G8289" t="s">
        <v>5</v>
      </c>
      <c r="J8289" s="3">
        <v>-3180000</v>
      </c>
    </row>
    <row r="8290" spans="1:10" hidden="1" x14ac:dyDescent="0.25">
      <c r="A8290">
        <v>2023</v>
      </c>
      <c r="B8290" t="s">
        <v>101</v>
      </c>
      <c r="C8290" t="s">
        <v>73</v>
      </c>
      <c r="D8290" t="s">
        <v>86</v>
      </c>
      <c r="E8290" t="s">
        <v>64</v>
      </c>
      <c r="F8290" t="s">
        <v>115</v>
      </c>
      <c r="G8290" t="s">
        <v>6</v>
      </c>
      <c r="J8290" s="3">
        <v>-2675000</v>
      </c>
    </row>
    <row r="8291" spans="1:10" hidden="1" x14ac:dyDescent="0.25">
      <c r="A8291">
        <v>2023</v>
      </c>
      <c r="B8291" t="s">
        <v>101</v>
      </c>
      <c r="C8291" t="s">
        <v>73</v>
      </c>
      <c r="D8291" t="s">
        <v>86</v>
      </c>
      <c r="E8291" t="s">
        <v>64</v>
      </c>
      <c r="F8291" t="s">
        <v>115</v>
      </c>
      <c r="G8291" t="s">
        <v>7</v>
      </c>
      <c r="J8291" s="3">
        <v>-1272000</v>
      </c>
    </row>
    <row r="8292" spans="1:10" hidden="1" x14ac:dyDescent="0.25">
      <c r="A8292">
        <v>2023</v>
      </c>
      <c r="B8292" t="s">
        <v>101</v>
      </c>
      <c r="C8292" t="str">
        <f>+C8291</f>
        <v>Agosto</v>
      </c>
      <c r="D8292" t="str">
        <f>+D8291</f>
        <v>Galeria</v>
      </c>
      <c r="E8292" t="str">
        <f>+E8291</f>
        <v>Gastos Operativos</v>
      </c>
      <c r="F8292" t="s">
        <v>115</v>
      </c>
      <c r="G8292" t="s">
        <v>8</v>
      </c>
      <c r="J8292" s="3">
        <v>-134018.65</v>
      </c>
    </row>
    <row r="8293" spans="1:10" hidden="1" x14ac:dyDescent="0.25">
      <c r="A8293">
        <v>2023</v>
      </c>
      <c r="B8293" t="s">
        <v>101</v>
      </c>
      <c r="C8293" t="s">
        <v>73</v>
      </c>
      <c r="D8293" t="s">
        <v>86</v>
      </c>
      <c r="E8293" t="s">
        <v>64</v>
      </c>
      <c r="F8293" t="s">
        <v>115</v>
      </c>
      <c r="G8293" t="s">
        <v>9</v>
      </c>
      <c r="J8293" s="3">
        <v>-9978.2432174966907</v>
      </c>
    </row>
    <row r="8294" spans="1:10" hidden="1" x14ac:dyDescent="0.25">
      <c r="A8294">
        <v>2023</v>
      </c>
      <c r="B8294" t="s">
        <v>101</v>
      </c>
      <c r="C8294" t="s">
        <v>73</v>
      </c>
      <c r="D8294" t="s">
        <v>86</v>
      </c>
      <c r="E8294" t="s">
        <v>64</v>
      </c>
      <c r="F8294" t="s">
        <v>116</v>
      </c>
      <c r="G8294" t="s">
        <v>11</v>
      </c>
      <c r="J8294" s="3">
        <v>-7791932.7518225107</v>
      </c>
    </row>
    <row r="8295" spans="1:10" hidden="1" x14ac:dyDescent="0.25">
      <c r="A8295">
        <v>2023</v>
      </c>
      <c r="B8295" t="s">
        <v>101</v>
      </c>
      <c r="C8295" t="s">
        <v>73</v>
      </c>
      <c r="D8295" t="s">
        <v>86</v>
      </c>
      <c r="E8295" t="s">
        <v>64</v>
      </c>
      <c r="F8295" t="s">
        <v>116</v>
      </c>
      <c r="G8295" t="s">
        <v>12</v>
      </c>
      <c r="J8295" s="3">
        <v>-5298514.2712393077</v>
      </c>
    </row>
    <row r="8296" spans="1:10" hidden="1" x14ac:dyDescent="0.25">
      <c r="A8296">
        <v>2023</v>
      </c>
      <c r="B8296" t="s">
        <v>101</v>
      </c>
      <c r="C8296" t="s">
        <v>73</v>
      </c>
      <c r="D8296" t="s">
        <v>86</v>
      </c>
      <c r="E8296" t="s">
        <v>64</v>
      </c>
      <c r="F8296" t="s">
        <v>116</v>
      </c>
      <c r="G8296" t="s">
        <v>14</v>
      </c>
      <c r="J8296" s="3">
        <v>-338771</v>
      </c>
    </row>
    <row r="8297" spans="1:10" hidden="1" x14ac:dyDescent="0.25">
      <c r="A8297">
        <v>2023</v>
      </c>
      <c r="B8297" t="s">
        <v>101</v>
      </c>
      <c r="C8297" t="s">
        <v>73</v>
      </c>
      <c r="D8297" t="s">
        <v>86</v>
      </c>
      <c r="E8297" t="s">
        <v>64</v>
      </c>
      <c r="F8297" t="s">
        <v>116</v>
      </c>
      <c r="G8297" t="s">
        <v>15</v>
      </c>
      <c r="J8297" s="3">
        <v>-498683.6961166407</v>
      </c>
    </row>
    <row r="8298" spans="1:10" hidden="1" x14ac:dyDescent="0.25">
      <c r="A8298">
        <v>2023</v>
      </c>
      <c r="B8298" t="s">
        <v>101</v>
      </c>
      <c r="C8298" t="s">
        <v>73</v>
      </c>
      <c r="D8298" t="s">
        <v>86</v>
      </c>
      <c r="E8298" t="s">
        <v>64</v>
      </c>
      <c r="F8298" t="s">
        <v>116</v>
      </c>
      <c r="G8298" t="s">
        <v>16</v>
      </c>
      <c r="J8298" s="3">
        <v>-1558386.550364502</v>
      </c>
    </row>
    <row r="8299" spans="1:10" hidden="1" x14ac:dyDescent="0.25">
      <c r="A8299">
        <v>2023</v>
      </c>
      <c r="B8299" t="s">
        <v>101</v>
      </c>
      <c r="C8299" t="s">
        <v>73</v>
      </c>
      <c r="D8299" t="s">
        <v>86</v>
      </c>
      <c r="E8299" t="s">
        <v>64</v>
      </c>
      <c r="F8299" t="s">
        <v>116</v>
      </c>
      <c r="G8299" t="s">
        <v>17</v>
      </c>
      <c r="J8299" s="3">
        <v>-583200</v>
      </c>
    </row>
    <row r="8300" spans="1:10" hidden="1" x14ac:dyDescent="0.25">
      <c r="A8300">
        <v>2023</v>
      </c>
      <c r="B8300" t="s">
        <v>101</v>
      </c>
      <c r="C8300" t="s">
        <v>73</v>
      </c>
      <c r="D8300" t="s">
        <v>86</v>
      </c>
      <c r="E8300" t="s">
        <v>64</v>
      </c>
      <c r="F8300" t="s">
        <v>116</v>
      </c>
      <c r="G8300" t="s">
        <v>18</v>
      </c>
      <c r="J8300" s="3">
        <v>-204500</v>
      </c>
    </row>
    <row r="8301" spans="1:10" hidden="1" x14ac:dyDescent="0.25">
      <c r="A8301">
        <v>2023</v>
      </c>
      <c r="B8301" t="s">
        <v>101</v>
      </c>
      <c r="C8301" t="s">
        <v>73</v>
      </c>
      <c r="D8301" t="s">
        <v>86</v>
      </c>
      <c r="E8301" t="s">
        <v>64</v>
      </c>
      <c r="F8301" t="s">
        <v>116</v>
      </c>
      <c r="G8301" t="s">
        <v>19</v>
      </c>
      <c r="J8301" s="3">
        <v>-199223.90741086073</v>
      </c>
    </row>
    <row r="8302" spans="1:10" hidden="1" x14ac:dyDescent="0.25">
      <c r="A8302">
        <v>2023</v>
      </c>
      <c r="B8302" t="s">
        <v>101</v>
      </c>
      <c r="C8302" t="s">
        <v>73</v>
      </c>
      <c r="D8302" t="s">
        <v>86</v>
      </c>
      <c r="E8302" t="s">
        <v>64</v>
      </c>
      <c r="F8302" t="s">
        <v>116</v>
      </c>
      <c r="G8302" t="s">
        <v>20</v>
      </c>
      <c r="J8302" s="3">
        <v>-2560001</v>
      </c>
    </row>
    <row r="8303" spans="1:10" hidden="1" x14ac:dyDescent="0.25">
      <c r="A8303">
        <v>2023</v>
      </c>
      <c r="B8303" t="s">
        <v>101</v>
      </c>
      <c r="C8303" t="s">
        <v>73</v>
      </c>
      <c r="D8303" t="s">
        <v>86</v>
      </c>
      <c r="E8303" t="s">
        <v>64</v>
      </c>
      <c r="F8303" t="s">
        <v>116</v>
      </c>
      <c r="G8303" t="s">
        <v>23</v>
      </c>
      <c r="J8303" s="3">
        <v>-35000</v>
      </c>
    </row>
    <row r="8304" spans="1:10" hidden="1" x14ac:dyDescent="0.25">
      <c r="A8304">
        <v>2023</v>
      </c>
      <c r="B8304" t="s">
        <v>101</v>
      </c>
      <c r="C8304" t="s">
        <v>73</v>
      </c>
      <c r="D8304" t="s">
        <v>86</v>
      </c>
      <c r="E8304" t="s">
        <v>64</v>
      </c>
      <c r="F8304" t="s">
        <v>116</v>
      </c>
      <c r="G8304" t="s">
        <v>24</v>
      </c>
      <c r="J8304" s="3">
        <v>-159090.90909090909</v>
      </c>
    </row>
    <row r="8305" spans="1:10" hidden="1" x14ac:dyDescent="0.25">
      <c r="A8305">
        <v>2023</v>
      </c>
      <c r="B8305" t="s">
        <v>101</v>
      </c>
      <c r="C8305" t="s">
        <v>73</v>
      </c>
      <c r="D8305" t="s">
        <v>86</v>
      </c>
      <c r="E8305" t="s">
        <v>64</v>
      </c>
      <c r="F8305" t="s">
        <v>116</v>
      </c>
      <c r="G8305" t="s">
        <v>96</v>
      </c>
      <c r="J8305" s="3">
        <v>-249341.84805832035</v>
      </c>
    </row>
    <row r="8306" spans="1:10" hidden="1" x14ac:dyDescent="0.25">
      <c r="A8306">
        <v>2023</v>
      </c>
      <c r="B8306" t="s">
        <v>101</v>
      </c>
      <c r="C8306" t="s">
        <v>73</v>
      </c>
      <c r="D8306" t="s">
        <v>86</v>
      </c>
      <c r="E8306" t="s">
        <v>64</v>
      </c>
      <c r="F8306" t="s">
        <v>116</v>
      </c>
      <c r="G8306" t="s">
        <v>27</v>
      </c>
      <c r="J8306" s="3">
        <v>-400000</v>
      </c>
    </row>
    <row r="8307" spans="1:10" hidden="1" x14ac:dyDescent="0.25">
      <c r="A8307">
        <v>2023</v>
      </c>
      <c r="B8307" t="s">
        <v>101</v>
      </c>
      <c r="C8307" t="s">
        <v>73</v>
      </c>
      <c r="D8307" t="s">
        <v>86</v>
      </c>
      <c r="E8307" t="s">
        <v>64</v>
      </c>
      <c r="F8307" t="s">
        <v>116</v>
      </c>
      <c r="G8307" t="s">
        <v>28</v>
      </c>
      <c r="J8307" s="3">
        <v>-100000</v>
      </c>
    </row>
    <row r="8308" spans="1:10" hidden="1" x14ac:dyDescent="0.25">
      <c r="A8308">
        <v>2023</v>
      </c>
      <c r="B8308" t="s">
        <v>101</v>
      </c>
      <c r="C8308" t="s">
        <v>73</v>
      </c>
      <c r="D8308" t="s">
        <v>86</v>
      </c>
      <c r="E8308" t="s">
        <v>64</v>
      </c>
      <c r="F8308" t="s">
        <v>116</v>
      </c>
      <c r="G8308" t="s">
        <v>31</v>
      </c>
      <c r="J8308" s="3">
        <v>-50000</v>
      </c>
    </row>
    <row r="8309" spans="1:10" hidden="1" x14ac:dyDescent="0.25">
      <c r="A8309">
        <v>2023</v>
      </c>
      <c r="B8309" t="s">
        <v>101</v>
      </c>
      <c r="C8309" t="s">
        <v>73</v>
      </c>
      <c r="D8309" t="s">
        <v>86</v>
      </c>
      <c r="E8309" t="s">
        <v>64</v>
      </c>
      <c r="F8309" t="s">
        <v>116</v>
      </c>
      <c r="G8309" t="s">
        <v>32</v>
      </c>
      <c r="J8309" s="3">
        <v>-300000</v>
      </c>
    </row>
    <row r="8310" spans="1:10" hidden="1" x14ac:dyDescent="0.25">
      <c r="A8310">
        <v>2023</v>
      </c>
      <c r="B8310" t="s">
        <v>101</v>
      </c>
      <c r="C8310" t="s">
        <v>73</v>
      </c>
      <c r="D8310" t="s">
        <v>86</v>
      </c>
      <c r="E8310" t="s">
        <v>64</v>
      </c>
      <c r="F8310" t="s">
        <v>116</v>
      </c>
      <c r="G8310" t="s">
        <v>36</v>
      </c>
      <c r="J8310" s="3">
        <v>-200000</v>
      </c>
    </row>
    <row r="8311" spans="1:10" hidden="1" x14ac:dyDescent="0.25">
      <c r="A8311">
        <v>2023</v>
      </c>
      <c r="B8311" t="s">
        <v>101</v>
      </c>
      <c r="C8311" t="s">
        <v>73</v>
      </c>
      <c r="D8311" t="s">
        <v>86</v>
      </c>
      <c r="E8311" t="s">
        <v>64</v>
      </c>
      <c r="F8311" t="s">
        <v>116</v>
      </c>
      <c r="G8311" t="s">
        <v>98</v>
      </c>
      <c r="J8311" s="3">
        <v>-62335.462014580087</v>
      </c>
    </row>
    <row r="8312" spans="1:10" hidden="1" x14ac:dyDescent="0.25">
      <c r="A8312">
        <v>2023</v>
      </c>
      <c r="B8312" t="s">
        <v>101</v>
      </c>
      <c r="C8312" t="s">
        <v>73</v>
      </c>
      <c r="D8312" t="s">
        <v>86</v>
      </c>
      <c r="E8312" t="s">
        <v>38</v>
      </c>
      <c r="F8312" t="s">
        <v>37</v>
      </c>
      <c r="G8312" t="s">
        <v>37</v>
      </c>
      <c r="J8312" s="3">
        <v>-21817411.705103032</v>
      </c>
    </row>
    <row r="8313" spans="1:10" hidden="1" x14ac:dyDescent="0.25">
      <c r="A8313">
        <v>2023</v>
      </c>
      <c r="B8313" t="s">
        <v>101</v>
      </c>
      <c r="C8313" t="s">
        <v>73</v>
      </c>
      <c r="D8313" t="s">
        <v>86</v>
      </c>
      <c r="E8313" t="s">
        <v>38</v>
      </c>
      <c r="F8313" t="s">
        <v>39</v>
      </c>
      <c r="G8313" t="s">
        <v>39</v>
      </c>
      <c r="J8313" s="3">
        <v>-4947000</v>
      </c>
    </row>
    <row r="8314" spans="1:10" hidden="1" x14ac:dyDescent="0.25">
      <c r="A8314">
        <v>2023</v>
      </c>
      <c r="B8314" t="s">
        <v>101</v>
      </c>
      <c r="C8314" t="s">
        <v>73</v>
      </c>
      <c r="D8314" t="s">
        <v>86</v>
      </c>
      <c r="E8314" t="s">
        <v>62</v>
      </c>
      <c r="F8314" t="s">
        <v>40</v>
      </c>
      <c r="G8314" t="s">
        <v>40</v>
      </c>
      <c r="J8314" s="3">
        <v>0</v>
      </c>
    </row>
    <row r="8315" spans="1:10" hidden="1" x14ac:dyDescent="0.25">
      <c r="A8315">
        <v>2023</v>
      </c>
      <c r="B8315" t="s">
        <v>101</v>
      </c>
      <c r="C8315" t="s">
        <v>73</v>
      </c>
      <c r="D8315" t="s">
        <v>86</v>
      </c>
      <c r="E8315" t="s">
        <v>62</v>
      </c>
      <c r="F8315" t="s">
        <v>41</v>
      </c>
      <c r="G8315" t="s">
        <v>119</v>
      </c>
      <c r="J8315" s="3">
        <v>-1220093</v>
      </c>
    </row>
    <row r="8316" spans="1:10" hidden="1" x14ac:dyDescent="0.25">
      <c r="A8316">
        <v>2023</v>
      </c>
      <c r="B8316" t="s">
        <v>101</v>
      </c>
      <c r="C8316" t="s">
        <v>73</v>
      </c>
      <c r="D8316" t="s">
        <v>86</v>
      </c>
      <c r="E8316" t="s">
        <v>62</v>
      </c>
      <c r="F8316" t="s">
        <v>42</v>
      </c>
      <c r="G8316" t="s">
        <v>42</v>
      </c>
      <c r="J8316" s="3">
        <v>-935031.93021870125</v>
      </c>
    </row>
    <row r="8317" spans="1:10" hidden="1" x14ac:dyDescent="0.25">
      <c r="A8317">
        <v>2023</v>
      </c>
      <c r="B8317" t="s">
        <v>101</v>
      </c>
      <c r="C8317" t="s">
        <v>73</v>
      </c>
      <c r="D8317" t="s">
        <v>86</v>
      </c>
      <c r="E8317" t="s">
        <v>43</v>
      </c>
      <c r="F8317" t="s">
        <v>43</v>
      </c>
      <c r="G8317" t="s">
        <v>43</v>
      </c>
      <c r="J8317" s="3">
        <v>-19785454.211185738</v>
      </c>
    </row>
    <row r="8318" spans="1:10" hidden="1" x14ac:dyDescent="0.25">
      <c r="A8318">
        <v>2023</v>
      </c>
      <c r="B8318" t="s">
        <v>101</v>
      </c>
      <c r="C8318" t="s">
        <v>73</v>
      </c>
      <c r="D8318" t="s">
        <v>86</v>
      </c>
      <c r="E8318" t="s">
        <v>63</v>
      </c>
      <c r="F8318" t="s">
        <v>44</v>
      </c>
      <c r="G8318" t="s">
        <v>44</v>
      </c>
      <c r="J8318" s="3">
        <v>-15583865.503645021</v>
      </c>
    </row>
    <row r="8319" spans="1:10" hidden="1" x14ac:dyDescent="0.25">
      <c r="A8319">
        <v>2023</v>
      </c>
      <c r="B8319" t="s">
        <v>101</v>
      </c>
      <c r="C8319" t="s">
        <v>73</v>
      </c>
      <c r="D8319" t="s">
        <v>86</v>
      </c>
      <c r="E8319" t="s">
        <v>88</v>
      </c>
      <c r="F8319" t="s">
        <v>45</v>
      </c>
      <c r="G8319" t="s">
        <v>45</v>
      </c>
      <c r="J8319" s="3">
        <v>-35790488.952321202</v>
      </c>
    </row>
    <row r="8320" spans="1:10" hidden="1" x14ac:dyDescent="0.25">
      <c r="A8320">
        <v>2023</v>
      </c>
      <c r="B8320" t="s">
        <v>101</v>
      </c>
      <c r="C8320" t="s">
        <v>73</v>
      </c>
      <c r="D8320" t="s">
        <v>86</v>
      </c>
      <c r="E8320" t="s">
        <v>88</v>
      </c>
      <c r="F8320" t="s">
        <v>46</v>
      </c>
      <c r="G8320" t="s">
        <v>46</v>
      </c>
      <c r="J8320" s="3">
        <v>0</v>
      </c>
    </row>
    <row r="8321" spans="1:10" hidden="1" x14ac:dyDescent="0.25">
      <c r="A8321">
        <v>2023</v>
      </c>
      <c r="B8321" t="s">
        <v>101</v>
      </c>
      <c r="C8321" t="s">
        <v>73</v>
      </c>
      <c r="D8321" t="s">
        <v>86</v>
      </c>
      <c r="E8321" t="s">
        <v>91</v>
      </c>
      <c r="J8321" s="3">
        <f>SUM(J8285:J8320)</f>
        <v>-1284880.3617865443</v>
      </c>
    </row>
    <row r="8322" spans="1:10" hidden="1" x14ac:dyDescent="0.25">
      <c r="A8322">
        <v>2023</v>
      </c>
      <c r="B8322" t="s">
        <v>101</v>
      </c>
      <c r="C8322" t="s">
        <v>73</v>
      </c>
      <c r="D8322" t="s">
        <v>86</v>
      </c>
      <c r="E8322" t="s">
        <v>67</v>
      </c>
      <c r="F8322" t="s">
        <v>67</v>
      </c>
      <c r="G8322" t="s">
        <v>67</v>
      </c>
      <c r="J8322" s="3">
        <v>0</v>
      </c>
    </row>
    <row r="8323" spans="1:10" hidden="1" x14ac:dyDescent="0.25">
      <c r="A8323">
        <v>2023</v>
      </c>
      <c r="B8323" t="s">
        <v>101</v>
      </c>
      <c r="C8323" t="s">
        <v>73</v>
      </c>
      <c r="D8323" t="s">
        <v>86</v>
      </c>
      <c r="E8323" t="s">
        <v>68</v>
      </c>
      <c r="F8323" t="s">
        <v>47</v>
      </c>
      <c r="G8323" t="s">
        <v>47</v>
      </c>
      <c r="J8323" s="3">
        <v>0</v>
      </c>
    </row>
    <row r="8324" spans="1:10" hidden="1" x14ac:dyDescent="0.25">
      <c r="A8324">
        <v>2023</v>
      </c>
      <c r="B8324" t="s">
        <v>101</v>
      </c>
      <c r="C8324" t="s">
        <v>73</v>
      </c>
      <c r="D8324" t="s">
        <v>86</v>
      </c>
      <c r="E8324" t="s">
        <v>68</v>
      </c>
      <c r="F8324" t="s">
        <v>48</v>
      </c>
      <c r="G8324" t="s">
        <v>48</v>
      </c>
      <c r="J8324" s="3">
        <v>0</v>
      </c>
    </row>
    <row r="8325" spans="1:10" hidden="1" x14ac:dyDescent="0.25">
      <c r="A8325">
        <v>2023</v>
      </c>
      <c r="B8325" t="s">
        <v>101</v>
      </c>
      <c r="C8325" t="s">
        <v>73</v>
      </c>
      <c r="D8325" t="s">
        <v>86</v>
      </c>
      <c r="E8325" t="s">
        <v>68</v>
      </c>
      <c r="F8325" t="s">
        <v>49</v>
      </c>
      <c r="G8325" t="s">
        <v>49</v>
      </c>
      <c r="J8325" s="3">
        <v>0</v>
      </c>
    </row>
    <row r="8326" spans="1:10" hidden="1" x14ac:dyDescent="0.25">
      <c r="A8326">
        <v>2023</v>
      </c>
      <c r="B8326" t="s">
        <v>101</v>
      </c>
      <c r="C8326" t="s">
        <v>73</v>
      </c>
      <c r="D8326" t="s">
        <v>86</v>
      </c>
      <c r="E8326" t="s">
        <v>68</v>
      </c>
      <c r="F8326" t="s">
        <v>50</v>
      </c>
      <c r="G8326" t="s">
        <v>50</v>
      </c>
      <c r="J8326" s="3">
        <v>350000</v>
      </c>
    </row>
    <row r="8327" spans="1:10" hidden="1" x14ac:dyDescent="0.25">
      <c r="A8327">
        <v>2023</v>
      </c>
      <c r="B8327" t="s">
        <v>101</v>
      </c>
      <c r="C8327" t="s">
        <v>73</v>
      </c>
      <c r="D8327" t="s">
        <v>86</v>
      </c>
      <c r="E8327" t="s">
        <v>69</v>
      </c>
      <c r="F8327" t="s">
        <v>51</v>
      </c>
      <c r="G8327" t="s">
        <v>51</v>
      </c>
      <c r="J8327" s="3">
        <v>0</v>
      </c>
    </row>
    <row r="8328" spans="1:10" hidden="1" x14ac:dyDescent="0.25">
      <c r="A8328">
        <v>2023</v>
      </c>
      <c r="B8328" t="s">
        <v>101</v>
      </c>
      <c r="C8328" t="s">
        <v>73</v>
      </c>
      <c r="D8328" t="s">
        <v>86</v>
      </c>
      <c r="E8328" t="s">
        <v>69</v>
      </c>
      <c r="F8328" t="s">
        <v>52</v>
      </c>
      <c r="G8328" t="s">
        <v>52</v>
      </c>
      <c r="J8328" s="3">
        <v>0</v>
      </c>
    </row>
    <row r="8329" spans="1:10" hidden="1" x14ac:dyDescent="0.25">
      <c r="A8329">
        <v>2023</v>
      </c>
      <c r="B8329" t="s">
        <v>101</v>
      </c>
      <c r="C8329" t="s">
        <v>73</v>
      </c>
      <c r="D8329" t="s">
        <v>86</v>
      </c>
      <c r="E8329" t="s">
        <v>69</v>
      </c>
      <c r="F8329" t="s">
        <v>53</v>
      </c>
      <c r="G8329" t="s">
        <v>53</v>
      </c>
      <c r="J8329" s="3">
        <v>0</v>
      </c>
    </row>
    <row r="8330" spans="1:10" hidden="1" x14ac:dyDescent="0.25">
      <c r="A8330">
        <v>2023</v>
      </c>
      <c r="B8330" t="s">
        <v>101</v>
      </c>
      <c r="C8330" t="s">
        <v>73</v>
      </c>
      <c r="D8330" t="s">
        <v>86</v>
      </c>
      <c r="E8330" t="s">
        <v>69</v>
      </c>
      <c r="F8330" t="s">
        <v>54</v>
      </c>
      <c r="G8330" t="s">
        <v>54</v>
      </c>
      <c r="J8330" s="3">
        <v>0</v>
      </c>
    </row>
    <row r="8331" spans="1:10" hidden="1" x14ac:dyDescent="0.25">
      <c r="A8331">
        <v>2023</v>
      </c>
      <c r="B8331" t="s">
        <v>101</v>
      </c>
      <c r="C8331" t="s">
        <v>73</v>
      </c>
      <c r="D8331" t="s">
        <v>86</v>
      </c>
      <c r="E8331" t="s">
        <v>55</v>
      </c>
      <c r="F8331" t="s">
        <v>55</v>
      </c>
      <c r="G8331" t="s">
        <v>55</v>
      </c>
      <c r="J8331" s="3">
        <v>0</v>
      </c>
    </row>
    <row r="8332" spans="1:10" hidden="1" x14ac:dyDescent="0.25">
      <c r="A8332">
        <v>2023</v>
      </c>
      <c r="B8332" t="s">
        <v>101</v>
      </c>
      <c r="C8332" t="s">
        <v>73</v>
      </c>
      <c r="D8332" t="s">
        <v>86</v>
      </c>
      <c r="E8332" t="s">
        <v>87</v>
      </c>
      <c r="F8332" t="s">
        <v>70</v>
      </c>
      <c r="G8332" t="s">
        <v>70</v>
      </c>
      <c r="J8332" s="3">
        <v>-2750093.9124079458</v>
      </c>
    </row>
    <row r="8333" spans="1:10" hidden="1" x14ac:dyDescent="0.25">
      <c r="A8333">
        <v>2023</v>
      </c>
      <c r="B8333" t="s">
        <v>101</v>
      </c>
      <c r="C8333" t="s">
        <v>73</v>
      </c>
      <c r="D8333" t="s">
        <v>86</v>
      </c>
      <c r="E8333" t="s">
        <v>92</v>
      </c>
      <c r="J8333" s="3">
        <f>SUM(J8321:J8332)</f>
        <v>-3684974.2741944902</v>
      </c>
    </row>
    <row r="8334" spans="1:10" hidden="1" x14ac:dyDescent="0.25">
      <c r="A8334">
        <v>2023</v>
      </c>
      <c r="B8334" t="s">
        <v>101</v>
      </c>
      <c r="C8334" t="s">
        <v>73</v>
      </c>
      <c r="D8334" t="s">
        <v>86</v>
      </c>
      <c r="E8334" t="s">
        <v>71</v>
      </c>
      <c r="F8334" t="s">
        <v>71</v>
      </c>
      <c r="G8334" t="s">
        <v>71</v>
      </c>
      <c r="J8334" s="3">
        <f>J8333-J8319-J8320-SUM(J8327:J8332)</f>
        <v>34855608.590534657</v>
      </c>
    </row>
    <row r="8335" spans="1:10" hidden="1" x14ac:dyDescent="0.25">
      <c r="A8335">
        <v>2023</v>
      </c>
      <c r="B8335" t="s">
        <v>101</v>
      </c>
      <c r="C8335" t="s">
        <v>73</v>
      </c>
      <c r="D8335" t="s">
        <v>86</v>
      </c>
      <c r="E8335" t="s">
        <v>72</v>
      </c>
      <c r="F8335" t="s">
        <v>72</v>
      </c>
      <c r="G8335" t="s">
        <v>72</v>
      </c>
      <c r="J8335" s="3">
        <f>J8321-J8319-J8320</f>
        <v>34505608.590534657</v>
      </c>
    </row>
    <row r="8336" spans="1:10" hidden="1" x14ac:dyDescent="0.25">
      <c r="A8336">
        <v>2023</v>
      </c>
      <c r="B8336" t="s">
        <v>101</v>
      </c>
      <c r="C8336" t="s">
        <v>74</v>
      </c>
      <c r="D8336" t="s">
        <v>86</v>
      </c>
      <c r="E8336" t="s">
        <v>0</v>
      </c>
      <c r="F8336" t="s">
        <v>0</v>
      </c>
      <c r="G8336" t="s">
        <v>0</v>
      </c>
      <c r="J8336" s="3">
        <v>289933429.79818177</v>
      </c>
    </row>
    <row r="8337" spans="1:10" hidden="1" x14ac:dyDescent="0.25">
      <c r="A8337">
        <v>2023</v>
      </c>
      <c r="B8337" t="s">
        <v>101</v>
      </c>
      <c r="C8337" t="s">
        <v>74</v>
      </c>
      <c r="D8337" t="s">
        <v>86</v>
      </c>
      <c r="E8337" t="s">
        <v>61</v>
      </c>
      <c r="F8337" t="s">
        <v>113</v>
      </c>
      <c r="G8337" t="s">
        <v>113</v>
      </c>
      <c r="J8337" s="3">
        <v>-111624370.47229998</v>
      </c>
    </row>
    <row r="8338" spans="1:10" hidden="1" x14ac:dyDescent="0.25">
      <c r="A8338">
        <v>2023</v>
      </c>
      <c r="B8338" t="s">
        <v>101</v>
      </c>
      <c r="C8338" t="s">
        <v>74</v>
      </c>
      <c r="D8338" t="s">
        <v>86</v>
      </c>
      <c r="E8338" t="s">
        <v>61</v>
      </c>
      <c r="F8338" t="s">
        <v>114</v>
      </c>
      <c r="G8338" t="s">
        <v>114</v>
      </c>
      <c r="J8338" s="3">
        <v>-4638934.876770908</v>
      </c>
    </row>
    <row r="8339" spans="1:10" hidden="1" x14ac:dyDescent="0.25">
      <c r="A8339">
        <v>2023</v>
      </c>
      <c r="B8339" t="s">
        <v>101</v>
      </c>
      <c r="C8339" t="s">
        <v>74</v>
      </c>
      <c r="D8339" t="s">
        <v>86</v>
      </c>
      <c r="E8339" t="s">
        <v>89</v>
      </c>
      <c r="J8339" s="3">
        <f>SUM(J8336:J8338)</f>
        <v>173670124.44911087</v>
      </c>
    </row>
    <row r="8340" spans="1:10" hidden="1" x14ac:dyDescent="0.25">
      <c r="A8340">
        <v>2023</v>
      </c>
      <c r="B8340" t="s">
        <v>101</v>
      </c>
      <c r="C8340" t="s">
        <v>74</v>
      </c>
      <c r="D8340" t="s">
        <v>86</v>
      </c>
      <c r="E8340" t="s">
        <v>2</v>
      </c>
      <c r="F8340" t="s">
        <v>1</v>
      </c>
      <c r="G8340" t="s">
        <v>1</v>
      </c>
      <c r="J8340" s="3">
        <v>-8698002.8939454537</v>
      </c>
    </row>
    <row r="8341" spans="1:10" hidden="1" x14ac:dyDescent="0.25">
      <c r="A8341">
        <v>2023</v>
      </c>
      <c r="B8341" t="s">
        <v>101</v>
      </c>
      <c r="C8341" t="s">
        <v>74</v>
      </c>
      <c r="D8341" t="s">
        <v>86</v>
      </c>
      <c r="E8341" t="s">
        <v>2</v>
      </c>
      <c r="F8341" t="s">
        <v>3</v>
      </c>
      <c r="G8341" t="s">
        <v>3</v>
      </c>
      <c r="J8341" s="3">
        <v>0</v>
      </c>
    </row>
    <row r="8342" spans="1:10" hidden="1" x14ac:dyDescent="0.25">
      <c r="A8342">
        <v>2023</v>
      </c>
      <c r="B8342" t="s">
        <v>101</v>
      </c>
      <c r="C8342" t="s">
        <v>74</v>
      </c>
      <c r="D8342" t="s">
        <v>86</v>
      </c>
      <c r="E8342" t="s">
        <v>90</v>
      </c>
      <c r="J8342" s="3">
        <f>SUM(J8339:J8341)</f>
        <v>164972121.55516541</v>
      </c>
    </row>
    <row r="8343" spans="1:10" hidden="1" x14ac:dyDescent="0.25">
      <c r="A8343">
        <v>2023</v>
      </c>
      <c r="B8343" t="s">
        <v>101</v>
      </c>
      <c r="C8343" t="s">
        <v>74</v>
      </c>
      <c r="D8343" t="s">
        <v>86</v>
      </c>
      <c r="E8343" t="s">
        <v>64</v>
      </c>
      <c r="F8343" t="s">
        <v>115</v>
      </c>
      <c r="G8343" t="s">
        <v>112</v>
      </c>
      <c r="J8343" s="3">
        <v>-25800000</v>
      </c>
    </row>
    <row r="8344" spans="1:10" hidden="1" x14ac:dyDescent="0.25">
      <c r="A8344">
        <v>2023</v>
      </c>
      <c r="B8344" t="s">
        <v>101</v>
      </c>
      <c r="C8344" t="s">
        <v>74</v>
      </c>
      <c r="D8344" t="s">
        <v>86</v>
      </c>
      <c r="E8344" t="s">
        <v>64</v>
      </c>
      <c r="F8344" t="s">
        <v>115</v>
      </c>
      <c r="G8344" t="s">
        <v>110</v>
      </c>
      <c r="J8344" s="3">
        <v>-11500000</v>
      </c>
    </row>
    <row r="8345" spans="1:10" hidden="1" x14ac:dyDescent="0.25">
      <c r="A8345">
        <v>2023</v>
      </c>
      <c r="B8345" t="s">
        <v>101</v>
      </c>
      <c r="C8345" t="s">
        <v>74</v>
      </c>
      <c r="D8345" t="s">
        <v>86</v>
      </c>
      <c r="E8345" t="s">
        <v>64</v>
      </c>
      <c r="F8345" t="s">
        <v>115</v>
      </c>
      <c r="G8345" t="s">
        <v>4</v>
      </c>
      <c r="J8345" s="3">
        <v>-6154500</v>
      </c>
    </row>
    <row r="8346" spans="1:10" hidden="1" x14ac:dyDescent="0.25">
      <c r="A8346">
        <v>2023</v>
      </c>
      <c r="B8346" t="s">
        <v>101</v>
      </c>
      <c r="C8346" t="s">
        <v>74</v>
      </c>
      <c r="D8346" t="s">
        <v>86</v>
      </c>
      <c r="E8346" t="s">
        <v>64</v>
      </c>
      <c r="F8346" t="s">
        <v>115</v>
      </c>
      <c r="G8346" t="s">
        <v>5</v>
      </c>
      <c r="J8346" s="3">
        <v>-3108333.3333333335</v>
      </c>
    </row>
    <row r="8347" spans="1:10" hidden="1" x14ac:dyDescent="0.25">
      <c r="A8347">
        <v>2023</v>
      </c>
      <c r="B8347" t="s">
        <v>101</v>
      </c>
      <c r="C8347" t="str">
        <f>+C8346</f>
        <v>Septiembre</v>
      </c>
      <c r="D8347" t="str">
        <f>+D8346</f>
        <v>Galeria</v>
      </c>
      <c r="E8347" t="str">
        <f>+E8346</f>
        <v>Gastos Operativos</v>
      </c>
      <c r="F8347" t="s">
        <v>115</v>
      </c>
      <c r="G8347" t="s">
        <v>6</v>
      </c>
      <c r="J8347" s="3">
        <v>-2675000</v>
      </c>
    </row>
    <row r="8348" spans="1:10" hidden="1" x14ac:dyDescent="0.25">
      <c r="A8348">
        <v>2023</v>
      </c>
      <c r="B8348" t="s">
        <v>101</v>
      </c>
      <c r="C8348" t="s">
        <v>74</v>
      </c>
      <c r="D8348" t="s">
        <v>86</v>
      </c>
      <c r="E8348" t="s">
        <v>64</v>
      </c>
      <c r="F8348" t="s">
        <v>115</v>
      </c>
      <c r="G8348" t="s">
        <v>7</v>
      </c>
      <c r="J8348" s="3">
        <v>-1243333.3333333333</v>
      </c>
    </row>
    <row r="8349" spans="1:10" hidden="1" x14ac:dyDescent="0.25">
      <c r="A8349">
        <v>2023</v>
      </c>
      <c r="B8349" t="s">
        <v>101</v>
      </c>
      <c r="C8349" t="s">
        <v>74</v>
      </c>
      <c r="D8349" t="s">
        <v>86</v>
      </c>
      <c r="E8349" t="s">
        <v>64</v>
      </c>
      <c r="F8349" t="s">
        <v>115</v>
      </c>
      <c r="G8349" t="s">
        <v>8</v>
      </c>
      <c r="J8349" s="3">
        <v>-134018.65</v>
      </c>
    </row>
    <row r="8350" spans="1:10" hidden="1" x14ac:dyDescent="0.25">
      <c r="A8350">
        <v>2023</v>
      </c>
      <c r="B8350" t="s">
        <v>101</v>
      </c>
      <c r="C8350" t="s">
        <v>74</v>
      </c>
      <c r="D8350" t="s">
        <v>86</v>
      </c>
      <c r="E8350" t="s">
        <v>64</v>
      </c>
      <c r="F8350" t="s">
        <v>115</v>
      </c>
      <c r="G8350" t="s">
        <v>9</v>
      </c>
      <c r="J8350" s="3">
        <v>-9282.1202760399519</v>
      </c>
    </row>
    <row r="8351" spans="1:10" hidden="1" x14ac:dyDescent="0.25">
      <c r="A8351">
        <v>2023</v>
      </c>
      <c r="B8351" t="s">
        <v>101</v>
      </c>
      <c r="C8351" t="s">
        <v>74</v>
      </c>
      <c r="D8351" t="s">
        <v>86</v>
      </c>
      <c r="E8351" t="s">
        <v>64</v>
      </c>
      <c r="F8351" t="s">
        <v>116</v>
      </c>
      <c r="G8351" t="s">
        <v>11</v>
      </c>
      <c r="J8351" s="3">
        <v>-7248335.7449545451</v>
      </c>
    </row>
    <row r="8352" spans="1:10" hidden="1" x14ac:dyDescent="0.25">
      <c r="A8352">
        <v>2023</v>
      </c>
      <c r="B8352" t="s">
        <v>101</v>
      </c>
      <c r="C8352" t="s">
        <v>74</v>
      </c>
      <c r="D8352" t="s">
        <v>86</v>
      </c>
      <c r="E8352" t="s">
        <v>64</v>
      </c>
      <c r="F8352" t="s">
        <v>116</v>
      </c>
      <c r="G8352" t="s">
        <v>12</v>
      </c>
      <c r="J8352" s="3">
        <v>-4928868.3065690901</v>
      </c>
    </row>
    <row r="8353" spans="1:10" hidden="1" x14ac:dyDescent="0.25">
      <c r="A8353">
        <v>2023</v>
      </c>
      <c r="B8353" t="s">
        <v>101</v>
      </c>
      <c r="C8353" t="s">
        <v>74</v>
      </c>
      <c r="D8353" t="s">
        <v>86</v>
      </c>
      <c r="E8353" t="s">
        <v>64</v>
      </c>
      <c r="F8353" t="s">
        <v>116</v>
      </c>
      <c r="G8353" t="s">
        <v>14</v>
      </c>
      <c r="J8353" s="3">
        <v>-338771</v>
      </c>
    </row>
    <row r="8354" spans="1:10" hidden="1" x14ac:dyDescent="0.25">
      <c r="A8354">
        <v>2023</v>
      </c>
      <c r="B8354" t="s">
        <v>101</v>
      </c>
      <c r="C8354" t="s">
        <v>74</v>
      </c>
      <c r="D8354" t="s">
        <v>86</v>
      </c>
      <c r="E8354" t="s">
        <v>64</v>
      </c>
      <c r="F8354" t="s">
        <v>116</v>
      </c>
      <c r="G8354" t="s">
        <v>15</v>
      </c>
      <c r="J8354" s="3">
        <v>-463893.48767709086</v>
      </c>
    </row>
    <row r="8355" spans="1:10" hidden="1" x14ac:dyDescent="0.25">
      <c r="A8355">
        <v>2023</v>
      </c>
      <c r="B8355" t="s">
        <v>101</v>
      </c>
      <c r="C8355" t="s">
        <v>74</v>
      </c>
      <c r="D8355" t="s">
        <v>86</v>
      </c>
      <c r="E8355" t="s">
        <v>64</v>
      </c>
      <c r="F8355" t="s">
        <v>116</v>
      </c>
      <c r="G8355" t="s">
        <v>16</v>
      </c>
      <c r="J8355" s="3">
        <v>-1449667.1489909089</v>
      </c>
    </row>
    <row r="8356" spans="1:10" hidden="1" x14ac:dyDescent="0.25">
      <c r="A8356">
        <v>2023</v>
      </c>
      <c r="B8356" t="s">
        <v>101</v>
      </c>
      <c r="C8356" t="s">
        <v>74</v>
      </c>
      <c r="D8356" t="s">
        <v>86</v>
      </c>
      <c r="E8356" t="s">
        <v>64</v>
      </c>
      <c r="F8356" t="s">
        <v>116</v>
      </c>
      <c r="G8356" t="s">
        <v>17</v>
      </c>
      <c r="J8356" s="3">
        <v>-583200</v>
      </c>
    </row>
    <row r="8357" spans="1:10" hidden="1" x14ac:dyDescent="0.25">
      <c r="A8357">
        <v>2023</v>
      </c>
      <c r="B8357" t="s">
        <v>101</v>
      </c>
      <c r="C8357" t="s">
        <v>74</v>
      </c>
      <c r="D8357" t="s">
        <v>86</v>
      </c>
      <c r="E8357" t="s">
        <v>64</v>
      </c>
      <c r="F8357" t="s">
        <v>116</v>
      </c>
      <c r="G8357" t="s">
        <v>18</v>
      </c>
      <c r="J8357" s="3">
        <v>-204500</v>
      </c>
    </row>
    <row r="8358" spans="1:10" hidden="1" x14ac:dyDescent="0.25">
      <c r="A8358">
        <v>2023</v>
      </c>
      <c r="B8358" t="s">
        <v>101</v>
      </c>
      <c r="C8358" t="s">
        <v>74</v>
      </c>
      <c r="D8358" t="s">
        <v>86</v>
      </c>
      <c r="E8358" t="s">
        <v>64</v>
      </c>
      <c r="F8358" t="s">
        <v>116</v>
      </c>
      <c r="G8358" t="s">
        <v>19</v>
      </c>
      <c r="J8358" s="3">
        <v>-185325.23512833181</v>
      </c>
    </row>
    <row r="8359" spans="1:10" hidden="1" x14ac:dyDescent="0.25">
      <c r="A8359">
        <v>2023</v>
      </c>
      <c r="B8359" t="s">
        <v>101</v>
      </c>
      <c r="C8359" t="s">
        <v>74</v>
      </c>
      <c r="D8359" t="s">
        <v>86</v>
      </c>
      <c r="E8359" t="s">
        <v>64</v>
      </c>
      <c r="F8359" t="s">
        <v>116</v>
      </c>
      <c r="G8359" t="s">
        <v>20</v>
      </c>
      <c r="J8359" s="3">
        <v>-2560001</v>
      </c>
    </row>
    <row r="8360" spans="1:10" hidden="1" x14ac:dyDescent="0.25">
      <c r="A8360">
        <v>2023</v>
      </c>
      <c r="B8360" t="s">
        <v>101</v>
      </c>
      <c r="C8360" t="s">
        <v>74</v>
      </c>
      <c r="D8360" t="s">
        <v>86</v>
      </c>
      <c r="E8360" t="s">
        <v>64</v>
      </c>
      <c r="F8360" t="s">
        <v>116</v>
      </c>
      <c r="G8360" t="s">
        <v>23</v>
      </c>
      <c r="J8360" s="3">
        <v>-35000</v>
      </c>
    </row>
    <row r="8361" spans="1:10" hidden="1" x14ac:dyDescent="0.25">
      <c r="A8361">
        <v>2023</v>
      </c>
      <c r="B8361" t="s">
        <v>101</v>
      </c>
      <c r="C8361" t="s">
        <v>74</v>
      </c>
      <c r="D8361" t="s">
        <v>86</v>
      </c>
      <c r="E8361" t="s">
        <v>64</v>
      </c>
      <c r="F8361" t="s">
        <v>116</v>
      </c>
      <c r="G8361" t="s">
        <v>24</v>
      </c>
      <c r="J8361" s="3">
        <v>-159090.90909090909</v>
      </c>
    </row>
    <row r="8362" spans="1:10" hidden="1" x14ac:dyDescent="0.25">
      <c r="A8362">
        <v>2023</v>
      </c>
      <c r="B8362" t="s">
        <v>101</v>
      </c>
      <c r="C8362" t="s">
        <v>74</v>
      </c>
      <c r="D8362" t="s">
        <v>86</v>
      </c>
      <c r="E8362" t="s">
        <v>64</v>
      </c>
      <c r="F8362" t="s">
        <v>116</v>
      </c>
      <c r="G8362" t="s">
        <v>96</v>
      </c>
      <c r="J8362" s="3">
        <v>-231946.74383854543</v>
      </c>
    </row>
    <row r="8363" spans="1:10" hidden="1" x14ac:dyDescent="0.25">
      <c r="A8363">
        <v>2023</v>
      </c>
      <c r="B8363" t="s">
        <v>101</v>
      </c>
      <c r="C8363" t="s">
        <v>74</v>
      </c>
      <c r="D8363" t="s">
        <v>86</v>
      </c>
      <c r="E8363" t="s">
        <v>64</v>
      </c>
      <c r="F8363" t="s">
        <v>116</v>
      </c>
      <c r="G8363" t="s">
        <v>27</v>
      </c>
      <c r="J8363" s="3">
        <v>-400000</v>
      </c>
    </row>
    <row r="8364" spans="1:10" hidden="1" x14ac:dyDescent="0.25">
      <c r="A8364">
        <v>2023</v>
      </c>
      <c r="B8364" t="s">
        <v>101</v>
      </c>
      <c r="C8364" t="s">
        <v>74</v>
      </c>
      <c r="D8364" t="s">
        <v>86</v>
      </c>
      <c r="E8364" t="s">
        <v>64</v>
      </c>
      <c r="F8364" t="s">
        <v>116</v>
      </c>
      <c r="G8364" t="s">
        <v>28</v>
      </c>
      <c r="J8364" s="3">
        <v>-100000</v>
      </c>
    </row>
    <row r="8365" spans="1:10" hidden="1" x14ac:dyDescent="0.25">
      <c r="A8365">
        <v>2023</v>
      </c>
      <c r="B8365" t="s">
        <v>101</v>
      </c>
      <c r="C8365" t="s">
        <v>74</v>
      </c>
      <c r="D8365" t="s">
        <v>86</v>
      </c>
      <c r="E8365" t="s">
        <v>64</v>
      </c>
      <c r="F8365" t="s">
        <v>116</v>
      </c>
      <c r="G8365" t="s">
        <v>31</v>
      </c>
      <c r="J8365" s="3">
        <v>-50000</v>
      </c>
    </row>
    <row r="8366" spans="1:10" hidden="1" x14ac:dyDescent="0.25">
      <c r="A8366">
        <v>2023</v>
      </c>
      <c r="B8366" t="s">
        <v>101</v>
      </c>
      <c r="C8366" t="s">
        <v>74</v>
      </c>
      <c r="D8366" t="s">
        <v>86</v>
      </c>
      <c r="E8366" t="s">
        <v>64</v>
      </c>
      <c r="F8366" t="s">
        <v>116</v>
      </c>
      <c r="G8366" t="s">
        <v>32</v>
      </c>
      <c r="J8366" s="3">
        <v>-300000</v>
      </c>
    </row>
    <row r="8367" spans="1:10" hidden="1" x14ac:dyDescent="0.25">
      <c r="A8367">
        <v>2023</v>
      </c>
      <c r="B8367" t="s">
        <v>101</v>
      </c>
      <c r="C8367" t="s">
        <v>74</v>
      </c>
      <c r="D8367" t="s">
        <v>86</v>
      </c>
      <c r="E8367" t="s">
        <v>64</v>
      </c>
      <c r="F8367" t="s">
        <v>116</v>
      </c>
      <c r="G8367" t="s">
        <v>36</v>
      </c>
      <c r="J8367" s="3">
        <v>-200000</v>
      </c>
    </row>
    <row r="8368" spans="1:10" hidden="1" x14ac:dyDescent="0.25">
      <c r="A8368">
        <v>2023</v>
      </c>
      <c r="B8368" t="s">
        <v>101</v>
      </c>
      <c r="C8368" t="s">
        <v>74</v>
      </c>
      <c r="D8368" t="s">
        <v>86</v>
      </c>
      <c r="E8368" t="s">
        <v>64</v>
      </c>
      <c r="F8368" t="s">
        <v>116</v>
      </c>
      <c r="G8368" t="s">
        <v>98</v>
      </c>
      <c r="J8368" s="3">
        <v>-57986.685959636357</v>
      </c>
    </row>
    <row r="8369" spans="1:10" hidden="1" x14ac:dyDescent="0.25">
      <c r="A8369">
        <v>2023</v>
      </c>
      <c r="B8369" t="s">
        <v>101</v>
      </c>
      <c r="C8369" t="s">
        <v>74</v>
      </c>
      <c r="D8369" t="s">
        <v>86</v>
      </c>
      <c r="E8369" t="s">
        <v>38</v>
      </c>
      <c r="F8369" t="s">
        <v>37</v>
      </c>
      <c r="G8369" t="s">
        <v>37</v>
      </c>
      <c r="J8369" s="3">
        <v>-20295340.085872725</v>
      </c>
    </row>
    <row r="8370" spans="1:10" hidden="1" x14ac:dyDescent="0.25">
      <c r="A8370">
        <v>2023</v>
      </c>
      <c r="B8370" t="s">
        <v>101</v>
      </c>
      <c r="C8370" t="s">
        <v>74</v>
      </c>
      <c r="D8370" t="s">
        <v>86</v>
      </c>
      <c r="E8370" t="s">
        <v>38</v>
      </c>
      <c r="F8370" t="s">
        <v>39</v>
      </c>
      <c r="G8370" t="s">
        <v>39</v>
      </c>
      <c r="J8370" s="3">
        <v>-4947000</v>
      </c>
    </row>
    <row r="8371" spans="1:10" hidden="1" x14ac:dyDescent="0.25">
      <c r="A8371">
        <v>2023</v>
      </c>
      <c r="B8371" t="s">
        <v>101</v>
      </c>
      <c r="C8371" t="s">
        <v>74</v>
      </c>
      <c r="D8371" t="s">
        <v>86</v>
      </c>
      <c r="E8371" t="s">
        <v>62</v>
      </c>
      <c r="F8371" t="s">
        <v>40</v>
      </c>
      <c r="G8371" t="s">
        <v>40</v>
      </c>
      <c r="J8371" s="3">
        <v>0</v>
      </c>
    </row>
    <row r="8372" spans="1:10" hidden="1" x14ac:dyDescent="0.25">
      <c r="A8372">
        <v>2023</v>
      </c>
      <c r="B8372" t="s">
        <v>101</v>
      </c>
      <c r="C8372" t="s">
        <v>74</v>
      </c>
      <c r="D8372" t="s">
        <v>86</v>
      </c>
      <c r="E8372" t="s">
        <v>62</v>
      </c>
      <c r="F8372" t="s">
        <v>41</v>
      </c>
      <c r="G8372" t="s">
        <v>119</v>
      </c>
      <c r="J8372" s="3">
        <v>-1220093</v>
      </c>
    </row>
    <row r="8373" spans="1:10" hidden="1" x14ac:dyDescent="0.25">
      <c r="A8373">
        <v>2023</v>
      </c>
      <c r="B8373" t="s">
        <v>101</v>
      </c>
      <c r="C8373" t="s">
        <v>74</v>
      </c>
      <c r="D8373" t="s">
        <v>86</v>
      </c>
      <c r="E8373" t="s">
        <v>62</v>
      </c>
      <c r="F8373" t="s">
        <v>42</v>
      </c>
      <c r="G8373" t="s">
        <v>42</v>
      </c>
      <c r="J8373" s="3">
        <v>-869800.28939454537</v>
      </c>
    </row>
    <row r="8374" spans="1:10" hidden="1" x14ac:dyDescent="0.25">
      <c r="A8374">
        <v>2023</v>
      </c>
      <c r="B8374" t="s">
        <v>101</v>
      </c>
      <c r="C8374" t="s">
        <v>74</v>
      </c>
      <c r="D8374" t="s">
        <v>86</v>
      </c>
      <c r="E8374" t="s">
        <v>43</v>
      </c>
      <c r="F8374" t="s">
        <v>43</v>
      </c>
      <c r="G8374" t="s">
        <v>43</v>
      </c>
      <c r="J8374" s="3">
        <v>-20331936.782611433</v>
      </c>
    </row>
    <row r="8375" spans="1:10" hidden="1" x14ac:dyDescent="0.25">
      <c r="A8375">
        <v>2023</v>
      </c>
      <c r="B8375" t="s">
        <v>101</v>
      </c>
      <c r="C8375" t="s">
        <v>74</v>
      </c>
      <c r="D8375" t="s">
        <v>86</v>
      </c>
      <c r="E8375" t="s">
        <v>63</v>
      </c>
      <c r="F8375" t="s">
        <v>44</v>
      </c>
      <c r="G8375" t="s">
        <v>44</v>
      </c>
      <c r="J8375" s="3">
        <v>-14496671.48990909</v>
      </c>
    </row>
    <row r="8376" spans="1:10" hidden="1" x14ac:dyDescent="0.25">
      <c r="A8376">
        <v>2023</v>
      </c>
      <c r="B8376" t="s">
        <v>101</v>
      </c>
      <c r="C8376" t="s">
        <v>74</v>
      </c>
      <c r="D8376" t="s">
        <v>86</v>
      </c>
      <c r="E8376" t="s">
        <v>88</v>
      </c>
      <c r="F8376" t="s">
        <v>45</v>
      </c>
      <c r="G8376" t="s">
        <v>45</v>
      </c>
      <c r="J8376" s="3">
        <v>-35790488.952321202</v>
      </c>
    </row>
    <row r="8377" spans="1:10" hidden="1" x14ac:dyDescent="0.25">
      <c r="A8377">
        <v>2023</v>
      </c>
      <c r="B8377" t="s">
        <v>101</v>
      </c>
      <c r="C8377" t="s">
        <v>74</v>
      </c>
      <c r="D8377" t="s">
        <v>86</v>
      </c>
      <c r="E8377" t="s">
        <v>88</v>
      </c>
      <c r="F8377" t="s">
        <v>46</v>
      </c>
      <c r="G8377" t="s">
        <v>46</v>
      </c>
      <c r="J8377" s="3">
        <v>0</v>
      </c>
    </row>
    <row r="8378" spans="1:10" hidden="1" x14ac:dyDescent="0.25">
      <c r="A8378">
        <v>2023</v>
      </c>
      <c r="B8378" t="s">
        <v>101</v>
      </c>
      <c r="C8378" t="s">
        <v>74</v>
      </c>
      <c r="D8378" t="s">
        <v>86</v>
      </c>
      <c r="E8378" t="s">
        <v>91</v>
      </c>
      <c r="J8378" s="3">
        <f>SUM(J8342:J8377)</f>
        <v>-3100262.7440953329</v>
      </c>
    </row>
    <row r="8379" spans="1:10" hidden="1" x14ac:dyDescent="0.25">
      <c r="A8379">
        <v>2023</v>
      </c>
      <c r="B8379" t="s">
        <v>101</v>
      </c>
      <c r="C8379" t="s">
        <v>74</v>
      </c>
      <c r="D8379" t="s">
        <v>86</v>
      </c>
      <c r="E8379" t="s">
        <v>67</v>
      </c>
      <c r="F8379" t="s">
        <v>67</v>
      </c>
      <c r="G8379" t="s">
        <v>67</v>
      </c>
      <c r="J8379" s="3">
        <v>0</v>
      </c>
    </row>
    <row r="8380" spans="1:10" hidden="1" x14ac:dyDescent="0.25">
      <c r="A8380">
        <v>2023</v>
      </c>
      <c r="B8380" t="s">
        <v>101</v>
      </c>
      <c r="C8380" t="s">
        <v>74</v>
      </c>
      <c r="D8380" t="s">
        <v>86</v>
      </c>
      <c r="E8380" t="s">
        <v>68</v>
      </c>
      <c r="F8380" t="s">
        <v>47</v>
      </c>
      <c r="G8380" t="s">
        <v>47</v>
      </c>
      <c r="J8380" s="3">
        <v>0</v>
      </c>
    </row>
    <row r="8381" spans="1:10" hidden="1" x14ac:dyDescent="0.25">
      <c r="A8381">
        <v>2023</v>
      </c>
      <c r="B8381" t="s">
        <v>101</v>
      </c>
      <c r="C8381" t="s">
        <v>74</v>
      </c>
      <c r="D8381" t="s">
        <v>86</v>
      </c>
      <c r="E8381" t="s">
        <v>68</v>
      </c>
      <c r="F8381" t="s">
        <v>48</v>
      </c>
      <c r="G8381" t="s">
        <v>48</v>
      </c>
      <c r="J8381" s="3">
        <v>0</v>
      </c>
    </row>
    <row r="8382" spans="1:10" hidden="1" x14ac:dyDescent="0.25">
      <c r="A8382">
        <v>2023</v>
      </c>
      <c r="B8382" t="s">
        <v>101</v>
      </c>
      <c r="C8382" t="s">
        <v>74</v>
      </c>
      <c r="D8382" t="s">
        <v>86</v>
      </c>
      <c r="E8382" t="s">
        <v>68</v>
      </c>
      <c r="F8382" t="s">
        <v>49</v>
      </c>
      <c r="G8382" t="s">
        <v>49</v>
      </c>
      <c r="J8382" s="3">
        <v>0</v>
      </c>
    </row>
    <row r="8383" spans="1:10" hidden="1" x14ac:dyDescent="0.25">
      <c r="A8383">
        <v>2023</v>
      </c>
      <c r="B8383" t="s">
        <v>101</v>
      </c>
      <c r="C8383" t="s">
        <v>74</v>
      </c>
      <c r="D8383" t="s">
        <v>86</v>
      </c>
      <c r="E8383" t="s">
        <v>68</v>
      </c>
      <c r="F8383" t="s">
        <v>50</v>
      </c>
      <c r="G8383" t="s">
        <v>50</v>
      </c>
      <c r="J8383" s="3">
        <v>350000</v>
      </c>
    </row>
    <row r="8384" spans="1:10" hidden="1" x14ac:dyDescent="0.25">
      <c r="A8384">
        <v>2023</v>
      </c>
      <c r="B8384" t="s">
        <v>101</v>
      </c>
      <c r="C8384" t="s">
        <v>74</v>
      </c>
      <c r="D8384" t="s">
        <v>86</v>
      </c>
      <c r="E8384" t="s">
        <v>69</v>
      </c>
      <c r="F8384" t="s">
        <v>51</v>
      </c>
      <c r="G8384" t="s">
        <v>51</v>
      </c>
      <c r="J8384" s="3">
        <v>0</v>
      </c>
    </row>
    <row r="8385" spans="1:10" hidden="1" x14ac:dyDescent="0.25">
      <c r="A8385">
        <v>2023</v>
      </c>
      <c r="B8385" t="s">
        <v>101</v>
      </c>
      <c r="C8385" t="s">
        <v>74</v>
      </c>
      <c r="D8385" t="s">
        <v>86</v>
      </c>
      <c r="E8385" t="s">
        <v>69</v>
      </c>
      <c r="F8385" t="s">
        <v>52</v>
      </c>
      <c r="G8385" t="s">
        <v>52</v>
      </c>
      <c r="J8385" s="3">
        <v>0</v>
      </c>
    </row>
    <row r="8386" spans="1:10" hidden="1" x14ac:dyDescent="0.25">
      <c r="A8386">
        <v>2023</v>
      </c>
      <c r="B8386" t="s">
        <v>101</v>
      </c>
      <c r="C8386" t="s">
        <v>74</v>
      </c>
      <c r="D8386" t="s">
        <v>86</v>
      </c>
      <c r="E8386" t="s">
        <v>69</v>
      </c>
      <c r="F8386" t="s">
        <v>53</v>
      </c>
      <c r="G8386" t="s">
        <v>53</v>
      </c>
      <c r="J8386" s="3">
        <v>0</v>
      </c>
    </row>
    <row r="8387" spans="1:10" hidden="1" x14ac:dyDescent="0.25">
      <c r="A8387">
        <v>2023</v>
      </c>
      <c r="B8387" t="s">
        <v>101</v>
      </c>
      <c r="C8387" t="s">
        <v>74</v>
      </c>
      <c r="D8387" t="s">
        <v>86</v>
      </c>
      <c r="E8387" t="s">
        <v>69</v>
      </c>
      <c r="F8387" t="s">
        <v>54</v>
      </c>
      <c r="G8387" t="s">
        <v>54</v>
      </c>
      <c r="J8387" s="3">
        <v>0</v>
      </c>
    </row>
    <row r="8388" spans="1:10" hidden="1" x14ac:dyDescent="0.25">
      <c r="A8388">
        <v>2023</v>
      </c>
      <c r="B8388" t="s">
        <v>101</v>
      </c>
      <c r="C8388" t="s">
        <v>74</v>
      </c>
      <c r="D8388" t="s">
        <v>86</v>
      </c>
      <c r="E8388" t="s">
        <v>55</v>
      </c>
      <c r="F8388" t="s">
        <v>55</v>
      </c>
      <c r="G8388" t="s">
        <v>55</v>
      </c>
      <c r="J8388" s="3">
        <v>0</v>
      </c>
    </row>
    <row r="8389" spans="1:10" hidden="1" x14ac:dyDescent="0.25">
      <c r="A8389">
        <v>2023</v>
      </c>
      <c r="B8389" t="s">
        <v>101</v>
      </c>
      <c r="C8389" t="s">
        <v>74</v>
      </c>
      <c r="D8389" t="s">
        <v>86</v>
      </c>
      <c r="E8389" t="s">
        <v>87</v>
      </c>
      <c r="F8389" t="s">
        <v>70</v>
      </c>
      <c r="G8389" t="s">
        <v>70</v>
      </c>
      <c r="J8389" s="3">
        <v>-2558236.1452780738</v>
      </c>
    </row>
    <row r="8390" spans="1:10" hidden="1" x14ac:dyDescent="0.25">
      <c r="A8390">
        <v>2023</v>
      </c>
      <c r="B8390" t="s">
        <v>101</v>
      </c>
      <c r="C8390" t="s">
        <v>74</v>
      </c>
      <c r="D8390" t="s">
        <v>86</v>
      </c>
      <c r="E8390" t="s">
        <v>92</v>
      </c>
      <c r="J8390" s="3">
        <f>SUM(J8378:J8389)</f>
        <v>-5308498.8893734068</v>
      </c>
    </row>
    <row r="8391" spans="1:10" hidden="1" x14ac:dyDescent="0.25">
      <c r="A8391">
        <v>2023</v>
      </c>
      <c r="B8391" t="s">
        <v>101</v>
      </c>
      <c r="C8391" t="s">
        <v>74</v>
      </c>
      <c r="D8391" t="s">
        <v>86</v>
      </c>
      <c r="E8391" t="s">
        <v>71</v>
      </c>
      <c r="F8391" t="s">
        <v>71</v>
      </c>
      <c r="G8391" t="s">
        <v>71</v>
      </c>
      <c r="J8391" s="3">
        <f>J8390-J8376-J8377-SUM(J8384:J8389)</f>
        <v>33040226.208225869</v>
      </c>
    </row>
    <row r="8392" spans="1:10" hidden="1" x14ac:dyDescent="0.25">
      <c r="A8392">
        <v>2023</v>
      </c>
      <c r="B8392" t="s">
        <v>101</v>
      </c>
      <c r="C8392" t="s">
        <v>74</v>
      </c>
      <c r="D8392" t="s">
        <v>86</v>
      </c>
      <c r="E8392" t="s">
        <v>72</v>
      </c>
      <c r="F8392" t="s">
        <v>72</v>
      </c>
      <c r="G8392" t="s">
        <v>72</v>
      </c>
      <c r="J8392" s="3">
        <f>J8378-J8376-J8377</f>
        <v>32690226.208225869</v>
      </c>
    </row>
    <row r="8393" spans="1:10" hidden="1" x14ac:dyDescent="0.25">
      <c r="A8393">
        <v>2023</v>
      </c>
      <c r="B8393" t="s">
        <v>101</v>
      </c>
      <c r="C8393" t="s">
        <v>75</v>
      </c>
      <c r="D8393" t="s">
        <v>86</v>
      </c>
      <c r="E8393" t="s">
        <v>0</v>
      </c>
      <c r="F8393" t="s">
        <v>0</v>
      </c>
      <c r="G8393" t="s">
        <v>0</v>
      </c>
      <c r="J8393" s="3">
        <v>339264147.14181817</v>
      </c>
    </row>
    <row r="8394" spans="1:10" hidden="1" x14ac:dyDescent="0.25">
      <c r="A8394">
        <v>2023</v>
      </c>
      <c r="B8394" t="s">
        <v>101</v>
      </c>
      <c r="C8394" t="s">
        <v>75</v>
      </c>
      <c r="D8394" t="s">
        <v>86</v>
      </c>
      <c r="E8394" t="s">
        <v>61</v>
      </c>
      <c r="F8394" t="s">
        <v>113</v>
      </c>
      <c r="G8394" t="s">
        <v>113</v>
      </c>
      <c r="J8394" s="3">
        <v>-130616696.6496</v>
      </c>
    </row>
    <row r="8395" spans="1:10" hidden="1" x14ac:dyDescent="0.25">
      <c r="A8395">
        <v>2023</v>
      </c>
      <c r="B8395" t="s">
        <v>101</v>
      </c>
      <c r="C8395" t="s">
        <v>75</v>
      </c>
      <c r="D8395" t="s">
        <v>86</v>
      </c>
      <c r="E8395" t="s">
        <v>61</v>
      </c>
      <c r="F8395" t="s">
        <v>114</v>
      </c>
      <c r="G8395" t="s">
        <v>114</v>
      </c>
      <c r="J8395" s="3">
        <v>-5428226.354269091</v>
      </c>
    </row>
    <row r="8396" spans="1:10" hidden="1" x14ac:dyDescent="0.25">
      <c r="A8396">
        <v>2023</v>
      </c>
      <c r="B8396" t="s">
        <v>101</v>
      </c>
      <c r="C8396" t="s">
        <v>75</v>
      </c>
      <c r="D8396" t="s">
        <v>86</v>
      </c>
      <c r="E8396" t="s">
        <v>89</v>
      </c>
      <c r="J8396" s="3">
        <f>SUM(J8393:J8395)</f>
        <v>203219224.13794908</v>
      </c>
    </row>
    <row r="8397" spans="1:10" hidden="1" x14ac:dyDescent="0.25">
      <c r="A8397">
        <v>2023</v>
      </c>
      <c r="B8397" t="s">
        <v>101</v>
      </c>
      <c r="C8397" t="s">
        <v>75</v>
      </c>
      <c r="D8397" t="s">
        <v>86</v>
      </c>
      <c r="E8397" t="s">
        <v>2</v>
      </c>
      <c r="F8397" t="s">
        <v>1</v>
      </c>
      <c r="G8397" t="s">
        <v>1</v>
      </c>
      <c r="J8397" s="3">
        <v>-10177924.414254544</v>
      </c>
    </row>
    <row r="8398" spans="1:10" hidden="1" x14ac:dyDescent="0.25">
      <c r="A8398">
        <v>2023</v>
      </c>
      <c r="B8398" t="s">
        <v>101</v>
      </c>
      <c r="C8398" t="s">
        <v>75</v>
      </c>
      <c r="D8398" t="s">
        <v>86</v>
      </c>
      <c r="E8398" t="s">
        <v>2</v>
      </c>
      <c r="F8398" t="s">
        <v>3</v>
      </c>
      <c r="G8398" t="s">
        <v>3</v>
      </c>
      <c r="J8398" s="3">
        <v>0</v>
      </c>
    </row>
    <row r="8399" spans="1:10" hidden="1" x14ac:dyDescent="0.25">
      <c r="A8399">
        <v>2023</v>
      </c>
      <c r="B8399" t="s">
        <v>101</v>
      </c>
      <c r="C8399" t="s">
        <v>75</v>
      </c>
      <c r="D8399" t="s">
        <v>86</v>
      </c>
      <c r="E8399" t="s">
        <v>90</v>
      </c>
      <c r="J8399" s="3">
        <f>SUM(J8396:J8398)</f>
        <v>193041299.72369453</v>
      </c>
    </row>
    <row r="8400" spans="1:10" hidden="1" x14ac:dyDescent="0.25">
      <c r="A8400">
        <v>2023</v>
      </c>
      <c r="B8400" t="s">
        <v>101</v>
      </c>
      <c r="C8400" t="s">
        <v>75</v>
      </c>
      <c r="D8400" t="s">
        <v>86</v>
      </c>
      <c r="E8400" t="s">
        <v>64</v>
      </c>
      <c r="F8400" t="s">
        <v>115</v>
      </c>
      <c r="G8400" t="s">
        <v>112</v>
      </c>
      <c r="J8400" s="3">
        <v>-26000000</v>
      </c>
    </row>
    <row r="8401" spans="1:10" hidden="1" x14ac:dyDescent="0.25">
      <c r="A8401">
        <v>2023</v>
      </c>
      <c r="B8401" t="s">
        <v>101</v>
      </c>
      <c r="C8401" t="s">
        <v>75</v>
      </c>
      <c r="D8401" t="s">
        <v>86</v>
      </c>
      <c r="E8401" t="s">
        <v>64</v>
      </c>
      <c r="F8401" t="s">
        <v>115</v>
      </c>
      <c r="G8401" t="s">
        <v>110</v>
      </c>
      <c r="J8401" s="3">
        <v>-11500000</v>
      </c>
    </row>
    <row r="8402" spans="1:10" hidden="1" x14ac:dyDescent="0.25">
      <c r="A8402">
        <v>2023</v>
      </c>
      <c r="B8402" t="s">
        <v>101</v>
      </c>
      <c r="C8402" t="s">
        <v>75</v>
      </c>
      <c r="D8402" t="s">
        <v>86</v>
      </c>
      <c r="E8402" t="s">
        <v>64</v>
      </c>
      <c r="F8402" t="s">
        <v>115</v>
      </c>
      <c r="G8402" t="s">
        <v>4</v>
      </c>
      <c r="J8402" s="3">
        <v>-6187500</v>
      </c>
    </row>
    <row r="8403" spans="1:10" hidden="1" x14ac:dyDescent="0.25">
      <c r="A8403">
        <v>2023</v>
      </c>
      <c r="B8403" t="s">
        <v>101</v>
      </c>
      <c r="C8403" t="s">
        <v>75</v>
      </c>
      <c r="D8403" t="s">
        <v>86</v>
      </c>
      <c r="E8403" t="s">
        <v>64</v>
      </c>
      <c r="F8403" t="s">
        <v>115</v>
      </c>
      <c r="G8403" t="s">
        <v>5</v>
      </c>
      <c r="J8403" s="3">
        <v>-3125000</v>
      </c>
    </row>
    <row r="8404" spans="1:10" hidden="1" x14ac:dyDescent="0.25">
      <c r="A8404">
        <v>2023</v>
      </c>
      <c r="B8404" t="s">
        <v>101</v>
      </c>
      <c r="C8404" t="s">
        <v>75</v>
      </c>
      <c r="D8404" t="s">
        <v>86</v>
      </c>
      <c r="E8404" t="s">
        <v>64</v>
      </c>
      <c r="F8404" t="s">
        <v>115</v>
      </c>
      <c r="G8404" t="s">
        <v>6</v>
      </c>
      <c r="J8404" s="3">
        <v>-2675000</v>
      </c>
    </row>
    <row r="8405" spans="1:10" hidden="1" x14ac:dyDescent="0.25">
      <c r="A8405">
        <v>2023</v>
      </c>
      <c r="B8405" t="s">
        <v>101</v>
      </c>
      <c r="C8405" t="str">
        <f>+C8404</f>
        <v>Octubre</v>
      </c>
      <c r="D8405" t="str">
        <f>+D8404</f>
        <v>Galeria</v>
      </c>
      <c r="E8405" t="str">
        <f>+E8404</f>
        <v>Gastos Operativos</v>
      </c>
      <c r="F8405" t="s">
        <v>115</v>
      </c>
      <c r="G8405" t="s">
        <v>7</v>
      </c>
      <c r="J8405" s="3">
        <v>-1250000</v>
      </c>
    </row>
    <row r="8406" spans="1:10" hidden="1" x14ac:dyDescent="0.25">
      <c r="A8406">
        <v>2023</v>
      </c>
      <c r="B8406" t="s">
        <v>101</v>
      </c>
      <c r="C8406" t="s">
        <v>75</v>
      </c>
      <c r="D8406" t="s">
        <v>86</v>
      </c>
      <c r="E8406" t="s">
        <v>64</v>
      </c>
      <c r="F8406" t="s">
        <v>115</v>
      </c>
      <c r="G8406" t="s">
        <v>8</v>
      </c>
      <c r="J8406" s="3">
        <v>-134018.65</v>
      </c>
    </row>
    <row r="8407" spans="1:10" hidden="1" x14ac:dyDescent="0.25">
      <c r="A8407">
        <v>2023</v>
      </c>
      <c r="B8407" t="s">
        <v>101</v>
      </c>
      <c r="C8407" t="s">
        <v>75</v>
      </c>
      <c r="D8407" t="s">
        <v>86</v>
      </c>
      <c r="E8407" t="s">
        <v>64</v>
      </c>
      <c r="F8407" t="s">
        <v>115</v>
      </c>
      <c r="G8407" t="s">
        <v>9</v>
      </c>
      <c r="J8407" s="3">
        <v>-10861.426436097783</v>
      </c>
    </row>
    <row r="8408" spans="1:10" hidden="1" x14ac:dyDescent="0.25">
      <c r="A8408">
        <v>2023</v>
      </c>
      <c r="B8408" t="s">
        <v>101</v>
      </c>
      <c r="C8408" t="s">
        <v>75</v>
      </c>
      <c r="D8408" t="s">
        <v>86</v>
      </c>
      <c r="E8408" t="s">
        <v>64</v>
      </c>
      <c r="F8408" t="s">
        <v>116</v>
      </c>
      <c r="G8408" t="s">
        <v>11</v>
      </c>
      <c r="J8408" s="3">
        <v>-8481603.6785454545</v>
      </c>
    </row>
    <row r="8409" spans="1:10" hidden="1" x14ac:dyDescent="0.25">
      <c r="A8409">
        <v>2023</v>
      </c>
      <c r="B8409" t="s">
        <v>101</v>
      </c>
      <c r="C8409" t="s">
        <v>75</v>
      </c>
      <c r="D8409" t="s">
        <v>86</v>
      </c>
      <c r="E8409" t="s">
        <v>64</v>
      </c>
      <c r="F8409" t="s">
        <v>116</v>
      </c>
      <c r="G8409" t="s">
        <v>12</v>
      </c>
      <c r="J8409" s="3">
        <v>-5767490.501410909</v>
      </c>
    </row>
    <row r="8410" spans="1:10" hidden="1" x14ac:dyDescent="0.25">
      <c r="A8410">
        <v>2023</v>
      </c>
      <c r="B8410" t="s">
        <v>101</v>
      </c>
      <c r="C8410" t="s">
        <v>75</v>
      </c>
      <c r="D8410" t="s">
        <v>86</v>
      </c>
      <c r="E8410" t="s">
        <v>64</v>
      </c>
      <c r="F8410" t="s">
        <v>116</v>
      </c>
      <c r="G8410" t="s">
        <v>14</v>
      </c>
      <c r="J8410" s="3">
        <v>-338771</v>
      </c>
    </row>
    <row r="8411" spans="1:10" hidden="1" x14ac:dyDescent="0.25">
      <c r="A8411">
        <v>2023</v>
      </c>
      <c r="B8411" t="s">
        <v>101</v>
      </c>
      <c r="C8411" t="s">
        <v>75</v>
      </c>
      <c r="D8411" t="s">
        <v>86</v>
      </c>
      <c r="E8411" t="s">
        <v>64</v>
      </c>
      <c r="F8411" t="s">
        <v>116</v>
      </c>
      <c r="G8411" t="s">
        <v>15</v>
      </c>
      <c r="J8411" s="3">
        <v>-542822.63542690908</v>
      </c>
    </row>
    <row r="8412" spans="1:10" hidden="1" x14ac:dyDescent="0.25">
      <c r="A8412">
        <v>2023</v>
      </c>
      <c r="B8412" t="s">
        <v>101</v>
      </c>
      <c r="C8412" t="s">
        <v>75</v>
      </c>
      <c r="D8412" t="s">
        <v>86</v>
      </c>
      <c r="E8412" t="s">
        <v>64</v>
      </c>
      <c r="F8412" t="s">
        <v>116</v>
      </c>
      <c r="G8412" t="s">
        <v>16</v>
      </c>
      <c r="J8412" s="3">
        <v>-1696320.7357090909</v>
      </c>
    </row>
    <row r="8413" spans="1:10" hidden="1" x14ac:dyDescent="0.25">
      <c r="A8413">
        <v>2023</v>
      </c>
      <c r="B8413" t="s">
        <v>101</v>
      </c>
      <c r="C8413" t="s">
        <v>75</v>
      </c>
      <c r="D8413" t="s">
        <v>86</v>
      </c>
      <c r="E8413" t="s">
        <v>64</v>
      </c>
      <c r="F8413" t="s">
        <v>116</v>
      </c>
      <c r="G8413" t="s">
        <v>17</v>
      </c>
      <c r="J8413" s="3">
        <v>-583200</v>
      </c>
    </row>
    <row r="8414" spans="1:10" hidden="1" x14ac:dyDescent="0.25">
      <c r="A8414">
        <v>2023</v>
      </c>
      <c r="B8414" t="s">
        <v>101</v>
      </c>
      <c r="C8414" t="s">
        <v>75</v>
      </c>
      <c r="D8414" t="s">
        <v>86</v>
      </c>
      <c r="E8414" t="s">
        <v>64</v>
      </c>
      <c r="F8414" t="s">
        <v>116</v>
      </c>
      <c r="G8414" t="s">
        <v>18</v>
      </c>
      <c r="J8414" s="3">
        <v>-204500</v>
      </c>
    </row>
    <row r="8415" spans="1:10" hidden="1" x14ac:dyDescent="0.25">
      <c r="A8415">
        <v>2023</v>
      </c>
      <c r="B8415" t="s">
        <v>101</v>
      </c>
      <c r="C8415" t="s">
        <v>75</v>
      </c>
      <c r="D8415" t="s">
        <v>86</v>
      </c>
      <c r="E8415" t="s">
        <v>64</v>
      </c>
      <c r="F8415" t="s">
        <v>116</v>
      </c>
      <c r="G8415" t="s">
        <v>19</v>
      </c>
      <c r="J8415" s="3">
        <v>-216857.39337970165</v>
      </c>
    </row>
    <row r="8416" spans="1:10" hidden="1" x14ac:dyDescent="0.25">
      <c r="A8416">
        <v>2023</v>
      </c>
      <c r="B8416" t="s">
        <v>101</v>
      </c>
      <c r="C8416" t="s">
        <v>75</v>
      </c>
      <c r="D8416" t="s">
        <v>86</v>
      </c>
      <c r="E8416" t="s">
        <v>64</v>
      </c>
      <c r="F8416" t="s">
        <v>116</v>
      </c>
      <c r="G8416" t="s">
        <v>20</v>
      </c>
      <c r="J8416" s="3">
        <v>-2560001</v>
      </c>
    </row>
    <row r="8417" spans="1:10" hidden="1" x14ac:dyDescent="0.25">
      <c r="A8417">
        <v>2023</v>
      </c>
      <c r="B8417" t="s">
        <v>101</v>
      </c>
      <c r="C8417" t="s">
        <v>75</v>
      </c>
      <c r="D8417" t="s">
        <v>86</v>
      </c>
      <c r="E8417" t="s">
        <v>64</v>
      </c>
      <c r="F8417" t="s">
        <v>116</v>
      </c>
      <c r="G8417" t="s">
        <v>23</v>
      </c>
      <c r="J8417" s="3">
        <v>-35000</v>
      </c>
    </row>
    <row r="8418" spans="1:10" hidden="1" x14ac:dyDescent="0.25">
      <c r="A8418">
        <v>2023</v>
      </c>
      <c r="B8418" t="s">
        <v>101</v>
      </c>
      <c r="C8418" t="s">
        <v>75</v>
      </c>
      <c r="D8418" t="s">
        <v>86</v>
      </c>
      <c r="E8418" t="s">
        <v>64</v>
      </c>
      <c r="F8418" t="s">
        <v>116</v>
      </c>
      <c r="G8418" t="s">
        <v>24</v>
      </c>
      <c r="J8418" s="3">
        <v>-159090.90909090909</v>
      </c>
    </row>
    <row r="8419" spans="1:10" hidden="1" x14ac:dyDescent="0.25">
      <c r="A8419">
        <v>2023</v>
      </c>
      <c r="B8419" t="s">
        <v>101</v>
      </c>
      <c r="C8419" t="s">
        <v>75</v>
      </c>
      <c r="D8419" t="s">
        <v>86</v>
      </c>
      <c r="E8419" t="s">
        <v>64</v>
      </c>
      <c r="F8419" t="s">
        <v>116</v>
      </c>
      <c r="G8419" t="s">
        <v>96</v>
      </c>
      <c r="J8419" s="3">
        <v>-271411.31771345454</v>
      </c>
    </row>
    <row r="8420" spans="1:10" hidden="1" x14ac:dyDescent="0.25">
      <c r="A8420">
        <v>2023</v>
      </c>
      <c r="B8420" t="s">
        <v>101</v>
      </c>
      <c r="C8420" t="s">
        <v>75</v>
      </c>
      <c r="D8420" t="s">
        <v>86</v>
      </c>
      <c r="E8420" t="s">
        <v>64</v>
      </c>
      <c r="F8420" t="s">
        <v>116</v>
      </c>
      <c r="G8420" t="s">
        <v>27</v>
      </c>
      <c r="J8420" s="3">
        <v>-400000</v>
      </c>
    </row>
    <row r="8421" spans="1:10" hidden="1" x14ac:dyDescent="0.25">
      <c r="A8421">
        <v>2023</v>
      </c>
      <c r="B8421" t="s">
        <v>101</v>
      </c>
      <c r="C8421" t="s">
        <v>75</v>
      </c>
      <c r="D8421" t="s">
        <v>86</v>
      </c>
      <c r="E8421" t="s">
        <v>64</v>
      </c>
      <c r="F8421" t="s">
        <v>116</v>
      </c>
      <c r="G8421" t="s">
        <v>28</v>
      </c>
      <c r="J8421" s="3">
        <v>-100000</v>
      </c>
    </row>
    <row r="8422" spans="1:10" hidden="1" x14ac:dyDescent="0.25">
      <c r="A8422">
        <v>2023</v>
      </c>
      <c r="B8422" t="s">
        <v>101</v>
      </c>
      <c r="C8422" t="s">
        <v>75</v>
      </c>
      <c r="D8422" t="s">
        <v>86</v>
      </c>
      <c r="E8422" t="s">
        <v>64</v>
      </c>
      <c r="F8422" t="s">
        <v>116</v>
      </c>
      <c r="G8422" t="s">
        <v>31</v>
      </c>
      <c r="J8422" s="3">
        <v>-50000</v>
      </c>
    </row>
    <row r="8423" spans="1:10" hidden="1" x14ac:dyDescent="0.25">
      <c r="A8423">
        <v>2023</v>
      </c>
      <c r="B8423" t="s">
        <v>101</v>
      </c>
      <c r="C8423" t="s">
        <v>75</v>
      </c>
      <c r="D8423" t="s">
        <v>86</v>
      </c>
      <c r="E8423" t="s">
        <v>64</v>
      </c>
      <c r="F8423" t="s">
        <v>116</v>
      </c>
      <c r="G8423" t="s">
        <v>32</v>
      </c>
      <c r="J8423" s="3">
        <v>-300000</v>
      </c>
    </row>
    <row r="8424" spans="1:10" hidden="1" x14ac:dyDescent="0.25">
      <c r="A8424">
        <v>2023</v>
      </c>
      <c r="B8424" t="s">
        <v>101</v>
      </c>
      <c r="C8424" t="s">
        <v>75</v>
      </c>
      <c r="D8424" t="s">
        <v>86</v>
      </c>
      <c r="E8424" t="s">
        <v>64</v>
      </c>
      <c r="F8424" t="s">
        <v>116</v>
      </c>
      <c r="G8424" t="s">
        <v>36</v>
      </c>
      <c r="J8424" s="3">
        <v>-200000</v>
      </c>
    </row>
    <row r="8425" spans="1:10" hidden="1" x14ac:dyDescent="0.25">
      <c r="A8425">
        <v>2023</v>
      </c>
      <c r="B8425" t="s">
        <v>101</v>
      </c>
      <c r="C8425" t="s">
        <v>75</v>
      </c>
      <c r="D8425" t="s">
        <v>86</v>
      </c>
      <c r="E8425" t="s">
        <v>64</v>
      </c>
      <c r="F8425" t="s">
        <v>116</v>
      </c>
      <c r="G8425" t="s">
        <v>98</v>
      </c>
      <c r="J8425" s="3">
        <v>-67852.829428363635</v>
      </c>
    </row>
    <row r="8426" spans="1:10" hidden="1" x14ac:dyDescent="0.25">
      <c r="A8426">
        <v>2023</v>
      </c>
      <c r="B8426" t="s">
        <v>101</v>
      </c>
      <c r="C8426" t="s">
        <v>75</v>
      </c>
      <c r="D8426" t="s">
        <v>86</v>
      </c>
      <c r="E8426" t="s">
        <v>38</v>
      </c>
      <c r="F8426" t="s">
        <v>37</v>
      </c>
      <c r="G8426" t="s">
        <v>37</v>
      </c>
      <c r="J8426" s="3">
        <v>-23748490.299927276</v>
      </c>
    </row>
    <row r="8427" spans="1:10" hidden="1" x14ac:dyDescent="0.25">
      <c r="A8427">
        <v>2023</v>
      </c>
      <c r="B8427" t="s">
        <v>101</v>
      </c>
      <c r="C8427" t="s">
        <v>75</v>
      </c>
      <c r="D8427" t="s">
        <v>86</v>
      </c>
      <c r="E8427" t="s">
        <v>38</v>
      </c>
      <c r="F8427" t="s">
        <v>39</v>
      </c>
      <c r="G8427" t="s">
        <v>39</v>
      </c>
      <c r="J8427" s="3">
        <v>-4947000</v>
      </c>
    </row>
    <row r="8428" spans="1:10" hidden="1" x14ac:dyDescent="0.25">
      <c r="A8428">
        <v>2023</v>
      </c>
      <c r="B8428" t="s">
        <v>101</v>
      </c>
      <c r="C8428" t="s">
        <v>75</v>
      </c>
      <c r="D8428" t="s">
        <v>86</v>
      </c>
      <c r="E8428" t="s">
        <v>62</v>
      </c>
      <c r="F8428" t="s">
        <v>40</v>
      </c>
      <c r="G8428" t="s">
        <v>40</v>
      </c>
      <c r="J8428" s="3">
        <v>0</v>
      </c>
    </row>
    <row r="8429" spans="1:10" hidden="1" x14ac:dyDescent="0.25">
      <c r="A8429">
        <v>2023</v>
      </c>
      <c r="B8429" t="s">
        <v>101</v>
      </c>
      <c r="C8429" t="s">
        <v>75</v>
      </c>
      <c r="D8429" t="s">
        <v>86</v>
      </c>
      <c r="E8429" t="s">
        <v>62</v>
      </c>
      <c r="F8429" t="s">
        <v>41</v>
      </c>
      <c r="G8429" t="s">
        <v>119</v>
      </c>
      <c r="J8429" s="3">
        <v>-1220093</v>
      </c>
    </row>
    <row r="8430" spans="1:10" hidden="1" x14ac:dyDescent="0.25">
      <c r="A8430">
        <v>2023</v>
      </c>
      <c r="B8430" t="s">
        <v>101</v>
      </c>
      <c r="C8430" t="s">
        <v>75</v>
      </c>
      <c r="D8430" t="s">
        <v>86</v>
      </c>
      <c r="E8430" t="s">
        <v>62</v>
      </c>
      <c r="F8430" t="s">
        <v>42</v>
      </c>
      <c r="G8430" t="s">
        <v>42</v>
      </c>
      <c r="J8430" s="3">
        <v>-1017792.4414254546</v>
      </c>
    </row>
    <row r="8431" spans="1:10" hidden="1" x14ac:dyDescent="0.25">
      <c r="A8431">
        <v>2023</v>
      </c>
      <c r="B8431" t="s">
        <v>101</v>
      </c>
      <c r="C8431" t="s">
        <v>75</v>
      </c>
      <c r="D8431" t="s">
        <v>86</v>
      </c>
      <c r="E8431" t="s">
        <v>43</v>
      </c>
      <c r="F8431" t="s">
        <v>43</v>
      </c>
      <c r="G8431" t="s">
        <v>43</v>
      </c>
      <c r="J8431" s="3">
        <v>-22318381.003655475</v>
      </c>
    </row>
    <row r="8432" spans="1:10" hidden="1" x14ac:dyDescent="0.25">
      <c r="A8432">
        <v>2023</v>
      </c>
      <c r="B8432" t="s">
        <v>101</v>
      </c>
      <c r="C8432" t="s">
        <v>75</v>
      </c>
      <c r="D8432" t="s">
        <v>86</v>
      </c>
      <c r="E8432" t="s">
        <v>63</v>
      </c>
      <c r="F8432" t="s">
        <v>44</v>
      </c>
      <c r="G8432" t="s">
        <v>44</v>
      </c>
      <c r="J8432" s="3">
        <v>-16963207.357090909</v>
      </c>
    </row>
    <row r="8433" spans="1:10" hidden="1" x14ac:dyDescent="0.25">
      <c r="A8433">
        <v>2023</v>
      </c>
      <c r="B8433" t="s">
        <v>101</v>
      </c>
      <c r="C8433" t="s">
        <v>75</v>
      </c>
      <c r="D8433" t="s">
        <v>86</v>
      </c>
      <c r="E8433" t="s">
        <v>88</v>
      </c>
      <c r="F8433" t="s">
        <v>45</v>
      </c>
      <c r="G8433" t="s">
        <v>45</v>
      </c>
      <c r="J8433" s="3">
        <v>-35790488.952321202</v>
      </c>
    </row>
    <row r="8434" spans="1:10" hidden="1" x14ac:dyDescent="0.25">
      <c r="A8434">
        <v>2023</v>
      </c>
      <c r="B8434" t="s">
        <v>101</v>
      </c>
      <c r="C8434" t="s">
        <v>75</v>
      </c>
      <c r="D8434" t="s">
        <v>86</v>
      </c>
      <c r="E8434" t="s">
        <v>88</v>
      </c>
      <c r="F8434" t="s">
        <v>46</v>
      </c>
      <c r="G8434" t="s">
        <v>46</v>
      </c>
      <c r="J8434" s="3">
        <v>0</v>
      </c>
    </row>
    <row r="8435" spans="1:10" hidden="1" x14ac:dyDescent="0.25">
      <c r="A8435">
        <v>2023</v>
      </c>
      <c r="B8435" t="s">
        <v>101</v>
      </c>
      <c r="C8435" t="s">
        <v>75</v>
      </c>
      <c r="D8435" t="s">
        <v>86</v>
      </c>
      <c r="E8435" t="s">
        <v>91</v>
      </c>
      <c r="J8435" s="3">
        <f>SUM(J8399:J8434)</f>
        <v>14178544.592133313</v>
      </c>
    </row>
    <row r="8436" spans="1:10" hidden="1" x14ac:dyDescent="0.25">
      <c r="A8436">
        <v>2023</v>
      </c>
      <c r="B8436" t="s">
        <v>101</v>
      </c>
      <c r="C8436" t="s">
        <v>75</v>
      </c>
      <c r="D8436" t="s">
        <v>86</v>
      </c>
      <c r="E8436" t="s">
        <v>67</v>
      </c>
      <c r="F8436" t="s">
        <v>67</v>
      </c>
      <c r="G8436" t="s">
        <v>67</v>
      </c>
      <c r="J8436" s="3">
        <v>-1417854.4592133318</v>
      </c>
    </row>
    <row r="8437" spans="1:10" hidden="1" x14ac:dyDescent="0.25">
      <c r="A8437">
        <v>2023</v>
      </c>
      <c r="B8437" t="s">
        <v>101</v>
      </c>
      <c r="C8437" t="s">
        <v>75</v>
      </c>
      <c r="D8437" t="s">
        <v>86</v>
      </c>
      <c r="E8437" t="s">
        <v>68</v>
      </c>
      <c r="F8437" t="s">
        <v>47</v>
      </c>
      <c r="G8437" t="s">
        <v>47</v>
      </c>
      <c r="J8437" s="3">
        <v>0</v>
      </c>
    </row>
    <row r="8438" spans="1:10" hidden="1" x14ac:dyDescent="0.25">
      <c r="A8438">
        <v>2023</v>
      </c>
      <c r="B8438" t="s">
        <v>101</v>
      </c>
      <c r="C8438" t="s">
        <v>75</v>
      </c>
      <c r="D8438" t="s">
        <v>86</v>
      </c>
      <c r="E8438" t="s">
        <v>68</v>
      </c>
      <c r="F8438" t="s">
        <v>48</v>
      </c>
      <c r="G8438" t="s">
        <v>48</v>
      </c>
      <c r="J8438" s="3">
        <v>0</v>
      </c>
    </row>
    <row r="8439" spans="1:10" hidden="1" x14ac:dyDescent="0.25">
      <c r="A8439">
        <v>2023</v>
      </c>
      <c r="B8439" t="s">
        <v>101</v>
      </c>
      <c r="C8439" t="s">
        <v>75</v>
      </c>
      <c r="D8439" t="s">
        <v>86</v>
      </c>
      <c r="E8439" t="s">
        <v>68</v>
      </c>
      <c r="F8439" t="s">
        <v>49</v>
      </c>
      <c r="G8439" t="s">
        <v>49</v>
      </c>
      <c r="J8439" s="3">
        <v>0</v>
      </c>
    </row>
    <row r="8440" spans="1:10" hidden="1" x14ac:dyDescent="0.25">
      <c r="A8440">
        <v>2023</v>
      </c>
      <c r="B8440" t="s">
        <v>101</v>
      </c>
      <c r="C8440" t="s">
        <v>75</v>
      </c>
      <c r="D8440" t="s">
        <v>86</v>
      </c>
      <c r="E8440" t="s">
        <v>68</v>
      </c>
      <c r="F8440" t="s">
        <v>50</v>
      </c>
      <c r="G8440" t="s">
        <v>50</v>
      </c>
      <c r="J8440" s="3">
        <v>350000</v>
      </c>
    </row>
    <row r="8441" spans="1:10" hidden="1" x14ac:dyDescent="0.25">
      <c r="A8441">
        <v>2023</v>
      </c>
      <c r="B8441" t="s">
        <v>101</v>
      </c>
      <c r="C8441" t="s">
        <v>75</v>
      </c>
      <c r="D8441" t="s">
        <v>86</v>
      </c>
      <c r="E8441" t="s">
        <v>69</v>
      </c>
      <c r="F8441" t="s">
        <v>51</v>
      </c>
      <c r="G8441" t="s">
        <v>51</v>
      </c>
      <c r="J8441" s="3">
        <v>0</v>
      </c>
    </row>
    <row r="8442" spans="1:10" hidden="1" x14ac:dyDescent="0.25">
      <c r="A8442">
        <v>2023</v>
      </c>
      <c r="B8442" t="s">
        <v>101</v>
      </c>
      <c r="C8442" t="s">
        <v>75</v>
      </c>
      <c r="D8442" t="s">
        <v>86</v>
      </c>
      <c r="E8442" t="s">
        <v>69</v>
      </c>
      <c r="F8442" t="s">
        <v>52</v>
      </c>
      <c r="G8442" t="s">
        <v>52</v>
      </c>
      <c r="J8442" s="3">
        <v>0</v>
      </c>
    </row>
    <row r="8443" spans="1:10" hidden="1" x14ac:dyDescent="0.25">
      <c r="A8443">
        <v>2023</v>
      </c>
      <c r="B8443" t="s">
        <v>101</v>
      </c>
      <c r="C8443" t="s">
        <v>75</v>
      </c>
      <c r="D8443" t="s">
        <v>86</v>
      </c>
      <c r="E8443" t="s">
        <v>69</v>
      </c>
      <c r="F8443" t="s">
        <v>53</v>
      </c>
      <c r="G8443" t="s">
        <v>53</v>
      </c>
      <c r="J8443" s="3">
        <v>0</v>
      </c>
    </row>
    <row r="8444" spans="1:10" hidden="1" x14ac:dyDescent="0.25">
      <c r="A8444">
        <v>2023</v>
      </c>
      <c r="B8444" t="s">
        <v>101</v>
      </c>
      <c r="C8444" t="s">
        <v>75</v>
      </c>
      <c r="D8444" t="s">
        <v>86</v>
      </c>
      <c r="E8444" t="s">
        <v>69</v>
      </c>
      <c r="F8444" t="s">
        <v>54</v>
      </c>
      <c r="G8444" t="s">
        <v>54</v>
      </c>
      <c r="J8444" s="3">
        <v>0</v>
      </c>
    </row>
    <row r="8445" spans="1:10" hidden="1" x14ac:dyDescent="0.25">
      <c r="A8445">
        <v>2023</v>
      </c>
      <c r="B8445" t="s">
        <v>101</v>
      </c>
      <c r="C8445" t="s">
        <v>75</v>
      </c>
      <c r="D8445" t="s">
        <v>86</v>
      </c>
      <c r="E8445" t="s">
        <v>55</v>
      </c>
      <c r="F8445" t="s">
        <v>55</v>
      </c>
      <c r="G8445" t="s">
        <v>55</v>
      </c>
      <c r="J8445" s="3">
        <v>0</v>
      </c>
    </row>
    <row r="8446" spans="1:10" hidden="1" x14ac:dyDescent="0.25">
      <c r="A8446">
        <v>2023</v>
      </c>
      <c r="B8446" t="s">
        <v>101</v>
      </c>
      <c r="C8446" t="s">
        <v>75</v>
      </c>
      <c r="D8446" t="s">
        <v>86</v>
      </c>
      <c r="E8446" t="s">
        <v>87</v>
      </c>
      <c r="F8446" t="s">
        <v>70</v>
      </c>
      <c r="G8446" t="s">
        <v>70</v>
      </c>
      <c r="J8446" s="3">
        <v>-2993507.1806631014</v>
      </c>
    </row>
    <row r="8447" spans="1:10" hidden="1" x14ac:dyDescent="0.25">
      <c r="A8447">
        <v>2023</v>
      </c>
      <c r="B8447" t="s">
        <v>101</v>
      </c>
      <c r="C8447" t="s">
        <v>75</v>
      </c>
      <c r="D8447" t="s">
        <v>86</v>
      </c>
      <c r="E8447" t="s">
        <v>92</v>
      </c>
      <c r="J8447" s="3">
        <f>SUM(J8435:J8446)</f>
        <v>10117182.952256881</v>
      </c>
    </row>
    <row r="8448" spans="1:10" hidden="1" x14ac:dyDescent="0.25">
      <c r="A8448">
        <v>2023</v>
      </c>
      <c r="B8448" t="s">
        <v>101</v>
      </c>
      <c r="C8448" t="s">
        <v>75</v>
      </c>
      <c r="D8448" t="s">
        <v>86</v>
      </c>
      <c r="E8448" t="s">
        <v>71</v>
      </c>
      <c r="F8448" t="s">
        <v>71</v>
      </c>
      <c r="G8448" t="s">
        <v>71</v>
      </c>
      <c r="J8448" s="3">
        <f>J8447-J8433-J8434-SUM(J8441:J8446)</f>
        <v>48901179.085241184</v>
      </c>
    </row>
    <row r="8449" spans="1:10" hidden="1" x14ac:dyDescent="0.25">
      <c r="A8449">
        <v>2023</v>
      </c>
      <c r="B8449" t="s">
        <v>101</v>
      </c>
      <c r="C8449" t="s">
        <v>75</v>
      </c>
      <c r="D8449" t="s">
        <v>86</v>
      </c>
      <c r="E8449" t="s">
        <v>72</v>
      </c>
      <c r="F8449" t="s">
        <v>72</v>
      </c>
      <c r="G8449" t="s">
        <v>72</v>
      </c>
      <c r="J8449" s="3">
        <f>J8435-J8433-J8434</f>
        <v>49969033.544454515</v>
      </c>
    </row>
    <row r="8450" spans="1:10" hidden="1" x14ac:dyDescent="0.25">
      <c r="A8450">
        <v>2023</v>
      </c>
      <c r="B8450" t="s">
        <v>101</v>
      </c>
      <c r="C8450" t="s">
        <v>76</v>
      </c>
      <c r="D8450" t="s">
        <v>86</v>
      </c>
      <c r="E8450" t="s">
        <v>0</v>
      </c>
      <c r="F8450" t="s">
        <v>0</v>
      </c>
      <c r="G8450" t="s">
        <v>0</v>
      </c>
      <c r="J8450" s="3">
        <v>323800441.10272735</v>
      </c>
    </row>
    <row r="8451" spans="1:10" hidden="1" x14ac:dyDescent="0.25">
      <c r="A8451">
        <v>2023</v>
      </c>
      <c r="B8451" t="s">
        <v>101</v>
      </c>
      <c r="C8451" t="s">
        <v>76</v>
      </c>
      <c r="D8451" t="s">
        <v>86</v>
      </c>
      <c r="E8451" t="s">
        <v>61</v>
      </c>
      <c r="F8451" t="s">
        <v>113</v>
      </c>
      <c r="G8451" t="s">
        <v>113</v>
      </c>
      <c r="J8451" s="3">
        <v>-124663169.82455003</v>
      </c>
    </row>
    <row r="8452" spans="1:10" hidden="1" x14ac:dyDescent="0.25">
      <c r="A8452">
        <v>2023</v>
      </c>
      <c r="B8452" t="s">
        <v>101</v>
      </c>
      <c r="C8452" t="s">
        <v>76</v>
      </c>
      <c r="D8452" t="s">
        <v>86</v>
      </c>
      <c r="E8452" t="s">
        <v>61</v>
      </c>
      <c r="F8452" t="s">
        <v>114</v>
      </c>
      <c r="G8452" t="s">
        <v>114</v>
      </c>
      <c r="J8452" s="3">
        <v>-5180807.057643638</v>
      </c>
    </row>
    <row r="8453" spans="1:10" hidden="1" x14ac:dyDescent="0.25">
      <c r="A8453">
        <v>2023</v>
      </c>
      <c r="B8453" t="s">
        <v>101</v>
      </c>
      <c r="C8453" t="s">
        <v>76</v>
      </c>
      <c r="D8453" t="s">
        <v>86</v>
      </c>
      <c r="E8453" t="s">
        <v>89</v>
      </c>
      <c r="J8453" s="3">
        <f>SUM(J8450:J8452)</f>
        <v>193956464.22053367</v>
      </c>
    </row>
    <row r="8454" spans="1:10" hidden="1" x14ac:dyDescent="0.25">
      <c r="A8454">
        <v>2023</v>
      </c>
      <c r="B8454" t="s">
        <v>101</v>
      </c>
      <c r="C8454" t="s">
        <v>76</v>
      </c>
      <c r="D8454" t="s">
        <v>86</v>
      </c>
      <c r="E8454" t="s">
        <v>2</v>
      </c>
      <c r="F8454" t="s">
        <v>1</v>
      </c>
      <c r="G8454" t="s">
        <v>1</v>
      </c>
      <c r="J8454" s="3">
        <v>-9714013.2330818195</v>
      </c>
    </row>
    <row r="8455" spans="1:10" hidden="1" x14ac:dyDescent="0.25">
      <c r="A8455">
        <v>2023</v>
      </c>
      <c r="B8455" t="s">
        <v>101</v>
      </c>
      <c r="C8455" t="s">
        <v>76</v>
      </c>
      <c r="D8455" t="s">
        <v>86</v>
      </c>
      <c r="E8455" t="s">
        <v>2</v>
      </c>
      <c r="F8455" t="s">
        <v>3</v>
      </c>
      <c r="G8455" t="s">
        <v>3</v>
      </c>
      <c r="J8455" s="3">
        <v>0</v>
      </c>
    </row>
    <row r="8456" spans="1:10" hidden="1" x14ac:dyDescent="0.25">
      <c r="A8456">
        <v>2023</v>
      </c>
      <c r="B8456" t="s">
        <v>101</v>
      </c>
      <c r="C8456" t="s">
        <v>76</v>
      </c>
      <c r="D8456" t="s">
        <v>86</v>
      </c>
      <c r="E8456" t="s">
        <v>90</v>
      </c>
      <c r="J8456" s="3">
        <f>SUM(J8453:J8455)</f>
        <v>184242450.98745185</v>
      </c>
    </row>
    <row r="8457" spans="1:10" hidden="1" x14ac:dyDescent="0.25">
      <c r="A8457">
        <v>2023</v>
      </c>
      <c r="B8457" t="s">
        <v>101</v>
      </c>
      <c r="C8457" t="s">
        <v>76</v>
      </c>
      <c r="D8457" t="s">
        <v>86</v>
      </c>
      <c r="E8457" t="s">
        <v>64</v>
      </c>
      <c r="F8457" t="s">
        <v>115</v>
      </c>
      <c r="G8457" t="s">
        <v>112</v>
      </c>
      <c r="J8457" s="3">
        <v>-26660000</v>
      </c>
    </row>
    <row r="8458" spans="1:10" hidden="1" x14ac:dyDescent="0.25">
      <c r="A8458">
        <v>2023</v>
      </c>
      <c r="B8458" t="s">
        <v>101</v>
      </c>
      <c r="C8458" t="s">
        <v>76</v>
      </c>
      <c r="D8458" t="s">
        <v>86</v>
      </c>
      <c r="E8458" t="s">
        <v>64</v>
      </c>
      <c r="F8458" t="s">
        <v>115</v>
      </c>
      <c r="G8458" t="s">
        <v>110</v>
      </c>
      <c r="J8458" s="3">
        <v>-11500000</v>
      </c>
    </row>
    <row r="8459" spans="1:10" hidden="1" x14ac:dyDescent="0.25">
      <c r="A8459">
        <v>2023</v>
      </c>
      <c r="B8459" t="s">
        <v>101</v>
      </c>
      <c r="C8459" t="s">
        <v>76</v>
      </c>
      <c r="D8459" t="s">
        <v>86</v>
      </c>
      <c r="E8459" t="s">
        <v>64</v>
      </c>
      <c r="F8459" t="s">
        <v>115</v>
      </c>
      <c r="G8459" t="s">
        <v>4</v>
      </c>
      <c r="J8459" s="3">
        <v>-6296400</v>
      </c>
    </row>
    <row r="8460" spans="1:10" hidden="1" x14ac:dyDescent="0.25">
      <c r="A8460">
        <v>2023</v>
      </c>
      <c r="B8460" t="s">
        <v>101</v>
      </c>
      <c r="C8460" t="s">
        <v>76</v>
      </c>
      <c r="D8460" t="s">
        <v>86</v>
      </c>
      <c r="E8460" t="s">
        <v>64</v>
      </c>
      <c r="F8460" t="s">
        <v>115</v>
      </c>
      <c r="G8460" t="s">
        <v>5</v>
      </c>
      <c r="J8460" s="3">
        <v>-3180000</v>
      </c>
    </row>
    <row r="8461" spans="1:10" hidden="1" x14ac:dyDescent="0.25">
      <c r="A8461">
        <v>2023</v>
      </c>
      <c r="B8461" t="s">
        <v>101</v>
      </c>
      <c r="C8461" t="s">
        <v>76</v>
      </c>
      <c r="D8461" t="s">
        <v>86</v>
      </c>
      <c r="E8461" t="s">
        <v>64</v>
      </c>
      <c r="F8461" t="s">
        <v>115</v>
      </c>
      <c r="G8461" t="s">
        <v>6</v>
      </c>
      <c r="J8461" s="3">
        <v>-2675000</v>
      </c>
    </row>
    <row r="8462" spans="1:10" hidden="1" x14ac:dyDescent="0.25">
      <c r="A8462">
        <v>2023</v>
      </c>
      <c r="B8462" t="s">
        <v>101</v>
      </c>
      <c r="C8462" t="str">
        <f>+C8461</f>
        <v>Noviembre</v>
      </c>
      <c r="D8462" t="str">
        <f>+D8461</f>
        <v>Galeria</v>
      </c>
      <c r="E8462" t="str">
        <f>+E8461</f>
        <v>Gastos Operativos</v>
      </c>
      <c r="F8462" t="s">
        <v>115</v>
      </c>
      <c r="G8462" t="s">
        <v>7</v>
      </c>
      <c r="J8462" s="3">
        <v>-1272000</v>
      </c>
    </row>
    <row r="8463" spans="1:10" hidden="1" x14ac:dyDescent="0.25">
      <c r="A8463">
        <v>2023</v>
      </c>
      <c r="B8463" t="s">
        <v>101</v>
      </c>
      <c r="C8463" t="s">
        <v>76</v>
      </c>
      <c r="D8463" t="s">
        <v>86</v>
      </c>
      <c r="E8463" t="s">
        <v>64</v>
      </c>
      <c r="F8463" t="s">
        <v>115</v>
      </c>
      <c r="G8463" t="s">
        <v>8</v>
      </c>
      <c r="J8463" s="3">
        <v>-134018.65</v>
      </c>
    </row>
    <row r="8464" spans="1:10" hidden="1" x14ac:dyDescent="0.25">
      <c r="A8464">
        <v>2023</v>
      </c>
      <c r="B8464" t="s">
        <v>101</v>
      </c>
      <c r="C8464" t="s">
        <v>76</v>
      </c>
      <c r="D8464" t="s">
        <v>86</v>
      </c>
      <c r="E8464" t="s">
        <v>64</v>
      </c>
      <c r="F8464" t="s">
        <v>115</v>
      </c>
      <c r="G8464" t="s">
        <v>9</v>
      </c>
      <c r="J8464" s="3">
        <v>-10366.36113966722</v>
      </c>
    </row>
    <row r="8465" spans="1:10" hidden="1" x14ac:dyDescent="0.25">
      <c r="A8465">
        <v>2023</v>
      </c>
      <c r="B8465" t="s">
        <v>101</v>
      </c>
      <c r="C8465" t="s">
        <v>76</v>
      </c>
      <c r="D8465" t="s">
        <v>86</v>
      </c>
      <c r="E8465" t="s">
        <v>64</v>
      </c>
      <c r="F8465" t="s">
        <v>116</v>
      </c>
      <c r="G8465" t="s">
        <v>11</v>
      </c>
      <c r="J8465" s="3">
        <v>-8095011.0275681838</v>
      </c>
    </row>
    <row r="8466" spans="1:10" hidden="1" x14ac:dyDescent="0.25">
      <c r="A8466">
        <v>2023</v>
      </c>
      <c r="B8466" t="s">
        <v>101</v>
      </c>
      <c r="C8466" t="s">
        <v>76</v>
      </c>
      <c r="D8466" t="s">
        <v>86</v>
      </c>
      <c r="E8466" t="s">
        <v>64</v>
      </c>
      <c r="F8466" t="s">
        <v>116</v>
      </c>
      <c r="G8466" t="s">
        <v>12</v>
      </c>
      <c r="J8466" s="3">
        <v>-5504607.4987463653</v>
      </c>
    </row>
    <row r="8467" spans="1:10" hidden="1" x14ac:dyDescent="0.25">
      <c r="A8467">
        <v>2023</v>
      </c>
      <c r="B8467" t="s">
        <v>101</v>
      </c>
      <c r="C8467" t="s">
        <v>76</v>
      </c>
      <c r="D8467" t="s">
        <v>86</v>
      </c>
      <c r="E8467" t="s">
        <v>64</v>
      </c>
      <c r="F8467" t="s">
        <v>116</v>
      </c>
      <c r="G8467" t="s">
        <v>14</v>
      </c>
      <c r="J8467" s="3">
        <v>-338771</v>
      </c>
    </row>
    <row r="8468" spans="1:10" hidden="1" x14ac:dyDescent="0.25">
      <c r="A8468">
        <v>2023</v>
      </c>
      <c r="B8468" t="s">
        <v>101</v>
      </c>
      <c r="C8468" t="s">
        <v>76</v>
      </c>
      <c r="D8468" t="s">
        <v>86</v>
      </c>
      <c r="E8468" t="s">
        <v>64</v>
      </c>
      <c r="F8468" t="s">
        <v>116</v>
      </c>
      <c r="G8468" t="s">
        <v>15</v>
      </c>
      <c r="J8468" s="3">
        <v>-518080.70576436381</v>
      </c>
    </row>
    <row r="8469" spans="1:10" hidden="1" x14ac:dyDescent="0.25">
      <c r="A8469">
        <v>2023</v>
      </c>
      <c r="B8469" t="s">
        <v>101</v>
      </c>
      <c r="C8469" t="s">
        <v>76</v>
      </c>
      <c r="D8469" t="s">
        <v>86</v>
      </c>
      <c r="E8469" t="s">
        <v>64</v>
      </c>
      <c r="F8469" t="s">
        <v>116</v>
      </c>
      <c r="G8469" t="s">
        <v>16</v>
      </c>
      <c r="J8469" s="3">
        <v>-1619002.2055136368</v>
      </c>
    </row>
    <row r="8470" spans="1:10" hidden="1" x14ac:dyDescent="0.25">
      <c r="A8470">
        <v>2023</v>
      </c>
      <c r="B8470" t="s">
        <v>101</v>
      </c>
      <c r="C8470" t="s">
        <v>76</v>
      </c>
      <c r="D8470" t="s">
        <v>86</v>
      </c>
      <c r="E8470" t="s">
        <v>64</v>
      </c>
      <c r="F8470" t="s">
        <v>116</v>
      </c>
      <c r="G8470" t="s">
        <v>17</v>
      </c>
      <c r="J8470" s="3">
        <v>-583200</v>
      </c>
    </row>
    <row r="8471" spans="1:10" hidden="1" x14ac:dyDescent="0.25">
      <c r="A8471">
        <v>2023</v>
      </c>
      <c r="B8471" t="s">
        <v>101</v>
      </c>
      <c r="C8471" t="s">
        <v>76</v>
      </c>
      <c r="D8471" t="s">
        <v>86</v>
      </c>
      <c r="E8471" t="s">
        <v>64</v>
      </c>
      <c r="F8471" t="s">
        <v>116</v>
      </c>
      <c r="G8471" t="s">
        <v>18</v>
      </c>
      <c r="J8471" s="3">
        <v>-204500</v>
      </c>
    </row>
    <row r="8472" spans="1:10" hidden="1" x14ac:dyDescent="0.25">
      <c r="A8472">
        <v>2023</v>
      </c>
      <c r="B8472" t="s">
        <v>101</v>
      </c>
      <c r="C8472" t="s">
        <v>76</v>
      </c>
      <c r="D8472" t="s">
        <v>86</v>
      </c>
      <c r="E8472" t="s">
        <v>64</v>
      </c>
      <c r="F8472" t="s">
        <v>116</v>
      </c>
      <c r="G8472" t="s">
        <v>19</v>
      </c>
      <c r="J8472" s="3">
        <v>-206973.00385054402</v>
      </c>
    </row>
    <row r="8473" spans="1:10" hidden="1" x14ac:dyDescent="0.25">
      <c r="A8473">
        <v>2023</v>
      </c>
      <c r="B8473" t="s">
        <v>101</v>
      </c>
      <c r="C8473" t="s">
        <v>76</v>
      </c>
      <c r="D8473" t="s">
        <v>86</v>
      </c>
      <c r="E8473" t="s">
        <v>64</v>
      </c>
      <c r="F8473" t="s">
        <v>116</v>
      </c>
      <c r="G8473" t="s">
        <v>20</v>
      </c>
      <c r="J8473" s="3">
        <v>-2560001</v>
      </c>
    </row>
    <row r="8474" spans="1:10" hidden="1" x14ac:dyDescent="0.25">
      <c r="A8474">
        <v>2023</v>
      </c>
      <c r="B8474" t="s">
        <v>101</v>
      </c>
      <c r="C8474" t="s">
        <v>76</v>
      </c>
      <c r="D8474" t="s">
        <v>86</v>
      </c>
      <c r="E8474" t="s">
        <v>64</v>
      </c>
      <c r="F8474" t="s">
        <v>116</v>
      </c>
      <c r="G8474" t="s">
        <v>23</v>
      </c>
      <c r="J8474" s="3">
        <v>-35000</v>
      </c>
    </row>
    <row r="8475" spans="1:10" hidden="1" x14ac:dyDescent="0.25">
      <c r="A8475">
        <v>2023</v>
      </c>
      <c r="B8475" t="s">
        <v>101</v>
      </c>
      <c r="C8475" t="s">
        <v>76</v>
      </c>
      <c r="D8475" t="s">
        <v>86</v>
      </c>
      <c r="E8475" t="s">
        <v>64</v>
      </c>
      <c r="F8475" t="s">
        <v>116</v>
      </c>
      <c r="G8475" t="s">
        <v>24</v>
      </c>
      <c r="J8475" s="3">
        <v>-159090.90909090909</v>
      </c>
    </row>
    <row r="8476" spans="1:10" hidden="1" x14ac:dyDescent="0.25">
      <c r="A8476">
        <v>2023</v>
      </c>
      <c r="B8476" t="s">
        <v>101</v>
      </c>
      <c r="C8476" t="s">
        <v>76</v>
      </c>
      <c r="D8476" t="s">
        <v>86</v>
      </c>
      <c r="E8476" t="s">
        <v>64</v>
      </c>
      <c r="F8476" t="s">
        <v>116</v>
      </c>
      <c r="G8476" t="s">
        <v>96</v>
      </c>
      <c r="J8476" s="3">
        <v>-259040.35288218191</v>
      </c>
    </row>
    <row r="8477" spans="1:10" hidden="1" x14ac:dyDescent="0.25">
      <c r="A8477">
        <v>2023</v>
      </c>
      <c r="B8477" t="s">
        <v>101</v>
      </c>
      <c r="C8477" t="s">
        <v>76</v>
      </c>
      <c r="D8477" t="s">
        <v>86</v>
      </c>
      <c r="E8477" t="s">
        <v>64</v>
      </c>
      <c r="F8477" t="s">
        <v>116</v>
      </c>
      <c r="G8477" t="s">
        <v>27</v>
      </c>
      <c r="J8477" s="3">
        <v>-400000</v>
      </c>
    </row>
    <row r="8478" spans="1:10" hidden="1" x14ac:dyDescent="0.25">
      <c r="A8478">
        <v>2023</v>
      </c>
      <c r="B8478" t="s">
        <v>101</v>
      </c>
      <c r="C8478" t="s">
        <v>76</v>
      </c>
      <c r="D8478" t="s">
        <v>86</v>
      </c>
      <c r="E8478" t="s">
        <v>64</v>
      </c>
      <c r="F8478" t="s">
        <v>116</v>
      </c>
      <c r="G8478" t="s">
        <v>28</v>
      </c>
      <c r="J8478" s="3">
        <v>-100000</v>
      </c>
    </row>
    <row r="8479" spans="1:10" hidden="1" x14ac:dyDescent="0.25">
      <c r="A8479">
        <v>2023</v>
      </c>
      <c r="B8479" t="s">
        <v>101</v>
      </c>
      <c r="C8479" t="s">
        <v>76</v>
      </c>
      <c r="D8479" t="s">
        <v>86</v>
      </c>
      <c r="E8479" t="s">
        <v>64</v>
      </c>
      <c r="F8479" t="s">
        <v>116</v>
      </c>
      <c r="G8479" t="s">
        <v>31</v>
      </c>
      <c r="J8479" s="3">
        <v>-50000</v>
      </c>
    </row>
    <row r="8480" spans="1:10" hidden="1" x14ac:dyDescent="0.25">
      <c r="A8480">
        <v>2023</v>
      </c>
      <c r="B8480" t="s">
        <v>101</v>
      </c>
      <c r="C8480" t="s">
        <v>76</v>
      </c>
      <c r="D8480" t="s">
        <v>86</v>
      </c>
      <c r="E8480" t="s">
        <v>64</v>
      </c>
      <c r="F8480" t="s">
        <v>116</v>
      </c>
      <c r="G8480" t="s">
        <v>32</v>
      </c>
      <c r="J8480" s="3">
        <v>-300000</v>
      </c>
    </row>
    <row r="8481" spans="1:10" hidden="1" x14ac:dyDescent="0.25">
      <c r="A8481">
        <v>2023</v>
      </c>
      <c r="B8481" t="s">
        <v>101</v>
      </c>
      <c r="C8481" t="s">
        <v>76</v>
      </c>
      <c r="D8481" t="s">
        <v>86</v>
      </c>
      <c r="E8481" t="s">
        <v>64</v>
      </c>
      <c r="F8481" t="s">
        <v>116</v>
      </c>
      <c r="G8481" t="s">
        <v>36</v>
      </c>
      <c r="J8481" s="3">
        <v>-200000</v>
      </c>
    </row>
    <row r="8482" spans="1:10" hidden="1" x14ac:dyDescent="0.25">
      <c r="A8482">
        <v>2023</v>
      </c>
      <c r="B8482" t="s">
        <v>101</v>
      </c>
      <c r="C8482" t="s">
        <v>76</v>
      </c>
      <c r="D8482" t="s">
        <v>86</v>
      </c>
      <c r="E8482" t="s">
        <v>64</v>
      </c>
      <c r="F8482" t="s">
        <v>116</v>
      </c>
      <c r="G8482" t="s">
        <v>98</v>
      </c>
      <c r="J8482" s="3">
        <v>-64760.088220545476</v>
      </c>
    </row>
    <row r="8483" spans="1:10" hidden="1" x14ac:dyDescent="0.25">
      <c r="A8483">
        <v>2023</v>
      </c>
      <c r="B8483" t="s">
        <v>101</v>
      </c>
      <c r="C8483" t="s">
        <v>76</v>
      </c>
      <c r="D8483" t="s">
        <v>86</v>
      </c>
      <c r="E8483" t="s">
        <v>38</v>
      </c>
      <c r="F8483" t="s">
        <v>37</v>
      </c>
      <c r="G8483" t="s">
        <v>37</v>
      </c>
      <c r="J8483" s="3">
        <v>-22666030.877190918</v>
      </c>
    </row>
    <row r="8484" spans="1:10" hidden="1" x14ac:dyDescent="0.25">
      <c r="A8484">
        <v>2023</v>
      </c>
      <c r="B8484" t="s">
        <v>101</v>
      </c>
      <c r="C8484" t="s">
        <v>76</v>
      </c>
      <c r="D8484" t="s">
        <v>86</v>
      </c>
      <c r="E8484" t="s">
        <v>38</v>
      </c>
      <c r="F8484" t="s">
        <v>39</v>
      </c>
      <c r="G8484" t="s">
        <v>39</v>
      </c>
      <c r="J8484" s="3">
        <v>-4947000</v>
      </c>
    </row>
    <row r="8485" spans="1:10" hidden="1" x14ac:dyDescent="0.25">
      <c r="A8485">
        <v>2023</v>
      </c>
      <c r="B8485" t="s">
        <v>101</v>
      </c>
      <c r="C8485" t="s">
        <v>76</v>
      </c>
      <c r="D8485" t="s">
        <v>86</v>
      </c>
      <c r="E8485" t="s">
        <v>62</v>
      </c>
      <c r="F8485" t="s">
        <v>40</v>
      </c>
      <c r="G8485" t="s">
        <v>40</v>
      </c>
      <c r="J8485" s="3">
        <v>0</v>
      </c>
    </row>
    <row r="8486" spans="1:10" hidden="1" x14ac:dyDescent="0.25">
      <c r="A8486">
        <v>2023</v>
      </c>
      <c r="B8486" t="s">
        <v>101</v>
      </c>
      <c r="C8486" t="s">
        <v>76</v>
      </c>
      <c r="D8486" t="s">
        <v>86</v>
      </c>
      <c r="E8486" t="s">
        <v>62</v>
      </c>
      <c r="F8486" t="s">
        <v>41</v>
      </c>
      <c r="G8486" t="s">
        <v>119</v>
      </c>
      <c r="J8486" s="3">
        <v>-1220093</v>
      </c>
    </row>
    <row r="8487" spans="1:10" hidden="1" x14ac:dyDescent="0.25">
      <c r="A8487">
        <v>2023</v>
      </c>
      <c r="B8487" t="s">
        <v>101</v>
      </c>
      <c r="C8487" t="s">
        <v>76</v>
      </c>
      <c r="D8487" t="s">
        <v>86</v>
      </c>
      <c r="E8487" t="s">
        <v>62</v>
      </c>
      <c r="F8487" t="s">
        <v>42</v>
      </c>
      <c r="G8487" t="s">
        <v>42</v>
      </c>
      <c r="J8487" s="3">
        <v>-971401.32330818207</v>
      </c>
    </row>
    <row r="8488" spans="1:10" hidden="1" x14ac:dyDescent="0.25">
      <c r="A8488">
        <v>2023</v>
      </c>
      <c r="B8488" t="s">
        <v>101</v>
      </c>
      <c r="C8488" t="s">
        <v>76</v>
      </c>
      <c r="D8488" t="s">
        <v>86</v>
      </c>
      <c r="E8488" t="s">
        <v>43</v>
      </c>
      <c r="F8488" t="s">
        <v>43</v>
      </c>
      <c r="G8488" t="s">
        <v>43</v>
      </c>
      <c r="J8488" s="3">
        <v>-21990941.783338618</v>
      </c>
    </row>
    <row r="8489" spans="1:10" hidden="1" x14ac:dyDescent="0.25">
      <c r="A8489">
        <v>2023</v>
      </c>
      <c r="B8489" t="s">
        <v>101</v>
      </c>
      <c r="C8489" t="s">
        <v>76</v>
      </c>
      <c r="D8489" t="s">
        <v>86</v>
      </c>
      <c r="E8489" t="s">
        <v>63</v>
      </c>
      <c r="F8489" t="s">
        <v>44</v>
      </c>
      <c r="G8489" t="s">
        <v>44</v>
      </c>
      <c r="J8489" s="3">
        <v>-16190022.055136368</v>
      </c>
    </row>
    <row r="8490" spans="1:10" hidden="1" x14ac:dyDescent="0.25">
      <c r="A8490">
        <v>2023</v>
      </c>
      <c r="B8490" t="s">
        <v>101</v>
      </c>
      <c r="C8490" t="s">
        <v>76</v>
      </c>
      <c r="D8490" t="s">
        <v>86</v>
      </c>
      <c r="E8490" t="s">
        <v>88</v>
      </c>
      <c r="F8490" t="s">
        <v>45</v>
      </c>
      <c r="G8490" t="s">
        <v>45</v>
      </c>
      <c r="J8490" s="3">
        <v>-35790488.952321202</v>
      </c>
    </row>
    <row r="8491" spans="1:10" hidden="1" x14ac:dyDescent="0.25">
      <c r="A8491">
        <v>2023</v>
      </c>
      <c r="B8491" t="s">
        <v>101</v>
      </c>
      <c r="C8491" t="s">
        <v>76</v>
      </c>
      <c r="D8491" t="s">
        <v>86</v>
      </c>
      <c r="E8491" t="s">
        <v>88</v>
      </c>
      <c r="F8491" t="s">
        <v>46</v>
      </c>
      <c r="G8491" t="s">
        <v>46</v>
      </c>
      <c r="J8491" s="3">
        <v>0</v>
      </c>
    </row>
    <row r="8492" spans="1:10" hidden="1" x14ac:dyDescent="0.25">
      <c r="A8492">
        <v>2023</v>
      </c>
      <c r="B8492" t="s">
        <v>101</v>
      </c>
      <c r="C8492" t="s">
        <v>76</v>
      </c>
      <c r="D8492" t="s">
        <v>86</v>
      </c>
      <c r="E8492" t="s">
        <v>91</v>
      </c>
      <c r="J8492" s="3">
        <f>SUM(J8456:J8491)</f>
        <v>7540650.1933801472</v>
      </c>
    </row>
    <row r="8493" spans="1:10" hidden="1" x14ac:dyDescent="0.25">
      <c r="A8493">
        <v>2023</v>
      </c>
      <c r="B8493" t="s">
        <v>101</v>
      </c>
      <c r="C8493" t="s">
        <v>76</v>
      </c>
      <c r="D8493" t="s">
        <v>86</v>
      </c>
      <c r="E8493" t="s">
        <v>67</v>
      </c>
      <c r="F8493" t="s">
        <v>67</v>
      </c>
      <c r="G8493" t="s">
        <v>67</v>
      </c>
      <c r="J8493" s="3">
        <v>-754065.01933801628</v>
      </c>
    </row>
    <row r="8494" spans="1:10" hidden="1" x14ac:dyDescent="0.25">
      <c r="A8494">
        <v>2023</v>
      </c>
      <c r="B8494" t="s">
        <v>101</v>
      </c>
      <c r="C8494" t="s">
        <v>76</v>
      </c>
      <c r="D8494" t="s">
        <v>86</v>
      </c>
      <c r="E8494" t="s">
        <v>68</v>
      </c>
      <c r="F8494" t="s">
        <v>47</v>
      </c>
      <c r="G8494" t="s">
        <v>47</v>
      </c>
      <c r="J8494" s="3">
        <v>0</v>
      </c>
    </row>
    <row r="8495" spans="1:10" hidden="1" x14ac:dyDescent="0.25">
      <c r="A8495">
        <v>2023</v>
      </c>
      <c r="B8495" t="s">
        <v>101</v>
      </c>
      <c r="C8495" t="s">
        <v>76</v>
      </c>
      <c r="D8495" t="s">
        <v>86</v>
      </c>
      <c r="E8495" t="s">
        <v>68</v>
      </c>
      <c r="F8495" t="s">
        <v>48</v>
      </c>
      <c r="G8495" t="s">
        <v>48</v>
      </c>
      <c r="J8495" s="3">
        <v>0</v>
      </c>
    </row>
    <row r="8496" spans="1:10" hidden="1" x14ac:dyDescent="0.25">
      <c r="A8496">
        <v>2023</v>
      </c>
      <c r="B8496" t="s">
        <v>101</v>
      </c>
      <c r="C8496" t="s">
        <v>76</v>
      </c>
      <c r="D8496" t="s">
        <v>86</v>
      </c>
      <c r="E8496" t="s">
        <v>68</v>
      </c>
      <c r="F8496" t="s">
        <v>49</v>
      </c>
      <c r="G8496" t="s">
        <v>49</v>
      </c>
      <c r="J8496" s="3">
        <v>0</v>
      </c>
    </row>
    <row r="8497" spans="1:10" hidden="1" x14ac:dyDescent="0.25">
      <c r="A8497">
        <v>2023</v>
      </c>
      <c r="B8497" t="s">
        <v>101</v>
      </c>
      <c r="C8497" t="s">
        <v>76</v>
      </c>
      <c r="D8497" t="s">
        <v>86</v>
      </c>
      <c r="E8497" t="s">
        <v>68</v>
      </c>
      <c r="F8497" t="s">
        <v>50</v>
      </c>
      <c r="G8497" t="s">
        <v>50</v>
      </c>
      <c r="J8497" s="3">
        <v>350000</v>
      </c>
    </row>
    <row r="8498" spans="1:10" hidden="1" x14ac:dyDescent="0.25">
      <c r="A8498">
        <v>2023</v>
      </c>
      <c r="B8498" t="s">
        <v>101</v>
      </c>
      <c r="C8498" t="s">
        <v>76</v>
      </c>
      <c r="D8498" t="s">
        <v>86</v>
      </c>
      <c r="E8498" t="s">
        <v>69</v>
      </c>
      <c r="F8498" t="s">
        <v>51</v>
      </c>
      <c r="G8498" t="s">
        <v>51</v>
      </c>
      <c r="J8498" s="3">
        <v>0</v>
      </c>
    </row>
    <row r="8499" spans="1:10" hidden="1" x14ac:dyDescent="0.25">
      <c r="A8499">
        <v>2023</v>
      </c>
      <c r="B8499" t="s">
        <v>101</v>
      </c>
      <c r="C8499" t="s">
        <v>76</v>
      </c>
      <c r="D8499" t="s">
        <v>86</v>
      </c>
      <c r="E8499" t="s">
        <v>69</v>
      </c>
      <c r="F8499" t="s">
        <v>52</v>
      </c>
      <c r="G8499" t="s">
        <v>52</v>
      </c>
      <c r="J8499" s="3">
        <v>0</v>
      </c>
    </row>
    <row r="8500" spans="1:10" hidden="1" x14ac:dyDescent="0.25">
      <c r="A8500">
        <v>2023</v>
      </c>
      <c r="B8500" t="s">
        <v>101</v>
      </c>
      <c r="C8500" t="s">
        <v>76</v>
      </c>
      <c r="D8500" t="s">
        <v>86</v>
      </c>
      <c r="E8500" t="s">
        <v>69</v>
      </c>
      <c r="F8500" t="s">
        <v>53</v>
      </c>
      <c r="G8500" t="s">
        <v>53</v>
      </c>
      <c r="J8500" s="3">
        <v>0</v>
      </c>
    </row>
    <row r="8501" spans="1:10" hidden="1" x14ac:dyDescent="0.25">
      <c r="A8501">
        <v>2023</v>
      </c>
      <c r="B8501" t="s">
        <v>101</v>
      </c>
      <c r="C8501" t="s">
        <v>76</v>
      </c>
      <c r="D8501" t="s">
        <v>86</v>
      </c>
      <c r="E8501" t="s">
        <v>69</v>
      </c>
      <c r="F8501" t="s">
        <v>54</v>
      </c>
      <c r="G8501" t="s">
        <v>54</v>
      </c>
      <c r="J8501" s="3">
        <v>0</v>
      </c>
    </row>
    <row r="8502" spans="1:10" hidden="1" x14ac:dyDescent="0.25">
      <c r="A8502">
        <v>2023</v>
      </c>
      <c r="B8502" t="s">
        <v>101</v>
      </c>
      <c r="C8502" t="s">
        <v>76</v>
      </c>
      <c r="D8502" t="s">
        <v>86</v>
      </c>
      <c r="E8502" t="s">
        <v>55</v>
      </c>
      <c r="F8502" t="s">
        <v>55</v>
      </c>
      <c r="G8502" t="s">
        <v>55</v>
      </c>
      <c r="J8502" s="3">
        <v>0</v>
      </c>
    </row>
    <row r="8503" spans="1:10" hidden="1" x14ac:dyDescent="0.25">
      <c r="A8503">
        <v>2023</v>
      </c>
      <c r="B8503" t="s">
        <v>101</v>
      </c>
      <c r="C8503" t="s">
        <v>76</v>
      </c>
      <c r="D8503" t="s">
        <v>86</v>
      </c>
      <c r="E8503" t="s">
        <v>87</v>
      </c>
      <c r="F8503" t="s">
        <v>70</v>
      </c>
      <c r="G8503" t="s">
        <v>70</v>
      </c>
      <c r="J8503" s="3">
        <v>-2857062.7156122997</v>
      </c>
    </row>
    <row r="8504" spans="1:10" hidden="1" x14ac:dyDescent="0.25">
      <c r="A8504">
        <v>2023</v>
      </c>
      <c r="B8504" t="s">
        <v>101</v>
      </c>
      <c r="C8504" t="s">
        <v>76</v>
      </c>
      <c r="D8504" t="s">
        <v>86</v>
      </c>
      <c r="E8504" t="s">
        <v>92</v>
      </c>
      <c r="J8504" s="3">
        <f>SUM(J8492:J8503)</f>
        <v>4279522.4584298311</v>
      </c>
    </row>
    <row r="8505" spans="1:10" hidden="1" x14ac:dyDescent="0.25">
      <c r="A8505">
        <v>2023</v>
      </c>
      <c r="B8505" t="s">
        <v>101</v>
      </c>
      <c r="C8505" t="s">
        <v>76</v>
      </c>
      <c r="D8505" t="s">
        <v>86</v>
      </c>
      <c r="E8505" t="s">
        <v>71</v>
      </c>
      <c r="F8505" t="s">
        <v>71</v>
      </c>
      <c r="G8505" t="s">
        <v>71</v>
      </c>
      <c r="J8505" s="3">
        <f>J8504-J8490-J8491-SUM(J8498:J8503)</f>
        <v>42927074.12636333</v>
      </c>
    </row>
    <row r="8506" spans="1:10" hidden="1" x14ac:dyDescent="0.25">
      <c r="A8506">
        <v>2023</v>
      </c>
      <c r="B8506" t="s">
        <v>101</v>
      </c>
      <c r="C8506" t="s">
        <v>76</v>
      </c>
      <c r="D8506" t="s">
        <v>86</v>
      </c>
      <c r="E8506" t="s">
        <v>72</v>
      </c>
      <c r="F8506" t="s">
        <v>72</v>
      </c>
      <c r="G8506" t="s">
        <v>72</v>
      </c>
      <c r="J8506" s="3">
        <f>J8492-J8490-J8491</f>
        <v>43331139.145701349</v>
      </c>
    </row>
    <row r="8507" spans="1:10" hidden="1" x14ac:dyDescent="0.25">
      <c r="A8507">
        <v>2023</v>
      </c>
      <c r="B8507" t="s">
        <v>101</v>
      </c>
      <c r="C8507" t="s">
        <v>77</v>
      </c>
      <c r="D8507" t="s">
        <v>86</v>
      </c>
      <c r="E8507" t="s">
        <v>0</v>
      </c>
      <c r="F8507" t="s">
        <v>0</v>
      </c>
      <c r="G8507" t="s">
        <v>0</v>
      </c>
      <c r="J8507" s="3">
        <v>431606156.85545462</v>
      </c>
    </row>
    <row r="8508" spans="1:10" hidden="1" x14ac:dyDescent="0.25">
      <c r="A8508">
        <v>2023</v>
      </c>
      <c r="B8508" t="s">
        <v>101</v>
      </c>
      <c r="C8508" t="s">
        <v>77</v>
      </c>
      <c r="D8508" t="s">
        <v>86</v>
      </c>
      <c r="E8508" t="s">
        <v>61</v>
      </c>
      <c r="F8508" t="s">
        <v>113</v>
      </c>
      <c r="G8508" t="s">
        <v>113</v>
      </c>
      <c r="J8508" s="3">
        <v>-164010339.60507277</v>
      </c>
    </row>
    <row r="8509" spans="1:10" hidden="1" x14ac:dyDescent="0.25">
      <c r="A8509">
        <v>2023</v>
      </c>
      <c r="B8509" t="s">
        <v>101</v>
      </c>
      <c r="C8509" t="s">
        <v>77</v>
      </c>
      <c r="D8509" t="s">
        <v>86</v>
      </c>
      <c r="E8509" t="s">
        <v>61</v>
      </c>
      <c r="F8509" t="s">
        <v>114</v>
      </c>
      <c r="G8509" t="s">
        <v>114</v>
      </c>
      <c r="J8509" s="3">
        <v>-6905698.5096872738</v>
      </c>
    </row>
    <row r="8510" spans="1:10" hidden="1" x14ac:dyDescent="0.25">
      <c r="A8510">
        <v>2023</v>
      </c>
      <c r="B8510" t="s">
        <v>101</v>
      </c>
      <c r="C8510" t="s">
        <v>77</v>
      </c>
      <c r="D8510" t="s">
        <v>86</v>
      </c>
      <c r="E8510" t="s">
        <v>89</v>
      </c>
      <c r="J8510" s="3">
        <f>SUM(J8507:J8509)</f>
        <v>260690118.74069458</v>
      </c>
    </row>
    <row r="8511" spans="1:10" hidden="1" x14ac:dyDescent="0.25">
      <c r="A8511">
        <v>2023</v>
      </c>
      <c r="B8511" t="s">
        <v>101</v>
      </c>
      <c r="C8511" t="s">
        <v>77</v>
      </c>
      <c r="D8511" t="s">
        <v>86</v>
      </c>
      <c r="E8511" t="s">
        <v>2</v>
      </c>
      <c r="F8511" t="s">
        <v>1</v>
      </c>
      <c r="G8511" t="s">
        <v>1</v>
      </c>
      <c r="J8511" s="3">
        <v>-12948184.705663638</v>
      </c>
    </row>
    <row r="8512" spans="1:10" hidden="1" x14ac:dyDescent="0.25">
      <c r="A8512">
        <v>2023</v>
      </c>
      <c r="B8512" t="s">
        <v>101</v>
      </c>
      <c r="C8512" t="s">
        <v>77</v>
      </c>
      <c r="D8512" t="s">
        <v>86</v>
      </c>
      <c r="E8512" t="s">
        <v>2</v>
      </c>
      <c r="F8512" t="s">
        <v>3</v>
      </c>
      <c r="G8512" t="s">
        <v>3</v>
      </c>
      <c r="J8512" s="3">
        <v>0</v>
      </c>
    </row>
    <row r="8513" spans="1:10" hidden="1" x14ac:dyDescent="0.25">
      <c r="A8513">
        <v>2023</v>
      </c>
      <c r="B8513" t="s">
        <v>101</v>
      </c>
      <c r="C8513" t="s">
        <v>77</v>
      </c>
      <c r="D8513" t="s">
        <v>86</v>
      </c>
      <c r="E8513" t="s">
        <v>90</v>
      </c>
      <c r="J8513" s="3">
        <f>SUM(J8510:J8512)</f>
        <v>247741934.03503093</v>
      </c>
    </row>
    <row r="8514" spans="1:10" hidden="1" x14ac:dyDescent="0.25">
      <c r="A8514">
        <v>2023</v>
      </c>
      <c r="B8514" t="s">
        <v>101</v>
      </c>
      <c r="C8514" t="s">
        <v>77</v>
      </c>
      <c r="D8514" t="s">
        <v>86</v>
      </c>
      <c r="E8514" t="s">
        <v>64</v>
      </c>
      <c r="F8514" t="s">
        <v>115</v>
      </c>
      <c r="G8514" t="s">
        <v>112</v>
      </c>
      <c r="J8514" s="3">
        <v>-34400000</v>
      </c>
    </row>
    <row r="8515" spans="1:10" hidden="1" x14ac:dyDescent="0.25">
      <c r="A8515">
        <v>2023</v>
      </c>
      <c r="B8515" t="s">
        <v>101</v>
      </c>
      <c r="C8515" t="s">
        <v>77</v>
      </c>
      <c r="D8515" t="s">
        <v>86</v>
      </c>
      <c r="E8515" t="s">
        <v>64</v>
      </c>
      <c r="F8515" t="s">
        <v>115</v>
      </c>
      <c r="G8515" t="s">
        <v>110</v>
      </c>
      <c r="J8515" s="3">
        <v>-11500000</v>
      </c>
    </row>
    <row r="8516" spans="1:10" hidden="1" x14ac:dyDescent="0.25">
      <c r="A8516">
        <v>2023</v>
      </c>
      <c r="B8516" t="s">
        <v>101</v>
      </c>
      <c r="C8516" t="s">
        <v>77</v>
      </c>
      <c r="D8516" t="s">
        <v>86</v>
      </c>
      <c r="E8516" t="s">
        <v>64</v>
      </c>
      <c r="F8516" t="s">
        <v>115</v>
      </c>
      <c r="G8516" t="s">
        <v>4</v>
      </c>
      <c r="J8516" s="3">
        <v>-7573500</v>
      </c>
    </row>
    <row r="8517" spans="1:10" hidden="1" x14ac:dyDescent="0.25">
      <c r="A8517">
        <v>2023</v>
      </c>
      <c r="B8517" t="s">
        <v>101</v>
      </c>
      <c r="C8517" t="s">
        <v>77</v>
      </c>
      <c r="D8517" t="s">
        <v>86</v>
      </c>
      <c r="E8517" t="s">
        <v>64</v>
      </c>
      <c r="F8517" t="s">
        <v>115</v>
      </c>
      <c r="G8517" t="s">
        <v>5</v>
      </c>
      <c r="J8517" s="3">
        <v>-3825000</v>
      </c>
    </row>
    <row r="8518" spans="1:10" hidden="1" x14ac:dyDescent="0.25">
      <c r="A8518">
        <v>2023</v>
      </c>
      <c r="B8518" t="s">
        <v>101</v>
      </c>
      <c r="C8518" t="str">
        <f>+C8517</f>
        <v>Diciembre</v>
      </c>
      <c r="D8518" t="str">
        <f>+D8517</f>
        <v>Galeria</v>
      </c>
      <c r="E8518" t="str">
        <f>+E8517</f>
        <v>Gastos Operativos</v>
      </c>
      <c r="F8518" t="s">
        <v>115</v>
      </c>
      <c r="G8518" t="s">
        <v>6</v>
      </c>
      <c r="J8518" s="3">
        <v>-2675000</v>
      </c>
    </row>
    <row r="8519" spans="1:10" hidden="1" x14ac:dyDescent="0.25">
      <c r="A8519">
        <v>2023</v>
      </c>
      <c r="B8519" t="s">
        <v>101</v>
      </c>
      <c r="C8519" t="s">
        <v>77</v>
      </c>
      <c r="D8519" t="s">
        <v>86</v>
      </c>
      <c r="E8519" t="s">
        <v>64</v>
      </c>
      <c r="F8519" t="s">
        <v>115</v>
      </c>
      <c r="G8519" t="s">
        <v>7</v>
      </c>
      <c r="J8519" s="3">
        <v>-1530000</v>
      </c>
    </row>
    <row r="8520" spans="1:10" hidden="1" x14ac:dyDescent="0.25">
      <c r="A8520">
        <v>2023</v>
      </c>
      <c r="B8520" t="s">
        <v>101</v>
      </c>
      <c r="C8520" t="s">
        <v>77</v>
      </c>
      <c r="D8520" t="s">
        <v>86</v>
      </c>
      <c r="E8520" t="s">
        <v>64</v>
      </c>
      <c r="F8520" t="s">
        <v>115</v>
      </c>
      <c r="G8520" t="s">
        <v>8</v>
      </c>
      <c r="J8520" s="3">
        <v>-134018.65</v>
      </c>
    </row>
    <row r="8521" spans="1:10" hidden="1" x14ac:dyDescent="0.25">
      <c r="A8521">
        <v>2023</v>
      </c>
      <c r="B8521" t="s">
        <v>101</v>
      </c>
      <c r="C8521" t="s">
        <v>77</v>
      </c>
      <c r="D8521" t="s">
        <v>86</v>
      </c>
      <c r="E8521" t="s">
        <v>64</v>
      </c>
      <c r="F8521" t="s">
        <v>115</v>
      </c>
      <c r="G8521" t="s">
        <v>9</v>
      </c>
      <c r="J8521" s="3">
        <v>-13817.724512141853</v>
      </c>
    </row>
    <row r="8522" spans="1:10" hidden="1" x14ac:dyDescent="0.25">
      <c r="A8522">
        <v>2023</v>
      </c>
      <c r="B8522" t="s">
        <v>101</v>
      </c>
      <c r="C8522" t="s">
        <v>77</v>
      </c>
      <c r="D8522" t="s">
        <v>86</v>
      </c>
      <c r="E8522" t="s">
        <v>64</v>
      </c>
      <c r="F8522" t="s">
        <v>116</v>
      </c>
      <c r="G8522" t="s">
        <v>11</v>
      </c>
      <c r="J8522" s="3">
        <v>-10790153.921386367</v>
      </c>
    </row>
    <row r="8523" spans="1:10" hidden="1" x14ac:dyDescent="0.25">
      <c r="A8523">
        <v>2023</v>
      </c>
      <c r="B8523" t="s">
        <v>101</v>
      </c>
      <c r="C8523" t="s">
        <v>77</v>
      </c>
      <c r="D8523" t="s">
        <v>86</v>
      </c>
      <c r="E8523" t="s">
        <v>64</v>
      </c>
      <c r="F8523" t="s">
        <v>116</v>
      </c>
      <c r="G8523" t="s">
        <v>12</v>
      </c>
      <c r="J8523" s="3">
        <v>-7337304.6665427294</v>
      </c>
    </row>
    <row r="8524" spans="1:10" hidden="1" x14ac:dyDescent="0.25">
      <c r="A8524">
        <v>2023</v>
      </c>
      <c r="B8524" t="s">
        <v>101</v>
      </c>
      <c r="C8524" t="s">
        <v>77</v>
      </c>
      <c r="D8524" t="s">
        <v>86</v>
      </c>
      <c r="E8524" t="s">
        <v>64</v>
      </c>
      <c r="F8524" t="s">
        <v>116</v>
      </c>
      <c r="G8524" t="s">
        <v>14</v>
      </c>
      <c r="J8524" s="3">
        <v>-338771</v>
      </c>
    </row>
    <row r="8525" spans="1:10" hidden="1" x14ac:dyDescent="0.25">
      <c r="A8525">
        <v>2023</v>
      </c>
      <c r="B8525" t="s">
        <v>101</v>
      </c>
      <c r="C8525" t="s">
        <v>77</v>
      </c>
      <c r="D8525" t="s">
        <v>86</v>
      </c>
      <c r="E8525" t="s">
        <v>64</v>
      </c>
      <c r="F8525" t="s">
        <v>116</v>
      </c>
      <c r="G8525" t="s">
        <v>15</v>
      </c>
      <c r="J8525" s="3">
        <v>-690569.85096872738</v>
      </c>
    </row>
    <row r="8526" spans="1:10" hidden="1" x14ac:dyDescent="0.25">
      <c r="A8526">
        <v>2023</v>
      </c>
      <c r="B8526" t="s">
        <v>101</v>
      </c>
      <c r="C8526" t="s">
        <v>77</v>
      </c>
      <c r="D8526" t="s">
        <v>86</v>
      </c>
      <c r="E8526" t="s">
        <v>64</v>
      </c>
      <c r="F8526" t="s">
        <v>116</v>
      </c>
      <c r="G8526" t="s">
        <v>16</v>
      </c>
      <c r="J8526" s="3">
        <v>-2158030.7842772733</v>
      </c>
    </row>
    <row r="8527" spans="1:10" hidden="1" x14ac:dyDescent="0.25">
      <c r="A8527">
        <v>2023</v>
      </c>
      <c r="B8527" t="s">
        <v>101</v>
      </c>
      <c r="C8527" t="s">
        <v>77</v>
      </c>
      <c r="D8527" t="s">
        <v>86</v>
      </c>
      <c r="E8527" t="s">
        <v>64</v>
      </c>
      <c r="F8527" t="s">
        <v>116</v>
      </c>
      <c r="G8527" t="s">
        <v>17</v>
      </c>
      <c r="J8527" s="3">
        <v>-583200</v>
      </c>
    </row>
    <row r="8528" spans="1:10" hidden="1" x14ac:dyDescent="0.25">
      <c r="A8528">
        <v>2023</v>
      </c>
      <c r="B8528" t="s">
        <v>101</v>
      </c>
      <c r="C8528" t="s">
        <v>77</v>
      </c>
      <c r="D8528" t="s">
        <v>86</v>
      </c>
      <c r="E8528" t="s">
        <v>64</v>
      </c>
      <c r="F8528" t="s">
        <v>116</v>
      </c>
      <c r="G8528" t="s">
        <v>18</v>
      </c>
      <c r="J8528" s="3">
        <v>-204500</v>
      </c>
    </row>
    <row r="8529" spans="1:10" hidden="1" x14ac:dyDescent="0.25">
      <c r="A8529">
        <v>2023</v>
      </c>
      <c r="B8529" t="s">
        <v>101</v>
      </c>
      <c r="C8529" t="s">
        <v>77</v>
      </c>
      <c r="D8529" t="s">
        <v>86</v>
      </c>
      <c r="E8529" t="s">
        <v>64</v>
      </c>
      <c r="F8529" t="s">
        <v>116</v>
      </c>
      <c r="G8529" t="s">
        <v>19</v>
      </c>
      <c r="J8529" s="3">
        <v>-275882.3380861975</v>
      </c>
    </row>
    <row r="8530" spans="1:10" hidden="1" x14ac:dyDescent="0.25">
      <c r="A8530">
        <v>2023</v>
      </c>
      <c r="B8530" t="s">
        <v>101</v>
      </c>
      <c r="C8530" t="s">
        <v>77</v>
      </c>
      <c r="D8530" t="s">
        <v>86</v>
      </c>
      <c r="E8530" t="s">
        <v>64</v>
      </c>
      <c r="F8530" t="s">
        <v>116</v>
      </c>
      <c r="G8530" t="s">
        <v>20</v>
      </c>
      <c r="J8530" s="3">
        <v>-2560001</v>
      </c>
    </row>
    <row r="8531" spans="1:10" hidden="1" x14ac:dyDescent="0.25">
      <c r="A8531">
        <v>2023</v>
      </c>
      <c r="B8531" t="s">
        <v>101</v>
      </c>
      <c r="C8531" t="s">
        <v>77</v>
      </c>
      <c r="D8531" t="s">
        <v>86</v>
      </c>
      <c r="E8531" t="s">
        <v>64</v>
      </c>
      <c r="F8531" t="s">
        <v>116</v>
      </c>
      <c r="G8531" t="s">
        <v>23</v>
      </c>
      <c r="J8531" s="3">
        <v>-35000</v>
      </c>
    </row>
    <row r="8532" spans="1:10" hidden="1" x14ac:dyDescent="0.25">
      <c r="A8532">
        <v>2023</v>
      </c>
      <c r="B8532" t="s">
        <v>101</v>
      </c>
      <c r="C8532" t="s">
        <v>77</v>
      </c>
      <c r="D8532" t="s">
        <v>86</v>
      </c>
      <c r="E8532" t="s">
        <v>64</v>
      </c>
      <c r="F8532" t="s">
        <v>116</v>
      </c>
      <c r="G8532" t="s">
        <v>24</v>
      </c>
      <c r="J8532" s="3">
        <v>-159090.90909090909</v>
      </c>
    </row>
    <row r="8533" spans="1:10" hidden="1" x14ac:dyDescent="0.25">
      <c r="A8533">
        <v>2023</v>
      </c>
      <c r="B8533" t="s">
        <v>101</v>
      </c>
      <c r="C8533" t="s">
        <v>77</v>
      </c>
      <c r="D8533" t="s">
        <v>86</v>
      </c>
      <c r="E8533" t="s">
        <v>64</v>
      </c>
      <c r="F8533" t="s">
        <v>116</v>
      </c>
      <c r="G8533" t="s">
        <v>96</v>
      </c>
      <c r="J8533" s="3">
        <v>-345284.92548436369</v>
      </c>
    </row>
    <row r="8534" spans="1:10" hidden="1" x14ac:dyDescent="0.25">
      <c r="A8534">
        <v>2023</v>
      </c>
      <c r="B8534" t="s">
        <v>101</v>
      </c>
      <c r="C8534" t="s">
        <v>77</v>
      </c>
      <c r="D8534" t="s">
        <v>86</v>
      </c>
      <c r="E8534" t="s">
        <v>64</v>
      </c>
      <c r="F8534" t="s">
        <v>116</v>
      </c>
      <c r="G8534" t="s">
        <v>27</v>
      </c>
      <c r="J8534" s="3">
        <v>-400000</v>
      </c>
    </row>
    <row r="8535" spans="1:10" hidden="1" x14ac:dyDescent="0.25">
      <c r="A8535">
        <v>2023</v>
      </c>
      <c r="B8535" t="s">
        <v>101</v>
      </c>
      <c r="C8535" t="s">
        <v>77</v>
      </c>
      <c r="D8535" t="s">
        <v>86</v>
      </c>
      <c r="E8535" t="s">
        <v>64</v>
      </c>
      <c r="F8535" t="s">
        <v>116</v>
      </c>
      <c r="G8535" t="s">
        <v>28</v>
      </c>
      <c r="J8535" s="3">
        <v>-100000</v>
      </c>
    </row>
    <row r="8536" spans="1:10" hidden="1" x14ac:dyDescent="0.25">
      <c r="A8536">
        <v>2023</v>
      </c>
      <c r="B8536" t="s">
        <v>101</v>
      </c>
      <c r="C8536" t="s">
        <v>77</v>
      </c>
      <c r="D8536" t="s">
        <v>86</v>
      </c>
      <c r="E8536" t="s">
        <v>64</v>
      </c>
      <c r="F8536" t="s">
        <v>116</v>
      </c>
      <c r="G8536" t="s">
        <v>31</v>
      </c>
      <c r="J8536" s="3">
        <v>-50000</v>
      </c>
    </row>
    <row r="8537" spans="1:10" hidden="1" x14ac:dyDescent="0.25">
      <c r="A8537">
        <v>2023</v>
      </c>
      <c r="B8537" t="s">
        <v>101</v>
      </c>
      <c r="C8537" t="s">
        <v>77</v>
      </c>
      <c r="D8537" t="s">
        <v>86</v>
      </c>
      <c r="E8537" t="s">
        <v>64</v>
      </c>
      <c r="F8537" t="s">
        <v>116</v>
      </c>
      <c r="G8537" t="s">
        <v>32</v>
      </c>
      <c r="J8537" s="3">
        <v>-300000</v>
      </c>
    </row>
    <row r="8538" spans="1:10" hidden="1" x14ac:dyDescent="0.25">
      <c r="A8538">
        <v>2023</v>
      </c>
      <c r="B8538" t="s">
        <v>101</v>
      </c>
      <c r="C8538" t="s">
        <v>77</v>
      </c>
      <c r="D8538" t="s">
        <v>86</v>
      </c>
      <c r="E8538" t="s">
        <v>64</v>
      </c>
      <c r="F8538" t="s">
        <v>116</v>
      </c>
      <c r="G8538" t="s">
        <v>36</v>
      </c>
      <c r="J8538" s="3">
        <v>-200000</v>
      </c>
    </row>
    <row r="8539" spans="1:10" hidden="1" x14ac:dyDescent="0.25">
      <c r="A8539">
        <v>2023</v>
      </c>
      <c r="B8539" t="s">
        <v>101</v>
      </c>
      <c r="C8539" t="s">
        <v>77</v>
      </c>
      <c r="D8539" t="s">
        <v>86</v>
      </c>
      <c r="E8539" t="s">
        <v>64</v>
      </c>
      <c r="F8539" t="s">
        <v>116</v>
      </c>
      <c r="G8539" t="s">
        <v>98</v>
      </c>
      <c r="J8539" s="3">
        <v>-86321.231371090922</v>
      </c>
    </row>
    <row r="8540" spans="1:10" hidden="1" x14ac:dyDescent="0.25">
      <c r="A8540">
        <v>2023</v>
      </c>
      <c r="B8540" t="s">
        <v>101</v>
      </c>
      <c r="C8540" t="s">
        <v>77</v>
      </c>
      <c r="D8540" t="s">
        <v>86</v>
      </c>
      <c r="E8540" t="s">
        <v>38</v>
      </c>
      <c r="F8540" t="s">
        <v>37</v>
      </c>
      <c r="G8540" t="s">
        <v>37</v>
      </c>
      <c r="J8540" s="3">
        <v>-30212430.979881827</v>
      </c>
    </row>
    <row r="8541" spans="1:10" hidden="1" x14ac:dyDescent="0.25">
      <c r="A8541">
        <v>2023</v>
      </c>
      <c r="B8541" t="s">
        <v>101</v>
      </c>
      <c r="C8541" t="s">
        <v>77</v>
      </c>
      <c r="D8541" t="s">
        <v>86</v>
      </c>
      <c r="E8541" t="s">
        <v>38</v>
      </c>
      <c r="F8541" t="s">
        <v>39</v>
      </c>
      <c r="G8541" t="s">
        <v>39</v>
      </c>
      <c r="J8541" s="3">
        <v>-4947000</v>
      </c>
    </row>
    <row r="8542" spans="1:10" hidden="1" x14ac:dyDescent="0.25">
      <c r="A8542">
        <v>2023</v>
      </c>
      <c r="B8542" t="s">
        <v>101</v>
      </c>
      <c r="C8542" t="s">
        <v>77</v>
      </c>
      <c r="D8542" t="s">
        <v>86</v>
      </c>
      <c r="E8542" t="s">
        <v>62</v>
      </c>
      <c r="F8542" t="s">
        <v>40</v>
      </c>
      <c r="G8542" t="s">
        <v>40</v>
      </c>
      <c r="J8542" s="3">
        <v>0</v>
      </c>
    </row>
    <row r="8543" spans="1:10" hidden="1" x14ac:dyDescent="0.25">
      <c r="A8543">
        <v>2023</v>
      </c>
      <c r="B8543" t="s">
        <v>101</v>
      </c>
      <c r="C8543" t="s">
        <v>77</v>
      </c>
      <c r="D8543" t="s">
        <v>86</v>
      </c>
      <c r="E8543" t="s">
        <v>62</v>
      </c>
      <c r="F8543" t="s">
        <v>41</v>
      </c>
      <c r="G8543" t="s">
        <v>119</v>
      </c>
      <c r="J8543" s="3">
        <v>-1220093</v>
      </c>
    </row>
    <row r="8544" spans="1:10" hidden="1" x14ac:dyDescent="0.25">
      <c r="A8544">
        <v>2023</v>
      </c>
      <c r="B8544" t="s">
        <v>101</v>
      </c>
      <c r="C8544" t="s">
        <v>77</v>
      </c>
      <c r="D8544" t="s">
        <v>86</v>
      </c>
      <c r="E8544" t="s">
        <v>62</v>
      </c>
      <c r="F8544" t="s">
        <v>42</v>
      </c>
      <c r="G8544" t="s">
        <v>42</v>
      </c>
      <c r="J8544" s="3">
        <v>-1294818.470566364</v>
      </c>
    </row>
    <row r="8545" spans="1:10" hidden="1" x14ac:dyDescent="0.25">
      <c r="A8545">
        <v>2023</v>
      </c>
      <c r="B8545" t="s">
        <v>101</v>
      </c>
      <c r="C8545" t="s">
        <v>77</v>
      </c>
      <c r="D8545" t="s">
        <v>86</v>
      </c>
      <c r="E8545" t="s">
        <v>43</v>
      </c>
      <c r="F8545" t="s">
        <v>43</v>
      </c>
      <c r="G8545" t="s">
        <v>43</v>
      </c>
      <c r="J8545" s="3">
        <v>-18391245.589413572</v>
      </c>
    </row>
    <row r="8546" spans="1:10" hidden="1" x14ac:dyDescent="0.25">
      <c r="A8546">
        <v>2023</v>
      </c>
      <c r="B8546" t="s">
        <v>101</v>
      </c>
      <c r="C8546" t="s">
        <v>77</v>
      </c>
      <c r="D8546" t="s">
        <v>86</v>
      </c>
      <c r="E8546" t="s">
        <v>63</v>
      </c>
      <c r="F8546" t="s">
        <v>44</v>
      </c>
      <c r="G8546" t="s">
        <v>44</v>
      </c>
      <c r="J8546" s="3">
        <v>-21580307.842772733</v>
      </c>
    </row>
    <row r="8547" spans="1:10" hidden="1" x14ac:dyDescent="0.25">
      <c r="A8547">
        <v>2023</v>
      </c>
      <c r="B8547" t="s">
        <v>101</v>
      </c>
      <c r="C8547" t="s">
        <v>77</v>
      </c>
      <c r="D8547" t="s">
        <v>86</v>
      </c>
      <c r="E8547" t="s">
        <v>88</v>
      </c>
      <c r="F8547" t="s">
        <v>45</v>
      </c>
      <c r="G8547" t="s">
        <v>45</v>
      </c>
      <c r="J8547" s="3">
        <v>-35790488.952321202</v>
      </c>
    </row>
    <row r="8548" spans="1:10" hidden="1" x14ac:dyDescent="0.25">
      <c r="A8548">
        <v>2023</v>
      </c>
      <c r="B8548" t="s">
        <v>101</v>
      </c>
      <c r="C8548" t="s">
        <v>77</v>
      </c>
      <c r="D8548" t="s">
        <v>86</v>
      </c>
      <c r="E8548" t="s">
        <v>88</v>
      </c>
      <c r="F8548" t="s">
        <v>46</v>
      </c>
      <c r="G8548" t="s">
        <v>46</v>
      </c>
      <c r="J8548" s="3">
        <v>0</v>
      </c>
    </row>
    <row r="8549" spans="1:10" hidden="1" x14ac:dyDescent="0.25">
      <c r="A8549">
        <v>2023</v>
      </c>
      <c r="B8549" t="s">
        <v>101</v>
      </c>
      <c r="C8549" t="s">
        <v>77</v>
      </c>
      <c r="D8549" t="s">
        <v>86</v>
      </c>
      <c r="E8549" t="s">
        <v>91</v>
      </c>
      <c r="J8549" s="3">
        <f>SUM(J8513:J8548)</f>
        <v>46040102.198355466</v>
      </c>
    </row>
    <row r="8550" spans="1:10" hidden="1" x14ac:dyDescent="0.25">
      <c r="A8550">
        <v>2023</v>
      </c>
      <c r="B8550" t="s">
        <v>101</v>
      </c>
      <c r="C8550" t="s">
        <v>77</v>
      </c>
      <c r="D8550" t="s">
        <v>86</v>
      </c>
      <c r="E8550" t="s">
        <v>67</v>
      </c>
      <c r="F8550" t="s">
        <v>67</v>
      </c>
      <c r="G8550" t="s">
        <v>67</v>
      </c>
      <c r="J8550" s="3">
        <v>-4604010.2198355449</v>
      </c>
    </row>
    <row r="8551" spans="1:10" hidden="1" x14ac:dyDescent="0.25">
      <c r="A8551">
        <v>2023</v>
      </c>
      <c r="B8551" t="s">
        <v>101</v>
      </c>
      <c r="C8551" t="s">
        <v>77</v>
      </c>
      <c r="D8551" t="s">
        <v>86</v>
      </c>
      <c r="E8551" t="s">
        <v>68</v>
      </c>
      <c r="F8551" t="s">
        <v>47</v>
      </c>
      <c r="G8551" t="s">
        <v>47</v>
      </c>
      <c r="J8551" s="3">
        <v>0</v>
      </c>
    </row>
    <row r="8552" spans="1:10" hidden="1" x14ac:dyDescent="0.25">
      <c r="A8552">
        <v>2023</v>
      </c>
      <c r="B8552" t="s">
        <v>101</v>
      </c>
      <c r="C8552" t="s">
        <v>77</v>
      </c>
      <c r="D8552" t="s">
        <v>86</v>
      </c>
      <c r="E8552" t="s">
        <v>68</v>
      </c>
      <c r="F8552" t="s">
        <v>48</v>
      </c>
      <c r="G8552" t="s">
        <v>48</v>
      </c>
      <c r="J8552" s="3">
        <v>0</v>
      </c>
    </row>
    <row r="8553" spans="1:10" hidden="1" x14ac:dyDescent="0.25">
      <c r="A8553">
        <v>2023</v>
      </c>
      <c r="B8553" t="s">
        <v>101</v>
      </c>
      <c r="C8553" t="s">
        <v>77</v>
      </c>
      <c r="D8553" t="s">
        <v>86</v>
      </c>
      <c r="E8553" t="s">
        <v>68</v>
      </c>
      <c r="F8553" t="s">
        <v>49</v>
      </c>
      <c r="G8553" t="s">
        <v>49</v>
      </c>
      <c r="J8553" s="3">
        <v>0</v>
      </c>
    </row>
    <row r="8554" spans="1:10" hidden="1" x14ac:dyDescent="0.25">
      <c r="A8554">
        <v>2023</v>
      </c>
      <c r="B8554" t="s">
        <v>101</v>
      </c>
      <c r="C8554" t="s">
        <v>77</v>
      </c>
      <c r="D8554" t="s">
        <v>86</v>
      </c>
      <c r="E8554" t="s">
        <v>68</v>
      </c>
      <c r="F8554" t="s">
        <v>50</v>
      </c>
      <c r="G8554" t="s">
        <v>50</v>
      </c>
      <c r="J8554" s="3">
        <v>350000</v>
      </c>
    </row>
    <row r="8555" spans="1:10" hidden="1" x14ac:dyDescent="0.25">
      <c r="A8555">
        <v>2023</v>
      </c>
      <c r="B8555" t="s">
        <v>101</v>
      </c>
      <c r="C8555" t="s">
        <v>77</v>
      </c>
      <c r="D8555" t="s">
        <v>86</v>
      </c>
      <c r="E8555" t="s">
        <v>69</v>
      </c>
      <c r="F8555" t="s">
        <v>51</v>
      </c>
      <c r="G8555" t="s">
        <v>51</v>
      </c>
      <c r="J8555" s="3">
        <v>0</v>
      </c>
    </row>
    <row r="8556" spans="1:10" hidden="1" x14ac:dyDescent="0.25">
      <c r="A8556">
        <v>2023</v>
      </c>
      <c r="B8556" t="s">
        <v>101</v>
      </c>
      <c r="C8556" t="s">
        <v>77</v>
      </c>
      <c r="D8556" t="s">
        <v>86</v>
      </c>
      <c r="E8556" t="s">
        <v>69</v>
      </c>
      <c r="F8556" t="s">
        <v>52</v>
      </c>
      <c r="G8556" t="s">
        <v>52</v>
      </c>
      <c r="J8556" s="3">
        <v>0</v>
      </c>
    </row>
    <row r="8557" spans="1:10" hidden="1" x14ac:dyDescent="0.25">
      <c r="A8557">
        <v>2023</v>
      </c>
      <c r="B8557" t="s">
        <v>101</v>
      </c>
      <c r="C8557" t="s">
        <v>77</v>
      </c>
      <c r="D8557" t="s">
        <v>86</v>
      </c>
      <c r="E8557" t="s">
        <v>69</v>
      </c>
      <c r="F8557" t="s">
        <v>53</v>
      </c>
      <c r="G8557" t="s">
        <v>53</v>
      </c>
      <c r="J8557" s="3">
        <v>0</v>
      </c>
    </row>
    <row r="8558" spans="1:10" hidden="1" x14ac:dyDescent="0.25">
      <c r="A8558">
        <v>2023</v>
      </c>
      <c r="B8558" t="s">
        <v>101</v>
      </c>
      <c r="C8558" t="s">
        <v>77</v>
      </c>
      <c r="D8558" t="s">
        <v>86</v>
      </c>
      <c r="E8558" t="s">
        <v>69</v>
      </c>
      <c r="F8558" t="s">
        <v>54</v>
      </c>
      <c r="G8558" t="s">
        <v>54</v>
      </c>
      <c r="J8558" s="3">
        <v>0</v>
      </c>
    </row>
    <row r="8559" spans="1:10" hidden="1" x14ac:dyDescent="0.25">
      <c r="A8559">
        <v>2023</v>
      </c>
      <c r="B8559" t="s">
        <v>101</v>
      </c>
      <c r="C8559" t="s">
        <v>77</v>
      </c>
      <c r="D8559" t="s">
        <v>86</v>
      </c>
      <c r="E8559" t="s">
        <v>55</v>
      </c>
      <c r="F8559" t="s">
        <v>55</v>
      </c>
      <c r="G8559" t="s">
        <v>55</v>
      </c>
      <c r="J8559" s="3">
        <v>0</v>
      </c>
    </row>
    <row r="8560" spans="1:10" hidden="1" x14ac:dyDescent="0.25">
      <c r="A8560">
        <v>2023</v>
      </c>
      <c r="B8560" t="s">
        <v>101</v>
      </c>
      <c r="C8560" t="s">
        <v>77</v>
      </c>
      <c r="D8560" t="s">
        <v>86</v>
      </c>
      <c r="E8560" t="s">
        <v>87</v>
      </c>
      <c r="F8560" t="s">
        <v>70</v>
      </c>
      <c r="G8560" t="s">
        <v>70</v>
      </c>
      <c r="J8560" s="3">
        <v>-3808289.6193128377</v>
      </c>
    </row>
    <row r="8561" spans="1:10" hidden="1" x14ac:dyDescent="0.25">
      <c r="A8561">
        <v>2023</v>
      </c>
      <c r="B8561" t="s">
        <v>101</v>
      </c>
      <c r="C8561" t="s">
        <v>77</v>
      </c>
      <c r="D8561" t="s">
        <v>86</v>
      </c>
      <c r="E8561" t="s">
        <v>92</v>
      </c>
      <c r="J8561" s="3">
        <f>SUM(J8549:J8560)</f>
        <v>37977802.359207086</v>
      </c>
    </row>
    <row r="8562" spans="1:10" hidden="1" x14ac:dyDescent="0.25">
      <c r="A8562">
        <v>2023</v>
      </c>
      <c r="B8562" t="s">
        <v>101</v>
      </c>
      <c r="C8562" t="s">
        <v>77</v>
      </c>
      <c r="D8562" t="s">
        <v>86</v>
      </c>
      <c r="E8562" t="s">
        <v>71</v>
      </c>
      <c r="F8562" t="s">
        <v>71</v>
      </c>
      <c r="G8562" t="s">
        <v>71</v>
      </c>
      <c r="J8562" s="3">
        <f>J8561-J8547-J8548-SUM(J8555:J8560)</f>
        <v>77576580.930841133</v>
      </c>
    </row>
    <row r="8563" spans="1:10" hidden="1" x14ac:dyDescent="0.25">
      <c r="A8563">
        <v>2023</v>
      </c>
      <c r="B8563" t="s">
        <v>101</v>
      </c>
      <c r="C8563" t="s">
        <v>77</v>
      </c>
      <c r="D8563" t="s">
        <v>86</v>
      </c>
      <c r="E8563" t="s">
        <v>72</v>
      </c>
      <c r="F8563" t="s">
        <v>72</v>
      </c>
      <c r="G8563" t="s">
        <v>72</v>
      </c>
      <c r="J8563" s="3">
        <f>J8549-J8547-J8548</f>
        <v>81830591.150676668</v>
      </c>
    </row>
    <row r="8564" spans="1:10" hidden="1" x14ac:dyDescent="0.25">
      <c r="A8564">
        <v>2024</v>
      </c>
      <c r="B8564" t="s">
        <v>101</v>
      </c>
      <c r="C8564" t="s">
        <v>78</v>
      </c>
      <c r="D8564" t="s">
        <v>86</v>
      </c>
      <c r="E8564" t="s">
        <v>0</v>
      </c>
      <c r="F8564" t="s">
        <v>0</v>
      </c>
      <c r="G8564" t="s">
        <v>0</v>
      </c>
      <c r="J8564" s="3">
        <v>392746119.55000013</v>
      </c>
    </row>
    <row r="8565" spans="1:10" hidden="1" x14ac:dyDescent="0.25">
      <c r="A8565">
        <v>2024</v>
      </c>
      <c r="B8565" t="s">
        <v>101</v>
      </c>
      <c r="C8565" t="s">
        <v>78</v>
      </c>
      <c r="D8565" t="s">
        <v>86</v>
      </c>
      <c r="E8565" t="s">
        <v>61</v>
      </c>
      <c r="F8565" t="s">
        <v>113</v>
      </c>
      <c r="G8565" t="s">
        <v>113</v>
      </c>
      <c r="J8565" s="3">
        <v>-149243525.42900005</v>
      </c>
    </row>
    <row r="8566" spans="1:10" hidden="1" x14ac:dyDescent="0.25">
      <c r="A8566">
        <v>2024</v>
      </c>
      <c r="B8566" t="s">
        <v>101</v>
      </c>
      <c r="C8566" t="s">
        <v>78</v>
      </c>
      <c r="D8566" t="s">
        <v>86</v>
      </c>
      <c r="E8566" t="s">
        <v>61</v>
      </c>
      <c r="F8566" t="s">
        <v>114</v>
      </c>
      <c r="G8566" t="s">
        <v>114</v>
      </c>
      <c r="J8566" s="3">
        <v>-6283937.9128000019</v>
      </c>
    </row>
    <row r="8567" spans="1:10" hidden="1" x14ac:dyDescent="0.25">
      <c r="A8567">
        <v>2024</v>
      </c>
      <c r="B8567" t="s">
        <v>101</v>
      </c>
      <c r="C8567" t="s">
        <v>78</v>
      </c>
      <c r="D8567" t="s">
        <v>86</v>
      </c>
      <c r="E8567" t="s">
        <v>89</v>
      </c>
      <c r="J8567" s="3">
        <f>SUM(J8564:J8566)</f>
        <v>237218656.20820007</v>
      </c>
    </row>
    <row r="8568" spans="1:10" hidden="1" x14ac:dyDescent="0.25">
      <c r="A8568">
        <v>2024</v>
      </c>
      <c r="B8568" t="s">
        <v>101</v>
      </c>
      <c r="C8568" t="s">
        <v>78</v>
      </c>
      <c r="D8568" t="s">
        <v>86</v>
      </c>
      <c r="E8568" t="s">
        <v>2</v>
      </c>
      <c r="F8568" t="s">
        <v>1</v>
      </c>
      <c r="G8568" t="s">
        <v>1</v>
      </c>
      <c r="J8568" s="3">
        <v>-11782383.586500004</v>
      </c>
    </row>
    <row r="8569" spans="1:10" hidden="1" x14ac:dyDescent="0.25">
      <c r="A8569">
        <v>2024</v>
      </c>
      <c r="B8569" t="s">
        <v>101</v>
      </c>
      <c r="C8569" t="s">
        <v>78</v>
      </c>
      <c r="D8569" t="s">
        <v>86</v>
      </c>
      <c r="E8569" t="s">
        <v>2</v>
      </c>
      <c r="F8569" t="s">
        <v>3</v>
      </c>
      <c r="G8569" t="s">
        <v>3</v>
      </c>
      <c r="J8569" s="3">
        <v>0</v>
      </c>
    </row>
    <row r="8570" spans="1:10" hidden="1" x14ac:dyDescent="0.25">
      <c r="A8570">
        <v>2024</v>
      </c>
      <c r="B8570" t="s">
        <v>101</v>
      </c>
      <c r="C8570" t="s">
        <v>78</v>
      </c>
      <c r="D8570" t="s">
        <v>86</v>
      </c>
      <c r="E8570" t="s">
        <v>90</v>
      </c>
      <c r="J8570" s="3">
        <f>SUM(J8567:J8569)</f>
        <v>225436272.62170005</v>
      </c>
    </row>
    <row r="8571" spans="1:10" hidden="1" x14ac:dyDescent="0.25">
      <c r="A8571">
        <v>2024</v>
      </c>
      <c r="B8571" t="s">
        <v>101</v>
      </c>
      <c r="C8571" t="s">
        <v>78</v>
      </c>
      <c r="D8571" t="s">
        <v>86</v>
      </c>
      <c r="E8571" t="s">
        <v>64</v>
      </c>
      <c r="F8571" t="s">
        <v>115</v>
      </c>
      <c r="G8571" t="s">
        <v>112</v>
      </c>
      <c r="J8571" s="3">
        <v>-26660000</v>
      </c>
    </row>
    <row r="8572" spans="1:10" hidden="1" x14ac:dyDescent="0.25">
      <c r="A8572">
        <v>2024</v>
      </c>
      <c r="B8572" t="s">
        <v>101</v>
      </c>
      <c r="C8572" t="s">
        <v>78</v>
      </c>
      <c r="D8572" t="s">
        <v>86</v>
      </c>
      <c r="E8572" t="s">
        <v>64</v>
      </c>
      <c r="F8572" t="s">
        <v>115</v>
      </c>
      <c r="G8572" t="s">
        <v>110</v>
      </c>
      <c r="J8572" s="3">
        <v>-11500000</v>
      </c>
    </row>
    <row r="8573" spans="1:10" hidden="1" x14ac:dyDescent="0.25">
      <c r="A8573">
        <v>2024</v>
      </c>
      <c r="B8573" t="s">
        <v>101</v>
      </c>
      <c r="C8573" t="s">
        <v>78</v>
      </c>
      <c r="D8573" t="s">
        <v>86</v>
      </c>
      <c r="E8573" t="s">
        <v>64</v>
      </c>
      <c r="F8573" t="s">
        <v>115</v>
      </c>
      <c r="G8573" t="s">
        <v>4</v>
      </c>
      <c r="J8573" s="3">
        <v>-6296400</v>
      </c>
    </row>
    <row r="8574" spans="1:10" hidden="1" x14ac:dyDescent="0.25">
      <c r="A8574">
        <v>2024</v>
      </c>
      <c r="B8574" t="s">
        <v>101</v>
      </c>
      <c r="C8574" t="s">
        <v>78</v>
      </c>
      <c r="D8574" t="s">
        <v>86</v>
      </c>
      <c r="E8574" t="s">
        <v>64</v>
      </c>
      <c r="F8574" t="s">
        <v>115</v>
      </c>
      <c r="G8574" t="s">
        <v>5</v>
      </c>
      <c r="J8574" s="3">
        <v>-3180000</v>
      </c>
    </row>
    <row r="8575" spans="1:10" hidden="1" x14ac:dyDescent="0.25">
      <c r="A8575">
        <v>2024</v>
      </c>
      <c r="B8575" t="s">
        <v>101</v>
      </c>
      <c r="C8575" t="str">
        <f>+C8574</f>
        <v>Enero</v>
      </c>
      <c r="D8575" t="str">
        <f>+D8574</f>
        <v>Galeria</v>
      </c>
      <c r="E8575" t="str">
        <f>+E8574</f>
        <v>Gastos Operativos</v>
      </c>
      <c r="F8575" t="s">
        <v>115</v>
      </c>
      <c r="G8575" t="s">
        <v>6</v>
      </c>
      <c r="J8575" s="3">
        <v>-2675000</v>
      </c>
    </row>
    <row r="8576" spans="1:10" hidden="1" x14ac:dyDescent="0.25">
      <c r="A8576">
        <v>2024</v>
      </c>
      <c r="B8576" t="s">
        <v>101</v>
      </c>
      <c r="C8576" t="s">
        <v>78</v>
      </c>
      <c r="D8576" t="s">
        <v>86</v>
      </c>
      <c r="E8576" t="s">
        <v>64</v>
      </c>
      <c r="F8576" t="s">
        <v>115</v>
      </c>
      <c r="G8576" t="s">
        <v>7</v>
      </c>
      <c r="J8576" s="3">
        <v>-1272000</v>
      </c>
    </row>
    <row r="8577" spans="1:10" hidden="1" x14ac:dyDescent="0.25">
      <c r="A8577">
        <v>2024</v>
      </c>
      <c r="B8577" t="s">
        <v>101</v>
      </c>
      <c r="C8577" t="s">
        <v>78</v>
      </c>
      <c r="D8577" t="s">
        <v>86</v>
      </c>
      <c r="E8577" t="s">
        <v>64</v>
      </c>
      <c r="F8577" t="s">
        <v>115</v>
      </c>
      <c r="G8577" t="s">
        <v>8</v>
      </c>
      <c r="J8577" s="3">
        <v>-134018.65</v>
      </c>
    </row>
    <row r="8578" spans="1:10" hidden="1" x14ac:dyDescent="0.25">
      <c r="A8578">
        <v>2024</v>
      </c>
      <c r="B8578" t="s">
        <v>101</v>
      </c>
      <c r="C8578" t="s">
        <v>78</v>
      </c>
      <c r="D8578" t="s">
        <v>86</v>
      </c>
      <c r="E8578" t="s">
        <v>64</v>
      </c>
      <c r="F8578" t="s">
        <v>115</v>
      </c>
      <c r="G8578" t="s">
        <v>9</v>
      </c>
      <c r="J8578" s="3">
        <v>-12573.633617029453</v>
      </c>
    </row>
    <row r="8579" spans="1:10" hidden="1" x14ac:dyDescent="0.25">
      <c r="A8579">
        <v>2024</v>
      </c>
      <c r="B8579" t="s">
        <v>101</v>
      </c>
      <c r="C8579" t="s">
        <v>78</v>
      </c>
      <c r="D8579" t="s">
        <v>86</v>
      </c>
      <c r="E8579" t="s">
        <v>64</v>
      </c>
      <c r="F8579" t="s">
        <v>116</v>
      </c>
      <c r="G8579" t="s">
        <v>11</v>
      </c>
      <c r="J8579" s="3">
        <v>-9818652.9887500033</v>
      </c>
    </row>
    <row r="8580" spans="1:10" hidden="1" x14ac:dyDescent="0.25">
      <c r="A8580">
        <v>2024</v>
      </c>
      <c r="B8580" t="s">
        <v>101</v>
      </c>
      <c r="C8580" t="s">
        <v>78</v>
      </c>
      <c r="D8580" t="s">
        <v>86</v>
      </c>
      <c r="E8580" t="s">
        <v>64</v>
      </c>
      <c r="F8580" t="s">
        <v>116</v>
      </c>
      <c r="G8580" t="s">
        <v>12</v>
      </c>
      <c r="J8580" s="3">
        <v>-7069430.1519000027</v>
      </c>
    </row>
    <row r="8581" spans="1:10" hidden="1" x14ac:dyDescent="0.25">
      <c r="A8581">
        <v>2024</v>
      </c>
      <c r="B8581" t="s">
        <v>101</v>
      </c>
      <c r="C8581" t="s">
        <v>78</v>
      </c>
      <c r="D8581" t="s">
        <v>86</v>
      </c>
      <c r="E8581" t="s">
        <v>64</v>
      </c>
      <c r="F8581" t="s">
        <v>116</v>
      </c>
      <c r="G8581" t="s">
        <v>14</v>
      </c>
      <c r="J8581" s="3">
        <v>-338771</v>
      </c>
    </row>
    <row r="8582" spans="1:10" hidden="1" x14ac:dyDescent="0.25">
      <c r="A8582">
        <v>2024</v>
      </c>
      <c r="B8582" t="s">
        <v>101</v>
      </c>
      <c r="C8582" t="s">
        <v>78</v>
      </c>
      <c r="D8582" t="s">
        <v>86</v>
      </c>
      <c r="E8582" t="s">
        <v>64</v>
      </c>
      <c r="F8582" t="s">
        <v>116</v>
      </c>
      <c r="G8582" t="s">
        <v>15</v>
      </c>
      <c r="J8582" s="3">
        <v>-628393.79128000024</v>
      </c>
    </row>
    <row r="8583" spans="1:10" hidden="1" x14ac:dyDescent="0.25">
      <c r="A8583">
        <v>2024</v>
      </c>
      <c r="B8583" t="s">
        <v>101</v>
      </c>
      <c r="C8583" t="s">
        <v>78</v>
      </c>
      <c r="D8583" t="s">
        <v>86</v>
      </c>
      <c r="E8583" t="s">
        <v>64</v>
      </c>
      <c r="F8583" t="s">
        <v>116</v>
      </c>
      <c r="G8583" t="s">
        <v>16</v>
      </c>
      <c r="J8583" s="3">
        <v>-1963730.5977500007</v>
      </c>
    </row>
    <row r="8584" spans="1:10" hidden="1" x14ac:dyDescent="0.25">
      <c r="A8584">
        <v>2024</v>
      </c>
      <c r="B8584" t="s">
        <v>101</v>
      </c>
      <c r="C8584" t="s">
        <v>78</v>
      </c>
      <c r="D8584" t="s">
        <v>86</v>
      </c>
      <c r="E8584" t="s">
        <v>64</v>
      </c>
      <c r="F8584" t="s">
        <v>116</v>
      </c>
      <c r="G8584" t="s">
        <v>17</v>
      </c>
      <c r="J8584" s="3">
        <v>-583200</v>
      </c>
    </row>
    <row r="8585" spans="1:10" hidden="1" x14ac:dyDescent="0.25">
      <c r="A8585">
        <v>2024</v>
      </c>
      <c r="B8585" t="s">
        <v>101</v>
      </c>
      <c r="C8585" t="s">
        <v>78</v>
      </c>
      <c r="D8585" t="s">
        <v>86</v>
      </c>
      <c r="E8585" t="s">
        <v>64</v>
      </c>
      <c r="F8585" t="s">
        <v>116</v>
      </c>
      <c r="G8585" t="s">
        <v>18</v>
      </c>
      <c r="J8585" s="3">
        <v>-204500</v>
      </c>
    </row>
    <row r="8586" spans="1:10" hidden="1" x14ac:dyDescent="0.25">
      <c r="A8586">
        <v>2024</v>
      </c>
      <c r="B8586" t="s">
        <v>101</v>
      </c>
      <c r="C8586" t="s">
        <v>78</v>
      </c>
      <c r="D8586" t="s">
        <v>86</v>
      </c>
      <c r="E8586" t="s">
        <v>64</v>
      </c>
      <c r="F8586" t="s">
        <v>116</v>
      </c>
      <c r="G8586" t="s">
        <v>19</v>
      </c>
      <c r="J8586" s="3">
        <v>-251043.03081575915</v>
      </c>
    </row>
    <row r="8587" spans="1:10" hidden="1" x14ac:dyDescent="0.25">
      <c r="A8587">
        <v>2024</v>
      </c>
      <c r="B8587" t="s">
        <v>101</v>
      </c>
      <c r="C8587" t="s">
        <v>78</v>
      </c>
      <c r="D8587" t="s">
        <v>86</v>
      </c>
      <c r="E8587" t="s">
        <v>64</v>
      </c>
      <c r="F8587" t="s">
        <v>116</v>
      </c>
      <c r="G8587" t="s">
        <v>20</v>
      </c>
      <c r="J8587" s="3">
        <v>-2560001</v>
      </c>
    </row>
    <row r="8588" spans="1:10" hidden="1" x14ac:dyDescent="0.25">
      <c r="A8588">
        <v>2024</v>
      </c>
      <c r="B8588" t="s">
        <v>101</v>
      </c>
      <c r="C8588" t="s">
        <v>78</v>
      </c>
      <c r="D8588" t="s">
        <v>86</v>
      </c>
      <c r="E8588" t="s">
        <v>64</v>
      </c>
      <c r="F8588" t="s">
        <v>116</v>
      </c>
      <c r="G8588" t="s">
        <v>23</v>
      </c>
      <c r="J8588" s="3">
        <v>-35000</v>
      </c>
    </row>
    <row r="8589" spans="1:10" hidden="1" x14ac:dyDescent="0.25">
      <c r="A8589">
        <v>2024</v>
      </c>
      <c r="B8589" t="s">
        <v>101</v>
      </c>
      <c r="C8589" t="s">
        <v>78</v>
      </c>
      <c r="D8589" t="s">
        <v>86</v>
      </c>
      <c r="E8589" t="s">
        <v>64</v>
      </c>
      <c r="F8589" t="s">
        <v>116</v>
      </c>
      <c r="G8589" t="s">
        <v>24</v>
      </c>
      <c r="J8589" s="3">
        <v>-159090.90909090909</v>
      </c>
    </row>
    <row r="8590" spans="1:10" hidden="1" x14ac:dyDescent="0.25">
      <c r="A8590">
        <v>2024</v>
      </c>
      <c r="B8590" t="s">
        <v>101</v>
      </c>
      <c r="C8590" t="s">
        <v>78</v>
      </c>
      <c r="D8590" t="s">
        <v>86</v>
      </c>
      <c r="E8590" t="s">
        <v>64</v>
      </c>
      <c r="F8590" t="s">
        <v>116</v>
      </c>
      <c r="G8590" t="s">
        <v>96</v>
      </c>
      <c r="J8590" s="3">
        <v>-314196.89564000012</v>
      </c>
    </row>
    <row r="8591" spans="1:10" hidden="1" x14ac:dyDescent="0.25">
      <c r="A8591">
        <v>2024</v>
      </c>
      <c r="B8591" t="s">
        <v>101</v>
      </c>
      <c r="C8591" t="s">
        <v>78</v>
      </c>
      <c r="D8591" t="s">
        <v>86</v>
      </c>
      <c r="E8591" t="s">
        <v>64</v>
      </c>
      <c r="F8591" t="s">
        <v>116</v>
      </c>
      <c r="G8591" t="s">
        <v>27</v>
      </c>
      <c r="J8591" s="3">
        <v>-400000</v>
      </c>
    </row>
    <row r="8592" spans="1:10" hidden="1" x14ac:dyDescent="0.25">
      <c r="A8592">
        <v>2024</v>
      </c>
      <c r="B8592" t="s">
        <v>101</v>
      </c>
      <c r="C8592" t="s">
        <v>78</v>
      </c>
      <c r="D8592" t="s">
        <v>86</v>
      </c>
      <c r="E8592" t="s">
        <v>64</v>
      </c>
      <c r="F8592" t="s">
        <v>116</v>
      </c>
      <c r="G8592" t="s">
        <v>28</v>
      </c>
      <c r="J8592" s="3">
        <v>-100000</v>
      </c>
    </row>
    <row r="8593" spans="1:10" hidden="1" x14ac:dyDescent="0.25">
      <c r="A8593">
        <v>2024</v>
      </c>
      <c r="B8593" t="s">
        <v>101</v>
      </c>
      <c r="C8593" t="s">
        <v>78</v>
      </c>
      <c r="D8593" t="s">
        <v>86</v>
      </c>
      <c r="E8593" t="s">
        <v>64</v>
      </c>
      <c r="F8593" t="s">
        <v>116</v>
      </c>
      <c r="G8593" t="s">
        <v>31</v>
      </c>
      <c r="J8593" s="3">
        <v>-50000</v>
      </c>
    </row>
    <row r="8594" spans="1:10" hidden="1" x14ac:dyDescent="0.25">
      <c r="A8594">
        <v>2024</v>
      </c>
      <c r="B8594" t="s">
        <v>101</v>
      </c>
      <c r="C8594" t="s">
        <v>78</v>
      </c>
      <c r="D8594" t="s">
        <v>86</v>
      </c>
      <c r="E8594" t="s">
        <v>64</v>
      </c>
      <c r="F8594" t="s">
        <v>116</v>
      </c>
      <c r="G8594" t="s">
        <v>32</v>
      </c>
      <c r="J8594" s="3">
        <v>-300000</v>
      </c>
    </row>
    <row r="8595" spans="1:10" hidden="1" x14ac:dyDescent="0.25">
      <c r="A8595">
        <v>2024</v>
      </c>
      <c r="B8595" t="s">
        <v>101</v>
      </c>
      <c r="C8595" t="s">
        <v>78</v>
      </c>
      <c r="D8595" t="s">
        <v>86</v>
      </c>
      <c r="E8595" t="s">
        <v>64</v>
      </c>
      <c r="F8595" t="s">
        <v>116</v>
      </c>
      <c r="G8595" t="s">
        <v>36</v>
      </c>
      <c r="J8595" s="3">
        <v>-200000</v>
      </c>
    </row>
    <row r="8596" spans="1:10" hidden="1" x14ac:dyDescent="0.25">
      <c r="A8596">
        <v>2024</v>
      </c>
      <c r="B8596" t="s">
        <v>101</v>
      </c>
      <c r="C8596" t="s">
        <v>78</v>
      </c>
      <c r="D8596" t="s">
        <v>86</v>
      </c>
      <c r="E8596" t="s">
        <v>64</v>
      </c>
      <c r="F8596" t="s">
        <v>116</v>
      </c>
      <c r="G8596" t="s">
        <v>98</v>
      </c>
      <c r="J8596" s="3">
        <v>-78549.22391000003</v>
      </c>
    </row>
    <row r="8597" spans="1:10" hidden="1" x14ac:dyDescent="0.25">
      <c r="A8597">
        <v>2024</v>
      </c>
      <c r="B8597" t="s">
        <v>101</v>
      </c>
      <c r="C8597" t="s">
        <v>78</v>
      </c>
      <c r="D8597" t="s">
        <v>86</v>
      </c>
      <c r="E8597" t="s">
        <v>38</v>
      </c>
      <c r="F8597" t="s">
        <v>37</v>
      </c>
      <c r="G8597" t="s">
        <v>37</v>
      </c>
      <c r="J8597" s="3">
        <v>-27492228.368500013</v>
      </c>
    </row>
    <row r="8598" spans="1:10" hidden="1" x14ac:dyDescent="0.25">
      <c r="A8598">
        <v>2024</v>
      </c>
      <c r="B8598" t="s">
        <v>101</v>
      </c>
      <c r="C8598" t="s">
        <v>78</v>
      </c>
      <c r="D8598" t="s">
        <v>86</v>
      </c>
      <c r="E8598" t="s">
        <v>38</v>
      </c>
      <c r="F8598" t="s">
        <v>39</v>
      </c>
      <c r="G8598" t="s">
        <v>39</v>
      </c>
      <c r="J8598" s="3">
        <v>-4947000</v>
      </c>
    </row>
    <row r="8599" spans="1:10" hidden="1" x14ac:dyDescent="0.25">
      <c r="A8599">
        <v>2024</v>
      </c>
      <c r="B8599" t="s">
        <v>101</v>
      </c>
      <c r="C8599" t="s">
        <v>78</v>
      </c>
      <c r="D8599" t="s">
        <v>86</v>
      </c>
      <c r="E8599" t="s">
        <v>62</v>
      </c>
      <c r="F8599" t="s">
        <v>40</v>
      </c>
      <c r="G8599" t="s">
        <v>40</v>
      </c>
      <c r="J8599" s="3">
        <v>0</v>
      </c>
    </row>
    <row r="8600" spans="1:10" hidden="1" x14ac:dyDescent="0.25">
      <c r="A8600">
        <v>2024</v>
      </c>
      <c r="B8600" t="s">
        <v>101</v>
      </c>
      <c r="C8600" t="s">
        <v>78</v>
      </c>
      <c r="D8600" t="s">
        <v>86</v>
      </c>
      <c r="E8600" t="s">
        <v>62</v>
      </c>
      <c r="F8600" t="s">
        <v>41</v>
      </c>
      <c r="G8600" t="s">
        <v>119</v>
      </c>
      <c r="J8600" s="3">
        <v>-1220093</v>
      </c>
    </row>
    <row r="8601" spans="1:10" hidden="1" x14ac:dyDescent="0.25">
      <c r="A8601">
        <v>2024</v>
      </c>
      <c r="B8601" t="s">
        <v>101</v>
      </c>
      <c r="C8601" t="s">
        <v>78</v>
      </c>
      <c r="D8601" t="s">
        <v>86</v>
      </c>
      <c r="E8601" t="s">
        <v>62</v>
      </c>
      <c r="F8601" t="s">
        <v>42</v>
      </c>
      <c r="G8601" t="s">
        <v>42</v>
      </c>
      <c r="J8601" s="3">
        <v>-1178238.3586500005</v>
      </c>
    </row>
    <row r="8602" spans="1:10" hidden="1" x14ac:dyDescent="0.25">
      <c r="A8602">
        <v>2024</v>
      </c>
      <c r="B8602" t="s">
        <v>101</v>
      </c>
      <c r="C8602" t="s">
        <v>78</v>
      </c>
      <c r="D8602" t="s">
        <v>86</v>
      </c>
      <c r="E8602" t="s">
        <v>43</v>
      </c>
      <c r="F8602" t="s">
        <v>43</v>
      </c>
      <c r="G8602" t="s">
        <v>43</v>
      </c>
      <c r="J8602" s="3">
        <v>-20676339.280050196</v>
      </c>
    </row>
    <row r="8603" spans="1:10" hidden="1" x14ac:dyDescent="0.25">
      <c r="A8603">
        <v>2024</v>
      </c>
      <c r="B8603" t="s">
        <v>101</v>
      </c>
      <c r="C8603" t="s">
        <v>78</v>
      </c>
      <c r="D8603" t="s">
        <v>86</v>
      </c>
      <c r="E8603" t="s">
        <v>63</v>
      </c>
      <c r="F8603" t="s">
        <v>44</v>
      </c>
      <c r="G8603" t="s">
        <v>44</v>
      </c>
      <c r="J8603" s="3">
        <v>-19637305.977500007</v>
      </c>
    </row>
    <row r="8604" spans="1:10" hidden="1" x14ac:dyDescent="0.25">
      <c r="A8604">
        <v>2024</v>
      </c>
      <c r="B8604" t="s">
        <v>101</v>
      </c>
      <c r="C8604" t="s">
        <v>78</v>
      </c>
      <c r="D8604" t="s">
        <v>86</v>
      </c>
      <c r="E8604" t="s">
        <v>88</v>
      </c>
      <c r="F8604" t="s">
        <v>45</v>
      </c>
      <c r="G8604" t="s">
        <v>45</v>
      </c>
      <c r="J8604" s="3">
        <v>-36961839.6003794</v>
      </c>
    </row>
    <row r="8605" spans="1:10" hidden="1" x14ac:dyDescent="0.25">
      <c r="A8605">
        <v>2024</v>
      </c>
      <c r="B8605" t="s">
        <v>101</v>
      </c>
      <c r="C8605" t="s">
        <v>78</v>
      </c>
      <c r="D8605" t="s">
        <v>86</v>
      </c>
      <c r="E8605" t="s">
        <v>88</v>
      </c>
      <c r="F8605" t="s">
        <v>46</v>
      </c>
      <c r="G8605" t="s">
        <v>46</v>
      </c>
      <c r="J8605" s="3">
        <v>0</v>
      </c>
    </row>
    <row r="8606" spans="1:10" hidden="1" x14ac:dyDescent="0.25">
      <c r="A8606">
        <v>2024</v>
      </c>
      <c r="B8606" t="s">
        <v>101</v>
      </c>
      <c r="C8606" t="s">
        <v>78</v>
      </c>
      <c r="D8606" t="s">
        <v>86</v>
      </c>
      <c r="E8606" t="s">
        <v>91</v>
      </c>
      <c r="J8606" s="3">
        <f>SUM(J8570:J8605)</f>
        <v>36538676.163866721</v>
      </c>
    </row>
    <row r="8607" spans="1:10" hidden="1" x14ac:dyDescent="0.25">
      <c r="A8607">
        <v>2024</v>
      </c>
      <c r="B8607" t="s">
        <v>101</v>
      </c>
      <c r="C8607" t="s">
        <v>78</v>
      </c>
      <c r="D8607" t="s">
        <v>86</v>
      </c>
      <c r="E8607" t="s">
        <v>67</v>
      </c>
      <c r="F8607" t="s">
        <v>67</v>
      </c>
      <c r="G8607" t="s">
        <v>67</v>
      </c>
      <c r="J8607" s="3">
        <v>-3653867.6163866776</v>
      </c>
    </row>
    <row r="8608" spans="1:10" hidden="1" x14ac:dyDescent="0.25">
      <c r="A8608">
        <v>2024</v>
      </c>
      <c r="B8608" t="s">
        <v>101</v>
      </c>
      <c r="C8608" t="s">
        <v>78</v>
      </c>
      <c r="D8608" t="s">
        <v>86</v>
      </c>
      <c r="E8608" t="s">
        <v>68</v>
      </c>
      <c r="F8608" t="s">
        <v>47</v>
      </c>
      <c r="G8608" t="s">
        <v>47</v>
      </c>
      <c r="J8608" s="3">
        <v>0</v>
      </c>
    </row>
    <row r="8609" spans="1:10" hidden="1" x14ac:dyDescent="0.25">
      <c r="A8609">
        <v>2024</v>
      </c>
      <c r="B8609" t="s">
        <v>101</v>
      </c>
      <c r="C8609" t="s">
        <v>78</v>
      </c>
      <c r="D8609" t="s">
        <v>86</v>
      </c>
      <c r="E8609" t="s">
        <v>68</v>
      </c>
      <c r="F8609" t="s">
        <v>48</v>
      </c>
      <c r="G8609" t="s">
        <v>48</v>
      </c>
      <c r="J8609" s="3">
        <v>0</v>
      </c>
    </row>
    <row r="8610" spans="1:10" hidden="1" x14ac:dyDescent="0.25">
      <c r="A8610">
        <v>2024</v>
      </c>
      <c r="B8610" t="s">
        <v>101</v>
      </c>
      <c r="C8610" t="s">
        <v>78</v>
      </c>
      <c r="D8610" t="s">
        <v>86</v>
      </c>
      <c r="E8610" t="s">
        <v>68</v>
      </c>
      <c r="F8610" t="s">
        <v>49</v>
      </c>
      <c r="G8610" t="s">
        <v>49</v>
      </c>
      <c r="J8610" s="3">
        <v>0</v>
      </c>
    </row>
    <row r="8611" spans="1:10" hidden="1" x14ac:dyDescent="0.25">
      <c r="A8611">
        <v>2024</v>
      </c>
      <c r="B8611" t="s">
        <v>101</v>
      </c>
      <c r="C8611" t="s">
        <v>78</v>
      </c>
      <c r="D8611" t="s">
        <v>86</v>
      </c>
      <c r="E8611" t="s">
        <v>68</v>
      </c>
      <c r="F8611" t="s">
        <v>50</v>
      </c>
      <c r="G8611" t="s">
        <v>50</v>
      </c>
      <c r="J8611" s="3">
        <v>350000</v>
      </c>
    </row>
    <row r="8612" spans="1:10" hidden="1" x14ac:dyDescent="0.25">
      <c r="A8612">
        <v>2024</v>
      </c>
      <c r="B8612" t="s">
        <v>101</v>
      </c>
      <c r="C8612" t="s">
        <v>78</v>
      </c>
      <c r="D8612" t="s">
        <v>86</v>
      </c>
      <c r="E8612" t="s">
        <v>69</v>
      </c>
      <c r="F8612" t="s">
        <v>51</v>
      </c>
      <c r="G8612" t="s">
        <v>51</v>
      </c>
      <c r="J8612" s="3">
        <v>0</v>
      </c>
    </row>
    <row r="8613" spans="1:10" hidden="1" x14ac:dyDescent="0.25">
      <c r="A8613">
        <v>2024</v>
      </c>
      <c r="B8613" t="s">
        <v>101</v>
      </c>
      <c r="C8613" t="s">
        <v>78</v>
      </c>
      <c r="D8613" t="s">
        <v>86</v>
      </c>
      <c r="E8613" t="s">
        <v>69</v>
      </c>
      <c r="F8613" t="s">
        <v>52</v>
      </c>
      <c r="G8613" t="s">
        <v>52</v>
      </c>
      <c r="J8613" s="3">
        <v>0</v>
      </c>
    </row>
    <row r="8614" spans="1:10" hidden="1" x14ac:dyDescent="0.25">
      <c r="A8614">
        <v>2024</v>
      </c>
      <c r="B8614" t="s">
        <v>101</v>
      </c>
      <c r="C8614" t="s">
        <v>78</v>
      </c>
      <c r="D8614" t="s">
        <v>86</v>
      </c>
      <c r="E8614" t="s">
        <v>69</v>
      </c>
      <c r="F8614" t="s">
        <v>53</v>
      </c>
      <c r="G8614" t="s">
        <v>53</v>
      </c>
      <c r="J8614" s="3">
        <v>0</v>
      </c>
    </row>
    <row r="8615" spans="1:10" hidden="1" x14ac:dyDescent="0.25">
      <c r="A8615">
        <v>2024</v>
      </c>
      <c r="B8615" t="s">
        <v>101</v>
      </c>
      <c r="C8615" t="s">
        <v>78</v>
      </c>
      <c r="D8615" t="s">
        <v>86</v>
      </c>
      <c r="E8615" t="s">
        <v>69</v>
      </c>
      <c r="F8615" t="s">
        <v>54</v>
      </c>
      <c r="G8615" t="s">
        <v>54</v>
      </c>
      <c r="J8615" s="3">
        <v>0</v>
      </c>
    </row>
    <row r="8616" spans="1:10" hidden="1" x14ac:dyDescent="0.25">
      <c r="A8616">
        <v>2024</v>
      </c>
      <c r="B8616" t="s">
        <v>101</v>
      </c>
      <c r="C8616" t="s">
        <v>78</v>
      </c>
      <c r="D8616" t="s">
        <v>86</v>
      </c>
      <c r="E8616" t="s">
        <v>55</v>
      </c>
      <c r="F8616" t="s">
        <v>55</v>
      </c>
      <c r="G8616" t="s">
        <v>55</v>
      </c>
      <c r="J8616" s="3">
        <v>0</v>
      </c>
    </row>
    <row r="8617" spans="1:10" hidden="1" x14ac:dyDescent="0.25">
      <c r="A8617">
        <v>2024</v>
      </c>
      <c r="B8617" t="s">
        <v>101</v>
      </c>
      <c r="C8617" t="s">
        <v>78</v>
      </c>
      <c r="D8617" t="s">
        <v>86</v>
      </c>
      <c r="E8617" t="s">
        <v>87</v>
      </c>
      <c r="F8617" t="s">
        <v>70</v>
      </c>
      <c r="G8617" t="s">
        <v>70</v>
      </c>
      <c r="J8617" s="3">
        <v>-3465406.9372058846</v>
      </c>
    </row>
    <row r="8618" spans="1:10" hidden="1" x14ac:dyDescent="0.25">
      <c r="A8618">
        <v>2024</v>
      </c>
      <c r="B8618" t="s">
        <v>101</v>
      </c>
      <c r="C8618" t="s">
        <v>78</v>
      </c>
      <c r="D8618" t="s">
        <v>86</v>
      </c>
      <c r="E8618" t="s">
        <v>92</v>
      </c>
      <c r="J8618" s="3">
        <f>SUM(J8606:J8617)</f>
        <v>29769401.610274158</v>
      </c>
    </row>
    <row r="8619" spans="1:10" hidden="1" x14ac:dyDescent="0.25">
      <c r="A8619">
        <v>2024</v>
      </c>
      <c r="B8619" t="s">
        <v>101</v>
      </c>
      <c r="C8619" t="s">
        <v>78</v>
      </c>
      <c r="D8619" t="s">
        <v>86</v>
      </c>
      <c r="E8619" t="s">
        <v>71</v>
      </c>
      <c r="F8619" t="s">
        <v>71</v>
      </c>
      <c r="G8619" t="s">
        <v>71</v>
      </c>
      <c r="J8619" s="3">
        <f>J8618-J8604-J8605-SUM(J8612:J8617)</f>
        <v>70196648.147859439</v>
      </c>
    </row>
    <row r="8620" spans="1:10" hidden="1" x14ac:dyDescent="0.25">
      <c r="A8620">
        <v>2024</v>
      </c>
      <c r="B8620" t="s">
        <v>101</v>
      </c>
      <c r="C8620" t="s">
        <v>78</v>
      </c>
      <c r="D8620" t="s">
        <v>86</v>
      </c>
      <c r="E8620" t="s">
        <v>72</v>
      </c>
      <c r="F8620" t="s">
        <v>72</v>
      </c>
      <c r="G8620" t="s">
        <v>72</v>
      </c>
      <c r="J8620" s="3">
        <f>J8606-J8604-J8605</f>
        <v>73500515.764246121</v>
      </c>
    </row>
    <row r="8621" spans="1:10" hidden="1" x14ac:dyDescent="0.25">
      <c r="A8621">
        <v>2024</v>
      </c>
      <c r="B8621" t="s">
        <v>101</v>
      </c>
      <c r="C8621" t="s">
        <v>79</v>
      </c>
      <c r="D8621" t="s">
        <v>86</v>
      </c>
      <c r="E8621" t="s">
        <v>0</v>
      </c>
      <c r="F8621" t="s">
        <v>0</v>
      </c>
      <c r="G8621" t="s">
        <v>0</v>
      </c>
      <c r="J8621" s="3">
        <v>350535878.995</v>
      </c>
    </row>
    <row r="8622" spans="1:10" hidden="1" x14ac:dyDescent="0.25">
      <c r="A8622">
        <v>2024</v>
      </c>
      <c r="B8622" t="s">
        <v>101</v>
      </c>
      <c r="C8622" t="s">
        <v>79</v>
      </c>
      <c r="D8622" t="s">
        <v>86</v>
      </c>
      <c r="E8622" t="s">
        <v>61</v>
      </c>
      <c r="F8622" t="s">
        <v>113</v>
      </c>
      <c r="G8622" t="s">
        <v>113</v>
      </c>
      <c r="J8622" s="3">
        <v>-133203634.01810001</v>
      </c>
    </row>
    <row r="8623" spans="1:10" hidden="1" x14ac:dyDescent="0.25">
      <c r="A8623">
        <v>2024</v>
      </c>
      <c r="B8623" t="s">
        <v>101</v>
      </c>
      <c r="C8623" t="s">
        <v>79</v>
      </c>
      <c r="D8623" t="s">
        <v>86</v>
      </c>
      <c r="E8623" t="s">
        <v>61</v>
      </c>
      <c r="F8623" t="s">
        <v>114</v>
      </c>
      <c r="G8623" t="s">
        <v>114</v>
      </c>
      <c r="J8623" s="3">
        <v>-5608574.0639200006</v>
      </c>
    </row>
    <row r="8624" spans="1:10" hidden="1" x14ac:dyDescent="0.25">
      <c r="A8624">
        <v>2024</v>
      </c>
      <c r="B8624" t="s">
        <v>101</v>
      </c>
      <c r="C8624" t="s">
        <v>79</v>
      </c>
      <c r="D8624" t="s">
        <v>86</v>
      </c>
      <c r="E8624" t="s">
        <v>89</v>
      </c>
      <c r="J8624" s="3">
        <f>SUM(J8621:J8623)</f>
        <v>211723670.91297999</v>
      </c>
    </row>
    <row r="8625" spans="1:10" hidden="1" x14ac:dyDescent="0.25">
      <c r="A8625">
        <v>2024</v>
      </c>
      <c r="B8625" t="s">
        <v>101</v>
      </c>
      <c r="C8625" t="s">
        <v>79</v>
      </c>
      <c r="D8625" t="s">
        <v>86</v>
      </c>
      <c r="E8625" t="s">
        <v>2</v>
      </c>
      <c r="F8625" t="s">
        <v>1</v>
      </c>
      <c r="G8625" t="s">
        <v>1</v>
      </c>
      <c r="J8625" s="3">
        <v>-10516076.36985</v>
      </c>
    </row>
    <row r="8626" spans="1:10" hidden="1" x14ac:dyDescent="0.25">
      <c r="A8626">
        <v>2024</v>
      </c>
      <c r="B8626" t="s">
        <v>101</v>
      </c>
      <c r="C8626" t="s">
        <v>79</v>
      </c>
      <c r="D8626" t="s">
        <v>86</v>
      </c>
      <c r="E8626" t="s">
        <v>2</v>
      </c>
      <c r="F8626" t="s">
        <v>3</v>
      </c>
      <c r="G8626" t="s">
        <v>3</v>
      </c>
      <c r="J8626" s="3">
        <v>0</v>
      </c>
    </row>
    <row r="8627" spans="1:10" hidden="1" x14ac:dyDescent="0.25">
      <c r="A8627">
        <v>2024</v>
      </c>
      <c r="B8627" t="s">
        <v>101</v>
      </c>
      <c r="C8627" t="s">
        <v>79</v>
      </c>
      <c r="D8627" t="s">
        <v>86</v>
      </c>
      <c r="E8627" t="s">
        <v>90</v>
      </c>
      <c r="J8627" s="3">
        <f>SUM(J8624:J8626)</f>
        <v>201207594.54312998</v>
      </c>
    </row>
    <row r="8628" spans="1:10" hidden="1" x14ac:dyDescent="0.25">
      <c r="A8628">
        <v>2024</v>
      </c>
      <c r="B8628" t="s">
        <v>101</v>
      </c>
      <c r="C8628" t="s">
        <v>79</v>
      </c>
      <c r="D8628" t="s">
        <v>86</v>
      </c>
      <c r="E8628" t="s">
        <v>64</v>
      </c>
      <c r="F8628" t="s">
        <v>115</v>
      </c>
      <c r="G8628" t="s">
        <v>112</v>
      </c>
      <c r="J8628" s="3">
        <v>-25800000</v>
      </c>
    </row>
    <row r="8629" spans="1:10" hidden="1" x14ac:dyDescent="0.25">
      <c r="A8629">
        <v>2024</v>
      </c>
      <c r="B8629" t="s">
        <v>101</v>
      </c>
      <c r="C8629" t="s">
        <v>79</v>
      </c>
      <c r="D8629" t="s">
        <v>86</v>
      </c>
      <c r="E8629" t="s">
        <v>64</v>
      </c>
      <c r="F8629" t="s">
        <v>115</v>
      </c>
      <c r="G8629" t="s">
        <v>110</v>
      </c>
      <c r="J8629" s="3">
        <v>-11500000</v>
      </c>
    </row>
    <row r="8630" spans="1:10" hidden="1" x14ac:dyDescent="0.25">
      <c r="A8630">
        <v>2024</v>
      </c>
      <c r="B8630" t="s">
        <v>101</v>
      </c>
      <c r="C8630" t="s">
        <v>79</v>
      </c>
      <c r="D8630" t="s">
        <v>86</v>
      </c>
      <c r="E8630" t="s">
        <v>64</v>
      </c>
      <c r="F8630" t="s">
        <v>115</v>
      </c>
      <c r="G8630" t="s">
        <v>4</v>
      </c>
      <c r="J8630" s="3">
        <v>-6154500</v>
      </c>
    </row>
    <row r="8631" spans="1:10" hidden="1" x14ac:dyDescent="0.25">
      <c r="A8631">
        <v>2024</v>
      </c>
      <c r="B8631" t="s">
        <v>101</v>
      </c>
      <c r="C8631" t="s">
        <v>79</v>
      </c>
      <c r="D8631" t="s">
        <v>86</v>
      </c>
      <c r="E8631" t="s">
        <v>64</v>
      </c>
      <c r="F8631" t="s">
        <v>115</v>
      </c>
      <c r="G8631" t="s">
        <v>5</v>
      </c>
      <c r="J8631" s="3">
        <v>-3108333.3333333335</v>
      </c>
    </row>
    <row r="8632" spans="1:10" hidden="1" x14ac:dyDescent="0.25">
      <c r="A8632">
        <v>2024</v>
      </c>
      <c r="B8632" t="s">
        <v>101</v>
      </c>
      <c r="C8632" t="str">
        <f>+C8631</f>
        <v>Febrero</v>
      </c>
      <c r="D8632" t="str">
        <f>+D8631</f>
        <v>Galeria</v>
      </c>
      <c r="E8632" t="str">
        <f>+E8631</f>
        <v>Gastos Operativos</v>
      </c>
      <c r="F8632" t="s">
        <v>115</v>
      </c>
      <c r="G8632" t="s">
        <v>6</v>
      </c>
      <c r="J8632" s="3">
        <v>-2675000</v>
      </c>
    </row>
    <row r="8633" spans="1:10" hidden="1" x14ac:dyDescent="0.25">
      <c r="A8633">
        <v>2024</v>
      </c>
      <c r="B8633" t="s">
        <v>101</v>
      </c>
      <c r="C8633" t="s">
        <v>79</v>
      </c>
      <c r="D8633" t="s">
        <v>86</v>
      </c>
      <c r="E8633" t="s">
        <v>64</v>
      </c>
      <c r="F8633" t="s">
        <v>115</v>
      </c>
      <c r="G8633" t="s">
        <v>7</v>
      </c>
      <c r="J8633" s="3">
        <v>-1243333.3333333333</v>
      </c>
    </row>
    <row r="8634" spans="1:10" hidden="1" x14ac:dyDescent="0.25">
      <c r="A8634">
        <v>2024</v>
      </c>
      <c r="B8634" t="s">
        <v>101</v>
      </c>
      <c r="C8634" t="s">
        <v>79</v>
      </c>
      <c r="D8634" t="s">
        <v>86</v>
      </c>
      <c r="E8634" t="s">
        <v>64</v>
      </c>
      <c r="F8634" t="s">
        <v>115</v>
      </c>
      <c r="G8634" t="s">
        <v>8</v>
      </c>
      <c r="J8634" s="3">
        <v>-134018.65</v>
      </c>
    </row>
    <row r="8635" spans="1:10" hidden="1" x14ac:dyDescent="0.25">
      <c r="A8635">
        <v>2024</v>
      </c>
      <c r="B8635" t="s">
        <v>101</v>
      </c>
      <c r="C8635" t="s">
        <v>79</v>
      </c>
      <c r="D8635" t="s">
        <v>86</v>
      </c>
      <c r="E8635" t="s">
        <v>64</v>
      </c>
      <c r="F8635" t="s">
        <v>115</v>
      </c>
      <c r="G8635" t="s">
        <v>9</v>
      </c>
      <c r="J8635" s="3">
        <v>-11222.287102814735</v>
      </c>
    </row>
    <row r="8636" spans="1:10" hidden="1" x14ac:dyDescent="0.25">
      <c r="A8636">
        <v>2024</v>
      </c>
      <c r="B8636" t="s">
        <v>101</v>
      </c>
      <c r="C8636" t="s">
        <v>79</v>
      </c>
      <c r="D8636" t="s">
        <v>86</v>
      </c>
      <c r="E8636" t="s">
        <v>64</v>
      </c>
      <c r="F8636" t="s">
        <v>116</v>
      </c>
      <c r="G8636" t="s">
        <v>11</v>
      </c>
      <c r="J8636" s="3">
        <v>-8763396.9748750012</v>
      </c>
    </row>
    <row r="8637" spans="1:10" hidden="1" x14ac:dyDescent="0.25">
      <c r="A8637">
        <v>2024</v>
      </c>
      <c r="B8637" t="s">
        <v>101</v>
      </c>
      <c r="C8637" t="s">
        <v>79</v>
      </c>
      <c r="D8637" t="s">
        <v>86</v>
      </c>
      <c r="E8637" t="s">
        <v>64</v>
      </c>
      <c r="F8637" t="s">
        <v>116</v>
      </c>
      <c r="G8637" t="s">
        <v>12</v>
      </c>
      <c r="J8637" s="3">
        <v>-6309645.8219100004</v>
      </c>
    </row>
    <row r="8638" spans="1:10" hidden="1" x14ac:dyDescent="0.25">
      <c r="A8638">
        <v>2024</v>
      </c>
      <c r="B8638" t="s">
        <v>101</v>
      </c>
      <c r="C8638" t="s">
        <v>79</v>
      </c>
      <c r="D8638" t="s">
        <v>86</v>
      </c>
      <c r="E8638" t="s">
        <v>64</v>
      </c>
      <c r="F8638" t="s">
        <v>116</v>
      </c>
      <c r="G8638" t="s">
        <v>14</v>
      </c>
      <c r="J8638" s="3">
        <v>-338771</v>
      </c>
    </row>
    <row r="8639" spans="1:10" hidden="1" x14ac:dyDescent="0.25">
      <c r="A8639">
        <v>2024</v>
      </c>
      <c r="B8639" t="s">
        <v>101</v>
      </c>
      <c r="C8639" t="s">
        <v>79</v>
      </c>
      <c r="D8639" t="s">
        <v>86</v>
      </c>
      <c r="E8639" t="s">
        <v>64</v>
      </c>
      <c r="F8639" t="s">
        <v>116</v>
      </c>
      <c r="G8639" t="s">
        <v>15</v>
      </c>
      <c r="J8639" s="3">
        <v>-560857.40639200003</v>
      </c>
    </row>
    <row r="8640" spans="1:10" hidden="1" x14ac:dyDescent="0.25">
      <c r="A8640">
        <v>2024</v>
      </c>
      <c r="B8640" t="s">
        <v>101</v>
      </c>
      <c r="C8640" t="s">
        <v>79</v>
      </c>
      <c r="D8640" t="s">
        <v>86</v>
      </c>
      <c r="E8640" t="s">
        <v>64</v>
      </c>
      <c r="F8640" t="s">
        <v>116</v>
      </c>
      <c r="G8640" t="s">
        <v>16</v>
      </c>
      <c r="J8640" s="3">
        <v>-1752679.3949750001</v>
      </c>
    </row>
    <row r="8641" spans="1:10" hidden="1" x14ac:dyDescent="0.25">
      <c r="A8641">
        <v>2024</v>
      </c>
      <c r="B8641" t="s">
        <v>101</v>
      </c>
      <c r="C8641" t="s">
        <v>79</v>
      </c>
      <c r="D8641" t="s">
        <v>86</v>
      </c>
      <c r="E8641" t="s">
        <v>64</v>
      </c>
      <c r="F8641" t="s">
        <v>116</v>
      </c>
      <c r="G8641" t="s">
        <v>17</v>
      </c>
      <c r="J8641" s="3">
        <v>-583200</v>
      </c>
    </row>
    <row r="8642" spans="1:10" hidden="1" x14ac:dyDescent="0.25">
      <c r="A8642">
        <v>2024</v>
      </c>
      <c r="B8642" t="s">
        <v>101</v>
      </c>
      <c r="C8642" t="s">
        <v>79</v>
      </c>
      <c r="D8642" t="s">
        <v>86</v>
      </c>
      <c r="E8642" t="s">
        <v>64</v>
      </c>
      <c r="F8642" t="s">
        <v>116</v>
      </c>
      <c r="G8642" t="s">
        <v>18</v>
      </c>
      <c r="J8642" s="3">
        <v>-204500</v>
      </c>
    </row>
    <row r="8643" spans="1:10" hidden="1" x14ac:dyDescent="0.25">
      <c r="A8643">
        <v>2024</v>
      </c>
      <c r="B8643" t="s">
        <v>101</v>
      </c>
      <c r="C8643" t="s">
        <v>79</v>
      </c>
      <c r="D8643" t="s">
        <v>86</v>
      </c>
      <c r="E8643" t="s">
        <v>64</v>
      </c>
      <c r="F8643" t="s">
        <v>116</v>
      </c>
      <c r="G8643" t="s">
        <v>19</v>
      </c>
      <c r="J8643" s="3">
        <v>-224062.27609173837</v>
      </c>
    </row>
    <row r="8644" spans="1:10" hidden="1" x14ac:dyDescent="0.25">
      <c r="A8644">
        <v>2024</v>
      </c>
      <c r="B8644" t="s">
        <v>101</v>
      </c>
      <c r="C8644" t="s">
        <v>79</v>
      </c>
      <c r="D8644" t="s">
        <v>86</v>
      </c>
      <c r="E8644" t="s">
        <v>64</v>
      </c>
      <c r="F8644" t="s">
        <v>116</v>
      </c>
      <c r="G8644" t="s">
        <v>20</v>
      </c>
      <c r="J8644" s="3">
        <v>-2560001</v>
      </c>
    </row>
    <row r="8645" spans="1:10" hidden="1" x14ac:dyDescent="0.25">
      <c r="A8645">
        <v>2024</v>
      </c>
      <c r="B8645" t="s">
        <v>101</v>
      </c>
      <c r="C8645" t="s">
        <v>79</v>
      </c>
      <c r="D8645" t="s">
        <v>86</v>
      </c>
      <c r="E8645" t="s">
        <v>64</v>
      </c>
      <c r="F8645" t="s">
        <v>116</v>
      </c>
      <c r="G8645" t="s">
        <v>23</v>
      </c>
      <c r="J8645" s="3">
        <v>-35000</v>
      </c>
    </row>
    <row r="8646" spans="1:10" hidden="1" x14ac:dyDescent="0.25">
      <c r="A8646">
        <v>2024</v>
      </c>
      <c r="B8646" t="s">
        <v>101</v>
      </c>
      <c r="C8646" t="s">
        <v>79</v>
      </c>
      <c r="D8646" t="s">
        <v>86</v>
      </c>
      <c r="E8646" t="s">
        <v>64</v>
      </c>
      <c r="F8646" t="s">
        <v>116</v>
      </c>
      <c r="G8646" t="s">
        <v>24</v>
      </c>
      <c r="J8646" s="3">
        <v>-159090.90909090909</v>
      </c>
    </row>
    <row r="8647" spans="1:10" hidden="1" x14ac:dyDescent="0.25">
      <c r="A8647">
        <v>2024</v>
      </c>
      <c r="B8647" t="s">
        <v>101</v>
      </c>
      <c r="C8647" t="s">
        <v>79</v>
      </c>
      <c r="D8647" t="s">
        <v>86</v>
      </c>
      <c r="E8647" t="s">
        <v>64</v>
      </c>
      <c r="F8647" t="s">
        <v>116</v>
      </c>
      <c r="G8647" t="s">
        <v>96</v>
      </c>
      <c r="J8647" s="3">
        <v>-280428.70319600002</v>
      </c>
    </row>
    <row r="8648" spans="1:10" hidden="1" x14ac:dyDescent="0.25">
      <c r="A8648">
        <v>2024</v>
      </c>
      <c r="B8648" t="s">
        <v>101</v>
      </c>
      <c r="C8648" t="s">
        <v>79</v>
      </c>
      <c r="D8648" t="s">
        <v>86</v>
      </c>
      <c r="E8648" t="s">
        <v>64</v>
      </c>
      <c r="F8648" t="s">
        <v>116</v>
      </c>
      <c r="G8648" t="s">
        <v>27</v>
      </c>
      <c r="J8648" s="3">
        <v>-400000</v>
      </c>
    </row>
    <row r="8649" spans="1:10" hidden="1" x14ac:dyDescent="0.25">
      <c r="A8649">
        <v>2024</v>
      </c>
      <c r="B8649" t="s">
        <v>101</v>
      </c>
      <c r="C8649" t="s">
        <v>79</v>
      </c>
      <c r="D8649" t="s">
        <v>86</v>
      </c>
      <c r="E8649" t="s">
        <v>64</v>
      </c>
      <c r="F8649" t="s">
        <v>116</v>
      </c>
      <c r="G8649" t="s">
        <v>28</v>
      </c>
      <c r="J8649" s="3">
        <v>-100000</v>
      </c>
    </row>
    <row r="8650" spans="1:10" hidden="1" x14ac:dyDescent="0.25">
      <c r="A8650">
        <v>2024</v>
      </c>
      <c r="B8650" t="s">
        <v>101</v>
      </c>
      <c r="C8650" t="s">
        <v>79</v>
      </c>
      <c r="D8650" t="s">
        <v>86</v>
      </c>
      <c r="E8650" t="s">
        <v>64</v>
      </c>
      <c r="F8650" t="s">
        <v>116</v>
      </c>
      <c r="G8650" t="s">
        <v>31</v>
      </c>
      <c r="J8650" s="3">
        <v>-50000</v>
      </c>
    </row>
    <row r="8651" spans="1:10" hidden="1" x14ac:dyDescent="0.25">
      <c r="A8651">
        <v>2024</v>
      </c>
      <c r="B8651" t="s">
        <v>101</v>
      </c>
      <c r="C8651" t="s">
        <v>79</v>
      </c>
      <c r="D8651" t="s">
        <v>86</v>
      </c>
      <c r="E8651" t="s">
        <v>64</v>
      </c>
      <c r="F8651" t="s">
        <v>116</v>
      </c>
      <c r="G8651" t="s">
        <v>32</v>
      </c>
      <c r="J8651" s="3">
        <v>-300000</v>
      </c>
    </row>
    <row r="8652" spans="1:10" hidden="1" x14ac:dyDescent="0.25">
      <c r="A8652">
        <v>2024</v>
      </c>
      <c r="B8652" t="s">
        <v>101</v>
      </c>
      <c r="C8652" t="s">
        <v>79</v>
      </c>
      <c r="D8652" t="s">
        <v>86</v>
      </c>
      <c r="E8652" t="s">
        <v>64</v>
      </c>
      <c r="F8652" t="s">
        <v>116</v>
      </c>
      <c r="G8652" t="s">
        <v>36</v>
      </c>
      <c r="J8652" s="3">
        <v>-200000</v>
      </c>
    </row>
    <row r="8653" spans="1:10" hidden="1" x14ac:dyDescent="0.25">
      <c r="A8653">
        <v>2024</v>
      </c>
      <c r="B8653" t="s">
        <v>101</v>
      </c>
      <c r="C8653" t="s">
        <v>79</v>
      </c>
      <c r="D8653" t="s">
        <v>86</v>
      </c>
      <c r="E8653" t="s">
        <v>64</v>
      </c>
      <c r="F8653" t="s">
        <v>116</v>
      </c>
      <c r="G8653" t="s">
        <v>98</v>
      </c>
      <c r="J8653" s="3">
        <v>-70107.175799000004</v>
      </c>
    </row>
    <row r="8654" spans="1:10" hidden="1" x14ac:dyDescent="0.25">
      <c r="A8654">
        <v>2024</v>
      </c>
      <c r="B8654" t="s">
        <v>101</v>
      </c>
      <c r="C8654" t="s">
        <v>79</v>
      </c>
      <c r="D8654" t="s">
        <v>86</v>
      </c>
      <c r="E8654" t="s">
        <v>38</v>
      </c>
      <c r="F8654" t="s">
        <v>37</v>
      </c>
      <c r="G8654" t="s">
        <v>37</v>
      </c>
      <c r="J8654" s="3">
        <v>-24537511.529650003</v>
      </c>
    </row>
    <row r="8655" spans="1:10" hidden="1" x14ac:dyDescent="0.25">
      <c r="A8655">
        <v>2024</v>
      </c>
      <c r="B8655" t="s">
        <v>101</v>
      </c>
      <c r="C8655" t="s">
        <v>79</v>
      </c>
      <c r="D8655" t="s">
        <v>86</v>
      </c>
      <c r="E8655" t="s">
        <v>38</v>
      </c>
      <c r="F8655" t="s">
        <v>39</v>
      </c>
      <c r="G8655" t="s">
        <v>39</v>
      </c>
      <c r="J8655" s="3">
        <v>-4947000</v>
      </c>
    </row>
    <row r="8656" spans="1:10" hidden="1" x14ac:dyDescent="0.25">
      <c r="A8656">
        <v>2024</v>
      </c>
      <c r="B8656" t="s">
        <v>101</v>
      </c>
      <c r="C8656" t="s">
        <v>79</v>
      </c>
      <c r="D8656" t="s">
        <v>86</v>
      </c>
      <c r="E8656" t="s">
        <v>62</v>
      </c>
      <c r="F8656" t="s">
        <v>40</v>
      </c>
      <c r="G8656" t="s">
        <v>40</v>
      </c>
      <c r="J8656" s="3">
        <v>0</v>
      </c>
    </row>
    <row r="8657" spans="1:10" hidden="1" x14ac:dyDescent="0.25">
      <c r="A8657">
        <v>2024</v>
      </c>
      <c r="B8657" t="s">
        <v>101</v>
      </c>
      <c r="C8657" t="s">
        <v>79</v>
      </c>
      <c r="D8657" t="s">
        <v>86</v>
      </c>
      <c r="E8657" t="s">
        <v>62</v>
      </c>
      <c r="F8657" t="s">
        <v>41</v>
      </c>
      <c r="G8657" t="s">
        <v>119</v>
      </c>
      <c r="J8657" s="3">
        <v>-1220093</v>
      </c>
    </row>
    <row r="8658" spans="1:10" hidden="1" x14ac:dyDescent="0.25">
      <c r="A8658">
        <v>2024</v>
      </c>
      <c r="B8658" t="s">
        <v>101</v>
      </c>
      <c r="C8658" t="s">
        <v>79</v>
      </c>
      <c r="D8658" t="s">
        <v>86</v>
      </c>
      <c r="E8658" t="s">
        <v>62</v>
      </c>
      <c r="F8658" t="s">
        <v>42</v>
      </c>
      <c r="G8658" t="s">
        <v>42</v>
      </c>
      <c r="J8658" s="3">
        <v>-1051607.636985</v>
      </c>
    </row>
    <row r="8659" spans="1:10" hidden="1" x14ac:dyDescent="0.25">
      <c r="A8659">
        <v>2024</v>
      </c>
      <c r="B8659" t="s">
        <v>101</v>
      </c>
      <c r="C8659" t="s">
        <v>79</v>
      </c>
      <c r="D8659" t="s">
        <v>86</v>
      </c>
      <c r="E8659" t="s">
        <v>43</v>
      </c>
      <c r="F8659" t="s">
        <v>43</v>
      </c>
      <c r="G8659" t="s">
        <v>43</v>
      </c>
      <c r="J8659" s="3">
        <v>-20336368.866508335</v>
      </c>
    </row>
    <row r="8660" spans="1:10" hidden="1" x14ac:dyDescent="0.25">
      <c r="A8660">
        <v>2024</v>
      </c>
      <c r="B8660" t="s">
        <v>101</v>
      </c>
      <c r="C8660" t="s">
        <v>79</v>
      </c>
      <c r="D8660" t="s">
        <v>86</v>
      </c>
      <c r="E8660" t="s">
        <v>63</v>
      </c>
      <c r="F8660" t="s">
        <v>44</v>
      </c>
      <c r="G8660" t="s">
        <v>44</v>
      </c>
      <c r="J8660" s="3">
        <v>-17526793.949750002</v>
      </c>
    </row>
    <row r="8661" spans="1:10" hidden="1" x14ac:dyDescent="0.25">
      <c r="A8661">
        <v>2024</v>
      </c>
      <c r="B8661" t="s">
        <v>101</v>
      </c>
      <c r="C8661" t="s">
        <v>79</v>
      </c>
      <c r="D8661" t="s">
        <v>86</v>
      </c>
      <c r="E8661" t="s">
        <v>88</v>
      </c>
      <c r="F8661" t="s">
        <v>45</v>
      </c>
      <c r="G8661" t="s">
        <v>45</v>
      </c>
      <c r="J8661" s="3">
        <v>-36961839.6003794</v>
      </c>
    </row>
    <row r="8662" spans="1:10" hidden="1" x14ac:dyDescent="0.25">
      <c r="A8662">
        <v>2024</v>
      </c>
      <c r="B8662" t="s">
        <v>101</v>
      </c>
      <c r="C8662" t="s">
        <v>79</v>
      </c>
      <c r="D8662" t="s">
        <v>86</v>
      </c>
      <c r="E8662" t="s">
        <v>88</v>
      </c>
      <c r="F8662" t="s">
        <v>46</v>
      </c>
      <c r="G8662" t="s">
        <v>46</v>
      </c>
      <c r="J8662" s="3">
        <v>0</v>
      </c>
    </row>
    <row r="8663" spans="1:10" hidden="1" x14ac:dyDescent="0.25">
      <c r="A8663">
        <v>2024</v>
      </c>
      <c r="B8663" t="s">
        <v>101</v>
      </c>
      <c r="C8663" t="s">
        <v>79</v>
      </c>
      <c r="D8663" t="s">
        <v>86</v>
      </c>
      <c r="E8663" t="s">
        <v>91</v>
      </c>
      <c r="J8663" s="3">
        <f>SUM(J8627:J8662)</f>
        <v>21108231.693758063</v>
      </c>
    </row>
    <row r="8664" spans="1:10" hidden="1" x14ac:dyDescent="0.25">
      <c r="A8664">
        <v>2024</v>
      </c>
      <c r="B8664" t="s">
        <v>101</v>
      </c>
      <c r="C8664" t="s">
        <v>79</v>
      </c>
      <c r="D8664" t="s">
        <v>86</v>
      </c>
      <c r="E8664" t="s">
        <v>67</v>
      </c>
      <c r="F8664" t="s">
        <v>67</v>
      </c>
      <c r="G8664" t="s">
        <v>67</v>
      </c>
      <c r="J8664" s="3">
        <v>-2110823.1693758103</v>
      </c>
    </row>
    <row r="8665" spans="1:10" hidden="1" x14ac:dyDescent="0.25">
      <c r="A8665">
        <v>2024</v>
      </c>
      <c r="B8665" t="s">
        <v>101</v>
      </c>
      <c r="C8665" t="s">
        <v>79</v>
      </c>
      <c r="D8665" t="s">
        <v>86</v>
      </c>
      <c r="E8665" t="s">
        <v>68</v>
      </c>
      <c r="F8665" t="s">
        <v>47</v>
      </c>
      <c r="G8665" t="s">
        <v>47</v>
      </c>
      <c r="J8665" s="3">
        <v>0</v>
      </c>
    </row>
    <row r="8666" spans="1:10" hidden="1" x14ac:dyDescent="0.25">
      <c r="A8666">
        <v>2024</v>
      </c>
      <c r="B8666" t="s">
        <v>101</v>
      </c>
      <c r="C8666" t="s">
        <v>79</v>
      </c>
      <c r="D8666" t="s">
        <v>86</v>
      </c>
      <c r="E8666" t="s">
        <v>68</v>
      </c>
      <c r="F8666" t="s">
        <v>48</v>
      </c>
      <c r="G8666" t="s">
        <v>48</v>
      </c>
      <c r="J8666" s="3">
        <v>0</v>
      </c>
    </row>
    <row r="8667" spans="1:10" hidden="1" x14ac:dyDescent="0.25">
      <c r="A8667">
        <v>2024</v>
      </c>
      <c r="B8667" t="s">
        <v>101</v>
      </c>
      <c r="C8667" t="s">
        <v>79</v>
      </c>
      <c r="D8667" t="s">
        <v>86</v>
      </c>
      <c r="E8667" t="s">
        <v>68</v>
      </c>
      <c r="F8667" t="s">
        <v>49</v>
      </c>
      <c r="G8667" t="s">
        <v>49</v>
      </c>
      <c r="J8667" s="3">
        <v>0</v>
      </c>
    </row>
    <row r="8668" spans="1:10" hidden="1" x14ac:dyDescent="0.25">
      <c r="A8668">
        <v>2024</v>
      </c>
      <c r="B8668" t="s">
        <v>101</v>
      </c>
      <c r="C8668" t="s">
        <v>79</v>
      </c>
      <c r="D8668" t="s">
        <v>86</v>
      </c>
      <c r="E8668" t="s">
        <v>68</v>
      </c>
      <c r="F8668" t="s">
        <v>50</v>
      </c>
      <c r="G8668" t="s">
        <v>50</v>
      </c>
      <c r="J8668" s="3">
        <v>350000</v>
      </c>
    </row>
    <row r="8669" spans="1:10" hidden="1" x14ac:dyDescent="0.25">
      <c r="A8669">
        <v>2024</v>
      </c>
      <c r="B8669" t="s">
        <v>101</v>
      </c>
      <c r="C8669" t="s">
        <v>79</v>
      </c>
      <c r="D8669" t="s">
        <v>86</v>
      </c>
      <c r="E8669" t="s">
        <v>69</v>
      </c>
      <c r="F8669" t="s">
        <v>51</v>
      </c>
      <c r="G8669" t="s">
        <v>51</v>
      </c>
      <c r="J8669" s="3">
        <v>0</v>
      </c>
    </row>
    <row r="8670" spans="1:10" hidden="1" x14ac:dyDescent="0.25">
      <c r="A8670">
        <v>2024</v>
      </c>
      <c r="B8670" t="s">
        <v>101</v>
      </c>
      <c r="C8670" t="s">
        <v>79</v>
      </c>
      <c r="D8670" t="s">
        <v>86</v>
      </c>
      <c r="E8670" t="s">
        <v>69</v>
      </c>
      <c r="F8670" t="s">
        <v>52</v>
      </c>
      <c r="G8670" t="s">
        <v>52</v>
      </c>
      <c r="J8670" s="3">
        <v>0</v>
      </c>
    </row>
    <row r="8671" spans="1:10" hidden="1" x14ac:dyDescent="0.25">
      <c r="A8671">
        <v>2024</v>
      </c>
      <c r="B8671" t="s">
        <v>101</v>
      </c>
      <c r="C8671" t="s">
        <v>79</v>
      </c>
      <c r="D8671" t="s">
        <v>86</v>
      </c>
      <c r="E8671" t="s">
        <v>69</v>
      </c>
      <c r="F8671" t="s">
        <v>53</v>
      </c>
      <c r="G8671" t="s">
        <v>53</v>
      </c>
      <c r="J8671" s="3">
        <v>0</v>
      </c>
    </row>
    <row r="8672" spans="1:10" hidden="1" x14ac:dyDescent="0.25">
      <c r="A8672">
        <v>2024</v>
      </c>
      <c r="B8672" t="s">
        <v>101</v>
      </c>
      <c r="C8672" t="s">
        <v>79</v>
      </c>
      <c r="D8672" t="s">
        <v>86</v>
      </c>
      <c r="E8672" t="s">
        <v>69</v>
      </c>
      <c r="F8672" t="s">
        <v>54</v>
      </c>
      <c r="G8672" t="s">
        <v>54</v>
      </c>
      <c r="J8672" s="3">
        <v>0</v>
      </c>
    </row>
    <row r="8673" spans="1:10" hidden="1" x14ac:dyDescent="0.25">
      <c r="A8673">
        <v>2024</v>
      </c>
      <c r="B8673" t="s">
        <v>101</v>
      </c>
      <c r="C8673" t="s">
        <v>79</v>
      </c>
      <c r="D8673" t="s">
        <v>86</v>
      </c>
      <c r="E8673" t="s">
        <v>55</v>
      </c>
      <c r="F8673" t="s">
        <v>55</v>
      </c>
      <c r="G8673" t="s">
        <v>55</v>
      </c>
      <c r="J8673" s="3">
        <v>0</v>
      </c>
    </row>
    <row r="8674" spans="1:10" hidden="1" x14ac:dyDescent="0.25">
      <c r="A8674">
        <v>2024</v>
      </c>
      <c r="B8674" t="s">
        <v>101</v>
      </c>
      <c r="C8674" t="s">
        <v>79</v>
      </c>
      <c r="D8674" t="s">
        <v>86</v>
      </c>
      <c r="E8674" t="s">
        <v>87</v>
      </c>
      <c r="F8674" t="s">
        <v>70</v>
      </c>
      <c r="G8674" t="s">
        <v>70</v>
      </c>
      <c r="J8674" s="3">
        <v>-3092963.6381911784</v>
      </c>
    </row>
    <row r="8675" spans="1:10" hidden="1" x14ac:dyDescent="0.25">
      <c r="A8675">
        <v>2024</v>
      </c>
      <c r="B8675" t="s">
        <v>101</v>
      </c>
      <c r="C8675" t="s">
        <v>79</v>
      </c>
      <c r="D8675" t="s">
        <v>86</v>
      </c>
      <c r="E8675" t="s">
        <v>92</v>
      </c>
      <c r="J8675" s="3">
        <f>SUM(J8663:J8674)</f>
        <v>16254444.886191074</v>
      </c>
    </row>
    <row r="8676" spans="1:10" hidden="1" x14ac:dyDescent="0.25">
      <c r="A8676">
        <v>2024</v>
      </c>
      <c r="B8676" t="s">
        <v>101</v>
      </c>
      <c r="C8676" t="s">
        <v>79</v>
      </c>
      <c r="D8676" t="s">
        <v>86</v>
      </c>
      <c r="E8676" t="s">
        <v>71</v>
      </c>
      <c r="F8676" t="s">
        <v>71</v>
      </c>
      <c r="G8676" t="s">
        <v>71</v>
      </c>
      <c r="J8676" s="3">
        <f>J8675-J8661-J8662-SUM(J8669:J8674)</f>
        <v>56309248.124761656</v>
      </c>
    </row>
    <row r="8677" spans="1:10" hidden="1" x14ac:dyDescent="0.25">
      <c r="A8677">
        <v>2024</v>
      </c>
      <c r="B8677" t="s">
        <v>101</v>
      </c>
      <c r="C8677" t="s">
        <v>79</v>
      </c>
      <c r="D8677" t="s">
        <v>86</v>
      </c>
      <c r="E8677" t="s">
        <v>72</v>
      </c>
      <c r="F8677" t="s">
        <v>72</v>
      </c>
      <c r="G8677" t="s">
        <v>72</v>
      </c>
      <c r="J8677" s="3">
        <f>J8663-J8661-J8662</f>
        <v>58070071.294137463</v>
      </c>
    </row>
    <row r="8678" spans="1:10" hidden="1" x14ac:dyDescent="0.25">
      <c r="A8678">
        <v>2024</v>
      </c>
      <c r="B8678" t="s">
        <v>101</v>
      </c>
      <c r="C8678" t="s">
        <v>80</v>
      </c>
      <c r="D8678" t="s">
        <v>86</v>
      </c>
      <c r="E8678" t="s">
        <v>0</v>
      </c>
      <c r="F8678" t="s">
        <v>0</v>
      </c>
      <c r="G8678" t="s">
        <v>0</v>
      </c>
      <c r="J8678" s="3">
        <v>338162302.35499996</v>
      </c>
    </row>
    <row r="8679" spans="1:10" hidden="1" x14ac:dyDescent="0.25">
      <c r="A8679">
        <v>2024</v>
      </c>
      <c r="B8679" t="s">
        <v>101</v>
      </c>
      <c r="C8679" t="s">
        <v>80</v>
      </c>
      <c r="D8679" t="s">
        <v>86</v>
      </c>
      <c r="E8679" t="s">
        <v>61</v>
      </c>
      <c r="F8679" t="s">
        <v>113</v>
      </c>
      <c r="G8679" t="s">
        <v>113</v>
      </c>
      <c r="J8679" s="3">
        <v>-128501674.89489998</v>
      </c>
    </row>
    <row r="8680" spans="1:10" hidden="1" x14ac:dyDescent="0.25">
      <c r="A8680">
        <v>2024</v>
      </c>
      <c r="B8680" t="s">
        <v>101</v>
      </c>
      <c r="C8680" t="s">
        <v>80</v>
      </c>
      <c r="D8680" t="s">
        <v>86</v>
      </c>
      <c r="E8680" t="s">
        <v>61</v>
      </c>
      <c r="F8680" t="s">
        <v>114</v>
      </c>
      <c r="G8680" t="s">
        <v>114</v>
      </c>
      <c r="J8680" s="3">
        <v>-5410596.8376799999</v>
      </c>
    </row>
    <row r="8681" spans="1:10" hidden="1" x14ac:dyDescent="0.25">
      <c r="A8681">
        <v>2024</v>
      </c>
      <c r="B8681" t="s">
        <v>101</v>
      </c>
      <c r="C8681" t="s">
        <v>80</v>
      </c>
      <c r="D8681" t="s">
        <v>86</v>
      </c>
      <c r="E8681" t="s">
        <v>89</v>
      </c>
      <c r="J8681" s="3">
        <f>SUM(J8678:J8680)</f>
        <v>204250030.62241998</v>
      </c>
    </row>
    <row r="8682" spans="1:10" hidden="1" x14ac:dyDescent="0.25">
      <c r="A8682">
        <v>2024</v>
      </c>
      <c r="B8682" t="s">
        <v>101</v>
      </c>
      <c r="C8682" t="s">
        <v>80</v>
      </c>
      <c r="D8682" t="s">
        <v>86</v>
      </c>
      <c r="E8682" t="s">
        <v>2</v>
      </c>
      <c r="F8682" t="s">
        <v>1</v>
      </c>
      <c r="G8682" t="s">
        <v>1</v>
      </c>
      <c r="J8682" s="3">
        <v>-10144869.070649998</v>
      </c>
    </row>
    <row r="8683" spans="1:10" hidden="1" x14ac:dyDescent="0.25">
      <c r="A8683">
        <v>2024</v>
      </c>
      <c r="B8683" t="s">
        <v>101</v>
      </c>
      <c r="C8683" t="s">
        <v>80</v>
      </c>
      <c r="D8683" t="s">
        <v>86</v>
      </c>
      <c r="E8683" t="s">
        <v>2</v>
      </c>
      <c r="F8683" t="s">
        <v>3</v>
      </c>
      <c r="G8683" t="s">
        <v>3</v>
      </c>
      <c r="J8683" s="3">
        <v>0</v>
      </c>
    </row>
    <row r="8684" spans="1:10" hidden="1" x14ac:dyDescent="0.25">
      <c r="A8684">
        <v>2024</v>
      </c>
      <c r="B8684" t="s">
        <v>101</v>
      </c>
      <c r="C8684" t="s">
        <v>80</v>
      </c>
      <c r="D8684" t="s">
        <v>86</v>
      </c>
      <c r="E8684" t="s">
        <v>90</v>
      </c>
      <c r="J8684" s="3">
        <f>SUM(J8681:J8683)</f>
        <v>194105161.55176997</v>
      </c>
    </row>
    <row r="8685" spans="1:10" hidden="1" x14ac:dyDescent="0.25">
      <c r="A8685">
        <v>2024</v>
      </c>
      <c r="B8685" t="s">
        <v>101</v>
      </c>
      <c r="C8685" t="s">
        <v>80</v>
      </c>
      <c r="D8685" t="s">
        <v>86</v>
      </c>
      <c r="E8685" t="s">
        <v>64</v>
      </c>
      <c r="F8685" t="s">
        <v>115</v>
      </c>
      <c r="G8685" t="s">
        <v>112</v>
      </c>
      <c r="J8685" s="3">
        <v>-26660000</v>
      </c>
    </row>
    <row r="8686" spans="1:10" hidden="1" x14ac:dyDescent="0.25">
      <c r="A8686">
        <v>2024</v>
      </c>
      <c r="B8686" t="s">
        <v>101</v>
      </c>
      <c r="C8686" t="s">
        <v>80</v>
      </c>
      <c r="D8686" t="s">
        <v>86</v>
      </c>
      <c r="E8686" t="s">
        <v>64</v>
      </c>
      <c r="F8686" t="s">
        <v>115</v>
      </c>
      <c r="G8686" t="s">
        <v>110</v>
      </c>
      <c r="J8686" s="3">
        <v>-11500000</v>
      </c>
    </row>
    <row r="8687" spans="1:10" hidden="1" x14ac:dyDescent="0.25">
      <c r="A8687">
        <v>2024</v>
      </c>
      <c r="B8687" t="s">
        <v>101</v>
      </c>
      <c r="C8687" t="s">
        <v>80</v>
      </c>
      <c r="D8687" t="s">
        <v>86</v>
      </c>
      <c r="E8687" t="s">
        <v>64</v>
      </c>
      <c r="F8687" t="s">
        <v>115</v>
      </c>
      <c r="G8687" t="s">
        <v>4</v>
      </c>
      <c r="J8687" s="3">
        <v>-6296400</v>
      </c>
    </row>
    <row r="8688" spans="1:10" hidden="1" x14ac:dyDescent="0.25">
      <c r="A8688">
        <v>2024</v>
      </c>
      <c r="B8688" t="s">
        <v>101</v>
      </c>
      <c r="C8688" t="str">
        <f>+C8687</f>
        <v>Marzo</v>
      </c>
      <c r="D8688" t="str">
        <f>+D8687</f>
        <v>Galeria</v>
      </c>
      <c r="E8688" t="str">
        <f>+E8687</f>
        <v>Gastos Operativos</v>
      </c>
      <c r="F8688" t="s">
        <v>115</v>
      </c>
      <c r="G8688" t="s">
        <v>5</v>
      </c>
      <c r="J8688" s="3">
        <v>-3180000</v>
      </c>
    </row>
    <row r="8689" spans="1:10" hidden="1" x14ac:dyDescent="0.25">
      <c r="A8689">
        <v>2024</v>
      </c>
      <c r="B8689" t="s">
        <v>101</v>
      </c>
      <c r="C8689" t="s">
        <v>80</v>
      </c>
      <c r="D8689" t="s">
        <v>86</v>
      </c>
      <c r="E8689" t="s">
        <v>64</v>
      </c>
      <c r="F8689" t="s">
        <v>115</v>
      </c>
      <c r="G8689" t="s">
        <v>6</v>
      </c>
      <c r="J8689" s="3">
        <v>-2675000</v>
      </c>
    </row>
    <row r="8690" spans="1:10" hidden="1" x14ac:dyDescent="0.25">
      <c r="A8690">
        <v>2024</v>
      </c>
      <c r="B8690" t="s">
        <v>101</v>
      </c>
      <c r="C8690" t="s">
        <v>80</v>
      </c>
      <c r="D8690" t="s">
        <v>86</v>
      </c>
      <c r="E8690" t="s">
        <v>64</v>
      </c>
      <c r="F8690" t="s">
        <v>115</v>
      </c>
      <c r="G8690" t="s">
        <v>7</v>
      </c>
      <c r="J8690" s="3">
        <v>-1272000</v>
      </c>
    </row>
    <row r="8691" spans="1:10" hidden="1" x14ac:dyDescent="0.25">
      <c r="A8691">
        <v>2024</v>
      </c>
      <c r="B8691" t="s">
        <v>101</v>
      </c>
      <c r="C8691" t="s">
        <v>80</v>
      </c>
      <c r="D8691" t="s">
        <v>86</v>
      </c>
      <c r="E8691" t="s">
        <v>64</v>
      </c>
      <c r="F8691" t="s">
        <v>115</v>
      </c>
      <c r="G8691" t="s">
        <v>8</v>
      </c>
      <c r="J8691" s="3">
        <v>-134018.65</v>
      </c>
    </row>
    <row r="8692" spans="1:10" hidden="1" x14ac:dyDescent="0.25">
      <c r="A8692">
        <v>2024</v>
      </c>
      <c r="B8692" t="s">
        <v>101</v>
      </c>
      <c r="C8692" t="s">
        <v>80</v>
      </c>
      <c r="D8692" t="s">
        <v>86</v>
      </c>
      <c r="E8692" t="s">
        <v>64</v>
      </c>
      <c r="F8692" t="s">
        <v>115</v>
      </c>
      <c r="G8692" t="s">
        <v>9</v>
      </c>
      <c r="J8692" s="3">
        <v>-10826.151249501007</v>
      </c>
    </row>
    <row r="8693" spans="1:10" hidden="1" x14ac:dyDescent="0.25">
      <c r="A8693">
        <v>2024</v>
      </c>
      <c r="B8693" t="s">
        <v>101</v>
      </c>
      <c r="C8693" t="s">
        <v>80</v>
      </c>
      <c r="D8693" t="s">
        <v>86</v>
      </c>
      <c r="E8693" t="s">
        <v>64</v>
      </c>
      <c r="F8693" t="s">
        <v>116</v>
      </c>
      <c r="G8693" t="s">
        <v>11</v>
      </c>
      <c r="J8693" s="3">
        <v>-8454057.5588750001</v>
      </c>
    </row>
    <row r="8694" spans="1:10" hidden="1" x14ac:dyDescent="0.25">
      <c r="A8694">
        <v>2024</v>
      </c>
      <c r="B8694" t="s">
        <v>101</v>
      </c>
      <c r="C8694" t="s">
        <v>80</v>
      </c>
      <c r="D8694" t="s">
        <v>86</v>
      </c>
      <c r="E8694" t="s">
        <v>64</v>
      </c>
      <c r="F8694" t="s">
        <v>116</v>
      </c>
      <c r="G8694" t="s">
        <v>12</v>
      </c>
      <c r="J8694" s="3">
        <v>-6086921.4423900004</v>
      </c>
    </row>
    <row r="8695" spans="1:10" hidden="1" x14ac:dyDescent="0.25">
      <c r="A8695">
        <v>2024</v>
      </c>
      <c r="B8695" t="s">
        <v>101</v>
      </c>
      <c r="C8695" t="s">
        <v>80</v>
      </c>
      <c r="D8695" t="s">
        <v>86</v>
      </c>
      <c r="E8695" t="s">
        <v>64</v>
      </c>
      <c r="F8695" t="s">
        <v>116</v>
      </c>
      <c r="G8695" t="s">
        <v>14</v>
      </c>
      <c r="J8695" s="3">
        <v>-338771</v>
      </c>
    </row>
    <row r="8696" spans="1:10" hidden="1" x14ac:dyDescent="0.25">
      <c r="A8696">
        <v>2024</v>
      </c>
      <c r="B8696" t="s">
        <v>101</v>
      </c>
      <c r="C8696" t="s">
        <v>80</v>
      </c>
      <c r="D8696" t="s">
        <v>86</v>
      </c>
      <c r="E8696" t="s">
        <v>64</v>
      </c>
      <c r="F8696" t="s">
        <v>116</v>
      </c>
      <c r="G8696" t="s">
        <v>15</v>
      </c>
      <c r="J8696" s="3">
        <v>-541059.68376799999</v>
      </c>
    </row>
    <row r="8697" spans="1:10" hidden="1" x14ac:dyDescent="0.25">
      <c r="A8697">
        <v>2024</v>
      </c>
      <c r="B8697" t="s">
        <v>101</v>
      </c>
      <c r="C8697" t="s">
        <v>80</v>
      </c>
      <c r="D8697" t="s">
        <v>86</v>
      </c>
      <c r="E8697" t="s">
        <v>64</v>
      </c>
      <c r="F8697" t="s">
        <v>116</v>
      </c>
      <c r="G8697" t="s">
        <v>16</v>
      </c>
      <c r="J8697" s="3">
        <v>-1690811.5117749998</v>
      </c>
    </row>
    <row r="8698" spans="1:10" hidden="1" x14ac:dyDescent="0.25">
      <c r="A8698">
        <v>2024</v>
      </c>
      <c r="B8698" t="s">
        <v>101</v>
      </c>
      <c r="C8698" t="s">
        <v>80</v>
      </c>
      <c r="D8698" t="s">
        <v>86</v>
      </c>
      <c r="E8698" t="s">
        <v>64</v>
      </c>
      <c r="F8698" t="s">
        <v>116</v>
      </c>
      <c r="G8698" t="s">
        <v>17</v>
      </c>
      <c r="J8698" s="3">
        <v>-583200</v>
      </c>
    </row>
    <row r="8699" spans="1:10" hidden="1" x14ac:dyDescent="0.25">
      <c r="A8699">
        <v>2024</v>
      </c>
      <c r="B8699" t="s">
        <v>101</v>
      </c>
      <c r="C8699" t="s">
        <v>80</v>
      </c>
      <c r="D8699" t="s">
        <v>86</v>
      </c>
      <c r="E8699" t="s">
        <v>64</v>
      </c>
      <c r="F8699" t="s">
        <v>116</v>
      </c>
      <c r="G8699" t="s">
        <v>18</v>
      </c>
      <c r="J8699" s="3">
        <v>-204500</v>
      </c>
    </row>
    <row r="8700" spans="1:10" hidden="1" x14ac:dyDescent="0.25">
      <c r="A8700">
        <v>2024</v>
      </c>
      <c r="B8700" t="s">
        <v>101</v>
      </c>
      <c r="C8700" t="s">
        <v>80</v>
      </c>
      <c r="D8700" t="s">
        <v>86</v>
      </c>
      <c r="E8700" t="s">
        <v>64</v>
      </c>
      <c r="F8700" t="s">
        <v>116</v>
      </c>
      <c r="G8700" t="s">
        <v>19</v>
      </c>
      <c r="J8700" s="3">
        <v>-216153.09500219426</v>
      </c>
    </row>
    <row r="8701" spans="1:10" hidden="1" x14ac:dyDescent="0.25">
      <c r="A8701">
        <v>2024</v>
      </c>
      <c r="B8701" t="s">
        <v>101</v>
      </c>
      <c r="C8701" t="s">
        <v>80</v>
      </c>
      <c r="D8701" t="s">
        <v>86</v>
      </c>
      <c r="E8701" t="s">
        <v>64</v>
      </c>
      <c r="F8701" t="s">
        <v>116</v>
      </c>
      <c r="G8701" t="s">
        <v>20</v>
      </c>
      <c r="J8701" s="3">
        <v>-2560001</v>
      </c>
    </row>
    <row r="8702" spans="1:10" hidden="1" x14ac:dyDescent="0.25">
      <c r="A8702">
        <v>2024</v>
      </c>
      <c r="B8702" t="s">
        <v>101</v>
      </c>
      <c r="C8702" t="s">
        <v>80</v>
      </c>
      <c r="D8702" t="s">
        <v>86</v>
      </c>
      <c r="E8702" t="s">
        <v>64</v>
      </c>
      <c r="F8702" t="s">
        <v>116</v>
      </c>
      <c r="G8702" t="s">
        <v>23</v>
      </c>
      <c r="J8702" s="3">
        <v>-35000</v>
      </c>
    </row>
    <row r="8703" spans="1:10" hidden="1" x14ac:dyDescent="0.25">
      <c r="A8703">
        <v>2024</v>
      </c>
      <c r="B8703" t="s">
        <v>101</v>
      </c>
      <c r="C8703" t="s">
        <v>80</v>
      </c>
      <c r="D8703" t="s">
        <v>86</v>
      </c>
      <c r="E8703" t="s">
        <v>64</v>
      </c>
      <c r="F8703" t="s">
        <v>116</v>
      </c>
      <c r="G8703" t="s">
        <v>24</v>
      </c>
      <c r="J8703" s="3">
        <v>-159090.90909090909</v>
      </c>
    </row>
    <row r="8704" spans="1:10" hidden="1" x14ac:dyDescent="0.25">
      <c r="A8704">
        <v>2024</v>
      </c>
      <c r="B8704" t="s">
        <v>101</v>
      </c>
      <c r="C8704" t="s">
        <v>80</v>
      </c>
      <c r="D8704" t="s">
        <v>86</v>
      </c>
      <c r="E8704" t="s">
        <v>64</v>
      </c>
      <c r="F8704" t="s">
        <v>116</v>
      </c>
      <c r="G8704" t="s">
        <v>96</v>
      </c>
      <c r="J8704" s="3">
        <v>-270529.84188399999</v>
      </c>
    </row>
    <row r="8705" spans="1:10" hidden="1" x14ac:dyDescent="0.25">
      <c r="A8705">
        <v>2024</v>
      </c>
      <c r="B8705" t="s">
        <v>101</v>
      </c>
      <c r="C8705" t="s">
        <v>80</v>
      </c>
      <c r="D8705" t="s">
        <v>86</v>
      </c>
      <c r="E8705" t="s">
        <v>64</v>
      </c>
      <c r="F8705" t="s">
        <v>116</v>
      </c>
      <c r="G8705" t="s">
        <v>27</v>
      </c>
      <c r="J8705" s="3">
        <v>-400000</v>
      </c>
    </row>
    <row r="8706" spans="1:10" hidden="1" x14ac:dyDescent="0.25">
      <c r="A8706">
        <v>2024</v>
      </c>
      <c r="B8706" t="s">
        <v>101</v>
      </c>
      <c r="C8706" t="s">
        <v>80</v>
      </c>
      <c r="D8706" t="s">
        <v>86</v>
      </c>
      <c r="E8706" t="s">
        <v>64</v>
      </c>
      <c r="F8706" t="s">
        <v>116</v>
      </c>
      <c r="G8706" t="s">
        <v>28</v>
      </c>
      <c r="J8706" s="3">
        <v>-100000</v>
      </c>
    </row>
    <row r="8707" spans="1:10" hidden="1" x14ac:dyDescent="0.25">
      <c r="A8707">
        <v>2024</v>
      </c>
      <c r="B8707" t="s">
        <v>101</v>
      </c>
      <c r="C8707" t="s">
        <v>80</v>
      </c>
      <c r="D8707" t="s">
        <v>86</v>
      </c>
      <c r="E8707" t="s">
        <v>64</v>
      </c>
      <c r="F8707" t="s">
        <v>116</v>
      </c>
      <c r="G8707" t="s">
        <v>31</v>
      </c>
      <c r="J8707" s="3">
        <v>-50000</v>
      </c>
    </row>
    <row r="8708" spans="1:10" hidden="1" x14ac:dyDescent="0.25">
      <c r="A8708">
        <v>2024</v>
      </c>
      <c r="B8708" t="s">
        <v>101</v>
      </c>
      <c r="C8708" t="s">
        <v>80</v>
      </c>
      <c r="D8708" t="s">
        <v>86</v>
      </c>
      <c r="E8708" t="s">
        <v>64</v>
      </c>
      <c r="F8708" t="s">
        <v>116</v>
      </c>
      <c r="G8708" t="s">
        <v>32</v>
      </c>
      <c r="J8708" s="3">
        <v>-300000</v>
      </c>
    </row>
    <row r="8709" spans="1:10" hidden="1" x14ac:dyDescent="0.25">
      <c r="A8709">
        <v>2024</v>
      </c>
      <c r="B8709" t="s">
        <v>101</v>
      </c>
      <c r="C8709" t="s">
        <v>80</v>
      </c>
      <c r="D8709" t="s">
        <v>86</v>
      </c>
      <c r="E8709" t="s">
        <v>64</v>
      </c>
      <c r="F8709" t="s">
        <v>116</v>
      </c>
      <c r="G8709" t="s">
        <v>36</v>
      </c>
      <c r="J8709" s="3">
        <v>-200000</v>
      </c>
    </row>
    <row r="8710" spans="1:10" hidden="1" x14ac:dyDescent="0.25">
      <c r="A8710">
        <v>2024</v>
      </c>
      <c r="B8710" t="s">
        <v>101</v>
      </c>
      <c r="C8710" t="s">
        <v>80</v>
      </c>
      <c r="D8710" t="s">
        <v>86</v>
      </c>
      <c r="E8710" t="s">
        <v>64</v>
      </c>
      <c r="F8710" t="s">
        <v>116</v>
      </c>
      <c r="G8710" t="s">
        <v>98</v>
      </c>
      <c r="J8710" s="3">
        <v>-67632.460470999999</v>
      </c>
    </row>
    <row r="8711" spans="1:10" hidden="1" x14ac:dyDescent="0.25">
      <c r="A8711">
        <v>2024</v>
      </c>
      <c r="B8711" t="s">
        <v>101</v>
      </c>
      <c r="C8711" t="s">
        <v>80</v>
      </c>
      <c r="D8711" t="s">
        <v>86</v>
      </c>
      <c r="E8711" t="s">
        <v>38</v>
      </c>
      <c r="F8711" t="s">
        <v>37</v>
      </c>
      <c r="G8711" t="s">
        <v>37</v>
      </c>
      <c r="J8711" s="3">
        <v>-23671361.16485</v>
      </c>
    </row>
    <row r="8712" spans="1:10" hidden="1" x14ac:dyDescent="0.25">
      <c r="A8712">
        <v>2024</v>
      </c>
      <c r="B8712" t="s">
        <v>101</v>
      </c>
      <c r="C8712" t="s">
        <v>80</v>
      </c>
      <c r="D8712" t="s">
        <v>86</v>
      </c>
      <c r="E8712" t="s">
        <v>38</v>
      </c>
      <c r="F8712" t="s">
        <v>39</v>
      </c>
      <c r="G8712" t="s">
        <v>39</v>
      </c>
      <c r="J8712" s="3">
        <v>-4947000</v>
      </c>
    </row>
    <row r="8713" spans="1:10" hidden="1" x14ac:dyDescent="0.25">
      <c r="A8713">
        <v>2024</v>
      </c>
      <c r="B8713" t="s">
        <v>101</v>
      </c>
      <c r="C8713" t="s">
        <v>80</v>
      </c>
      <c r="D8713" t="s">
        <v>86</v>
      </c>
      <c r="E8713" t="s">
        <v>62</v>
      </c>
      <c r="F8713" t="s">
        <v>40</v>
      </c>
      <c r="G8713" t="s">
        <v>40</v>
      </c>
      <c r="J8713" s="3">
        <v>0</v>
      </c>
    </row>
    <row r="8714" spans="1:10" hidden="1" x14ac:dyDescent="0.25">
      <c r="A8714">
        <v>2024</v>
      </c>
      <c r="B8714" t="s">
        <v>101</v>
      </c>
      <c r="C8714" t="s">
        <v>80</v>
      </c>
      <c r="D8714" t="s">
        <v>86</v>
      </c>
      <c r="E8714" t="s">
        <v>62</v>
      </c>
      <c r="F8714" t="s">
        <v>41</v>
      </c>
      <c r="G8714" t="s">
        <v>119</v>
      </c>
      <c r="J8714" s="3">
        <v>-1220093</v>
      </c>
    </row>
    <row r="8715" spans="1:10" hidden="1" x14ac:dyDescent="0.25">
      <c r="A8715">
        <v>2024</v>
      </c>
      <c r="B8715" t="s">
        <v>101</v>
      </c>
      <c r="C8715" t="s">
        <v>80</v>
      </c>
      <c r="D8715" t="s">
        <v>86</v>
      </c>
      <c r="E8715" t="s">
        <v>62</v>
      </c>
      <c r="F8715" t="s">
        <v>42</v>
      </c>
      <c r="G8715" t="s">
        <v>42</v>
      </c>
      <c r="J8715" s="3">
        <v>-1014486.9070649999</v>
      </c>
    </row>
    <row r="8716" spans="1:10" hidden="1" x14ac:dyDescent="0.25">
      <c r="A8716">
        <v>2024</v>
      </c>
      <c r="B8716" t="s">
        <v>101</v>
      </c>
      <c r="C8716" t="s">
        <v>80</v>
      </c>
      <c r="D8716" t="s">
        <v>86</v>
      </c>
      <c r="E8716" t="s">
        <v>43</v>
      </c>
      <c r="F8716" t="s">
        <v>43</v>
      </c>
      <c r="G8716" t="s">
        <v>43</v>
      </c>
      <c r="J8716" s="3">
        <v>-18760278.726569764</v>
      </c>
    </row>
    <row r="8717" spans="1:10" hidden="1" x14ac:dyDescent="0.25">
      <c r="A8717">
        <v>2024</v>
      </c>
      <c r="B8717" t="s">
        <v>101</v>
      </c>
      <c r="C8717" t="s">
        <v>80</v>
      </c>
      <c r="D8717" t="s">
        <v>86</v>
      </c>
      <c r="E8717" t="s">
        <v>63</v>
      </c>
      <c r="F8717" t="s">
        <v>44</v>
      </c>
      <c r="G8717" t="s">
        <v>44</v>
      </c>
      <c r="J8717" s="3">
        <v>-16908115.11775</v>
      </c>
    </row>
    <row r="8718" spans="1:10" hidden="1" x14ac:dyDescent="0.25">
      <c r="A8718">
        <v>2024</v>
      </c>
      <c r="B8718" t="s">
        <v>101</v>
      </c>
      <c r="C8718" t="s">
        <v>80</v>
      </c>
      <c r="D8718" t="s">
        <v>86</v>
      </c>
      <c r="E8718" t="s">
        <v>88</v>
      </c>
      <c r="F8718" t="s">
        <v>45</v>
      </c>
      <c r="G8718" t="s">
        <v>45</v>
      </c>
      <c r="J8718" s="3">
        <v>-36961839.6003794</v>
      </c>
    </row>
    <row r="8719" spans="1:10" hidden="1" x14ac:dyDescent="0.25">
      <c r="A8719">
        <v>2024</v>
      </c>
      <c r="B8719" t="s">
        <v>101</v>
      </c>
      <c r="C8719" t="s">
        <v>80</v>
      </c>
      <c r="D8719" t="s">
        <v>86</v>
      </c>
      <c r="E8719" t="s">
        <v>88</v>
      </c>
      <c r="F8719" t="s">
        <v>46</v>
      </c>
      <c r="G8719" t="s">
        <v>46</v>
      </c>
      <c r="J8719" s="3">
        <v>0</v>
      </c>
    </row>
    <row r="8720" spans="1:10" hidden="1" x14ac:dyDescent="0.25">
      <c r="A8720">
        <v>2024</v>
      </c>
      <c r="B8720" t="s">
        <v>101</v>
      </c>
      <c r="C8720" t="s">
        <v>80</v>
      </c>
      <c r="D8720" t="s">
        <v>86</v>
      </c>
      <c r="E8720" t="s">
        <v>91</v>
      </c>
      <c r="J8720" s="3">
        <f>SUM(J8684:J8719)</f>
        <v>16636013.730650209</v>
      </c>
    </row>
    <row r="8721" spans="1:10" hidden="1" x14ac:dyDescent="0.25">
      <c r="A8721">
        <v>2024</v>
      </c>
      <c r="B8721" t="s">
        <v>101</v>
      </c>
      <c r="C8721" t="s">
        <v>80</v>
      </c>
      <c r="D8721" t="s">
        <v>86</v>
      </c>
      <c r="E8721" t="s">
        <v>67</v>
      </c>
      <c r="F8721" t="s">
        <v>67</v>
      </c>
      <c r="G8721" t="s">
        <v>67</v>
      </c>
      <c r="J8721" s="3">
        <v>-1663601.37306502</v>
      </c>
    </row>
    <row r="8722" spans="1:10" hidden="1" x14ac:dyDescent="0.25">
      <c r="A8722">
        <v>2024</v>
      </c>
      <c r="B8722" t="s">
        <v>101</v>
      </c>
      <c r="C8722" t="s">
        <v>80</v>
      </c>
      <c r="D8722" t="s">
        <v>86</v>
      </c>
      <c r="E8722" t="s">
        <v>68</v>
      </c>
      <c r="F8722" t="s">
        <v>47</v>
      </c>
      <c r="G8722" t="s">
        <v>47</v>
      </c>
      <c r="J8722" s="3">
        <v>0</v>
      </c>
    </row>
    <row r="8723" spans="1:10" hidden="1" x14ac:dyDescent="0.25">
      <c r="A8723">
        <v>2024</v>
      </c>
      <c r="B8723" t="s">
        <v>101</v>
      </c>
      <c r="C8723" t="s">
        <v>80</v>
      </c>
      <c r="D8723" t="s">
        <v>86</v>
      </c>
      <c r="E8723" t="s">
        <v>68</v>
      </c>
      <c r="F8723" t="s">
        <v>48</v>
      </c>
      <c r="G8723" t="s">
        <v>48</v>
      </c>
      <c r="J8723" s="3">
        <v>0</v>
      </c>
    </row>
    <row r="8724" spans="1:10" hidden="1" x14ac:dyDescent="0.25">
      <c r="A8724">
        <v>2024</v>
      </c>
      <c r="B8724" t="s">
        <v>101</v>
      </c>
      <c r="C8724" t="s">
        <v>80</v>
      </c>
      <c r="D8724" t="s">
        <v>86</v>
      </c>
      <c r="E8724" t="s">
        <v>68</v>
      </c>
      <c r="F8724" t="s">
        <v>49</v>
      </c>
      <c r="G8724" t="s">
        <v>49</v>
      </c>
      <c r="J8724" s="3">
        <v>0</v>
      </c>
    </row>
    <row r="8725" spans="1:10" hidden="1" x14ac:dyDescent="0.25">
      <c r="A8725">
        <v>2024</v>
      </c>
      <c r="B8725" t="s">
        <v>101</v>
      </c>
      <c r="C8725" t="s">
        <v>80</v>
      </c>
      <c r="D8725" t="s">
        <v>86</v>
      </c>
      <c r="E8725" t="s">
        <v>68</v>
      </c>
      <c r="F8725" t="s">
        <v>50</v>
      </c>
      <c r="G8725" t="s">
        <v>50</v>
      </c>
      <c r="J8725" s="3">
        <v>350000</v>
      </c>
    </row>
    <row r="8726" spans="1:10" hidden="1" x14ac:dyDescent="0.25">
      <c r="A8726">
        <v>2024</v>
      </c>
      <c r="B8726" t="s">
        <v>101</v>
      </c>
      <c r="C8726" t="s">
        <v>80</v>
      </c>
      <c r="D8726" t="s">
        <v>86</v>
      </c>
      <c r="E8726" t="s">
        <v>69</v>
      </c>
      <c r="F8726" t="s">
        <v>51</v>
      </c>
      <c r="G8726" t="s">
        <v>51</v>
      </c>
      <c r="J8726" s="3">
        <v>0</v>
      </c>
    </row>
    <row r="8727" spans="1:10" hidden="1" x14ac:dyDescent="0.25">
      <c r="A8727">
        <v>2024</v>
      </c>
      <c r="B8727" t="s">
        <v>101</v>
      </c>
      <c r="C8727" t="s">
        <v>80</v>
      </c>
      <c r="D8727" t="s">
        <v>86</v>
      </c>
      <c r="E8727" t="s">
        <v>69</v>
      </c>
      <c r="F8727" t="s">
        <v>52</v>
      </c>
      <c r="G8727" t="s">
        <v>52</v>
      </c>
      <c r="J8727" s="3">
        <v>0</v>
      </c>
    </row>
    <row r="8728" spans="1:10" hidden="1" x14ac:dyDescent="0.25">
      <c r="A8728">
        <v>2024</v>
      </c>
      <c r="B8728" t="s">
        <v>101</v>
      </c>
      <c r="C8728" t="s">
        <v>80</v>
      </c>
      <c r="D8728" t="s">
        <v>86</v>
      </c>
      <c r="E8728" t="s">
        <v>69</v>
      </c>
      <c r="F8728" t="s">
        <v>53</v>
      </c>
      <c r="G8728" t="s">
        <v>53</v>
      </c>
      <c r="J8728" s="3">
        <v>0</v>
      </c>
    </row>
    <row r="8729" spans="1:10" hidden="1" x14ac:dyDescent="0.25">
      <c r="A8729">
        <v>2024</v>
      </c>
      <c r="B8729" t="s">
        <v>101</v>
      </c>
      <c r="C8729" t="s">
        <v>80</v>
      </c>
      <c r="D8729" t="s">
        <v>86</v>
      </c>
      <c r="E8729" t="s">
        <v>69</v>
      </c>
      <c r="F8729" t="s">
        <v>54</v>
      </c>
      <c r="G8729" t="s">
        <v>54</v>
      </c>
      <c r="J8729" s="3">
        <v>0</v>
      </c>
    </row>
    <row r="8730" spans="1:10" hidden="1" x14ac:dyDescent="0.25">
      <c r="A8730">
        <v>2024</v>
      </c>
      <c r="B8730" t="s">
        <v>101</v>
      </c>
      <c r="C8730" t="s">
        <v>80</v>
      </c>
      <c r="D8730" t="s">
        <v>86</v>
      </c>
      <c r="E8730" t="s">
        <v>55</v>
      </c>
      <c r="F8730" t="s">
        <v>55</v>
      </c>
      <c r="G8730" t="s">
        <v>55</v>
      </c>
      <c r="J8730" s="3">
        <v>0</v>
      </c>
    </row>
    <row r="8731" spans="1:10" hidden="1" x14ac:dyDescent="0.25">
      <c r="A8731">
        <v>2024</v>
      </c>
      <c r="B8731" t="s">
        <v>101</v>
      </c>
      <c r="C8731" t="s">
        <v>80</v>
      </c>
      <c r="D8731" t="s">
        <v>86</v>
      </c>
      <c r="E8731" t="s">
        <v>87</v>
      </c>
      <c r="F8731" t="s">
        <v>70</v>
      </c>
      <c r="G8731" t="s">
        <v>70</v>
      </c>
      <c r="J8731" s="3">
        <v>-2983785.0207794122</v>
      </c>
    </row>
    <row r="8732" spans="1:10" hidden="1" x14ac:dyDescent="0.25">
      <c r="A8732">
        <v>2024</v>
      </c>
      <c r="B8732" t="s">
        <v>101</v>
      </c>
      <c r="C8732" t="s">
        <v>80</v>
      </c>
      <c r="D8732" t="s">
        <v>86</v>
      </c>
      <c r="E8732" t="s">
        <v>92</v>
      </c>
      <c r="J8732" s="3">
        <f>SUM(J8720:J8731)</f>
        <v>12338627.336805776</v>
      </c>
    </row>
    <row r="8733" spans="1:10" hidden="1" x14ac:dyDescent="0.25">
      <c r="A8733">
        <v>2024</v>
      </c>
      <c r="B8733" t="s">
        <v>101</v>
      </c>
      <c r="C8733" t="s">
        <v>80</v>
      </c>
      <c r="D8733" t="s">
        <v>86</v>
      </c>
      <c r="E8733" t="s">
        <v>71</v>
      </c>
      <c r="F8733" t="s">
        <v>71</v>
      </c>
      <c r="G8733" t="s">
        <v>71</v>
      </c>
      <c r="J8733" s="3">
        <f>J8732-J8718-J8719-SUM(J8726:J8731)</f>
        <v>52284251.957964584</v>
      </c>
    </row>
    <row r="8734" spans="1:10" hidden="1" x14ac:dyDescent="0.25">
      <c r="A8734">
        <v>2024</v>
      </c>
      <c r="B8734" t="s">
        <v>101</v>
      </c>
      <c r="C8734" t="s">
        <v>80</v>
      </c>
      <c r="D8734" t="s">
        <v>86</v>
      </c>
      <c r="E8734" t="s">
        <v>72</v>
      </c>
      <c r="F8734" t="s">
        <v>72</v>
      </c>
      <c r="G8734" t="s">
        <v>72</v>
      </c>
      <c r="J8734" s="3">
        <f>J8720-J8718-J8719</f>
        <v>53597853.331029609</v>
      </c>
    </row>
    <row r="8735" spans="1:10" hidden="1" x14ac:dyDescent="0.25">
      <c r="A8735">
        <v>2024</v>
      </c>
      <c r="B8735" t="s">
        <v>101</v>
      </c>
      <c r="C8735" t="s">
        <v>81</v>
      </c>
      <c r="D8735" t="s">
        <v>86</v>
      </c>
      <c r="E8735" t="s">
        <v>0</v>
      </c>
      <c r="F8735" t="s">
        <v>0</v>
      </c>
      <c r="G8735" t="s">
        <v>0</v>
      </c>
      <c r="J8735" s="3">
        <v>336157134.07999998</v>
      </c>
    </row>
    <row r="8736" spans="1:10" hidden="1" x14ac:dyDescent="0.25">
      <c r="A8736">
        <v>2024</v>
      </c>
      <c r="B8736" t="s">
        <v>101</v>
      </c>
      <c r="C8736" t="s">
        <v>81</v>
      </c>
      <c r="D8736" t="s">
        <v>86</v>
      </c>
      <c r="E8736" t="s">
        <v>61</v>
      </c>
      <c r="F8736" t="s">
        <v>113</v>
      </c>
      <c r="G8736" t="s">
        <v>113</v>
      </c>
      <c r="J8736" s="3">
        <v>-127739710.95039999</v>
      </c>
    </row>
    <row r="8737" spans="1:10" hidden="1" x14ac:dyDescent="0.25">
      <c r="A8737">
        <v>2024</v>
      </c>
      <c r="B8737" t="s">
        <v>101</v>
      </c>
      <c r="C8737" t="s">
        <v>81</v>
      </c>
      <c r="D8737" t="s">
        <v>86</v>
      </c>
      <c r="E8737" t="s">
        <v>61</v>
      </c>
      <c r="F8737" t="s">
        <v>114</v>
      </c>
      <c r="G8737" t="s">
        <v>114</v>
      </c>
      <c r="J8737" s="3">
        <v>-5378514.1452799998</v>
      </c>
    </row>
    <row r="8738" spans="1:10" hidden="1" x14ac:dyDescent="0.25">
      <c r="A8738">
        <v>2024</v>
      </c>
      <c r="B8738" t="s">
        <v>101</v>
      </c>
      <c r="C8738" t="s">
        <v>81</v>
      </c>
      <c r="D8738" t="s">
        <v>86</v>
      </c>
      <c r="E8738" t="s">
        <v>89</v>
      </c>
      <c r="J8738" s="3">
        <f>SUM(J8735:J8737)</f>
        <v>203038908.98431998</v>
      </c>
    </row>
    <row r="8739" spans="1:10" hidden="1" x14ac:dyDescent="0.25">
      <c r="A8739">
        <v>2024</v>
      </c>
      <c r="B8739" t="s">
        <v>101</v>
      </c>
      <c r="C8739" t="s">
        <v>81</v>
      </c>
      <c r="D8739" t="s">
        <v>86</v>
      </c>
      <c r="E8739" t="s">
        <v>2</v>
      </c>
      <c r="F8739" t="s">
        <v>1</v>
      </c>
      <c r="G8739" t="s">
        <v>1</v>
      </c>
      <c r="J8739" s="3">
        <v>-10084714.022399999</v>
      </c>
    </row>
    <row r="8740" spans="1:10" hidden="1" x14ac:dyDescent="0.25">
      <c r="A8740">
        <v>2024</v>
      </c>
      <c r="B8740" t="s">
        <v>101</v>
      </c>
      <c r="C8740" t="s">
        <v>81</v>
      </c>
      <c r="D8740" t="s">
        <v>86</v>
      </c>
      <c r="E8740" t="s">
        <v>2</v>
      </c>
      <c r="F8740" t="s">
        <v>3</v>
      </c>
      <c r="G8740" t="s">
        <v>3</v>
      </c>
      <c r="J8740" s="3">
        <v>0</v>
      </c>
    </row>
    <row r="8741" spans="1:10" hidden="1" x14ac:dyDescent="0.25">
      <c r="A8741">
        <v>2024</v>
      </c>
      <c r="B8741" t="s">
        <v>101</v>
      </c>
      <c r="C8741" t="s">
        <v>81</v>
      </c>
      <c r="D8741" t="s">
        <v>86</v>
      </c>
      <c r="E8741" t="s">
        <v>90</v>
      </c>
      <c r="J8741" s="3">
        <f>SUM(J8738:J8740)</f>
        <v>192954194.96191999</v>
      </c>
    </row>
    <row r="8742" spans="1:10" hidden="1" x14ac:dyDescent="0.25">
      <c r="A8742">
        <v>2024</v>
      </c>
      <c r="B8742" t="s">
        <v>101</v>
      </c>
      <c r="C8742" t="s">
        <v>81</v>
      </c>
      <c r="D8742" t="s">
        <v>86</v>
      </c>
      <c r="E8742" t="s">
        <v>64</v>
      </c>
      <c r="F8742" t="s">
        <v>115</v>
      </c>
      <c r="G8742" t="s">
        <v>112</v>
      </c>
      <c r="J8742" s="3">
        <v>-28000000</v>
      </c>
    </row>
    <row r="8743" spans="1:10" hidden="1" x14ac:dyDescent="0.25">
      <c r="A8743">
        <v>2024</v>
      </c>
      <c r="B8743" t="s">
        <v>101</v>
      </c>
      <c r="C8743" t="s">
        <v>81</v>
      </c>
      <c r="D8743" t="s">
        <v>86</v>
      </c>
      <c r="E8743" t="s">
        <v>64</v>
      </c>
      <c r="F8743" t="s">
        <v>115</v>
      </c>
      <c r="G8743" t="s">
        <v>110</v>
      </c>
      <c r="J8743" s="3">
        <v>-11500000</v>
      </c>
    </row>
    <row r="8744" spans="1:10" hidden="1" x14ac:dyDescent="0.25">
      <c r="A8744">
        <v>2024</v>
      </c>
      <c r="B8744" t="s">
        <v>101</v>
      </c>
      <c r="C8744" t="s">
        <v>81</v>
      </c>
      <c r="D8744" t="s">
        <v>86</v>
      </c>
      <c r="E8744" t="s">
        <v>64</v>
      </c>
      <c r="F8744" t="s">
        <v>115</v>
      </c>
      <c r="G8744" t="s">
        <v>4</v>
      </c>
      <c r="J8744" s="3">
        <v>-6517500</v>
      </c>
    </row>
    <row r="8745" spans="1:10" hidden="1" x14ac:dyDescent="0.25">
      <c r="A8745">
        <v>2024</v>
      </c>
      <c r="B8745" t="s">
        <v>101</v>
      </c>
      <c r="C8745" t="s">
        <v>81</v>
      </c>
      <c r="D8745" t="s">
        <v>86</v>
      </c>
      <c r="E8745" t="s">
        <v>64</v>
      </c>
      <c r="F8745" t="s">
        <v>115</v>
      </c>
      <c r="G8745" t="s">
        <v>5</v>
      </c>
      <c r="J8745" s="3">
        <v>-3291666.6666666665</v>
      </c>
    </row>
    <row r="8746" spans="1:10" hidden="1" x14ac:dyDescent="0.25">
      <c r="A8746">
        <v>2024</v>
      </c>
      <c r="B8746" t="s">
        <v>101</v>
      </c>
      <c r="C8746" t="s">
        <v>81</v>
      </c>
      <c r="D8746" t="s">
        <v>86</v>
      </c>
      <c r="E8746" t="s">
        <v>64</v>
      </c>
      <c r="F8746" t="s">
        <v>115</v>
      </c>
      <c r="G8746" t="s">
        <v>6</v>
      </c>
      <c r="J8746" s="3">
        <v>-2675000</v>
      </c>
    </row>
    <row r="8747" spans="1:10" hidden="1" x14ac:dyDescent="0.25">
      <c r="A8747">
        <v>2024</v>
      </c>
      <c r="B8747" t="s">
        <v>101</v>
      </c>
      <c r="C8747" t="str">
        <f>+C8746</f>
        <v>Abril</v>
      </c>
      <c r="D8747" t="str">
        <f>+D8746</f>
        <v>Galeria</v>
      </c>
      <c r="E8747" t="str">
        <f>+E8746</f>
        <v>Gastos Operativos</v>
      </c>
      <c r="F8747" t="s">
        <v>115</v>
      </c>
      <c r="G8747" t="s">
        <v>7</v>
      </c>
      <c r="J8747" s="3">
        <v>-1316666.6666666667</v>
      </c>
    </row>
    <row r="8748" spans="1:10" hidden="1" x14ac:dyDescent="0.25">
      <c r="A8748">
        <v>2024</v>
      </c>
      <c r="B8748" t="s">
        <v>101</v>
      </c>
      <c r="C8748" t="s">
        <v>81</v>
      </c>
      <c r="D8748" t="s">
        <v>86</v>
      </c>
      <c r="E8748" t="s">
        <v>64</v>
      </c>
      <c r="F8748" t="s">
        <v>115</v>
      </c>
      <c r="G8748" t="s">
        <v>8</v>
      </c>
      <c r="J8748" s="3">
        <v>-134018.65</v>
      </c>
    </row>
    <row r="8749" spans="1:10" hidden="1" x14ac:dyDescent="0.25">
      <c r="A8749">
        <v>2024</v>
      </c>
      <c r="B8749" t="s">
        <v>101</v>
      </c>
      <c r="C8749" t="s">
        <v>81</v>
      </c>
      <c r="D8749" t="s">
        <v>86</v>
      </c>
      <c r="E8749" t="s">
        <v>64</v>
      </c>
      <c r="F8749" t="s">
        <v>115</v>
      </c>
      <c r="G8749" t="s">
        <v>9</v>
      </c>
      <c r="J8749" s="3">
        <v>-10761.956468253446</v>
      </c>
    </row>
    <row r="8750" spans="1:10" hidden="1" x14ac:dyDescent="0.25">
      <c r="A8750">
        <v>2024</v>
      </c>
      <c r="B8750" t="s">
        <v>101</v>
      </c>
      <c r="C8750" t="s">
        <v>81</v>
      </c>
      <c r="D8750" t="s">
        <v>86</v>
      </c>
      <c r="E8750" t="s">
        <v>64</v>
      </c>
      <c r="F8750" t="s">
        <v>116</v>
      </c>
      <c r="G8750" t="s">
        <v>11</v>
      </c>
      <c r="J8750" s="3">
        <v>-8403928.352</v>
      </c>
    </row>
    <row r="8751" spans="1:10" hidden="1" x14ac:dyDescent="0.25">
      <c r="A8751">
        <v>2024</v>
      </c>
      <c r="B8751" t="s">
        <v>101</v>
      </c>
      <c r="C8751" t="s">
        <v>81</v>
      </c>
      <c r="D8751" t="s">
        <v>86</v>
      </c>
      <c r="E8751" t="s">
        <v>64</v>
      </c>
      <c r="F8751" t="s">
        <v>116</v>
      </c>
      <c r="G8751" t="s">
        <v>12</v>
      </c>
      <c r="J8751" s="3">
        <v>-6050828.4134400003</v>
      </c>
    </row>
    <row r="8752" spans="1:10" hidden="1" x14ac:dyDescent="0.25">
      <c r="A8752">
        <v>2024</v>
      </c>
      <c r="B8752" t="s">
        <v>101</v>
      </c>
      <c r="C8752" t="s">
        <v>81</v>
      </c>
      <c r="D8752" t="s">
        <v>86</v>
      </c>
      <c r="E8752" t="s">
        <v>64</v>
      </c>
      <c r="F8752" t="s">
        <v>116</v>
      </c>
      <c r="G8752" t="s">
        <v>14</v>
      </c>
      <c r="J8752" s="3">
        <v>-338771</v>
      </c>
    </row>
    <row r="8753" spans="1:10" hidden="1" x14ac:dyDescent="0.25">
      <c r="A8753">
        <v>2024</v>
      </c>
      <c r="B8753" t="s">
        <v>101</v>
      </c>
      <c r="C8753" t="s">
        <v>81</v>
      </c>
      <c r="D8753" t="s">
        <v>86</v>
      </c>
      <c r="E8753" t="s">
        <v>64</v>
      </c>
      <c r="F8753" t="s">
        <v>116</v>
      </c>
      <c r="G8753" t="s">
        <v>15</v>
      </c>
      <c r="J8753" s="3">
        <v>-537851.41452800005</v>
      </c>
    </row>
    <row r="8754" spans="1:10" hidden="1" x14ac:dyDescent="0.25">
      <c r="A8754">
        <v>2024</v>
      </c>
      <c r="B8754" t="s">
        <v>101</v>
      </c>
      <c r="C8754" t="s">
        <v>81</v>
      </c>
      <c r="D8754" t="s">
        <v>86</v>
      </c>
      <c r="E8754" t="s">
        <v>64</v>
      </c>
      <c r="F8754" t="s">
        <v>116</v>
      </c>
      <c r="G8754" t="s">
        <v>16</v>
      </c>
      <c r="J8754" s="3">
        <v>-1680785.6703999999</v>
      </c>
    </row>
    <row r="8755" spans="1:10" hidden="1" x14ac:dyDescent="0.25">
      <c r="A8755">
        <v>2024</v>
      </c>
      <c r="B8755" t="s">
        <v>101</v>
      </c>
      <c r="C8755" t="s">
        <v>81</v>
      </c>
      <c r="D8755" t="s">
        <v>86</v>
      </c>
      <c r="E8755" t="s">
        <v>64</v>
      </c>
      <c r="F8755" t="s">
        <v>116</v>
      </c>
      <c r="G8755" t="s">
        <v>17</v>
      </c>
      <c r="J8755" s="3">
        <v>-583200</v>
      </c>
    </row>
    <row r="8756" spans="1:10" hidden="1" x14ac:dyDescent="0.25">
      <c r="A8756">
        <v>2024</v>
      </c>
      <c r="B8756" t="s">
        <v>101</v>
      </c>
      <c r="C8756" t="s">
        <v>81</v>
      </c>
      <c r="D8756" t="s">
        <v>86</v>
      </c>
      <c r="E8756" t="s">
        <v>64</v>
      </c>
      <c r="F8756" t="s">
        <v>116</v>
      </c>
      <c r="G8756" t="s">
        <v>18</v>
      </c>
      <c r="J8756" s="3">
        <v>-204500</v>
      </c>
    </row>
    <row r="8757" spans="1:10" hidden="1" x14ac:dyDescent="0.25">
      <c r="A8757">
        <v>2024</v>
      </c>
      <c r="B8757" t="s">
        <v>101</v>
      </c>
      <c r="C8757" t="s">
        <v>81</v>
      </c>
      <c r="D8757" t="s">
        <v>86</v>
      </c>
      <c r="E8757" t="s">
        <v>64</v>
      </c>
      <c r="F8757" t="s">
        <v>116</v>
      </c>
      <c r="G8757" t="s">
        <v>19</v>
      </c>
      <c r="J8757" s="3">
        <v>-214871.39291528793</v>
      </c>
    </row>
    <row r="8758" spans="1:10" hidden="1" x14ac:dyDescent="0.25">
      <c r="A8758">
        <v>2024</v>
      </c>
      <c r="B8758" t="s">
        <v>101</v>
      </c>
      <c r="C8758" t="s">
        <v>81</v>
      </c>
      <c r="D8758" t="s">
        <v>86</v>
      </c>
      <c r="E8758" t="s">
        <v>64</v>
      </c>
      <c r="F8758" t="s">
        <v>116</v>
      </c>
      <c r="G8758" t="s">
        <v>20</v>
      </c>
      <c r="J8758" s="3">
        <v>-2560001</v>
      </c>
    </row>
    <row r="8759" spans="1:10" hidden="1" x14ac:dyDescent="0.25">
      <c r="A8759">
        <v>2024</v>
      </c>
      <c r="B8759" t="s">
        <v>101</v>
      </c>
      <c r="C8759" t="s">
        <v>81</v>
      </c>
      <c r="D8759" t="s">
        <v>86</v>
      </c>
      <c r="E8759" t="s">
        <v>64</v>
      </c>
      <c r="F8759" t="s">
        <v>116</v>
      </c>
      <c r="G8759" t="s">
        <v>23</v>
      </c>
      <c r="J8759" s="3">
        <v>-35000</v>
      </c>
    </row>
    <row r="8760" spans="1:10" hidden="1" x14ac:dyDescent="0.25">
      <c r="A8760">
        <v>2024</v>
      </c>
      <c r="B8760" t="s">
        <v>101</v>
      </c>
      <c r="C8760" t="s">
        <v>81</v>
      </c>
      <c r="D8760" t="s">
        <v>86</v>
      </c>
      <c r="E8760" t="s">
        <v>64</v>
      </c>
      <c r="F8760" t="s">
        <v>116</v>
      </c>
      <c r="G8760" t="s">
        <v>24</v>
      </c>
      <c r="J8760" s="3">
        <v>-159090.90909090909</v>
      </c>
    </row>
    <row r="8761" spans="1:10" hidden="1" x14ac:dyDescent="0.25">
      <c r="A8761">
        <v>2024</v>
      </c>
      <c r="B8761" t="s">
        <v>101</v>
      </c>
      <c r="C8761" t="s">
        <v>81</v>
      </c>
      <c r="D8761" t="s">
        <v>86</v>
      </c>
      <c r="E8761" t="s">
        <v>64</v>
      </c>
      <c r="F8761" t="s">
        <v>116</v>
      </c>
      <c r="G8761" t="s">
        <v>96</v>
      </c>
      <c r="J8761" s="3">
        <v>-268925.70726400003</v>
      </c>
    </row>
    <row r="8762" spans="1:10" hidden="1" x14ac:dyDescent="0.25">
      <c r="A8762">
        <v>2024</v>
      </c>
      <c r="B8762" t="s">
        <v>101</v>
      </c>
      <c r="C8762" t="s">
        <v>81</v>
      </c>
      <c r="D8762" t="s">
        <v>86</v>
      </c>
      <c r="E8762" t="s">
        <v>64</v>
      </c>
      <c r="F8762" t="s">
        <v>116</v>
      </c>
      <c r="G8762" t="s">
        <v>27</v>
      </c>
      <c r="J8762" s="3">
        <v>-400000</v>
      </c>
    </row>
    <row r="8763" spans="1:10" hidden="1" x14ac:dyDescent="0.25">
      <c r="A8763">
        <v>2024</v>
      </c>
      <c r="B8763" t="s">
        <v>101</v>
      </c>
      <c r="C8763" t="s">
        <v>81</v>
      </c>
      <c r="D8763" t="s">
        <v>86</v>
      </c>
      <c r="E8763" t="s">
        <v>64</v>
      </c>
      <c r="F8763" t="s">
        <v>116</v>
      </c>
      <c r="G8763" t="s">
        <v>28</v>
      </c>
      <c r="J8763" s="3">
        <v>-100000</v>
      </c>
    </row>
    <row r="8764" spans="1:10" hidden="1" x14ac:dyDescent="0.25">
      <c r="A8764">
        <v>2024</v>
      </c>
      <c r="B8764" t="s">
        <v>101</v>
      </c>
      <c r="C8764" t="s">
        <v>81</v>
      </c>
      <c r="D8764" t="s">
        <v>86</v>
      </c>
      <c r="E8764" t="s">
        <v>64</v>
      </c>
      <c r="F8764" t="s">
        <v>116</v>
      </c>
      <c r="G8764" t="s">
        <v>31</v>
      </c>
      <c r="J8764" s="3">
        <v>-50000</v>
      </c>
    </row>
    <row r="8765" spans="1:10" hidden="1" x14ac:dyDescent="0.25">
      <c r="A8765">
        <v>2024</v>
      </c>
      <c r="B8765" t="s">
        <v>101</v>
      </c>
      <c r="C8765" t="s">
        <v>81</v>
      </c>
      <c r="D8765" t="s">
        <v>86</v>
      </c>
      <c r="E8765" t="s">
        <v>64</v>
      </c>
      <c r="F8765" t="s">
        <v>116</v>
      </c>
      <c r="G8765" t="s">
        <v>32</v>
      </c>
      <c r="J8765" s="3">
        <v>-300000</v>
      </c>
    </row>
    <row r="8766" spans="1:10" hidden="1" x14ac:dyDescent="0.25">
      <c r="A8766">
        <v>2024</v>
      </c>
      <c r="B8766" t="s">
        <v>101</v>
      </c>
      <c r="C8766" t="s">
        <v>81</v>
      </c>
      <c r="D8766" t="s">
        <v>86</v>
      </c>
      <c r="E8766" t="s">
        <v>64</v>
      </c>
      <c r="F8766" t="s">
        <v>116</v>
      </c>
      <c r="G8766" t="s">
        <v>36</v>
      </c>
      <c r="J8766" s="3">
        <v>-200000</v>
      </c>
    </row>
    <row r="8767" spans="1:10" hidden="1" x14ac:dyDescent="0.25">
      <c r="A8767">
        <v>2024</v>
      </c>
      <c r="B8767" t="s">
        <v>101</v>
      </c>
      <c r="C8767" t="s">
        <v>81</v>
      </c>
      <c r="D8767" t="s">
        <v>86</v>
      </c>
      <c r="E8767" t="s">
        <v>64</v>
      </c>
      <c r="F8767" t="s">
        <v>116</v>
      </c>
      <c r="G8767" t="s">
        <v>98</v>
      </c>
      <c r="J8767" s="3">
        <v>-67231.426816000007</v>
      </c>
    </row>
    <row r="8768" spans="1:10" hidden="1" x14ac:dyDescent="0.25">
      <c r="A8768">
        <v>2024</v>
      </c>
      <c r="B8768" t="s">
        <v>101</v>
      </c>
      <c r="C8768" t="s">
        <v>81</v>
      </c>
      <c r="D8768" t="s">
        <v>86</v>
      </c>
      <c r="E8768" t="s">
        <v>38</v>
      </c>
      <c r="F8768" t="s">
        <v>37</v>
      </c>
      <c r="G8768" t="s">
        <v>37</v>
      </c>
      <c r="J8768" s="3">
        <v>-23530999.385600001</v>
      </c>
    </row>
    <row r="8769" spans="1:10" hidden="1" x14ac:dyDescent="0.25">
      <c r="A8769">
        <v>2024</v>
      </c>
      <c r="B8769" t="s">
        <v>101</v>
      </c>
      <c r="C8769" t="s">
        <v>81</v>
      </c>
      <c r="D8769" t="s">
        <v>86</v>
      </c>
      <c r="E8769" t="s">
        <v>38</v>
      </c>
      <c r="F8769" t="s">
        <v>39</v>
      </c>
      <c r="G8769" t="s">
        <v>39</v>
      </c>
      <c r="J8769" s="3">
        <v>-4947000</v>
      </c>
    </row>
    <row r="8770" spans="1:10" hidden="1" x14ac:dyDescent="0.25">
      <c r="A8770">
        <v>2024</v>
      </c>
      <c r="B8770" t="s">
        <v>101</v>
      </c>
      <c r="C8770" t="s">
        <v>81</v>
      </c>
      <c r="D8770" t="s">
        <v>86</v>
      </c>
      <c r="E8770" t="s">
        <v>62</v>
      </c>
      <c r="F8770" t="s">
        <v>40</v>
      </c>
      <c r="G8770" t="s">
        <v>40</v>
      </c>
      <c r="J8770" s="3">
        <v>0</v>
      </c>
    </row>
    <row r="8771" spans="1:10" hidden="1" x14ac:dyDescent="0.25">
      <c r="A8771">
        <v>2024</v>
      </c>
      <c r="B8771" t="s">
        <v>101</v>
      </c>
      <c r="C8771" t="s">
        <v>81</v>
      </c>
      <c r="D8771" t="s">
        <v>86</v>
      </c>
      <c r="E8771" t="s">
        <v>62</v>
      </c>
      <c r="F8771" t="s">
        <v>41</v>
      </c>
      <c r="G8771" t="s">
        <v>119</v>
      </c>
      <c r="J8771" s="3">
        <v>-1220093</v>
      </c>
    </row>
    <row r="8772" spans="1:10" hidden="1" x14ac:dyDescent="0.25">
      <c r="A8772">
        <v>2024</v>
      </c>
      <c r="B8772" t="s">
        <v>101</v>
      </c>
      <c r="C8772" t="s">
        <v>81</v>
      </c>
      <c r="D8772" t="s">
        <v>86</v>
      </c>
      <c r="E8772" t="s">
        <v>62</v>
      </c>
      <c r="F8772" t="s">
        <v>42</v>
      </c>
      <c r="G8772" t="s">
        <v>42</v>
      </c>
      <c r="J8772" s="3">
        <v>-1008471.40224</v>
      </c>
    </row>
    <row r="8773" spans="1:10" hidden="1" x14ac:dyDescent="0.25">
      <c r="A8773">
        <v>2024</v>
      </c>
      <c r="B8773" t="s">
        <v>101</v>
      </c>
      <c r="C8773" t="s">
        <v>81</v>
      </c>
      <c r="D8773" t="s">
        <v>86</v>
      </c>
      <c r="E8773" t="s">
        <v>43</v>
      </c>
      <c r="F8773" t="s">
        <v>43</v>
      </c>
      <c r="G8773" t="s">
        <v>43</v>
      </c>
      <c r="J8773" s="3">
        <v>-18360449.502490453</v>
      </c>
    </row>
    <row r="8774" spans="1:10" hidden="1" x14ac:dyDescent="0.25">
      <c r="A8774">
        <v>2024</v>
      </c>
      <c r="B8774" t="s">
        <v>101</v>
      </c>
      <c r="C8774" t="s">
        <v>81</v>
      </c>
      <c r="D8774" t="s">
        <v>86</v>
      </c>
      <c r="E8774" t="s">
        <v>63</v>
      </c>
      <c r="F8774" t="s">
        <v>44</v>
      </c>
      <c r="G8774" t="s">
        <v>44</v>
      </c>
      <c r="J8774" s="3">
        <v>-16807856.704</v>
      </c>
    </row>
    <row r="8775" spans="1:10" hidden="1" x14ac:dyDescent="0.25">
      <c r="A8775">
        <v>2024</v>
      </c>
      <c r="B8775" t="s">
        <v>101</v>
      </c>
      <c r="C8775" t="s">
        <v>81</v>
      </c>
      <c r="D8775" t="s">
        <v>86</v>
      </c>
      <c r="E8775" t="s">
        <v>88</v>
      </c>
      <c r="F8775" t="s">
        <v>45</v>
      </c>
      <c r="G8775" t="s">
        <v>45</v>
      </c>
      <c r="J8775" s="3">
        <v>-36961839.6003794</v>
      </c>
    </row>
    <row r="8776" spans="1:10" hidden="1" x14ac:dyDescent="0.25">
      <c r="A8776">
        <v>2024</v>
      </c>
      <c r="B8776" t="s">
        <v>101</v>
      </c>
      <c r="C8776" t="s">
        <v>81</v>
      </c>
      <c r="D8776" t="s">
        <v>86</v>
      </c>
      <c r="E8776" t="s">
        <v>88</v>
      </c>
      <c r="F8776" t="s">
        <v>46</v>
      </c>
      <c r="G8776" t="s">
        <v>46</v>
      </c>
      <c r="J8776" s="3">
        <v>0</v>
      </c>
    </row>
    <row r="8777" spans="1:10" hidden="1" x14ac:dyDescent="0.25">
      <c r="A8777">
        <v>2024</v>
      </c>
      <c r="B8777" t="s">
        <v>101</v>
      </c>
      <c r="C8777" t="s">
        <v>81</v>
      </c>
      <c r="D8777" t="s">
        <v>86</v>
      </c>
      <c r="E8777" t="s">
        <v>91</v>
      </c>
      <c r="J8777" s="3">
        <f>SUM(J8741:J8776)</f>
        <v>14516886.140954383</v>
      </c>
    </row>
    <row r="8778" spans="1:10" hidden="1" x14ac:dyDescent="0.25">
      <c r="A8778">
        <v>2024</v>
      </c>
      <c r="B8778" t="s">
        <v>101</v>
      </c>
      <c r="C8778" t="s">
        <v>81</v>
      </c>
      <c r="D8778" t="s">
        <v>86</v>
      </c>
      <c r="E8778" t="s">
        <v>67</v>
      </c>
      <c r="F8778" t="s">
        <v>67</v>
      </c>
      <c r="G8778" t="s">
        <v>67</v>
      </c>
      <c r="J8778" s="3">
        <v>-1451688.6140954376</v>
      </c>
    </row>
    <row r="8779" spans="1:10" hidden="1" x14ac:dyDescent="0.25">
      <c r="A8779">
        <v>2024</v>
      </c>
      <c r="B8779" t="s">
        <v>101</v>
      </c>
      <c r="C8779" t="s">
        <v>81</v>
      </c>
      <c r="D8779" t="s">
        <v>86</v>
      </c>
      <c r="E8779" t="s">
        <v>68</v>
      </c>
      <c r="F8779" t="s">
        <v>47</v>
      </c>
      <c r="G8779" t="s">
        <v>47</v>
      </c>
      <c r="J8779" s="3">
        <v>0</v>
      </c>
    </row>
    <row r="8780" spans="1:10" hidden="1" x14ac:dyDescent="0.25">
      <c r="A8780">
        <v>2024</v>
      </c>
      <c r="B8780" t="s">
        <v>101</v>
      </c>
      <c r="C8780" t="s">
        <v>81</v>
      </c>
      <c r="D8780" t="s">
        <v>86</v>
      </c>
      <c r="E8780" t="s">
        <v>68</v>
      </c>
      <c r="F8780" t="s">
        <v>48</v>
      </c>
      <c r="G8780" t="s">
        <v>48</v>
      </c>
      <c r="J8780" s="3">
        <v>0</v>
      </c>
    </row>
    <row r="8781" spans="1:10" hidden="1" x14ac:dyDescent="0.25">
      <c r="A8781">
        <v>2024</v>
      </c>
      <c r="B8781" t="s">
        <v>101</v>
      </c>
      <c r="C8781" t="s">
        <v>81</v>
      </c>
      <c r="D8781" t="s">
        <v>86</v>
      </c>
      <c r="E8781" t="s">
        <v>68</v>
      </c>
      <c r="F8781" t="s">
        <v>49</v>
      </c>
      <c r="G8781" t="s">
        <v>49</v>
      </c>
      <c r="J8781" s="3">
        <v>0</v>
      </c>
    </row>
    <row r="8782" spans="1:10" hidden="1" x14ac:dyDescent="0.25">
      <c r="A8782">
        <v>2024</v>
      </c>
      <c r="B8782" t="s">
        <v>101</v>
      </c>
      <c r="C8782" t="s">
        <v>81</v>
      </c>
      <c r="D8782" t="s">
        <v>86</v>
      </c>
      <c r="E8782" t="s">
        <v>68</v>
      </c>
      <c r="F8782" t="s">
        <v>50</v>
      </c>
      <c r="G8782" t="s">
        <v>50</v>
      </c>
      <c r="J8782" s="3">
        <v>350000</v>
      </c>
    </row>
    <row r="8783" spans="1:10" hidden="1" x14ac:dyDescent="0.25">
      <c r="A8783">
        <v>2024</v>
      </c>
      <c r="B8783" t="s">
        <v>101</v>
      </c>
      <c r="C8783" t="s">
        <v>81</v>
      </c>
      <c r="D8783" t="s">
        <v>86</v>
      </c>
      <c r="E8783" t="s">
        <v>69</v>
      </c>
      <c r="F8783" t="s">
        <v>51</v>
      </c>
      <c r="G8783" t="s">
        <v>51</v>
      </c>
      <c r="J8783" s="3">
        <v>0</v>
      </c>
    </row>
    <row r="8784" spans="1:10" hidden="1" x14ac:dyDescent="0.25">
      <c r="A8784">
        <v>2024</v>
      </c>
      <c r="B8784" t="s">
        <v>101</v>
      </c>
      <c r="C8784" t="s">
        <v>81</v>
      </c>
      <c r="D8784" t="s">
        <v>86</v>
      </c>
      <c r="E8784" t="s">
        <v>69</v>
      </c>
      <c r="F8784" t="s">
        <v>52</v>
      </c>
      <c r="G8784" t="s">
        <v>52</v>
      </c>
      <c r="J8784" s="3">
        <v>0</v>
      </c>
    </row>
    <row r="8785" spans="1:10" hidden="1" x14ac:dyDescent="0.25">
      <c r="A8785">
        <v>2024</v>
      </c>
      <c r="B8785" t="s">
        <v>101</v>
      </c>
      <c r="C8785" t="s">
        <v>81</v>
      </c>
      <c r="D8785" t="s">
        <v>86</v>
      </c>
      <c r="E8785" t="s">
        <v>69</v>
      </c>
      <c r="F8785" t="s">
        <v>53</v>
      </c>
      <c r="G8785" t="s">
        <v>53</v>
      </c>
      <c r="J8785" s="3">
        <v>0</v>
      </c>
    </row>
    <row r="8786" spans="1:10" hidden="1" x14ac:dyDescent="0.25">
      <c r="A8786">
        <v>2024</v>
      </c>
      <c r="B8786" t="s">
        <v>101</v>
      </c>
      <c r="C8786" t="s">
        <v>81</v>
      </c>
      <c r="D8786" t="s">
        <v>86</v>
      </c>
      <c r="E8786" t="s">
        <v>69</v>
      </c>
      <c r="F8786" t="s">
        <v>54</v>
      </c>
      <c r="G8786" t="s">
        <v>54</v>
      </c>
      <c r="J8786" s="3">
        <v>0</v>
      </c>
    </row>
    <row r="8787" spans="1:10" hidden="1" x14ac:dyDescent="0.25">
      <c r="A8787">
        <v>2024</v>
      </c>
      <c r="B8787" t="s">
        <v>101</v>
      </c>
      <c r="C8787" t="s">
        <v>81</v>
      </c>
      <c r="D8787" t="s">
        <v>86</v>
      </c>
      <c r="E8787" t="s">
        <v>55</v>
      </c>
      <c r="F8787" t="s">
        <v>55</v>
      </c>
      <c r="G8787" t="s">
        <v>55</v>
      </c>
      <c r="J8787" s="3">
        <v>0</v>
      </c>
    </row>
    <row r="8788" spans="1:10" hidden="1" x14ac:dyDescent="0.25">
      <c r="A8788">
        <v>2024</v>
      </c>
      <c r="B8788" t="s">
        <v>101</v>
      </c>
      <c r="C8788" t="s">
        <v>81</v>
      </c>
      <c r="D8788" t="s">
        <v>86</v>
      </c>
      <c r="E8788" t="s">
        <v>87</v>
      </c>
      <c r="F8788" t="s">
        <v>70</v>
      </c>
      <c r="G8788" t="s">
        <v>70</v>
      </c>
      <c r="J8788" s="3">
        <v>-2966092.3595294133</v>
      </c>
    </row>
    <row r="8789" spans="1:10" hidden="1" x14ac:dyDescent="0.25">
      <c r="A8789">
        <v>2024</v>
      </c>
      <c r="B8789" t="s">
        <v>101</v>
      </c>
      <c r="C8789" t="s">
        <v>81</v>
      </c>
      <c r="D8789" t="s">
        <v>86</v>
      </c>
      <c r="E8789" t="s">
        <v>92</v>
      </c>
      <c r="J8789" s="3">
        <f>SUM(J8777:J8788)</f>
        <v>10449105.167329531</v>
      </c>
    </row>
    <row r="8790" spans="1:10" hidden="1" x14ac:dyDescent="0.25">
      <c r="A8790">
        <v>2024</v>
      </c>
      <c r="B8790" t="s">
        <v>101</v>
      </c>
      <c r="C8790" t="s">
        <v>81</v>
      </c>
      <c r="D8790" t="s">
        <v>86</v>
      </c>
      <c r="E8790" t="s">
        <v>71</v>
      </c>
      <c r="F8790" t="s">
        <v>71</v>
      </c>
      <c r="G8790" t="s">
        <v>71</v>
      </c>
      <c r="J8790" s="3">
        <f>J8789-J8775-J8776-SUM(J8783:J8788)</f>
        <v>50377037.127238341</v>
      </c>
    </row>
    <row r="8791" spans="1:10" hidden="1" x14ac:dyDescent="0.25">
      <c r="A8791">
        <v>2024</v>
      </c>
      <c r="B8791" t="s">
        <v>101</v>
      </c>
      <c r="C8791" t="s">
        <v>81</v>
      </c>
      <c r="D8791" t="s">
        <v>86</v>
      </c>
      <c r="E8791" t="s">
        <v>72</v>
      </c>
      <c r="F8791" t="s">
        <v>72</v>
      </c>
      <c r="G8791" t="s">
        <v>72</v>
      </c>
      <c r="J8791" s="3">
        <f>J8777-J8775-J8776</f>
        <v>51478725.741333783</v>
      </c>
    </row>
    <row r="8792" spans="1:10" hidden="1" x14ac:dyDescent="0.25">
      <c r="A8792">
        <v>2024</v>
      </c>
      <c r="B8792" t="s">
        <v>101</v>
      </c>
      <c r="C8792" t="s">
        <v>82</v>
      </c>
      <c r="D8792" t="s">
        <v>86</v>
      </c>
      <c r="E8792" t="s">
        <v>0</v>
      </c>
      <c r="F8792" t="s">
        <v>0</v>
      </c>
      <c r="G8792" t="s">
        <v>0</v>
      </c>
      <c r="J8792" s="3">
        <v>359459096.30363631</v>
      </c>
    </row>
    <row r="8793" spans="1:10" hidden="1" x14ac:dyDescent="0.25">
      <c r="A8793">
        <v>2024</v>
      </c>
      <c r="B8793" t="s">
        <v>101</v>
      </c>
      <c r="C8793" t="s">
        <v>82</v>
      </c>
      <c r="D8793" t="s">
        <v>86</v>
      </c>
      <c r="E8793" t="s">
        <v>61</v>
      </c>
      <c r="F8793" t="s">
        <v>113</v>
      </c>
      <c r="G8793" t="s">
        <v>113</v>
      </c>
      <c r="J8793" s="3">
        <v>-136594456.5953818</v>
      </c>
    </row>
    <row r="8794" spans="1:10" hidden="1" x14ac:dyDescent="0.25">
      <c r="A8794">
        <v>2024</v>
      </c>
      <c r="B8794" t="s">
        <v>101</v>
      </c>
      <c r="C8794" t="s">
        <v>82</v>
      </c>
      <c r="D8794" t="s">
        <v>86</v>
      </c>
      <c r="E8794" t="s">
        <v>61</v>
      </c>
      <c r="F8794" t="s">
        <v>114</v>
      </c>
      <c r="G8794" t="s">
        <v>114</v>
      </c>
      <c r="J8794" s="3">
        <v>-5751345.5408581812</v>
      </c>
    </row>
    <row r="8795" spans="1:10" hidden="1" x14ac:dyDescent="0.25">
      <c r="A8795">
        <v>2024</v>
      </c>
      <c r="B8795" t="s">
        <v>101</v>
      </c>
      <c r="C8795" t="s">
        <v>82</v>
      </c>
      <c r="D8795" t="s">
        <v>86</v>
      </c>
      <c r="E8795" t="s">
        <v>89</v>
      </c>
      <c r="J8795" s="3">
        <f>SUM(J8792:J8794)</f>
        <v>217113294.16739634</v>
      </c>
    </row>
    <row r="8796" spans="1:10" hidden="1" x14ac:dyDescent="0.25">
      <c r="A8796">
        <v>2024</v>
      </c>
      <c r="B8796" t="s">
        <v>101</v>
      </c>
      <c r="C8796" t="s">
        <v>82</v>
      </c>
      <c r="D8796" t="s">
        <v>86</v>
      </c>
      <c r="E8796" t="s">
        <v>2</v>
      </c>
      <c r="F8796" t="s">
        <v>1</v>
      </c>
      <c r="G8796" t="s">
        <v>1</v>
      </c>
      <c r="J8796" s="3">
        <v>-10783772.889109088</v>
      </c>
    </row>
    <row r="8797" spans="1:10" hidden="1" x14ac:dyDescent="0.25">
      <c r="A8797">
        <v>2024</v>
      </c>
      <c r="B8797" t="s">
        <v>101</v>
      </c>
      <c r="C8797" t="s">
        <v>82</v>
      </c>
      <c r="D8797" t="s">
        <v>86</v>
      </c>
      <c r="E8797" t="s">
        <v>2</v>
      </c>
      <c r="F8797" t="s">
        <v>3</v>
      </c>
      <c r="G8797" t="s">
        <v>3</v>
      </c>
      <c r="J8797" s="3">
        <v>0</v>
      </c>
    </row>
    <row r="8798" spans="1:10" hidden="1" x14ac:dyDescent="0.25">
      <c r="A8798">
        <v>2024</v>
      </c>
      <c r="B8798" t="s">
        <v>101</v>
      </c>
      <c r="C8798" t="s">
        <v>82</v>
      </c>
      <c r="D8798" t="s">
        <v>86</v>
      </c>
      <c r="E8798" t="s">
        <v>90</v>
      </c>
      <c r="J8798" s="3">
        <f>SUM(J8795:J8797)</f>
        <v>206329521.27828726</v>
      </c>
    </row>
    <row r="8799" spans="1:10" hidden="1" x14ac:dyDescent="0.25">
      <c r="A8799">
        <v>2024</v>
      </c>
      <c r="B8799" t="s">
        <v>101</v>
      </c>
      <c r="C8799" t="s">
        <v>82</v>
      </c>
      <c r="D8799" t="s">
        <v>86</v>
      </c>
      <c r="E8799" t="s">
        <v>64</v>
      </c>
      <c r="F8799" t="s">
        <v>115</v>
      </c>
      <c r="G8799" t="s">
        <v>112</v>
      </c>
      <c r="J8799" s="3">
        <v>-27000000</v>
      </c>
    </row>
    <row r="8800" spans="1:10" hidden="1" x14ac:dyDescent="0.25">
      <c r="A8800">
        <v>2024</v>
      </c>
      <c r="B8800" t="s">
        <v>101</v>
      </c>
      <c r="C8800" t="s">
        <v>82</v>
      </c>
      <c r="D8800" t="s">
        <v>86</v>
      </c>
      <c r="E8800" t="s">
        <v>64</v>
      </c>
      <c r="F8800" t="s">
        <v>115</v>
      </c>
      <c r="G8800" t="s">
        <v>110</v>
      </c>
      <c r="J8800" s="3">
        <v>-11500000</v>
      </c>
    </row>
    <row r="8801" spans="1:10" hidden="1" x14ac:dyDescent="0.25">
      <c r="A8801">
        <v>2024</v>
      </c>
      <c r="B8801" t="s">
        <v>101</v>
      </c>
      <c r="C8801" t="s">
        <v>82</v>
      </c>
      <c r="D8801" t="s">
        <v>86</v>
      </c>
      <c r="E8801" t="s">
        <v>64</v>
      </c>
      <c r="F8801" t="s">
        <v>115</v>
      </c>
      <c r="G8801" t="s">
        <v>4</v>
      </c>
      <c r="J8801" s="3">
        <v>-6352500</v>
      </c>
    </row>
    <row r="8802" spans="1:10" hidden="1" x14ac:dyDescent="0.25">
      <c r="A8802">
        <v>2024</v>
      </c>
      <c r="B8802" t="s">
        <v>101</v>
      </c>
      <c r="C8802" t="s">
        <v>82</v>
      </c>
      <c r="D8802" t="s">
        <v>86</v>
      </c>
      <c r="E8802" t="s">
        <v>64</v>
      </c>
      <c r="F8802" t="s">
        <v>115</v>
      </c>
      <c r="G8802" t="s">
        <v>5</v>
      </c>
      <c r="J8802" s="3">
        <v>-3208333.3333333335</v>
      </c>
    </row>
    <row r="8803" spans="1:10" hidden="1" x14ac:dyDescent="0.25">
      <c r="A8803">
        <v>2024</v>
      </c>
      <c r="B8803" t="s">
        <v>101</v>
      </c>
      <c r="C8803" t="str">
        <f>+C8802</f>
        <v>Mayo</v>
      </c>
      <c r="D8803" t="str">
        <f>+D8802</f>
        <v>Galeria</v>
      </c>
      <c r="E8803" t="str">
        <f>+E8802</f>
        <v>Gastos Operativos</v>
      </c>
      <c r="F8803" t="s">
        <v>115</v>
      </c>
      <c r="G8803" t="s">
        <v>6</v>
      </c>
      <c r="J8803" s="3">
        <v>-2675000</v>
      </c>
    </row>
    <row r="8804" spans="1:10" hidden="1" x14ac:dyDescent="0.25">
      <c r="A8804">
        <v>2024</v>
      </c>
      <c r="B8804" t="s">
        <v>101</v>
      </c>
      <c r="C8804" t="s">
        <v>82</v>
      </c>
      <c r="D8804" t="s">
        <v>86</v>
      </c>
      <c r="E8804" t="s">
        <v>64</v>
      </c>
      <c r="F8804" t="s">
        <v>115</v>
      </c>
      <c r="G8804" t="s">
        <v>7</v>
      </c>
      <c r="J8804" s="3">
        <v>-1283333.3333333333</v>
      </c>
    </row>
    <row r="8805" spans="1:10" hidden="1" x14ac:dyDescent="0.25">
      <c r="A8805">
        <v>2024</v>
      </c>
      <c r="B8805" t="s">
        <v>101</v>
      </c>
      <c r="C8805" t="s">
        <v>82</v>
      </c>
      <c r="D8805" t="s">
        <v>86</v>
      </c>
      <c r="E8805" t="s">
        <v>64</v>
      </c>
      <c r="F8805" t="s">
        <v>115</v>
      </c>
      <c r="G8805" t="s">
        <v>8</v>
      </c>
      <c r="J8805" s="3">
        <v>-134018.65</v>
      </c>
    </row>
    <row r="8806" spans="1:10" hidden="1" x14ac:dyDescent="0.25">
      <c r="A8806">
        <v>2024</v>
      </c>
      <c r="B8806" t="s">
        <v>101</v>
      </c>
      <c r="C8806" t="s">
        <v>82</v>
      </c>
      <c r="D8806" t="s">
        <v>86</v>
      </c>
      <c r="E8806" t="s">
        <v>64</v>
      </c>
      <c r="F8806" t="s">
        <v>115</v>
      </c>
      <c r="G8806" t="s">
        <v>9</v>
      </c>
      <c r="J8806" s="3">
        <v>-11507.960874085808</v>
      </c>
    </row>
    <row r="8807" spans="1:10" hidden="1" x14ac:dyDescent="0.25">
      <c r="A8807">
        <v>2024</v>
      </c>
      <c r="B8807" t="s">
        <v>101</v>
      </c>
      <c r="C8807" t="s">
        <v>82</v>
      </c>
      <c r="D8807" t="s">
        <v>86</v>
      </c>
      <c r="E8807" t="s">
        <v>64</v>
      </c>
      <c r="F8807" t="s">
        <v>116</v>
      </c>
      <c r="G8807" t="s">
        <v>11</v>
      </c>
      <c r="J8807" s="3">
        <v>-8986477.4075909089</v>
      </c>
    </row>
    <row r="8808" spans="1:10" hidden="1" x14ac:dyDescent="0.25">
      <c r="A8808">
        <v>2024</v>
      </c>
      <c r="B8808" t="s">
        <v>101</v>
      </c>
      <c r="C8808" t="s">
        <v>82</v>
      </c>
      <c r="D8808" t="s">
        <v>86</v>
      </c>
      <c r="E8808" t="s">
        <v>64</v>
      </c>
      <c r="F8808" t="s">
        <v>116</v>
      </c>
      <c r="G8808" t="s">
        <v>12</v>
      </c>
      <c r="J8808" s="3">
        <v>-6470263.7334654545</v>
      </c>
    </row>
    <row r="8809" spans="1:10" hidden="1" x14ac:dyDescent="0.25">
      <c r="A8809">
        <v>2024</v>
      </c>
      <c r="B8809" t="s">
        <v>101</v>
      </c>
      <c r="C8809" t="s">
        <v>82</v>
      </c>
      <c r="D8809" t="s">
        <v>86</v>
      </c>
      <c r="E8809" t="s">
        <v>64</v>
      </c>
      <c r="F8809" t="s">
        <v>116</v>
      </c>
      <c r="G8809" t="s">
        <v>14</v>
      </c>
      <c r="J8809" s="3">
        <v>-338771</v>
      </c>
    </row>
    <row r="8810" spans="1:10" hidden="1" x14ac:dyDescent="0.25">
      <c r="A8810">
        <v>2024</v>
      </c>
      <c r="B8810" t="s">
        <v>101</v>
      </c>
      <c r="C8810" t="s">
        <v>82</v>
      </c>
      <c r="D8810" t="s">
        <v>86</v>
      </c>
      <c r="E8810" t="s">
        <v>64</v>
      </c>
      <c r="F8810" t="s">
        <v>116</v>
      </c>
      <c r="G8810" t="s">
        <v>15</v>
      </c>
      <c r="J8810" s="3">
        <v>-575134.55408581812</v>
      </c>
    </row>
    <row r="8811" spans="1:10" hidden="1" x14ac:dyDescent="0.25">
      <c r="A8811">
        <v>2024</v>
      </c>
      <c r="B8811" t="s">
        <v>101</v>
      </c>
      <c r="C8811" t="s">
        <v>82</v>
      </c>
      <c r="D8811" t="s">
        <v>86</v>
      </c>
      <c r="E8811" t="s">
        <v>64</v>
      </c>
      <c r="F8811" t="s">
        <v>116</v>
      </c>
      <c r="G8811" t="s">
        <v>16</v>
      </c>
      <c r="J8811" s="3">
        <v>-1797295.4815181815</v>
      </c>
    </row>
    <row r="8812" spans="1:10" hidden="1" x14ac:dyDescent="0.25">
      <c r="A8812">
        <v>2024</v>
      </c>
      <c r="B8812" t="s">
        <v>101</v>
      </c>
      <c r="C8812" t="s">
        <v>82</v>
      </c>
      <c r="D8812" t="s">
        <v>86</v>
      </c>
      <c r="E8812" t="s">
        <v>64</v>
      </c>
      <c r="F8812" t="s">
        <v>116</v>
      </c>
      <c r="G8812" t="s">
        <v>17</v>
      </c>
      <c r="J8812" s="3">
        <v>-583200</v>
      </c>
    </row>
    <row r="8813" spans="1:10" hidden="1" x14ac:dyDescent="0.25">
      <c r="A8813">
        <v>2024</v>
      </c>
      <c r="B8813" t="s">
        <v>101</v>
      </c>
      <c r="C8813" t="s">
        <v>82</v>
      </c>
      <c r="D8813" t="s">
        <v>86</v>
      </c>
      <c r="E8813" t="s">
        <v>64</v>
      </c>
      <c r="F8813" t="s">
        <v>116</v>
      </c>
      <c r="G8813" t="s">
        <v>18</v>
      </c>
      <c r="J8813" s="3">
        <v>-204500</v>
      </c>
    </row>
    <row r="8814" spans="1:10" hidden="1" x14ac:dyDescent="0.25">
      <c r="A8814">
        <v>2024</v>
      </c>
      <c r="B8814" t="s">
        <v>101</v>
      </c>
      <c r="C8814" t="s">
        <v>82</v>
      </c>
      <c r="D8814" t="s">
        <v>86</v>
      </c>
      <c r="E8814" t="s">
        <v>64</v>
      </c>
      <c r="F8814" t="s">
        <v>116</v>
      </c>
      <c r="G8814" t="s">
        <v>19</v>
      </c>
      <c r="J8814" s="3">
        <v>-229765.99003385031</v>
      </c>
    </row>
    <row r="8815" spans="1:10" hidden="1" x14ac:dyDescent="0.25">
      <c r="A8815">
        <v>2024</v>
      </c>
      <c r="B8815" t="s">
        <v>101</v>
      </c>
      <c r="C8815" t="s">
        <v>82</v>
      </c>
      <c r="D8815" t="s">
        <v>86</v>
      </c>
      <c r="E8815" t="s">
        <v>64</v>
      </c>
      <c r="F8815" t="s">
        <v>116</v>
      </c>
      <c r="G8815" t="s">
        <v>20</v>
      </c>
      <c r="J8815" s="3">
        <v>-2560001</v>
      </c>
    </row>
    <row r="8816" spans="1:10" hidden="1" x14ac:dyDescent="0.25">
      <c r="A8816">
        <v>2024</v>
      </c>
      <c r="B8816" t="s">
        <v>101</v>
      </c>
      <c r="C8816" t="s">
        <v>82</v>
      </c>
      <c r="D8816" t="s">
        <v>86</v>
      </c>
      <c r="E8816" t="s">
        <v>64</v>
      </c>
      <c r="F8816" t="s">
        <v>116</v>
      </c>
      <c r="G8816" t="s">
        <v>23</v>
      </c>
      <c r="J8816" s="3">
        <v>-35000</v>
      </c>
    </row>
    <row r="8817" spans="1:10" hidden="1" x14ac:dyDescent="0.25">
      <c r="A8817">
        <v>2024</v>
      </c>
      <c r="B8817" t="s">
        <v>101</v>
      </c>
      <c r="C8817" t="s">
        <v>82</v>
      </c>
      <c r="D8817" t="s">
        <v>86</v>
      </c>
      <c r="E8817" t="s">
        <v>64</v>
      </c>
      <c r="F8817" t="s">
        <v>116</v>
      </c>
      <c r="G8817" t="s">
        <v>24</v>
      </c>
      <c r="J8817" s="3">
        <v>-159090.90909090909</v>
      </c>
    </row>
    <row r="8818" spans="1:10" hidden="1" x14ac:dyDescent="0.25">
      <c r="A8818">
        <v>2024</v>
      </c>
      <c r="B8818" t="s">
        <v>101</v>
      </c>
      <c r="C8818" t="s">
        <v>82</v>
      </c>
      <c r="D8818" t="s">
        <v>86</v>
      </c>
      <c r="E8818" t="s">
        <v>64</v>
      </c>
      <c r="F8818" t="s">
        <v>116</v>
      </c>
      <c r="G8818" t="s">
        <v>96</v>
      </c>
      <c r="J8818" s="3">
        <v>-287567.27704290906</v>
      </c>
    </row>
    <row r="8819" spans="1:10" hidden="1" x14ac:dyDescent="0.25">
      <c r="A8819">
        <v>2024</v>
      </c>
      <c r="B8819" t="s">
        <v>101</v>
      </c>
      <c r="C8819" t="s">
        <v>82</v>
      </c>
      <c r="D8819" t="s">
        <v>86</v>
      </c>
      <c r="E8819" t="s">
        <v>64</v>
      </c>
      <c r="F8819" t="s">
        <v>116</v>
      </c>
      <c r="G8819" t="s">
        <v>27</v>
      </c>
      <c r="J8819" s="3">
        <v>-400000</v>
      </c>
    </row>
    <row r="8820" spans="1:10" hidden="1" x14ac:dyDescent="0.25">
      <c r="A8820">
        <v>2024</v>
      </c>
      <c r="B8820" t="s">
        <v>101</v>
      </c>
      <c r="C8820" t="s">
        <v>82</v>
      </c>
      <c r="D8820" t="s">
        <v>86</v>
      </c>
      <c r="E8820" t="s">
        <v>64</v>
      </c>
      <c r="F8820" t="s">
        <v>116</v>
      </c>
      <c r="G8820" t="s">
        <v>28</v>
      </c>
      <c r="J8820" s="3">
        <v>-100000</v>
      </c>
    </row>
    <row r="8821" spans="1:10" hidden="1" x14ac:dyDescent="0.25">
      <c r="A8821">
        <v>2024</v>
      </c>
      <c r="B8821" t="s">
        <v>101</v>
      </c>
      <c r="C8821" t="s">
        <v>82</v>
      </c>
      <c r="D8821" t="s">
        <v>86</v>
      </c>
      <c r="E8821" t="s">
        <v>64</v>
      </c>
      <c r="F8821" t="s">
        <v>116</v>
      </c>
      <c r="G8821" t="s">
        <v>31</v>
      </c>
      <c r="J8821" s="3">
        <v>-50000</v>
      </c>
    </row>
    <row r="8822" spans="1:10" hidden="1" x14ac:dyDescent="0.25">
      <c r="A8822">
        <v>2024</v>
      </c>
      <c r="B8822" t="s">
        <v>101</v>
      </c>
      <c r="C8822" t="s">
        <v>82</v>
      </c>
      <c r="D8822" t="s">
        <v>86</v>
      </c>
      <c r="E8822" t="s">
        <v>64</v>
      </c>
      <c r="F8822" t="s">
        <v>116</v>
      </c>
      <c r="G8822" t="s">
        <v>32</v>
      </c>
      <c r="J8822" s="3">
        <v>-300000</v>
      </c>
    </row>
    <row r="8823" spans="1:10" hidden="1" x14ac:dyDescent="0.25">
      <c r="A8823">
        <v>2024</v>
      </c>
      <c r="B8823" t="s">
        <v>101</v>
      </c>
      <c r="C8823" t="s">
        <v>82</v>
      </c>
      <c r="D8823" t="s">
        <v>86</v>
      </c>
      <c r="E8823" t="s">
        <v>64</v>
      </c>
      <c r="F8823" t="s">
        <v>116</v>
      </c>
      <c r="G8823" t="s">
        <v>36</v>
      </c>
      <c r="J8823" s="3">
        <v>-200000</v>
      </c>
    </row>
    <row r="8824" spans="1:10" hidden="1" x14ac:dyDescent="0.25">
      <c r="A8824">
        <v>2024</v>
      </c>
      <c r="B8824" t="s">
        <v>101</v>
      </c>
      <c r="C8824" t="s">
        <v>82</v>
      </c>
      <c r="D8824" t="s">
        <v>86</v>
      </c>
      <c r="E8824" t="s">
        <v>64</v>
      </c>
      <c r="F8824" t="s">
        <v>116</v>
      </c>
      <c r="G8824" t="s">
        <v>98</v>
      </c>
      <c r="J8824" s="3">
        <v>-71891.819260727265</v>
      </c>
    </row>
    <row r="8825" spans="1:10" hidden="1" x14ac:dyDescent="0.25">
      <c r="A8825">
        <v>2024</v>
      </c>
      <c r="B8825" t="s">
        <v>101</v>
      </c>
      <c r="C8825" t="s">
        <v>82</v>
      </c>
      <c r="D8825" t="s">
        <v>86</v>
      </c>
      <c r="E8825" t="s">
        <v>38</v>
      </c>
      <c r="F8825" t="s">
        <v>37</v>
      </c>
      <c r="G8825" t="s">
        <v>37</v>
      </c>
      <c r="J8825" s="3">
        <v>-25162136.741254546</v>
      </c>
    </row>
    <row r="8826" spans="1:10" hidden="1" x14ac:dyDescent="0.25">
      <c r="A8826">
        <v>2024</v>
      </c>
      <c r="B8826" t="s">
        <v>101</v>
      </c>
      <c r="C8826" t="s">
        <v>82</v>
      </c>
      <c r="D8826" t="s">
        <v>86</v>
      </c>
      <c r="E8826" t="s">
        <v>38</v>
      </c>
      <c r="F8826" t="s">
        <v>39</v>
      </c>
      <c r="G8826" t="s">
        <v>39</v>
      </c>
      <c r="J8826" s="3">
        <v>-4947000</v>
      </c>
    </row>
    <row r="8827" spans="1:10" hidden="1" x14ac:dyDescent="0.25">
      <c r="A8827">
        <v>2024</v>
      </c>
      <c r="B8827" t="s">
        <v>101</v>
      </c>
      <c r="C8827" t="s">
        <v>82</v>
      </c>
      <c r="D8827" t="s">
        <v>86</v>
      </c>
      <c r="E8827" t="s">
        <v>62</v>
      </c>
      <c r="F8827" t="s">
        <v>40</v>
      </c>
      <c r="G8827" t="s">
        <v>40</v>
      </c>
      <c r="J8827" s="3">
        <v>0</v>
      </c>
    </row>
    <row r="8828" spans="1:10" hidden="1" x14ac:dyDescent="0.25">
      <c r="A8828">
        <v>2024</v>
      </c>
      <c r="B8828" t="s">
        <v>101</v>
      </c>
      <c r="C8828" t="s">
        <v>82</v>
      </c>
      <c r="D8828" t="s">
        <v>86</v>
      </c>
      <c r="E8828" t="s">
        <v>62</v>
      </c>
      <c r="F8828" t="s">
        <v>41</v>
      </c>
      <c r="G8828" t="s">
        <v>119</v>
      </c>
      <c r="J8828" s="3">
        <v>-1220093</v>
      </c>
    </row>
    <row r="8829" spans="1:10" hidden="1" x14ac:dyDescent="0.25">
      <c r="A8829">
        <v>2024</v>
      </c>
      <c r="B8829" t="s">
        <v>101</v>
      </c>
      <c r="C8829" t="s">
        <v>82</v>
      </c>
      <c r="D8829" t="s">
        <v>86</v>
      </c>
      <c r="E8829" t="s">
        <v>62</v>
      </c>
      <c r="F8829" t="s">
        <v>42</v>
      </c>
      <c r="G8829" t="s">
        <v>42</v>
      </c>
      <c r="J8829" s="3">
        <v>-1078377.2889109089</v>
      </c>
    </row>
    <row r="8830" spans="1:10" hidden="1" x14ac:dyDescent="0.25">
      <c r="A8830">
        <v>2024</v>
      </c>
      <c r="B8830" t="s">
        <v>101</v>
      </c>
      <c r="C8830" t="s">
        <v>82</v>
      </c>
      <c r="D8830" t="s">
        <v>86</v>
      </c>
      <c r="E8830" t="s">
        <v>43</v>
      </c>
      <c r="F8830" t="s">
        <v>43</v>
      </c>
      <c r="G8830" t="s">
        <v>43</v>
      </c>
      <c r="J8830" s="3">
        <v>-19030125.596360158</v>
      </c>
    </row>
    <row r="8831" spans="1:10" hidden="1" x14ac:dyDescent="0.25">
      <c r="A8831">
        <v>2024</v>
      </c>
      <c r="B8831" t="s">
        <v>101</v>
      </c>
      <c r="C8831" t="s">
        <v>82</v>
      </c>
      <c r="D8831" t="s">
        <v>86</v>
      </c>
      <c r="E8831" t="s">
        <v>63</v>
      </c>
      <c r="F8831" t="s">
        <v>44</v>
      </c>
      <c r="G8831" t="s">
        <v>44</v>
      </c>
      <c r="J8831" s="3">
        <v>-17972954.815181818</v>
      </c>
    </row>
    <row r="8832" spans="1:10" hidden="1" x14ac:dyDescent="0.25">
      <c r="A8832">
        <v>2024</v>
      </c>
      <c r="B8832" t="s">
        <v>101</v>
      </c>
      <c r="C8832" t="s">
        <v>82</v>
      </c>
      <c r="D8832" t="s">
        <v>86</v>
      </c>
      <c r="E8832" t="s">
        <v>88</v>
      </c>
      <c r="F8832" t="s">
        <v>45</v>
      </c>
      <c r="G8832" t="s">
        <v>45</v>
      </c>
      <c r="J8832" s="3">
        <v>-36961839.6003794</v>
      </c>
    </row>
    <row r="8833" spans="1:10" hidden="1" x14ac:dyDescent="0.25">
      <c r="A8833">
        <v>2024</v>
      </c>
      <c r="B8833" t="s">
        <v>101</v>
      </c>
      <c r="C8833" t="s">
        <v>82</v>
      </c>
      <c r="D8833" t="s">
        <v>86</v>
      </c>
      <c r="E8833" t="s">
        <v>88</v>
      </c>
      <c r="F8833" t="s">
        <v>46</v>
      </c>
      <c r="G8833" t="s">
        <v>46</v>
      </c>
      <c r="J8833" s="3">
        <v>0</v>
      </c>
    </row>
    <row r="8834" spans="1:10" hidden="1" x14ac:dyDescent="0.25">
      <c r="A8834">
        <v>2024</v>
      </c>
      <c r="B8834" t="s">
        <v>101</v>
      </c>
      <c r="C8834" t="s">
        <v>82</v>
      </c>
      <c r="D8834" t="s">
        <v>86</v>
      </c>
      <c r="E8834" t="s">
        <v>91</v>
      </c>
      <c r="J8834" s="3">
        <f>SUM(J8798:J8833)</f>
        <v>24443341.786570884</v>
      </c>
    </row>
    <row r="8835" spans="1:10" hidden="1" x14ac:dyDescent="0.25">
      <c r="A8835">
        <v>2024</v>
      </c>
      <c r="B8835" t="s">
        <v>101</v>
      </c>
      <c r="C8835" t="s">
        <v>82</v>
      </c>
      <c r="D8835" t="s">
        <v>86</v>
      </c>
      <c r="E8835" t="s">
        <v>67</v>
      </c>
      <c r="F8835" t="s">
        <v>67</v>
      </c>
      <c r="G8835" t="s">
        <v>67</v>
      </c>
      <c r="J8835" s="3">
        <v>-2444334.1786570884</v>
      </c>
    </row>
    <row r="8836" spans="1:10" hidden="1" x14ac:dyDescent="0.25">
      <c r="A8836">
        <v>2024</v>
      </c>
      <c r="B8836" t="s">
        <v>101</v>
      </c>
      <c r="C8836" t="s">
        <v>82</v>
      </c>
      <c r="D8836" t="s">
        <v>86</v>
      </c>
      <c r="E8836" t="s">
        <v>68</v>
      </c>
      <c r="F8836" t="s">
        <v>47</v>
      </c>
      <c r="G8836" t="s">
        <v>47</v>
      </c>
      <c r="J8836" s="3">
        <v>0</v>
      </c>
    </row>
    <row r="8837" spans="1:10" hidden="1" x14ac:dyDescent="0.25">
      <c r="A8837">
        <v>2024</v>
      </c>
      <c r="B8837" t="s">
        <v>101</v>
      </c>
      <c r="C8837" t="s">
        <v>82</v>
      </c>
      <c r="D8837" t="s">
        <v>86</v>
      </c>
      <c r="E8837" t="s">
        <v>68</v>
      </c>
      <c r="F8837" t="s">
        <v>48</v>
      </c>
      <c r="G8837" t="s">
        <v>48</v>
      </c>
      <c r="J8837" s="3">
        <v>0</v>
      </c>
    </row>
    <row r="8838" spans="1:10" hidden="1" x14ac:dyDescent="0.25">
      <c r="A8838">
        <v>2024</v>
      </c>
      <c r="B8838" t="s">
        <v>101</v>
      </c>
      <c r="C8838" t="s">
        <v>82</v>
      </c>
      <c r="D8838" t="s">
        <v>86</v>
      </c>
      <c r="E8838" t="s">
        <v>68</v>
      </c>
      <c r="F8838" t="s">
        <v>49</v>
      </c>
      <c r="G8838" t="s">
        <v>49</v>
      </c>
      <c r="J8838" s="3">
        <v>0</v>
      </c>
    </row>
    <row r="8839" spans="1:10" hidden="1" x14ac:dyDescent="0.25">
      <c r="A8839">
        <v>2024</v>
      </c>
      <c r="B8839" t="s">
        <v>101</v>
      </c>
      <c r="C8839" t="s">
        <v>82</v>
      </c>
      <c r="D8839" t="s">
        <v>86</v>
      </c>
      <c r="E8839" t="s">
        <v>68</v>
      </c>
      <c r="F8839" t="s">
        <v>50</v>
      </c>
      <c r="G8839" t="s">
        <v>50</v>
      </c>
      <c r="J8839" s="3">
        <v>350000</v>
      </c>
    </row>
    <row r="8840" spans="1:10" hidden="1" x14ac:dyDescent="0.25">
      <c r="A8840">
        <v>2024</v>
      </c>
      <c r="B8840" t="s">
        <v>101</v>
      </c>
      <c r="C8840" t="s">
        <v>82</v>
      </c>
      <c r="D8840" t="s">
        <v>86</v>
      </c>
      <c r="E8840" t="s">
        <v>69</v>
      </c>
      <c r="F8840" t="s">
        <v>51</v>
      </c>
      <c r="G8840" t="s">
        <v>51</v>
      </c>
      <c r="J8840" s="3">
        <v>0</v>
      </c>
    </row>
    <row r="8841" spans="1:10" hidden="1" x14ac:dyDescent="0.25">
      <c r="A8841">
        <v>2024</v>
      </c>
      <c r="B8841" t="s">
        <v>101</v>
      </c>
      <c r="C8841" t="s">
        <v>82</v>
      </c>
      <c r="D8841" t="s">
        <v>86</v>
      </c>
      <c r="E8841" t="s">
        <v>69</v>
      </c>
      <c r="F8841" t="s">
        <v>52</v>
      </c>
      <c r="G8841" t="s">
        <v>52</v>
      </c>
      <c r="J8841" s="3">
        <v>0</v>
      </c>
    </row>
    <row r="8842" spans="1:10" hidden="1" x14ac:dyDescent="0.25">
      <c r="A8842">
        <v>2024</v>
      </c>
      <c r="B8842" t="s">
        <v>101</v>
      </c>
      <c r="C8842" t="s">
        <v>82</v>
      </c>
      <c r="D8842" t="s">
        <v>86</v>
      </c>
      <c r="E8842" t="s">
        <v>69</v>
      </c>
      <c r="F8842" t="s">
        <v>53</v>
      </c>
      <c r="G8842" t="s">
        <v>53</v>
      </c>
      <c r="J8842" s="3">
        <v>0</v>
      </c>
    </row>
    <row r="8843" spans="1:10" hidden="1" x14ac:dyDescent="0.25">
      <c r="A8843">
        <v>2024</v>
      </c>
      <c r="B8843" t="s">
        <v>101</v>
      </c>
      <c r="C8843" t="s">
        <v>82</v>
      </c>
      <c r="D8843" t="s">
        <v>86</v>
      </c>
      <c r="E8843" t="s">
        <v>69</v>
      </c>
      <c r="F8843" t="s">
        <v>54</v>
      </c>
      <c r="G8843" t="s">
        <v>54</v>
      </c>
      <c r="J8843" s="3">
        <v>0</v>
      </c>
    </row>
    <row r="8844" spans="1:10" hidden="1" x14ac:dyDescent="0.25">
      <c r="A8844">
        <v>2024</v>
      </c>
      <c r="B8844" t="s">
        <v>101</v>
      </c>
      <c r="C8844" t="s">
        <v>82</v>
      </c>
      <c r="D8844" t="s">
        <v>86</v>
      </c>
      <c r="E8844" t="s">
        <v>55</v>
      </c>
      <c r="F8844" t="s">
        <v>55</v>
      </c>
      <c r="G8844" t="s">
        <v>55</v>
      </c>
      <c r="J8844" s="3">
        <v>0</v>
      </c>
    </row>
    <row r="8845" spans="1:10" hidden="1" x14ac:dyDescent="0.25">
      <c r="A8845">
        <v>2024</v>
      </c>
      <c r="B8845" t="s">
        <v>101</v>
      </c>
      <c r="C8845" t="s">
        <v>82</v>
      </c>
      <c r="D8845" t="s">
        <v>86</v>
      </c>
      <c r="E8845" t="s">
        <v>87</v>
      </c>
      <c r="F8845" t="s">
        <v>70</v>
      </c>
      <c r="G8845" t="s">
        <v>70</v>
      </c>
      <c r="J8845" s="3">
        <v>-3171697.9085614979</v>
      </c>
    </row>
    <row r="8846" spans="1:10" hidden="1" x14ac:dyDescent="0.25">
      <c r="A8846">
        <v>2024</v>
      </c>
      <c r="B8846" t="s">
        <v>101</v>
      </c>
      <c r="C8846" t="s">
        <v>82</v>
      </c>
      <c r="D8846" t="s">
        <v>86</v>
      </c>
      <c r="E8846" t="s">
        <v>92</v>
      </c>
      <c r="J8846" s="3">
        <f>SUM(J8834:J8845)</f>
        <v>19177309.699352298</v>
      </c>
    </row>
    <row r="8847" spans="1:10" hidden="1" x14ac:dyDescent="0.25">
      <c r="A8847">
        <v>2024</v>
      </c>
      <c r="B8847" t="s">
        <v>101</v>
      </c>
      <c r="C8847" t="s">
        <v>82</v>
      </c>
      <c r="D8847" t="s">
        <v>86</v>
      </c>
      <c r="E8847" t="s">
        <v>71</v>
      </c>
      <c r="F8847" t="s">
        <v>71</v>
      </c>
      <c r="G8847" t="s">
        <v>71</v>
      </c>
      <c r="J8847" s="3">
        <f>J8846-J8832-J8833-SUM(J8840:J8845)</f>
        <v>59310847.2082932</v>
      </c>
    </row>
    <row r="8848" spans="1:10" hidden="1" x14ac:dyDescent="0.25">
      <c r="A8848">
        <v>2024</v>
      </c>
      <c r="B8848" t="s">
        <v>101</v>
      </c>
      <c r="C8848" t="s">
        <v>82</v>
      </c>
      <c r="D8848" t="s">
        <v>86</v>
      </c>
      <c r="E8848" t="s">
        <v>72</v>
      </c>
      <c r="F8848" t="s">
        <v>72</v>
      </c>
      <c r="G8848" t="s">
        <v>72</v>
      </c>
      <c r="J8848" s="3">
        <f>J8834-J8832-J8833</f>
        <v>61405181.386950284</v>
      </c>
    </row>
    <row r="8849" spans="1:10" hidden="1" x14ac:dyDescent="0.25">
      <c r="A8849">
        <v>2024</v>
      </c>
      <c r="B8849" t="s">
        <v>101</v>
      </c>
      <c r="C8849" t="s">
        <v>83</v>
      </c>
      <c r="D8849" t="s">
        <v>86</v>
      </c>
      <c r="E8849" t="s">
        <v>0</v>
      </c>
      <c r="F8849" t="s">
        <v>0</v>
      </c>
      <c r="G8849" t="s">
        <v>0</v>
      </c>
      <c r="J8849" s="3">
        <v>289576905.0181818</v>
      </c>
    </row>
    <row r="8850" spans="1:10" hidden="1" x14ac:dyDescent="0.25">
      <c r="A8850">
        <v>2024</v>
      </c>
      <c r="B8850" t="s">
        <v>101</v>
      </c>
      <c r="C8850" t="s">
        <v>83</v>
      </c>
      <c r="D8850" t="s">
        <v>86</v>
      </c>
      <c r="E8850" t="s">
        <v>61</v>
      </c>
      <c r="F8850" t="s">
        <v>113</v>
      </c>
      <c r="G8850" t="s">
        <v>113</v>
      </c>
      <c r="J8850" s="3">
        <v>-110039223.90690908</v>
      </c>
    </row>
    <row r="8851" spans="1:10" hidden="1" x14ac:dyDescent="0.25">
      <c r="A8851">
        <v>2024</v>
      </c>
      <c r="B8851" t="s">
        <v>101</v>
      </c>
      <c r="C8851" t="s">
        <v>83</v>
      </c>
      <c r="D8851" t="s">
        <v>86</v>
      </c>
      <c r="E8851" t="s">
        <v>61</v>
      </c>
      <c r="F8851" t="s">
        <v>114</v>
      </c>
      <c r="G8851" t="s">
        <v>114</v>
      </c>
      <c r="J8851" s="3">
        <v>-4633230.4802909093</v>
      </c>
    </row>
    <row r="8852" spans="1:10" hidden="1" x14ac:dyDescent="0.25">
      <c r="A8852">
        <v>2024</v>
      </c>
      <c r="B8852" t="s">
        <v>101</v>
      </c>
      <c r="C8852" t="s">
        <v>83</v>
      </c>
      <c r="D8852" t="s">
        <v>86</v>
      </c>
      <c r="E8852" t="s">
        <v>89</v>
      </c>
      <c r="J8852" s="3">
        <f>SUM(J8849:J8851)</f>
        <v>174904450.6309818</v>
      </c>
    </row>
    <row r="8853" spans="1:10" hidden="1" x14ac:dyDescent="0.25">
      <c r="A8853">
        <v>2024</v>
      </c>
      <c r="B8853" t="s">
        <v>101</v>
      </c>
      <c r="C8853" t="s">
        <v>83</v>
      </c>
      <c r="D8853" t="s">
        <v>86</v>
      </c>
      <c r="E8853" t="s">
        <v>2</v>
      </c>
      <c r="F8853" t="s">
        <v>1</v>
      </c>
      <c r="G8853" t="s">
        <v>1</v>
      </c>
      <c r="J8853" s="3">
        <v>-8687307.1505454537</v>
      </c>
    </row>
    <row r="8854" spans="1:10" hidden="1" x14ac:dyDescent="0.25">
      <c r="A8854">
        <v>2024</v>
      </c>
      <c r="B8854" t="s">
        <v>101</v>
      </c>
      <c r="C8854" t="s">
        <v>83</v>
      </c>
      <c r="D8854" t="s">
        <v>86</v>
      </c>
      <c r="E8854" t="s">
        <v>2</v>
      </c>
      <c r="F8854" t="s">
        <v>3</v>
      </c>
      <c r="G8854" t="s">
        <v>3</v>
      </c>
      <c r="J8854" s="3">
        <v>0</v>
      </c>
    </row>
    <row r="8855" spans="1:10" hidden="1" x14ac:dyDescent="0.25">
      <c r="A8855">
        <v>2024</v>
      </c>
      <c r="B8855" t="s">
        <v>101</v>
      </c>
      <c r="C8855" t="s">
        <v>83</v>
      </c>
      <c r="D8855" t="s">
        <v>86</v>
      </c>
      <c r="E8855" t="s">
        <v>90</v>
      </c>
      <c r="J8855" s="3">
        <f>SUM(J8852:J8854)</f>
        <v>166217143.48043635</v>
      </c>
    </row>
    <row r="8856" spans="1:10" hidden="1" x14ac:dyDescent="0.25">
      <c r="A8856">
        <v>2024</v>
      </c>
      <c r="B8856" t="s">
        <v>101</v>
      </c>
      <c r="C8856" t="s">
        <v>83</v>
      </c>
      <c r="D8856" t="s">
        <v>86</v>
      </c>
      <c r="E8856" t="s">
        <v>64</v>
      </c>
      <c r="F8856" t="s">
        <v>115</v>
      </c>
      <c r="G8856" t="s">
        <v>112</v>
      </c>
      <c r="J8856" s="3">
        <v>-26660000</v>
      </c>
    </row>
    <row r="8857" spans="1:10" hidden="1" x14ac:dyDescent="0.25">
      <c r="A8857">
        <v>2024</v>
      </c>
      <c r="B8857" t="s">
        <v>101</v>
      </c>
      <c r="C8857" t="s">
        <v>83</v>
      </c>
      <c r="D8857" t="s">
        <v>86</v>
      </c>
      <c r="E8857" t="s">
        <v>64</v>
      </c>
      <c r="F8857" t="s">
        <v>115</v>
      </c>
      <c r="G8857" t="s">
        <v>110</v>
      </c>
      <c r="J8857" s="3">
        <v>-11500000</v>
      </c>
    </row>
    <row r="8858" spans="1:10" hidden="1" x14ac:dyDescent="0.25">
      <c r="A8858">
        <v>2024</v>
      </c>
      <c r="B8858" t="s">
        <v>101</v>
      </c>
      <c r="C8858" t="s">
        <v>83</v>
      </c>
      <c r="D8858" t="s">
        <v>86</v>
      </c>
      <c r="E8858" t="s">
        <v>64</v>
      </c>
      <c r="F8858" t="s">
        <v>115</v>
      </c>
      <c r="G8858" t="s">
        <v>4</v>
      </c>
      <c r="J8858" s="3">
        <v>-6296400</v>
      </c>
    </row>
    <row r="8859" spans="1:10" hidden="1" x14ac:dyDescent="0.25">
      <c r="A8859">
        <v>2024</v>
      </c>
      <c r="B8859" t="s">
        <v>101</v>
      </c>
      <c r="C8859" t="s">
        <v>83</v>
      </c>
      <c r="D8859" t="s">
        <v>86</v>
      </c>
      <c r="E8859" t="s">
        <v>64</v>
      </c>
      <c r="F8859" t="s">
        <v>115</v>
      </c>
      <c r="G8859" t="s">
        <v>5</v>
      </c>
      <c r="J8859" s="3">
        <v>-3180000</v>
      </c>
    </row>
    <row r="8860" spans="1:10" hidden="1" x14ac:dyDescent="0.25">
      <c r="A8860">
        <v>2024</v>
      </c>
      <c r="B8860" t="s">
        <v>101</v>
      </c>
      <c r="C8860" t="s">
        <v>83</v>
      </c>
      <c r="D8860" t="s">
        <v>86</v>
      </c>
      <c r="E8860" t="s">
        <v>64</v>
      </c>
      <c r="F8860" t="s">
        <v>115</v>
      </c>
      <c r="G8860" t="s">
        <v>6</v>
      </c>
      <c r="J8860" s="3">
        <v>-2675000</v>
      </c>
    </row>
    <row r="8861" spans="1:10" hidden="1" x14ac:dyDescent="0.25">
      <c r="A8861">
        <v>2024</v>
      </c>
      <c r="B8861" t="s">
        <v>101</v>
      </c>
      <c r="C8861" t="s">
        <v>83</v>
      </c>
      <c r="D8861" t="s">
        <v>86</v>
      </c>
      <c r="E8861" t="s">
        <v>64</v>
      </c>
      <c r="F8861" t="s">
        <v>115</v>
      </c>
      <c r="G8861" t="s">
        <v>7</v>
      </c>
      <c r="J8861" s="3">
        <v>-1272000</v>
      </c>
    </row>
    <row r="8862" spans="1:10" hidden="1" x14ac:dyDescent="0.25">
      <c r="A8862">
        <v>2024</v>
      </c>
      <c r="B8862" t="s">
        <v>101</v>
      </c>
      <c r="C8862" t="s">
        <v>83</v>
      </c>
      <c r="D8862" t="s">
        <v>86</v>
      </c>
      <c r="E8862" t="s">
        <v>64</v>
      </c>
      <c r="F8862" t="s">
        <v>115</v>
      </c>
      <c r="G8862" t="s">
        <v>8</v>
      </c>
      <c r="J8862" s="3">
        <v>-134018.65</v>
      </c>
    </row>
    <row r="8863" spans="1:10" hidden="1" x14ac:dyDescent="0.25">
      <c r="A8863">
        <v>2024</v>
      </c>
      <c r="B8863" t="s">
        <v>101</v>
      </c>
      <c r="C8863" t="str">
        <f>+C8862</f>
        <v>Junio</v>
      </c>
      <c r="D8863" t="str">
        <f>+D8862</f>
        <v>Galeria</v>
      </c>
      <c r="E8863" t="str">
        <f>+E8862</f>
        <v>Gastos Operativos</v>
      </c>
      <c r="F8863" t="s">
        <v>115</v>
      </c>
      <c r="G8863" t="s">
        <v>9</v>
      </c>
      <c r="J8863" s="3">
        <v>0</v>
      </c>
    </row>
    <row r="8864" spans="1:10" hidden="1" x14ac:dyDescent="0.25">
      <c r="A8864">
        <v>2024</v>
      </c>
      <c r="B8864" t="s">
        <v>101</v>
      </c>
      <c r="C8864" t="s">
        <v>83</v>
      </c>
      <c r="D8864" t="s">
        <v>86</v>
      </c>
      <c r="E8864" t="s">
        <v>64</v>
      </c>
      <c r="F8864" t="s">
        <v>116</v>
      </c>
      <c r="G8864" t="s">
        <v>11</v>
      </c>
      <c r="J8864" s="3">
        <v>-7239422.625454545</v>
      </c>
    </row>
    <row r="8865" spans="1:10" hidden="1" x14ac:dyDescent="0.25">
      <c r="A8865">
        <v>2024</v>
      </c>
      <c r="B8865" t="s">
        <v>101</v>
      </c>
      <c r="C8865" t="s">
        <v>83</v>
      </c>
      <c r="D8865" t="s">
        <v>86</v>
      </c>
      <c r="E8865" t="s">
        <v>64</v>
      </c>
      <c r="F8865" t="s">
        <v>116</v>
      </c>
      <c r="G8865" t="s">
        <v>12</v>
      </c>
      <c r="J8865" s="3">
        <v>-5212384.2903272733</v>
      </c>
    </row>
    <row r="8866" spans="1:10" hidden="1" x14ac:dyDescent="0.25">
      <c r="A8866">
        <v>2024</v>
      </c>
      <c r="B8866" t="s">
        <v>101</v>
      </c>
      <c r="C8866" t="s">
        <v>83</v>
      </c>
      <c r="D8866" t="s">
        <v>86</v>
      </c>
      <c r="E8866" t="s">
        <v>64</v>
      </c>
      <c r="F8866" t="s">
        <v>116</v>
      </c>
      <c r="G8866" t="s">
        <v>14</v>
      </c>
      <c r="J8866" s="3">
        <v>-338771</v>
      </c>
    </row>
    <row r="8867" spans="1:10" hidden="1" x14ac:dyDescent="0.25">
      <c r="A8867">
        <v>2024</v>
      </c>
      <c r="B8867" t="s">
        <v>101</v>
      </c>
      <c r="C8867" t="s">
        <v>83</v>
      </c>
      <c r="D8867" t="s">
        <v>86</v>
      </c>
      <c r="E8867" t="s">
        <v>64</v>
      </c>
      <c r="F8867" t="s">
        <v>116</v>
      </c>
      <c r="G8867" t="s">
        <v>15</v>
      </c>
      <c r="J8867" s="3">
        <v>-463323.04802909092</v>
      </c>
    </row>
    <row r="8868" spans="1:10" hidden="1" x14ac:dyDescent="0.25">
      <c r="A8868">
        <v>2024</v>
      </c>
      <c r="B8868" t="s">
        <v>101</v>
      </c>
      <c r="C8868" t="s">
        <v>83</v>
      </c>
      <c r="D8868" t="s">
        <v>86</v>
      </c>
      <c r="E8868" t="s">
        <v>64</v>
      </c>
      <c r="F8868" t="s">
        <v>116</v>
      </c>
      <c r="G8868" t="s">
        <v>16</v>
      </c>
      <c r="J8868" s="3">
        <v>-1447884.5250909091</v>
      </c>
    </row>
    <row r="8869" spans="1:10" hidden="1" x14ac:dyDescent="0.25">
      <c r="A8869">
        <v>2024</v>
      </c>
      <c r="B8869" t="s">
        <v>101</v>
      </c>
      <c r="C8869" t="s">
        <v>83</v>
      </c>
      <c r="D8869" t="s">
        <v>86</v>
      </c>
      <c r="E8869" t="s">
        <v>64</v>
      </c>
      <c r="F8869" t="s">
        <v>116</v>
      </c>
      <c r="G8869" t="s">
        <v>17</v>
      </c>
      <c r="J8869" s="3">
        <v>-583200</v>
      </c>
    </row>
    <row r="8870" spans="1:10" hidden="1" x14ac:dyDescent="0.25">
      <c r="A8870">
        <v>2024</v>
      </c>
      <c r="B8870" t="s">
        <v>101</v>
      </c>
      <c r="C8870" t="s">
        <v>83</v>
      </c>
      <c r="D8870" t="s">
        <v>86</v>
      </c>
      <c r="E8870" t="s">
        <v>64</v>
      </c>
      <c r="F8870" t="s">
        <v>116</v>
      </c>
      <c r="G8870" t="s">
        <v>18</v>
      </c>
      <c r="J8870" s="3">
        <v>-204500</v>
      </c>
    </row>
    <row r="8871" spans="1:10" hidden="1" x14ac:dyDescent="0.25">
      <c r="A8871">
        <v>2024</v>
      </c>
      <c r="B8871" t="s">
        <v>101</v>
      </c>
      <c r="C8871" t="s">
        <v>83</v>
      </c>
      <c r="D8871" t="s">
        <v>86</v>
      </c>
      <c r="E8871" t="s">
        <v>64</v>
      </c>
      <c r="F8871" t="s">
        <v>116</v>
      </c>
      <c r="G8871" t="s">
        <v>19</v>
      </c>
      <c r="J8871" s="3">
        <v>-185097.34475112156</v>
      </c>
    </row>
    <row r="8872" spans="1:10" hidden="1" x14ac:dyDescent="0.25">
      <c r="A8872">
        <v>2024</v>
      </c>
      <c r="B8872" t="s">
        <v>101</v>
      </c>
      <c r="C8872" t="s">
        <v>83</v>
      </c>
      <c r="D8872" t="s">
        <v>86</v>
      </c>
      <c r="E8872" t="s">
        <v>64</v>
      </c>
      <c r="F8872" t="s">
        <v>116</v>
      </c>
      <c r="G8872" t="s">
        <v>20</v>
      </c>
      <c r="J8872" s="3">
        <v>-2560001</v>
      </c>
    </row>
    <row r="8873" spans="1:10" hidden="1" x14ac:dyDescent="0.25">
      <c r="A8873">
        <v>2024</v>
      </c>
      <c r="B8873" t="s">
        <v>101</v>
      </c>
      <c r="C8873" t="s">
        <v>83</v>
      </c>
      <c r="D8873" t="s">
        <v>86</v>
      </c>
      <c r="E8873" t="s">
        <v>64</v>
      </c>
      <c r="F8873" t="s">
        <v>116</v>
      </c>
      <c r="G8873" t="s">
        <v>23</v>
      </c>
      <c r="J8873" s="3">
        <v>-35000</v>
      </c>
    </row>
    <row r="8874" spans="1:10" hidden="1" x14ac:dyDescent="0.25">
      <c r="A8874">
        <v>2024</v>
      </c>
      <c r="B8874" t="s">
        <v>101</v>
      </c>
      <c r="C8874" t="s">
        <v>83</v>
      </c>
      <c r="D8874" t="s">
        <v>86</v>
      </c>
      <c r="E8874" t="s">
        <v>64</v>
      </c>
      <c r="F8874" t="s">
        <v>116</v>
      </c>
      <c r="G8874" t="s">
        <v>24</v>
      </c>
      <c r="J8874" s="3">
        <v>-159090.90909090909</v>
      </c>
    </row>
    <row r="8875" spans="1:10" hidden="1" x14ac:dyDescent="0.25">
      <c r="A8875">
        <v>2024</v>
      </c>
      <c r="B8875" t="s">
        <v>101</v>
      </c>
      <c r="C8875" t="s">
        <v>83</v>
      </c>
      <c r="D8875" t="s">
        <v>86</v>
      </c>
      <c r="E8875" t="s">
        <v>64</v>
      </c>
      <c r="F8875" t="s">
        <v>116</v>
      </c>
      <c r="G8875" t="s">
        <v>96</v>
      </c>
      <c r="J8875" s="3">
        <v>-231661.52401454546</v>
      </c>
    </row>
    <row r="8876" spans="1:10" hidden="1" x14ac:dyDescent="0.25">
      <c r="A8876">
        <v>2024</v>
      </c>
      <c r="B8876" t="s">
        <v>101</v>
      </c>
      <c r="C8876" t="s">
        <v>83</v>
      </c>
      <c r="D8876" t="s">
        <v>86</v>
      </c>
      <c r="E8876" t="s">
        <v>64</v>
      </c>
      <c r="F8876" t="s">
        <v>116</v>
      </c>
      <c r="G8876" t="s">
        <v>27</v>
      </c>
      <c r="J8876" s="3">
        <v>-400000</v>
      </c>
    </row>
    <row r="8877" spans="1:10" hidden="1" x14ac:dyDescent="0.25">
      <c r="A8877">
        <v>2024</v>
      </c>
      <c r="B8877" t="s">
        <v>101</v>
      </c>
      <c r="C8877" t="s">
        <v>83</v>
      </c>
      <c r="D8877" t="s">
        <v>86</v>
      </c>
      <c r="E8877" t="s">
        <v>64</v>
      </c>
      <c r="F8877" t="s">
        <v>116</v>
      </c>
      <c r="G8877" t="s">
        <v>28</v>
      </c>
      <c r="J8877" s="3">
        <v>-100000</v>
      </c>
    </row>
    <row r="8878" spans="1:10" hidden="1" x14ac:dyDescent="0.25">
      <c r="A8878">
        <v>2024</v>
      </c>
      <c r="B8878" t="s">
        <v>101</v>
      </c>
      <c r="C8878" t="s">
        <v>83</v>
      </c>
      <c r="D8878" t="s">
        <v>86</v>
      </c>
      <c r="E8878" t="s">
        <v>64</v>
      </c>
      <c r="F8878" t="s">
        <v>116</v>
      </c>
      <c r="G8878" t="s">
        <v>31</v>
      </c>
      <c r="J8878" s="3">
        <v>-50000</v>
      </c>
    </row>
    <row r="8879" spans="1:10" hidden="1" x14ac:dyDescent="0.25">
      <c r="A8879">
        <v>2024</v>
      </c>
      <c r="B8879" t="s">
        <v>101</v>
      </c>
      <c r="C8879" t="s">
        <v>83</v>
      </c>
      <c r="D8879" t="s">
        <v>86</v>
      </c>
      <c r="E8879" t="s">
        <v>64</v>
      </c>
      <c r="F8879" t="s">
        <v>116</v>
      </c>
      <c r="G8879" t="s">
        <v>32</v>
      </c>
      <c r="J8879" s="3">
        <v>-300000</v>
      </c>
    </row>
    <row r="8880" spans="1:10" hidden="1" x14ac:dyDescent="0.25">
      <c r="A8880">
        <v>2024</v>
      </c>
      <c r="B8880" t="s">
        <v>101</v>
      </c>
      <c r="C8880" t="s">
        <v>83</v>
      </c>
      <c r="D8880" t="s">
        <v>86</v>
      </c>
      <c r="E8880" t="s">
        <v>64</v>
      </c>
      <c r="F8880" t="s">
        <v>116</v>
      </c>
      <c r="G8880" t="s">
        <v>36</v>
      </c>
      <c r="J8880" s="3">
        <v>-200000</v>
      </c>
    </row>
    <row r="8881" spans="1:10" hidden="1" x14ac:dyDescent="0.25">
      <c r="A8881">
        <v>2024</v>
      </c>
      <c r="B8881" t="s">
        <v>101</v>
      </c>
      <c r="C8881" t="s">
        <v>83</v>
      </c>
      <c r="D8881" t="s">
        <v>86</v>
      </c>
      <c r="E8881" t="s">
        <v>64</v>
      </c>
      <c r="F8881" t="s">
        <v>116</v>
      </c>
      <c r="G8881" t="s">
        <v>98</v>
      </c>
      <c r="J8881" s="3">
        <v>-57915.381003636365</v>
      </c>
    </row>
    <row r="8882" spans="1:10" hidden="1" x14ac:dyDescent="0.25">
      <c r="A8882">
        <v>2024</v>
      </c>
      <c r="B8882" t="s">
        <v>101</v>
      </c>
      <c r="C8882" t="s">
        <v>83</v>
      </c>
      <c r="D8882" t="s">
        <v>86</v>
      </c>
      <c r="E8882" t="s">
        <v>38</v>
      </c>
      <c r="F8882" t="s">
        <v>37</v>
      </c>
      <c r="G8882" t="s">
        <v>37</v>
      </c>
      <c r="J8882" s="3">
        <v>-20270383.351272728</v>
      </c>
    </row>
    <row r="8883" spans="1:10" hidden="1" x14ac:dyDescent="0.25">
      <c r="A8883">
        <v>2024</v>
      </c>
      <c r="B8883" t="s">
        <v>101</v>
      </c>
      <c r="C8883" t="s">
        <v>83</v>
      </c>
      <c r="D8883" t="s">
        <v>86</v>
      </c>
      <c r="E8883" t="s">
        <v>38</v>
      </c>
      <c r="F8883" t="s">
        <v>39</v>
      </c>
      <c r="G8883" t="s">
        <v>39</v>
      </c>
      <c r="J8883" s="3">
        <v>-4947000</v>
      </c>
    </row>
    <row r="8884" spans="1:10" hidden="1" x14ac:dyDescent="0.25">
      <c r="A8884">
        <v>2024</v>
      </c>
      <c r="B8884" t="s">
        <v>101</v>
      </c>
      <c r="C8884" t="s">
        <v>83</v>
      </c>
      <c r="D8884" t="s">
        <v>86</v>
      </c>
      <c r="E8884" t="s">
        <v>62</v>
      </c>
      <c r="F8884" t="s">
        <v>40</v>
      </c>
      <c r="G8884" t="s">
        <v>40</v>
      </c>
      <c r="J8884" s="3">
        <v>0</v>
      </c>
    </row>
    <row r="8885" spans="1:10" hidden="1" x14ac:dyDescent="0.25">
      <c r="A8885">
        <v>2024</v>
      </c>
      <c r="B8885" t="s">
        <v>101</v>
      </c>
      <c r="C8885" t="s">
        <v>83</v>
      </c>
      <c r="D8885" t="s">
        <v>86</v>
      </c>
      <c r="E8885" t="s">
        <v>62</v>
      </c>
      <c r="F8885" t="s">
        <v>41</v>
      </c>
      <c r="G8885" t="s">
        <v>119</v>
      </c>
      <c r="J8885" s="3">
        <v>-1220093</v>
      </c>
    </row>
    <row r="8886" spans="1:10" hidden="1" x14ac:dyDescent="0.25">
      <c r="A8886">
        <v>2024</v>
      </c>
      <c r="B8886" t="s">
        <v>101</v>
      </c>
      <c r="C8886" t="s">
        <v>83</v>
      </c>
      <c r="D8886" t="s">
        <v>86</v>
      </c>
      <c r="E8886" t="s">
        <v>62</v>
      </c>
      <c r="F8886" t="s">
        <v>42</v>
      </c>
      <c r="G8886" t="s">
        <v>42</v>
      </c>
      <c r="J8886" s="3">
        <v>-868730.71505454544</v>
      </c>
    </row>
    <row r="8887" spans="1:10" hidden="1" x14ac:dyDescent="0.25">
      <c r="A8887">
        <v>2024</v>
      </c>
      <c r="B8887" t="s">
        <v>101</v>
      </c>
      <c r="C8887" t="s">
        <v>83</v>
      </c>
      <c r="D8887" t="s">
        <v>86</v>
      </c>
      <c r="E8887" t="s">
        <v>43</v>
      </c>
      <c r="F8887" t="s">
        <v>43</v>
      </c>
      <c r="G8887" t="s">
        <v>43</v>
      </c>
      <c r="J8887" s="3">
        <v>-16663625.1160235</v>
      </c>
    </row>
    <row r="8888" spans="1:10" hidden="1" x14ac:dyDescent="0.25">
      <c r="A8888">
        <v>2024</v>
      </c>
      <c r="B8888" t="s">
        <v>101</v>
      </c>
      <c r="C8888" t="s">
        <v>83</v>
      </c>
      <c r="D8888" t="s">
        <v>86</v>
      </c>
      <c r="E8888" t="s">
        <v>63</v>
      </c>
      <c r="F8888" t="s">
        <v>44</v>
      </c>
      <c r="G8888" t="s">
        <v>44</v>
      </c>
      <c r="J8888" s="3">
        <v>-14478845.25090909</v>
      </c>
    </row>
    <row r="8889" spans="1:10" hidden="1" x14ac:dyDescent="0.25">
      <c r="A8889">
        <v>2024</v>
      </c>
      <c r="B8889" t="s">
        <v>101</v>
      </c>
      <c r="C8889" t="s">
        <v>83</v>
      </c>
      <c r="D8889" t="s">
        <v>86</v>
      </c>
      <c r="E8889" t="s">
        <v>88</v>
      </c>
      <c r="F8889" t="s">
        <v>45</v>
      </c>
      <c r="G8889" t="s">
        <v>45</v>
      </c>
      <c r="J8889" s="3">
        <v>-36961839.6003794</v>
      </c>
    </row>
    <row r="8890" spans="1:10" hidden="1" x14ac:dyDescent="0.25">
      <c r="A8890">
        <v>2024</v>
      </c>
      <c r="B8890" t="s">
        <v>101</v>
      </c>
      <c r="C8890" t="s">
        <v>83</v>
      </c>
      <c r="D8890" t="s">
        <v>86</v>
      </c>
      <c r="E8890" t="s">
        <v>88</v>
      </c>
      <c r="F8890" t="s">
        <v>46</v>
      </c>
      <c r="G8890" t="s">
        <v>46</v>
      </c>
      <c r="J8890" s="3">
        <v>0</v>
      </c>
    </row>
    <row r="8891" spans="1:10" hidden="1" x14ac:dyDescent="0.25">
      <c r="A8891">
        <v>2024</v>
      </c>
      <c r="B8891" t="s">
        <v>101</v>
      </c>
      <c r="C8891" t="s">
        <v>83</v>
      </c>
      <c r="D8891" t="s">
        <v>86</v>
      </c>
      <c r="E8891" t="s">
        <v>91</v>
      </c>
      <c r="J8891" s="3">
        <f>SUM(J8855:J8890)</f>
        <v>-679043.85096494108</v>
      </c>
    </row>
    <row r="8892" spans="1:10" hidden="1" x14ac:dyDescent="0.25">
      <c r="A8892">
        <v>2024</v>
      </c>
      <c r="B8892" t="s">
        <v>101</v>
      </c>
      <c r="C8892" t="s">
        <v>83</v>
      </c>
      <c r="D8892" t="s">
        <v>86</v>
      </c>
      <c r="E8892" t="s">
        <v>67</v>
      </c>
      <c r="F8892" t="s">
        <v>67</v>
      </c>
      <c r="G8892" t="s">
        <v>67</v>
      </c>
      <c r="J8892" s="3">
        <v>0</v>
      </c>
    </row>
    <row r="8893" spans="1:10" hidden="1" x14ac:dyDescent="0.25">
      <c r="A8893">
        <v>2024</v>
      </c>
      <c r="B8893" t="s">
        <v>101</v>
      </c>
      <c r="C8893" t="s">
        <v>83</v>
      </c>
      <c r="D8893" t="s">
        <v>86</v>
      </c>
      <c r="E8893" t="s">
        <v>68</v>
      </c>
      <c r="F8893" t="s">
        <v>47</v>
      </c>
      <c r="G8893" t="s">
        <v>47</v>
      </c>
      <c r="J8893" s="3">
        <v>0</v>
      </c>
    </row>
    <row r="8894" spans="1:10" hidden="1" x14ac:dyDescent="0.25">
      <c r="A8894">
        <v>2024</v>
      </c>
      <c r="B8894" t="s">
        <v>101</v>
      </c>
      <c r="C8894" t="s">
        <v>83</v>
      </c>
      <c r="D8894" t="s">
        <v>86</v>
      </c>
      <c r="E8894" t="s">
        <v>68</v>
      </c>
      <c r="F8894" t="s">
        <v>48</v>
      </c>
      <c r="G8894" t="s">
        <v>48</v>
      </c>
      <c r="J8894" s="3">
        <v>0</v>
      </c>
    </row>
    <row r="8895" spans="1:10" hidden="1" x14ac:dyDescent="0.25">
      <c r="A8895">
        <v>2024</v>
      </c>
      <c r="B8895" t="s">
        <v>101</v>
      </c>
      <c r="C8895" t="s">
        <v>83</v>
      </c>
      <c r="D8895" t="s">
        <v>86</v>
      </c>
      <c r="E8895" t="s">
        <v>68</v>
      </c>
      <c r="F8895" t="s">
        <v>49</v>
      </c>
      <c r="G8895" t="s">
        <v>49</v>
      </c>
      <c r="J8895" s="3">
        <v>0</v>
      </c>
    </row>
    <row r="8896" spans="1:10" hidden="1" x14ac:dyDescent="0.25">
      <c r="A8896">
        <v>2024</v>
      </c>
      <c r="B8896" t="s">
        <v>101</v>
      </c>
      <c r="C8896" t="s">
        <v>83</v>
      </c>
      <c r="D8896" t="s">
        <v>86</v>
      </c>
      <c r="E8896" t="s">
        <v>68</v>
      </c>
      <c r="F8896" t="s">
        <v>50</v>
      </c>
      <c r="G8896" t="s">
        <v>50</v>
      </c>
      <c r="J8896" s="3">
        <v>350000</v>
      </c>
    </row>
    <row r="8897" spans="1:10" hidden="1" x14ac:dyDescent="0.25">
      <c r="A8897">
        <v>2024</v>
      </c>
      <c r="B8897" t="s">
        <v>101</v>
      </c>
      <c r="C8897" t="s">
        <v>83</v>
      </c>
      <c r="D8897" t="s">
        <v>86</v>
      </c>
      <c r="E8897" t="s">
        <v>69</v>
      </c>
      <c r="F8897" t="s">
        <v>51</v>
      </c>
      <c r="G8897" t="s">
        <v>51</v>
      </c>
      <c r="J8897" s="3">
        <v>0</v>
      </c>
    </row>
    <row r="8898" spans="1:10" hidden="1" x14ac:dyDescent="0.25">
      <c r="A8898">
        <v>2024</v>
      </c>
      <c r="B8898" t="s">
        <v>101</v>
      </c>
      <c r="C8898" t="s">
        <v>83</v>
      </c>
      <c r="D8898" t="s">
        <v>86</v>
      </c>
      <c r="E8898" t="s">
        <v>69</v>
      </c>
      <c r="F8898" t="s">
        <v>52</v>
      </c>
      <c r="G8898" t="s">
        <v>52</v>
      </c>
      <c r="J8898" s="3">
        <v>0</v>
      </c>
    </row>
    <row r="8899" spans="1:10" hidden="1" x14ac:dyDescent="0.25">
      <c r="A8899">
        <v>2024</v>
      </c>
      <c r="B8899" t="s">
        <v>101</v>
      </c>
      <c r="C8899" t="s">
        <v>83</v>
      </c>
      <c r="D8899" t="s">
        <v>86</v>
      </c>
      <c r="E8899" t="s">
        <v>69</v>
      </c>
      <c r="F8899" t="s">
        <v>53</v>
      </c>
      <c r="G8899" t="s">
        <v>53</v>
      </c>
      <c r="J8899" s="3">
        <v>0</v>
      </c>
    </row>
    <row r="8900" spans="1:10" hidden="1" x14ac:dyDescent="0.25">
      <c r="A8900">
        <v>2024</v>
      </c>
      <c r="B8900" t="s">
        <v>101</v>
      </c>
      <c r="C8900" t="s">
        <v>83</v>
      </c>
      <c r="D8900" t="s">
        <v>86</v>
      </c>
      <c r="E8900" t="s">
        <v>69</v>
      </c>
      <c r="F8900" t="s">
        <v>54</v>
      </c>
      <c r="G8900" t="s">
        <v>54</v>
      </c>
      <c r="J8900" s="3">
        <v>0</v>
      </c>
    </row>
    <row r="8901" spans="1:10" hidden="1" x14ac:dyDescent="0.25">
      <c r="A8901">
        <v>2024</v>
      </c>
      <c r="B8901" t="s">
        <v>101</v>
      </c>
      <c r="C8901" t="s">
        <v>83</v>
      </c>
      <c r="D8901" t="s">
        <v>86</v>
      </c>
      <c r="E8901" t="s">
        <v>55</v>
      </c>
      <c r="F8901" t="s">
        <v>55</v>
      </c>
      <c r="G8901" t="s">
        <v>55</v>
      </c>
      <c r="J8901" s="3">
        <v>0</v>
      </c>
    </row>
    <row r="8902" spans="1:10" hidden="1" x14ac:dyDescent="0.25">
      <c r="A8902">
        <v>2024</v>
      </c>
      <c r="B8902" t="s">
        <v>101</v>
      </c>
      <c r="C8902" t="s">
        <v>83</v>
      </c>
      <c r="D8902" t="s">
        <v>86</v>
      </c>
      <c r="E8902" t="s">
        <v>87</v>
      </c>
      <c r="F8902" t="s">
        <v>70</v>
      </c>
      <c r="G8902" t="s">
        <v>70</v>
      </c>
      <c r="J8902" s="3">
        <v>-2555090.3383957222</v>
      </c>
    </row>
    <row r="8903" spans="1:10" hidden="1" x14ac:dyDescent="0.25">
      <c r="A8903">
        <v>2024</v>
      </c>
      <c r="B8903" t="s">
        <v>101</v>
      </c>
      <c r="C8903" t="s">
        <v>83</v>
      </c>
      <c r="D8903" t="s">
        <v>86</v>
      </c>
      <c r="E8903" t="s">
        <v>92</v>
      </c>
      <c r="J8903" s="3">
        <f>SUM(J8891:J8902)</f>
        <v>-2884134.1893606633</v>
      </c>
    </row>
    <row r="8904" spans="1:10" hidden="1" x14ac:dyDescent="0.25">
      <c r="A8904">
        <v>2024</v>
      </c>
      <c r="B8904" t="s">
        <v>101</v>
      </c>
      <c r="C8904" t="s">
        <v>83</v>
      </c>
      <c r="D8904" t="s">
        <v>86</v>
      </c>
      <c r="E8904" t="s">
        <v>71</v>
      </c>
      <c r="F8904" t="s">
        <v>71</v>
      </c>
      <c r="G8904" t="s">
        <v>71</v>
      </c>
      <c r="J8904" s="3">
        <f>J8903-J8889-J8890-SUM(J8897:J8902)</f>
        <v>36632795.749414459</v>
      </c>
    </row>
    <row r="8905" spans="1:10" hidden="1" x14ac:dyDescent="0.25">
      <c r="A8905">
        <v>2024</v>
      </c>
      <c r="B8905" t="s">
        <v>101</v>
      </c>
      <c r="C8905" t="s">
        <v>83</v>
      </c>
      <c r="D8905" t="s">
        <v>86</v>
      </c>
      <c r="E8905" t="s">
        <v>72</v>
      </c>
      <c r="F8905" t="s">
        <v>72</v>
      </c>
      <c r="G8905" t="s">
        <v>72</v>
      </c>
      <c r="J8905" s="3">
        <f>J8891-J8889-J8890</f>
        <v>36282795.749414459</v>
      </c>
    </row>
    <row r="8906" spans="1:10" hidden="1" x14ac:dyDescent="0.25">
      <c r="A8906">
        <v>2023</v>
      </c>
      <c r="B8906" t="s">
        <v>101</v>
      </c>
      <c r="C8906" t="s">
        <v>58</v>
      </c>
      <c r="D8906" t="s">
        <v>57</v>
      </c>
      <c r="E8906" t="s">
        <v>0</v>
      </c>
      <c r="F8906" t="s">
        <v>0</v>
      </c>
      <c r="G8906" t="s">
        <v>0</v>
      </c>
      <c r="H8906" s="3">
        <v>628281030</v>
      </c>
    </row>
    <row r="8907" spans="1:10" hidden="1" x14ac:dyDescent="0.25">
      <c r="A8907">
        <v>2023</v>
      </c>
      <c r="B8907" t="s">
        <v>101</v>
      </c>
      <c r="C8907" t="s">
        <v>58</v>
      </c>
      <c r="D8907" t="s">
        <v>57</v>
      </c>
      <c r="E8907" t="s">
        <v>61</v>
      </c>
      <c r="F8907" t="s">
        <v>113</v>
      </c>
      <c r="G8907" t="s">
        <v>113</v>
      </c>
      <c r="H8907" s="3">
        <v>-242274091.11511824</v>
      </c>
      <c r="J8907" s="3">
        <v>0</v>
      </c>
    </row>
    <row r="8908" spans="1:10" hidden="1" x14ac:dyDescent="0.25">
      <c r="A8908">
        <v>2023</v>
      </c>
      <c r="B8908" t="s">
        <v>101</v>
      </c>
      <c r="C8908" t="s">
        <v>58</v>
      </c>
      <c r="D8908" t="s">
        <v>57</v>
      </c>
      <c r="E8908" t="s">
        <v>61</v>
      </c>
      <c r="F8908" t="s">
        <v>114</v>
      </c>
      <c r="G8908" t="s">
        <v>114</v>
      </c>
      <c r="H8908" s="3">
        <v>-16542699.536493506</v>
      </c>
      <c r="J8908" s="3">
        <v>0</v>
      </c>
    </row>
    <row r="8909" spans="1:10" hidden="1" x14ac:dyDescent="0.25">
      <c r="A8909">
        <v>2023</v>
      </c>
      <c r="B8909" t="s">
        <v>101</v>
      </c>
      <c r="C8909" t="s">
        <v>58</v>
      </c>
      <c r="D8909" t="s">
        <v>57</v>
      </c>
      <c r="E8909" t="s">
        <v>89</v>
      </c>
      <c r="H8909" s="3">
        <f>SUM(H8906:H8908)</f>
        <v>369464239.34838825</v>
      </c>
      <c r="J8909" s="3">
        <f>SUM(J8906:J8908)</f>
        <v>0</v>
      </c>
    </row>
    <row r="8910" spans="1:10" hidden="1" x14ac:dyDescent="0.25">
      <c r="A8910">
        <v>2023</v>
      </c>
      <c r="B8910" t="s">
        <v>101</v>
      </c>
      <c r="C8910" t="s">
        <v>58</v>
      </c>
      <c r="D8910" t="s">
        <v>57</v>
      </c>
      <c r="E8910" t="s">
        <v>2</v>
      </c>
      <c r="F8910" t="s">
        <v>1</v>
      </c>
      <c r="G8910" t="s">
        <v>1</v>
      </c>
      <c r="H8910" s="3">
        <v>-24057996.335289277</v>
      </c>
      <c r="J8910" s="3">
        <v>0</v>
      </c>
    </row>
    <row r="8911" spans="1:10" hidden="1" x14ac:dyDescent="0.25">
      <c r="A8911">
        <v>2023</v>
      </c>
      <c r="B8911" t="s">
        <v>101</v>
      </c>
      <c r="C8911" t="s">
        <v>58</v>
      </c>
      <c r="D8911" t="s">
        <v>57</v>
      </c>
      <c r="E8911" t="s">
        <v>2</v>
      </c>
      <c r="F8911" t="s">
        <v>3</v>
      </c>
      <c r="G8911" t="s">
        <v>3</v>
      </c>
      <c r="J8911" s="3">
        <v>0</v>
      </c>
    </row>
    <row r="8912" spans="1:10" hidden="1" x14ac:dyDescent="0.25">
      <c r="A8912">
        <v>2023</v>
      </c>
      <c r="B8912" t="s">
        <v>101</v>
      </c>
      <c r="C8912" t="s">
        <v>58</v>
      </c>
      <c r="D8912" t="s">
        <v>57</v>
      </c>
      <c r="E8912" t="s">
        <v>90</v>
      </c>
      <c r="H8912" s="3">
        <f>SUM(H8909:H8911)</f>
        <v>345406243.01309896</v>
      </c>
      <c r="J8912" s="3">
        <f>SUM(J8909:J8911)</f>
        <v>0</v>
      </c>
    </row>
    <row r="8913" spans="1:10" hidden="1" x14ac:dyDescent="0.25">
      <c r="A8913">
        <v>2023</v>
      </c>
      <c r="B8913" t="s">
        <v>101</v>
      </c>
      <c r="C8913" t="s">
        <v>58</v>
      </c>
      <c r="D8913" t="s">
        <v>57</v>
      </c>
      <c r="E8913" t="s">
        <v>64</v>
      </c>
      <c r="F8913" t="s">
        <v>115</v>
      </c>
      <c r="G8913" t="s">
        <v>112</v>
      </c>
      <c r="H8913" s="3">
        <v>-39792277</v>
      </c>
      <c r="J8913" s="3">
        <v>0</v>
      </c>
    </row>
    <row r="8914" spans="1:10" hidden="1" x14ac:dyDescent="0.25">
      <c r="A8914">
        <v>2023</v>
      </c>
      <c r="B8914" t="s">
        <v>101</v>
      </c>
      <c r="C8914" t="s">
        <v>58</v>
      </c>
      <c r="D8914" t="s">
        <v>57</v>
      </c>
      <c r="E8914" t="s">
        <v>64</v>
      </c>
      <c r="F8914" t="s">
        <v>115</v>
      </c>
      <c r="G8914" t="s">
        <v>110</v>
      </c>
      <c r="H8914" s="3">
        <v>-10741318</v>
      </c>
      <c r="J8914" s="3">
        <v>0</v>
      </c>
    </row>
    <row r="8915" spans="1:10" hidden="1" x14ac:dyDescent="0.25">
      <c r="A8915">
        <v>2023</v>
      </c>
      <c r="B8915" t="s">
        <v>101</v>
      </c>
      <c r="C8915" t="s">
        <v>58</v>
      </c>
      <c r="D8915" t="s">
        <v>57</v>
      </c>
      <c r="E8915" t="s">
        <v>64</v>
      </c>
      <c r="F8915" t="s">
        <v>115</v>
      </c>
      <c r="G8915" t="s">
        <v>4</v>
      </c>
      <c r="H8915" s="3">
        <v>-8457089</v>
      </c>
      <c r="J8915" s="3">
        <v>0</v>
      </c>
    </row>
    <row r="8916" spans="1:10" hidden="1" x14ac:dyDescent="0.25">
      <c r="A8916">
        <v>2023</v>
      </c>
      <c r="B8916" t="s">
        <v>101</v>
      </c>
      <c r="C8916" t="s">
        <v>58</v>
      </c>
      <c r="D8916" t="s">
        <v>57</v>
      </c>
      <c r="E8916" t="s">
        <v>64</v>
      </c>
      <c r="F8916" t="s">
        <v>115</v>
      </c>
      <c r="G8916" t="s">
        <v>99</v>
      </c>
      <c r="H8916" s="3">
        <v>-923445</v>
      </c>
      <c r="J8916" s="3">
        <v>0</v>
      </c>
    </row>
    <row r="8917" spans="1:10" hidden="1" x14ac:dyDescent="0.25">
      <c r="A8917">
        <v>2023</v>
      </c>
      <c r="B8917" t="s">
        <v>101</v>
      </c>
      <c r="C8917" t="s">
        <v>58</v>
      </c>
      <c r="D8917" t="s">
        <v>57</v>
      </c>
      <c r="E8917" t="s">
        <v>64</v>
      </c>
      <c r="F8917" t="s">
        <v>115</v>
      </c>
      <c r="G8917" t="s">
        <v>5</v>
      </c>
      <c r="H8917" s="3">
        <v>-4271257</v>
      </c>
      <c r="J8917" s="3">
        <v>0</v>
      </c>
    </row>
    <row r="8918" spans="1:10" hidden="1" x14ac:dyDescent="0.25">
      <c r="A8918">
        <v>2023</v>
      </c>
      <c r="B8918" t="s">
        <v>101</v>
      </c>
      <c r="C8918" t="str">
        <f>+C8917</f>
        <v>Julio</v>
      </c>
      <c r="D8918" t="str">
        <f>+D8917</f>
        <v>Mariscal</v>
      </c>
      <c r="E8918" t="str">
        <f>+E8917</f>
        <v>Gastos Operativos</v>
      </c>
      <c r="F8918" t="s">
        <v>115</v>
      </c>
      <c r="G8918" t="s">
        <v>6</v>
      </c>
      <c r="H8918" s="3">
        <v>-721489</v>
      </c>
      <c r="J8918" s="3">
        <v>0</v>
      </c>
    </row>
    <row r="8919" spans="1:10" hidden="1" x14ac:dyDescent="0.25">
      <c r="A8919">
        <v>2023</v>
      </c>
      <c r="B8919" t="s">
        <v>101</v>
      </c>
      <c r="C8919" t="s">
        <v>58</v>
      </c>
      <c r="D8919" t="s">
        <v>57</v>
      </c>
      <c r="E8919" t="s">
        <v>64</v>
      </c>
      <c r="F8919" t="s">
        <v>115</v>
      </c>
      <c r="G8919" t="s">
        <v>7</v>
      </c>
      <c r="H8919" s="3">
        <v>-1570976</v>
      </c>
      <c r="J8919" s="3">
        <v>0</v>
      </c>
    </row>
    <row r="8920" spans="1:10" hidden="1" x14ac:dyDescent="0.25">
      <c r="A8920">
        <v>2023</v>
      </c>
      <c r="B8920" t="s">
        <v>101</v>
      </c>
      <c r="C8920" t="s">
        <v>58</v>
      </c>
      <c r="D8920" t="s">
        <v>57</v>
      </c>
      <c r="E8920" t="s">
        <v>64</v>
      </c>
      <c r="F8920" t="s">
        <v>115</v>
      </c>
      <c r="G8920" t="s">
        <v>8</v>
      </c>
      <c r="H8920" s="3">
        <v>-536074</v>
      </c>
      <c r="J8920" s="3">
        <v>0</v>
      </c>
    </row>
    <row r="8921" spans="1:10" hidden="1" x14ac:dyDescent="0.25">
      <c r="A8921">
        <v>2023</v>
      </c>
      <c r="B8921" t="s">
        <v>101</v>
      </c>
      <c r="C8921" t="s">
        <v>58</v>
      </c>
      <c r="D8921" t="s">
        <v>57</v>
      </c>
      <c r="E8921" t="s">
        <v>64</v>
      </c>
      <c r="F8921" t="s">
        <v>116</v>
      </c>
      <c r="G8921" t="s">
        <v>11</v>
      </c>
      <c r="H8921" s="3">
        <v>-8459417</v>
      </c>
      <c r="J8921" s="3">
        <v>0</v>
      </c>
    </row>
    <row r="8922" spans="1:10" hidden="1" x14ac:dyDescent="0.25">
      <c r="A8922">
        <v>2023</v>
      </c>
      <c r="B8922" t="s">
        <v>101</v>
      </c>
      <c r="C8922" t="s">
        <v>58</v>
      </c>
      <c r="D8922" t="s">
        <v>57</v>
      </c>
      <c r="E8922" t="s">
        <v>64</v>
      </c>
      <c r="F8922" t="s">
        <v>116</v>
      </c>
      <c r="G8922" t="s">
        <v>12</v>
      </c>
      <c r="H8922" s="3">
        <v>-6371314</v>
      </c>
      <c r="J8922" s="3">
        <v>0</v>
      </c>
    </row>
    <row r="8923" spans="1:10" hidden="1" x14ac:dyDescent="0.25">
      <c r="A8923">
        <v>2023</v>
      </c>
      <c r="B8923" t="s">
        <v>101</v>
      </c>
      <c r="C8923" t="s">
        <v>58</v>
      </c>
      <c r="D8923" t="s">
        <v>57</v>
      </c>
      <c r="E8923" t="s">
        <v>64</v>
      </c>
      <c r="F8923" t="s">
        <v>116</v>
      </c>
      <c r="G8923" t="s">
        <v>13</v>
      </c>
      <c r="H8923" s="3">
        <v>-14880646</v>
      </c>
      <c r="J8923" s="3">
        <v>0</v>
      </c>
    </row>
    <row r="8924" spans="1:10" hidden="1" x14ac:dyDescent="0.25">
      <c r="A8924">
        <v>2023</v>
      </c>
      <c r="B8924" t="s">
        <v>101</v>
      </c>
      <c r="C8924" t="s">
        <v>58</v>
      </c>
      <c r="D8924" t="s">
        <v>57</v>
      </c>
      <c r="E8924" t="s">
        <v>64</v>
      </c>
      <c r="F8924" t="s">
        <v>116</v>
      </c>
      <c r="G8924" t="s">
        <v>14</v>
      </c>
      <c r="H8924" s="3">
        <v>-915820</v>
      </c>
      <c r="J8924" s="3">
        <v>0</v>
      </c>
    </row>
    <row r="8925" spans="1:10" hidden="1" x14ac:dyDescent="0.25">
      <c r="A8925">
        <v>2023</v>
      </c>
      <c r="B8925" t="s">
        <v>101</v>
      </c>
      <c r="C8925" t="s">
        <v>58</v>
      </c>
      <c r="D8925" t="s">
        <v>57</v>
      </c>
      <c r="E8925" t="s">
        <v>64</v>
      </c>
      <c r="F8925" t="s">
        <v>116</v>
      </c>
      <c r="G8925" t="s">
        <v>16</v>
      </c>
      <c r="H8925" s="3">
        <v>-1518893.429090909</v>
      </c>
      <c r="J8925" s="3">
        <v>0</v>
      </c>
    </row>
    <row r="8926" spans="1:10" hidden="1" x14ac:dyDescent="0.25">
      <c r="A8926">
        <v>2023</v>
      </c>
      <c r="B8926" t="s">
        <v>101</v>
      </c>
      <c r="C8926" t="s">
        <v>58</v>
      </c>
      <c r="D8926" t="s">
        <v>57</v>
      </c>
      <c r="E8926" t="s">
        <v>64</v>
      </c>
      <c r="F8926" t="s">
        <v>116</v>
      </c>
      <c r="G8926" t="s">
        <v>17</v>
      </c>
      <c r="H8926" s="3">
        <v>-1166268.8</v>
      </c>
      <c r="J8926" s="3">
        <v>0</v>
      </c>
    </row>
    <row r="8927" spans="1:10" hidden="1" x14ac:dyDescent="0.25">
      <c r="A8927">
        <v>2023</v>
      </c>
      <c r="B8927" t="s">
        <v>101</v>
      </c>
      <c r="C8927" t="s">
        <v>58</v>
      </c>
      <c r="D8927" t="s">
        <v>57</v>
      </c>
      <c r="E8927" t="s">
        <v>64</v>
      </c>
      <c r="F8927" t="s">
        <v>116</v>
      </c>
      <c r="G8927" t="s">
        <v>18</v>
      </c>
      <c r="H8927" s="3">
        <v>-204500</v>
      </c>
      <c r="J8927" s="3">
        <v>0</v>
      </c>
    </row>
    <row r="8928" spans="1:10" hidden="1" x14ac:dyDescent="0.25">
      <c r="A8928">
        <v>2023</v>
      </c>
      <c r="B8928" t="s">
        <v>101</v>
      </c>
      <c r="C8928" t="s">
        <v>58</v>
      </c>
      <c r="D8928" t="s">
        <v>57</v>
      </c>
      <c r="E8928" t="s">
        <v>64</v>
      </c>
      <c r="F8928" t="s">
        <v>116</v>
      </c>
      <c r="G8928" t="s">
        <v>19</v>
      </c>
      <c r="H8928" s="3">
        <v>-190016.5815718417</v>
      </c>
      <c r="J8928" s="3">
        <v>0</v>
      </c>
    </row>
    <row r="8929" spans="1:10" hidden="1" x14ac:dyDescent="0.25">
      <c r="A8929">
        <v>2023</v>
      </c>
      <c r="B8929" t="s">
        <v>101</v>
      </c>
      <c r="C8929" t="s">
        <v>58</v>
      </c>
      <c r="D8929" t="s">
        <v>57</v>
      </c>
      <c r="E8929" t="s">
        <v>64</v>
      </c>
      <c r="F8929" t="s">
        <v>116</v>
      </c>
      <c r="G8929" t="s">
        <v>20</v>
      </c>
      <c r="H8929" s="3">
        <v>-2200318</v>
      </c>
      <c r="J8929" s="3">
        <v>0</v>
      </c>
    </row>
    <row r="8930" spans="1:10" hidden="1" x14ac:dyDescent="0.25">
      <c r="A8930">
        <v>2023</v>
      </c>
      <c r="B8930" t="s">
        <v>101</v>
      </c>
      <c r="C8930" t="s">
        <v>58</v>
      </c>
      <c r="D8930" t="s">
        <v>57</v>
      </c>
      <c r="E8930" t="s">
        <v>64</v>
      </c>
      <c r="F8930" t="s">
        <v>116</v>
      </c>
      <c r="G8930" t="s">
        <v>22</v>
      </c>
      <c r="H8930" s="3">
        <v>-2885455</v>
      </c>
      <c r="J8930" s="3">
        <v>0</v>
      </c>
    </row>
    <row r="8931" spans="1:10" hidden="1" x14ac:dyDescent="0.25">
      <c r="A8931">
        <v>2023</v>
      </c>
      <c r="B8931" t="s">
        <v>101</v>
      </c>
      <c r="C8931" t="s">
        <v>58</v>
      </c>
      <c r="D8931" t="s">
        <v>57</v>
      </c>
      <c r="E8931" t="s">
        <v>64</v>
      </c>
      <c r="F8931" t="s">
        <v>116</v>
      </c>
      <c r="G8931" t="s">
        <v>23</v>
      </c>
      <c r="H8931" s="3">
        <v>-40000</v>
      </c>
      <c r="J8931" s="3">
        <v>0</v>
      </c>
    </row>
    <row r="8932" spans="1:10" hidden="1" x14ac:dyDescent="0.25">
      <c r="A8932">
        <v>2023</v>
      </c>
      <c r="B8932" t="s">
        <v>101</v>
      </c>
      <c r="C8932" t="s">
        <v>58</v>
      </c>
      <c r="D8932" t="s">
        <v>57</v>
      </c>
      <c r="E8932" t="s">
        <v>64</v>
      </c>
      <c r="F8932" t="s">
        <v>116</v>
      </c>
      <c r="G8932" t="s">
        <v>24</v>
      </c>
      <c r="H8932" s="3">
        <v>-159090.90909090909</v>
      </c>
      <c r="J8932" s="3">
        <v>0</v>
      </c>
    </row>
    <row r="8933" spans="1:10" hidden="1" x14ac:dyDescent="0.25">
      <c r="A8933">
        <v>2023</v>
      </c>
      <c r="B8933" t="s">
        <v>101</v>
      </c>
      <c r="C8933" t="s">
        <v>58</v>
      </c>
      <c r="D8933" t="s">
        <v>57</v>
      </c>
      <c r="E8933" t="s">
        <v>64</v>
      </c>
      <c r="F8933" t="s">
        <v>116</v>
      </c>
      <c r="G8933" t="s">
        <v>96</v>
      </c>
      <c r="H8933" s="3">
        <v>-782458.63636363624</v>
      </c>
      <c r="J8933" s="3">
        <v>0</v>
      </c>
    </row>
    <row r="8934" spans="1:10" hidden="1" x14ac:dyDescent="0.25">
      <c r="A8934">
        <v>2023</v>
      </c>
      <c r="B8934" t="s">
        <v>101</v>
      </c>
      <c r="C8934" t="s">
        <v>58</v>
      </c>
      <c r="D8934" t="s">
        <v>57</v>
      </c>
      <c r="E8934" t="s">
        <v>64</v>
      </c>
      <c r="F8934" t="s">
        <v>116</v>
      </c>
      <c r="G8934" t="s">
        <v>27</v>
      </c>
      <c r="H8934" s="3">
        <v>-59619</v>
      </c>
      <c r="J8934" s="3">
        <v>0</v>
      </c>
    </row>
    <row r="8935" spans="1:10" hidden="1" x14ac:dyDescent="0.25">
      <c r="A8935">
        <v>2023</v>
      </c>
      <c r="B8935" t="s">
        <v>101</v>
      </c>
      <c r="C8935" t="s">
        <v>58</v>
      </c>
      <c r="D8935" t="s">
        <v>57</v>
      </c>
      <c r="E8935" t="s">
        <v>64</v>
      </c>
      <c r="F8935" t="s">
        <v>116</v>
      </c>
      <c r="G8935" t="s">
        <v>28</v>
      </c>
      <c r="H8935" s="3">
        <v>-56231</v>
      </c>
      <c r="J8935" s="3">
        <v>0</v>
      </c>
    </row>
    <row r="8936" spans="1:10" hidden="1" x14ac:dyDescent="0.25">
      <c r="A8936">
        <v>2023</v>
      </c>
      <c r="B8936" t="s">
        <v>101</v>
      </c>
      <c r="C8936" t="s">
        <v>58</v>
      </c>
      <c r="D8936" t="s">
        <v>57</v>
      </c>
      <c r="E8936" t="s">
        <v>64</v>
      </c>
      <c r="F8936" t="s">
        <v>116</v>
      </c>
      <c r="G8936" t="s">
        <v>29</v>
      </c>
      <c r="H8936" s="3">
        <v>-905600</v>
      </c>
      <c r="J8936" s="3">
        <v>0</v>
      </c>
    </row>
    <row r="8937" spans="1:10" hidden="1" x14ac:dyDescent="0.25">
      <c r="A8937">
        <v>2023</v>
      </c>
      <c r="B8937" t="s">
        <v>101</v>
      </c>
      <c r="C8937" t="s">
        <v>58</v>
      </c>
      <c r="D8937" t="s">
        <v>57</v>
      </c>
      <c r="E8937" t="s">
        <v>64</v>
      </c>
      <c r="F8937" t="s">
        <v>116</v>
      </c>
      <c r="G8937" t="s">
        <v>31</v>
      </c>
      <c r="H8937" s="3">
        <v>-465883.63636363612</v>
      </c>
      <c r="J8937" s="3">
        <v>0</v>
      </c>
    </row>
    <row r="8938" spans="1:10" hidden="1" x14ac:dyDescent="0.25">
      <c r="A8938">
        <v>2023</v>
      </c>
      <c r="B8938" t="s">
        <v>101</v>
      </c>
      <c r="C8938" t="s">
        <v>58</v>
      </c>
      <c r="D8938" t="s">
        <v>57</v>
      </c>
      <c r="E8938" t="s">
        <v>64</v>
      </c>
      <c r="F8938" t="s">
        <v>116</v>
      </c>
      <c r="G8938" t="s">
        <v>32</v>
      </c>
      <c r="H8938" s="3">
        <v>-295910</v>
      </c>
      <c r="J8938" s="3">
        <v>0</v>
      </c>
    </row>
    <row r="8939" spans="1:10" hidden="1" x14ac:dyDescent="0.25">
      <c r="A8939">
        <v>2023</v>
      </c>
      <c r="B8939" t="s">
        <v>101</v>
      </c>
      <c r="C8939" t="s">
        <v>58</v>
      </c>
      <c r="D8939" t="s">
        <v>57</v>
      </c>
      <c r="E8939" t="s">
        <v>38</v>
      </c>
      <c r="F8939" t="s">
        <v>37</v>
      </c>
      <c r="G8939" t="s">
        <v>37</v>
      </c>
      <c r="H8939" s="3">
        <v>-25654052.379999999</v>
      </c>
      <c r="J8939" s="3">
        <v>0</v>
      </c>
    </row>
    <row r="8940" spans="1:10" hidden="1" x14ac:dyDescent="0.25">
      <c r="A8940">
        <v>2023</v>
      </c>
      <c r="B8940" t="s">
        <v>101</v>
      </c>
      <c r="C8940" t="s">
        <v>58</v>
      </c>
      <c r="D8940" t="s">
        <v>57</v>
      </c>
      <c r="E8940" t="s">
        <v>38</v>
      </c>
      <c r="F8940" t="s">
        <v>39</v>
      </c>
      <c r="G8940" t="s">
        <v>39</v>
      </c>
      <c r="H8940" s="3">
        <v>-19473977</v>
      </c>
      <c r="J8940" s="3">
        <v>0</v>
      </c>
    </row>
    <row r="8941" spans="1:10" hidden="1" x14ac:dyDescent="0.25">
      <c r="A8941">
        <v>2023</v>
      </c>
      <c r="B8941" t="s">
        <v>101</v>
      </c>
      <c r="C8941" t="s">
        <v>58</v>
      </c>
      <c r="D8941" t="s">
        <v>57</v>
      </c>
      <c r="E8941" t="s">
        <v>62</v>
      </c>
      <c r="F8941" t="s">
        <v>40</v>
      </c>
      <c r="G8941" t="s">
        <v>40</v>
      </c>
      <c r="J8941" s="3">
        <v>0</v>
      </c>
    </row>
    <row r="8942" spans="1:10" hidden="1" x14ac:dyDescent="0.25">
      <c r="A8942">
        <v>2023</v>
      </c>
      <c r="B8942" t="s">
        <v>101</v>
      </c>
      <c r="C8942" t="s">
        <v>58</v>
      </c>
      <c r="D8942" t="s">
        <v>57</v>
      </c>
      <c r="E8942" t="s">
        <v>62</v>
      </c>
      <c r="F8942" t="s">
        <v>41</v>
      </c>
      <c r="G8942" t="s">
        <v>119</v>
      </c>
      <c r="H8942" s="3">
        <v>-1717274</v>
      </c>
      <c r="J8942" s="3">
        <v>0</v>
      </c>
    </row>
    <row r="8943" spans="1:10" hidden="1" x14ac:dyDescent="0.25">
      <c r="A8943">
        <v>2023</v>
      </c>
      <c r="B8943" t="s">
        <v>101</v>
      </c>
      <c r="C8943" t="s">
        <v>58</v>
      </c>
      <c r="D8943" t="s">
        <v>57</v>
      </c>
      <c r="E8943" t="s">
        <v>62</v>
      </c>
      <c r="F8943" t="s">
        <v>42</v>
      </c>
      <c r="G8943" t="s">
        <v>42</v>
      </c>
      <c r="H8943" s="3">
        <v>-1685457</v>
      </c>
      <c r="J8943" s="3">
        <v>0</v>
      </c>
    </row>
    <row r="8944" spans="1:10" hidden="1" x14ac:dyDescent="0.25">
      <c r="A8944">
        <v>2023</v>
      </c>
      <c r="B8944" t="s">
        <v>101</v>
      </c>
      <c r="C8944" t="s">
        <v>58</v>
      </c>
      <c r="D8944" t="s">
        <v>57</v>
      </c>
      <c r="E8944" t="s">
        <v>43</v>
      </c>
      <c r="F8944" t="s">
        <v>43</v>
      </c>
      <c r="G8944" t="s">
        <v>43</v>
      </c>
      <c r="H8944" s="3">
        <v>-30774716.465190854</v>
      </c>
      <c r="J8944" s="3">
        <v>0</v>
      </c>
    </row>
    <row r="8945" spans="1:10" hidden="1" x14ac:dyDescent="0.25">
      <c r="A8945">
        <v>2023</v>
      </c>
      <c r="B8945" t="s">
        <v>101</v>
      </c>
      <c r="C8945" t="s">
        <v>58</v>
      </c>
      <c r="D8945" t="s">
        <v>57</v>
      </c>
      <c r="E8945" t="s">
        <v>63</v>
      </c>
      <c r="F8945" t="s">
        <v>44</v>
      </c>
      <c r="G8945" t="s">
        <v>44</v>
      </c>
      <c r="H8945" s="3">
        <v>-41533748</v>
      </c>
      <c r="J8945" s="3">
        <v>0</v>
      </c>
    </row>
    <row r="8946" spans="1:10" hidden="1" x14ac:dyDescent="0.25">
      <c r="A8946">
        <v>2023</v>
      </c>
      <c r="B8946" t="s">
        <v>101</v>
      </c>
      <c r="C8946" t="s">
        <v>58</v>
      </c>
      <c r="D8946" t="s">
        <v>57</v>
      </c>
      <c r="E8946" t="s">
        <v>88</v>
      </c>
      <c r="F8946" t="s">
        <v>45</v>
      </c>
      <c r="G8946" t="s">
        <v>45</v>
      </c>
      <c r="H8946" s="3">
        <v>-5034986.1920336196</v>
      </c>
      <c r="J8946" s="3">
        <v>0</v>
      </c>
    </row>
    <row r="8947" spans="1:10" hidden="1" x14ac:dyDescent="0.25">
      <c r="A8947">
        <v>2023</v>
      </c>
      <c r="B8947" t="s">
        <v>101</v>
      </c>
      <c r="C8947" t="s">
        <v>58</v>
      </c>
      <c r="D8947" t="s">
        <v>57</v>
      </c>
      <c r="E8947" t="s">
        <v>88</v>
      </c>
      <c r="F8947" t="s">
        <v>46</v>
      </c>
      <c r="G8947" t="s">
        <v>46</v>
      </c>
      <c r="J8947" s="3">
        <v>0</v>
      </c>
    </row>
    <row r="8948" spans="1:10" hidden="1" x14ac:dyDescent="0.25">
      <c r="A8948">
        <v>2023</v>
      </c>
      <c r="B8948" t="s">
        <v>101</v>
      </c>
      <c r="C8948" t="s">
        <v>58</v>
      </c>
      <c r="D8948" t="s">
        <v>57</v>
      </c>
      <c r="E8948" t="s">
        <v>91</v>
      </c>
      <c r="H8948" s="3">
        <f>SUM(H8912:H8947)</f>
        <v>110960664.98339355</v>
      </c>
      <c r="J8948" s="3">
        <f>SUM(J8912:J8947)</f>
        <v>0</v>
      </c>
    </row>
    <row r="8949" spans="1:10" hidden="1" x14ac:dyDescent="0.25">
      <c r="A8949">
        <v>2023</v>
      </c>
      <c r="B8949" t="s">
        <v>101</v>
      </c>
      <c r="C8949" t="s">
        <v>58</v>
      </c>
      <c r="D8949" t="s">
        <v>57</v>
      </c>
      <c r="E8949" t="s">
        <v>67</v>
      </c>
      <c r="F8949" t="s">
        <v>67</v>
      </c>
      <c r="G8949" t="s">
        <v>67</v>
      </c>
      <c r="H8949" s="3">
        <v>-11096066.498339355</v>
      </c>
      <c r="J8949" s="3">
        <v>0</v>
      </c>
    </row>
    <row r="8950" spans="1:10" hidden="1" x14ac:dyDescent="0.25">
      <c r="A8950">
        <v>2023</v>
      </c>
      <c r="B8950" t="s">
        <v>101</v>
      </c>
      <c r="C8950" t="s">
        <v>58</v>
      </c>
      <c r="D8950" t="s">
        <v>57</v>
      </c>
      <c r="E8950" t="s">
        <v>68</v>
      </c>
      <c r="F8950" t="s">
        <v>47</v>
      </c>
      <c r="G8950" t="s">
        <v>47</v>
      </c>
      <c r="J8950" s="3">
        <v>0</v>
      </c>
    </row>
    <row r="8951" spans="1:10" hidden="1" x14ac:dyDescent="0.25">
      <c r="A8951">
        <v>2023</v>
      </c>
      <c r="B8951" t="s">
        <v>101</v>
      </c>
      <c r="C8951" t="s">
        <v>58</v>
      </c>
      <c r="D8951" t="s">
        <v>57</v>
      </c>
      <c r="E8951" t="s">
        <v>68</v>
      </c>
      <c r="F8951" t="s">
        <v>48</v>
      </c>
      <c r="G8951" t="s">
        <v>48</v>
      </c>
      <c r="J8951" s="3">
        <v>0</v>
      </c>
    </row>
    <row r="8952" spans="1:10" hidden="1" x14ac:dyDescent="0.25">
      <c r="A8952">
        <v>2023</v>
      </c>
      <c r="B8952" t="s">
        <v>101</v>
      </c>
      <c r="C8952" t="s">
        <v>58</v>
      </c>
      <c r="D8952" t="s">
        <v>57</v>
      </c>
      <c r="E8952" t="s">
        <v>68</v>
      </c>
      <c r="F8952" t="s">
        <v>49</v>
      </c>
      <c r="G8952" t="s">
        <v>49</v>
      </c>
      <c r="J8952" s="3">
        <v>0</v>
      </c>
    </row>
    <row r="8953" spans="1:10" hidden="1" x14ac:dyDescent="0.25">
      <c r="A8953">
        <v>2023</v>
      </c>
      <c r="B8953" t="s">
        <v>101</v>
      </c>
      <c r="C8953" t="s">
        <v>58</v>
      </c>
      <c r="D8953" t="s">
        <v>57</v>
      </c>
      <c r="E8953" t="s">
        <v>68</v>
      </c>
      <c r="F8953" t="s">
        <v>50</v>
      </c>
      <c r="G8953" t="s">
        <v>50</v>
      </c>
      <c r="H8953" s="3">
        <v>128545.45454545453</v>
      </c>
      <c r="J8953" s="3">
        <v>0</v>
      </c>
    </row>
    <row r="8954" spans="1:10" hidden="1" x14ac:dyDescent="0.25">
      <c r="A8954">
        <v>2023</v>
      </c>
      <c r="B8954" t="s">
        <v>101</v>
      </c>
      <c r="C8954" t="s">
        <v>58</v>
      </c>
      <c r="D8954" t="s">
        <v>57</v>
      </c>
      <c r="E8954" t="s">
        <v>69</v>
      </c>
      <c r="F8954" t="s">
        <v>51</v>
      </c>
      <c r="G8954" t="s">
        <v>51</v>
      </c>
      <c r="J8954" s="3">
        <v>0</v>
      </c>
    </row>
    <row r="8955" spans="1:10" hidden="1" x14ac:dyDescent="0.25">
      <c r="A8955">
        <v>2023</v>
      </c>
      <c r="B8955" t="s">
        <v>101</v>
      </c>
      <c r="C8955" t="s">
        <v>58</v>
      </c>
      <c r="D8955" t="s">
        <v>57</v>
      </c>
      <c r="E8955" t="s">
        <v>69</v>
      </c>
      <c r="F8955" t="s">
        <v>52</v>
      </c>
      <c r="G8955" t="s">
        <v>52</v>
      </c>
      <c r="J8955" s="3">
        <v>0</v>
      </c>
    </row>
    <row r="8956" spans="1:10" hidden="1" x14ac:dyDescent="0.25">
      <c r="A8956">
        <v>2023</v>
      </c>
      <c r="B8956" t="s">
        <v>101</v>
      </c>
      <c r="C8956" t="s">
        <v>58</v>
      </c>
      <c r="D8956" t="s">
        <v>57</v>
      </c>
      <c r="E8956" t="s">
        <v>69</v>
      </c>
      <c r="F8956" t="s">
        <v>53</v>
      </c>
      <c r="G8956" t="s">
        <v>53</v>
      </c>
      <c r="J8956" s="3">
        <v>0</v>
      </c>
    </row>
    <row r="8957" spans="1:10" hidden="1" x14ac:dyDescent="0.25">
      <c r="A8957">
        <v>2023</v>
      </c>
      <c r="B8957" t="s">
        <v>101</v>
      </c>
      <c r="C8957" t="s">
        <v>58</v>
      </c>
      <c r="D8957" t="s">
        <v>57</v>
      </c>
      <c r="E8957" t="s">
        <v>69</v>
      </c>
      <c r="F8957" t="s">
        <v>54</v>
      </c>
      <c r="G8957" t="s">
        <v>54</v>
      </c>
      <c r="J8957" s="3">
        <v>0</v>
      </c>
    </row>
    <row r="8958" spans="1:10" hidden="1" x14ac:dyDescent="0.25">
      <c r="A8958">
        <v>2023</v>
      </c>
      <c r="B8958" t="s">
        <v>101</v>
      </c>
      <c r="C8958" t="s">
        <v>58</v>
      </c>
      <c r="D8958" t="s">
        <v>57</v>
      </c>
      <c r="E8958" t="s">
        <v>55</v>
      </c>
      <c r="F8958" t="s">
        <v>55</v>
      </c>
      <c r="G8958" t="s">
        <v>55</v>
      </c>
      <c r="J8958" s="3">
        <v>0</v>
      </c>
    </row>
    <row r="8959" spans="1:10" hidden="1" x14ac:dyDescent="0.25">
      <c r="A8959">
        <v>2023</v>
      </c>
      <c r="B8959" t="s">
        <v>101</v>
      </c>
      <c r="C8959" t="s">
        <v>58</v>
      </c>
      <c r="D8959" t="s">
        <v>57</v>
      </c>
      <c r="E8959" t="s">
        <v>87</v>
      </c>
      <c r="F8959" t="s">
        <v>70</v>
      </c>
      <c r="G8959" t="s">
        <v>70</v>
      </c>
      <c r="H8959" s="3">
        <v>-7329485</v>
      </c>
      <c r="J8959" s="3">
        <v>0</v>
      </c>
    </row>
    <row r="8960" spans="1:10" hidden="1" x14ac:dyDescent="0.25">
      <c r="A8960">
        <v>2023</v>
      </c>
      <c r="B8960" t="s">
        <v>101</v>
      </c>
      <c r="C8960" t="s">
        <v>58</v>
      </c>
      <c r="D8960" t="s">
        <v>57</v>
      </c>
      <c r="E8960" t="s">
        <v>92</v>
      </c>
      <c r="H8960" s="3">
        <f>SUM(H8948:H8959)</f>
        <v>92663658.939599648</v>
      </c>
      <c r="J8960" s="3">
        <f t="shared" ref="J8960" si="111">SUM(J8948:J8959)</f>
        <v>0</v>
      </c>
    </row>
    <row r="8961" spans="1:10" hidden="1" x14ac:dyDescent="0.25">
      <c r="A8961">
        <v>2023</v>
      </c>
      <c r="B8961" t="s">
        <v>101</v>
      </c>
      <c r="C8961" t="s">
        <v>58</v>
      </c>
      <c r="D8961" t="s">
        <v>57</v>
      </c>
      <c r="E8961" t="s">
        <v>71</v>
      </c>
      <c r="F8961" t="s">
        <v>71</v>
      </c>
      <c r="G8961" t="s">
        <v>71</v>
      </c>
      <c r="H8961" s="3">
        <f>H8960-H8946-H8947-SUM(H8954:H8959)</f>
        <v>105028130.13163327</v>
      </c>
      <c r="J8961" s="3">
        <f t="shared" ref="J8961" si="112">J8960-J8946-J8947-SUM(J8954:J8959)</f>
        <v>0</v>
      </c>
    </row>
    <row r="8962" spans="1:10" hidden="1" x14ac:dyDescent="0.25">
      <c r="A8962">
        <v>2023</v>
      </c>
      <c r="B8962" t="s">
        <v>101</v>
      </c>
      <c r="C8962" t="s">
        <v>58</v>
      </c>
      <c r="D8962" t="s">
        <v>57</v>
      </c>
      <c r="E8962" t="s">
        <v>72</v>
      </c>
      <c r="F8962" t="s">
        <v>72</v>
      </c>
      <c r="G8962" t="s">
        <v>72</v>
      </c>
      <c r="H8962" s="3">
        <f>H8948-H8946-H8947</f>
        <v>115995651.17542717</v>
      </c>
      <c r="J8962" s="3" t="e">
        <f>#REF!-J8948-J8949-SUM(J8956:J8961)</f>
        <v>#REF!</v>
      </c>
    </row>
    <row r="8963" spans="1:10" hidden="1" x14ac:dyDescent="0.25">
      <c r="A8963">
        <v>2023</v>
      </c>
      <c r="B8963" t="s">
        <v>101</v>
      </c>
      <c r="C8963" t="s">
        <v>73</v>
      </c>
      <c r="D8963" t="s">
        <v>57</v>
      </c>
      <c r="E8963" t="s">
        <v>0</v>
      </c>
      <c r="F8963" t="s">
        <v>0</v>
      </c>
      <c r="G8963" t="s">
        <v>0</v>
      </c>
      <c r="H8963" s="3">
        <v>528549490.90909088</v>
      </c>
    </row>
    <row r="8964" spans="1:10" hidden="1" x14ac:dyDescent="0.25">
      <c r="A8964">
        <v>2023</v>
      </c>
      <c r="B8964" t="s">
        <v>101</v>
      </c>
      <c r="C8964" t="s">
        <v>73</v>
      </c>
      <c r="D8964" t="s">
        <v>57</v>
      </c>
      <c r="E8964" t="s">
        <v>61</v>
      </c>
      <c r="F8964" t="s">
        <v>113</v>
      </c>
      <c r="G8964" t="s">
        <v>113</v>
      </c>
      <c r="H8964" s="3">
        <v>-202089432.03947872</v>
      </c>
    </row>
    <row r="8965" spans="1:10" hidden="1" x14ac:dyDescent="0.25">
      <c r="A8965">
        <v>2023</v>
      </c>
      <c r="B8965" t="s">
        <v>101</v>
      </c>
      <c r="C8965" t="s">
        <v>73</v>
      </c>
      <c r="D8965" t="s">
        <v>57</v>
      </c>
      <c r="E8965" t="s">
        <v>61</v>
      </c>
      <c r="F8965" t="s">
        <v>114</v>
      </c>
      <c r="G8965" t="s">
        <v>114</v>
      </c>
      <c r="H8965" s="3">
        <v>-14653417.174675325</v>
      </c>
    </row>
    <row r="8966" spans="1:10" hidden="1" x14ac:dyDescent="0.25">
      <c r="A8966">
        <v>2023</v>
      </c>
      <c r="B8966" t="s">
        <v>101</v>
      </c>
      <c r="C8966" t="s">
        <v>73</v>
      </c>
      <c r="D8966" t="s">
        <v>57</v>
      </c>
      <c r="E8966" t="s">
        <v>89</v>
      </c>
      <c r="H8966" s="3">
        <f>SUM(H8963:H8965)</f>
        <v>311806641.69493681</v>
      </c>
    </row>
    <row r="8967" spans="1:10" hidden="1" x14ac:dyDescent="0.25">
      <c r="A8967">
        <v>2023</v>
      </c>
      <c r="B8967" t="s">
        <v>101</v>
      </c>
      <c r="C8967" t="s">
        <v>73</v>
      </c>
      <c r="D8967" t="s">
        <v>57</v>
      </c>
      <c r="E8967" t="s">
        <v>2</v>
      </c>
      <c r="F8967" t="s">
        <v>1</v>
      </c>
      <c r="G8967" t="s">
        <v>1</v>
      </c>
      <c r="H8967" s="3">
        <v>-9038481.6166947279</v>
      </c>
    </row>
    <row r="8968" spans="1:10" hidden="1" x14ac:dyDescent="0.25">
      <c r="A8968">
        <v>2023</v>
      </c>
      <c r="B8968" t="s">
        <v>101</v>
      </c>
      <c r="C8968" t="s">
        <v>73</v>
      </c>
      <c r="D8968" t="s">
        <v>57</v>
      </c>
      <c r="E8968" t="s">
        <v>2</v>
      </c>
      <c r="F8968" t="s">
        <v>3</v>
      </c>
      <c r="G8968" t="s">
        <v>3</v>
      </c>
    </row>
    <row r="8969" spans="1:10" hidden="1" x14ac:dyDescent="0.25">
      <c r="A8969">
        <v>2023</v>
      </c>
      <c r="B8969" t="s">
        <v>101</v>
      </c>
      <c r="C8969" t="s">
        <v>73</v>
      </c>
      <c r="D8969" t="s">
        <v>57</v>
      </c>
      <c r="E8969" t="s">
        <v>90</v>
      </c>
      <c r="H8969" s="3">
        <f>SUM(H8966:H8968)</f>
        <v>302768160.07824206</v>
      </c>
    </row>
    <row r="8970" spans="1:10" hidden="1" x14ac:dyDescent="0.25">
      <c r="A8970">
        <v>2023</v>
      </c>
      <c r="B8970" t="s">
        <v>101</v>
      </c>
      <c r="C8970" t="s">
        <v>73</v>
      </c>
      <c r="D8970" t="s">
        <v>57</v>
      </c>
      <c r="E8970" t="s">
        <v>64</v>
      </c>
      <c r="F8970" t="s">
        <v>115</v>
      </c>
      <c r="G8970" t="s">
        <v>112</v>
      </c>
      <c r="H8970" s="3">
        <v>-37864049</v>
      </c>
    </row>
    <row r="8971" spans="1:10" hidden="1" x14ac:dyDescent="0.25">
      <c r="A8971">
        <v>2023</v>
      </c>
      <c r="B8971" t="s">
        <v>101</v>
      </c>
      <c r="C8971" t="s">
        <v>73</v>
      </c>
      <c r="D8971" t="s">
        <v>57</v>
      </c>
      <c r="E8971" t="s">
        <v>64</v>
      </c>
      <c r="F8971" t="s">
        <v>115</v>
      </c>
      <c r="G8971" t="s">
        <v>110</v>
      </c>
      <c r="H8971" s="3">
        <v>-13060106</v>
      </c>
    </row>
    <row r="8972" spans="1:10" hidden="1" x14ac:dyDescent="0.25">
      <c r="A8972">
        <v>2023</v>
      </c>
      <c r="B8972" t="s">
        <v>101</v>
      </c>
      <c r="C8972" t="s">
        <v>73</v>
      </c>
      <c r="D8972" t="s">
        <v>57</v>
      </c>
      <c r="E8972" t="s">
        <v>64</v>
      </c>
      <c r="F8972" t="s">
        <v>115</v>
      </c>
      <c r="G8972" t="s">
        <v>4</v>
      </c>
      <c r="H8972" s="3">
        <v>-8238646</v>
      </c>
    </row>
    <row r="8973" spans="1:10" hidden="1" x14ac:dyDescent="0.25">
      <c r="A8973">
        <v>2023</v>
      </c>
      <c r="B8973" t="s">
        <v>101</v>
      </c>
      <c r="C8973" t="s">
        <v>73</v>
      </c>
      <c r="D8973" t="s">
        <v>57</v>
      </c>
      <c r="E8973" t="s">
        <v>64</v>
      </c>
      <c r="F8973" t="s">
        <v>115</v>
      </c>
      <c r="G8973" t="s">
        <v>99</v>
      </c>
      <c r="H8973" s="3">
        <v>-784502</v>
      </c>
    </row>
    <row r="8974" spans="1:10" hidden="1" x14ac:dyDescent="0.25">
      <c r="A8974">
        <v>2023</v>
      </c>
      <c r="B8974" t="s">
        <v>101</v>
      </c>
      <c r="C8974" t="s">
        <v>73</v>
      </c>
      <c r="D8974" t="s">
        <v>57</v>
      </c>
      <c r="E8974" t="s">
        <v>64</v>
      </c>
      <c r="F8974" t="s">
        <v>115</v>
      </c>
      <c r="G8974" t="s">
        <v>5</v>
      </c>
      <c r="H8974" s="3">
        <v>-4160932</v>
      </c>
    </row>
    <row r="8975" spans="1:10" hidden="1" x14ac:dyDescent="0.25">
      <c r="A8975">
        <v>2023</v>
      </c>
      <c r="B8975" t="s">
        <v>101</v>
      </c>
      <c r="C8975" t="str">
        <f>+C8974</f>
        <v>Agosto</v>
      </c>
      <c r="D8975" t="str">
        <f>+D8974</f>
        <v>Mariscal</v>
      </c>
      <c r="E8975" t="str">
        <f>+E8974</f>
        <v>Gastos Operativos</v>
      </c>
      <c r="F8975" t="s">
        <v>115</v>
      </c>
      <c r="G8975" t="s">
        <v>6</v>
      </c>
      <c r="H8975" s="3">
        <v>-836525</v>
      </c>
    </row>
    <row r="8976" spans="1:10" hidden="1" x14ac:dyDescent="0.25">
      <c r="A8976">
        <v>2023</v>
      </c>
      <c r="B8976" t="s">
        <v>101</v>
      </c>
      <c r="C8976" t="s">
        <v>73</v>
      </c>
      <c r="D8976" t="s">
        <v>57</v>
      </c>
      <c r="E8976" t="s">
        <v>64</v>
      </c>
      <c r="F8976" t="s">
        <v>115</v>
      </c>
      <c r="G8976" t="s">
        <v>7</v>
      </c>
      <c r="H8976" s="3">
        <v>-1570976</v>
      </c>
    </row>
    <row r="8977" spans="1:8" hidden="1" x14ac:dyDescent="0.25">
      <c r="A8977">
        <v>2023</v>
      </c>
      <c r="B8977" t="s">
        <v>101</v>
      </c>
      <c r="C8977" t="s">
        <v>73</v>
      </c>
      <c r="D8977" t="s">
        <v>57</v>
      </c>
      <c r="E8977" t="s">
        <v>64</v>
      </c>
      <c r="F8977" t="s">
        <v>115</v>
      </c>
      <c r="G8977" t="s">
        <v>8</v>
      </c>
      <c r="H8977" s="3">
        <v>-536074</v>
      </c>
    </row>
    <row r="8978" spans="1:8" hidden="1" x14ac:dyDescent="0.25">
      <c r="A8978">
        <v>2023</v>
      </c>
      <c r="B8978" t="s">
        <v>101</v>
      </c>
      <c r="C8978" t="s">
        <v>73</v>
      </c>
      <c r="D8978" t="s">
        <v>57</v>
      </c>
      <c r="E8978" t="s">
        <v>64</v>
      </c>
      <c r="F8978" t="s">
        <v>115</v>
      </c>
      <c r="G8978" t="s">
        <v>95</v>
      </c>
      <c r="H8978" s="3">
        <v>-2642747</v>
      </c>
    </row>
    <row r="8979" spans="1:8" hidden="1" x14ac:dyDescent="0.25">
      <c r="A8979">
        <v>2023</v>
      </c>
      <c r="B8979" t="s">
        <v>101</v>
      </c>
      <c r="C8979" t="s">
        <v>73</v>
      </c>
      <c r="D8979" t="s">
        <v>57</v>
      </c>
      <c r="E8979" t="s">
        <v>64</v>
      </c>
      <c r="F8979" t="s">
        <v>116</v>
      </c>
      <c r="G8979" t="s">
        <v>11</v>
      </c>
      <c r="H8979" s="3">
        <v>-8736309</v>
      </c>
    </row>
    <row r="8980" spans="1:8" hidden="1" x14ac:dyDescent="0.25">
      <c r="A8980">
        <v>2023</v>
      </c>
      <c r="B8980" t="s">
        <v>101</v>
      </c>
      <c r="C8980" t="s">
        <v>73</v>
      </c>
      <c r="D8980" t="s">
        <v>57</v>
      </c>
      <c r="E8980" t="s">
        <v>64</v>
      </c>
      <c r="F8980" t="s">
        <v>116</v>
      </c>
      <c r="G8980" t="s">
        <v>12</v>
      </c>
      <c r="H8980" s="3">
        <v>-6494986</v>
      </c>
    </row>
    <row r="8981" spans="1:8" hidden="1" x14ac:dyDescent="0.25">
      <c r="A8981">
        <v>2023</v>
      </c>
      <c r="B8981" t="s">
        <v>101</v>
      </c>
      <c r="C8981" t="s">
        <v>73</v>
      </c>
      <c r="D8981" t="s">
        <v>57</v>
      </c>
      <c r="E8981" t="s">
        <v>64</v>
      </c>
      <c r="F8981" t="s">
        <v>116</v>
      </c>
      <c r="G8981" t="s">
        <v>13</v>
      </c>
      <c r="H8981" s="3">
        <v>-15026536</v>
      </c>
    </row>
    <row r="8982" spans="1:8" hidden="1" x14ac:dyDescent="0.25">
      <c r="A8982">
        <v>2023</v>
      </c>
      <c r="B8982" t="s">
        <v>101</v>
      </c>
      <c r="C8982" t="s">
        <v>73</v>
      </c>
      <c r="D8982" t="s">
        <v>57</v>
      </c>
      <c r="E8982" t="s">
        <v>64</v>
      </c>
      <c r="F8982" t="s">
        <v>116</v>
      </c>
      <c r="G8982" t="s">
        <v>14</v>
      </c>
      <c r="H8982" s="3">
        <v>-914820</v>
      </c>
    </row>
    <row r="8983" spans="1:8" hidden="1" x14ac:dyDescent="0.25">
      <c r="A8983">
        <v>2023</v>
      </c>
      <c r="B8983" t="s">
        <v>101</v>
      </c>
      <c r="C8983" t="s">
        <v>73</v>
      </c>
      <c r="D8983" t="s">
        <v>57</v>
      </c>
      <c r="E8983" t="s">
        <v>64</v>
      </c>
      <c r="F8983" t="s">
        <v>116</v>
      </c>
      <c r="G8983" t="s">
        <v>15</v>
      </c>
      <c r="H8983" s="3">
        <v>-608000</v>
      </c>
    </row>
    <row r="8984" spans="1:8" hidden="1" x14ac:dyDescent="0.25">
      <c r="A8984">
        <v>2023</v>
      </c>
      <c r="B8984" t="s">
        <v>101</v>
      </c>
      <c r="C8984" t="s">
        <v>73</v>
      </c>
      <c r="D8984" t="s">
        <v>57</v>
      </c>
      <c r="E8984" t="s">
        <v>64</v>
      </c>
      <c r="F8984" t="s">
        <v>116</v>
      </c>
      <c r="G8984" t="s">
        <v>16</v>
      </c>
      <c r="H8984" s="3">
        <v>-1544804.6363636365</v>
      </c>
    </row>
    <row r="8985" spans="1:8" hidden="1" x14ac:dyDescent="0.25">
      <c r="A8985">
        <v>2023</v>
      </c>
      <c r="B8985" t="s">
        <v>101</v>
      </c>
      <c r="C8985" t="s">
        <v>73</v>
      </c>
      <c r="D8985" t="s">
        <v>57</v>
      </c>
      <c r="E8985" t="s">
        <v>64</v>
      </c>
      <c r="F8985" t="s">
        <v>116</v>
      </c>
      <c r="G8985" t="s">
        <v>17</v>
      </c>
      <c r="H8985" s="3">
        <v>-1165280</v>
      </c>
    </row>
    <row r="8986" spans="1:8" hidden="1" x14ac:dyDescent="0.25">
      <c r="A8986">
        <v>2023</v>
      </c>
      <c r="B8986" t="s">
        <v>101</v>
      </c>
      <c r="C8986" t="s">
        <v>73</v>
      </c>
      <c r="D8986" t="s">
        <v>57</v>
      </c>
      <c r="E8986" t="s">
        <v>64</v>
      </c>
      <c r="F8986" t="s">
        <v>116</v>
      </c>
      <c r="G8986" t="s">
        <v>18</v>
      </c>
      <c r="H8986" s="3">
        <v>-204500</v>
      </c>
    </row>
    <row r="8987" spans="1:8" hidden="1" x14ac:dyDescent="0.25">
      <c r="A8987">
        <v>2023</v>
      </c>
      <c r="B8987" t="s">
        <v>101</v>
      </c>
      <c r="C8987" t="s">
        <v>73</v>
      </c>
      <c r="D8987" t="s">
        <v>57</v>
      </c>
      <c r="E8987" t="s">
        <v>64</v>
      </c>
      <c r="F8987" t="s">
        <v>116</v>
      </c>
      <c r="G8987" t="s">
        <v>19</v>
      </c>
      <c r="H8987" s="3">
        <v>-379692.20372330368</v>
      </c>
    </row>
    <row r="8988" spans="1:8" hidden="1" x14ac:dyDescent="0.25">
      <c r="A8988">
        <v>2023</v>
      </c>
      <c r="B8988" t="s">
        <v>101</v>
      </c>
      <c r="C8988" t="s">
        <v>73</v>
      </c>
      <c r="D8988" t="s">
        <v>57</v>
      </c>
      <c r="E8988" t="s">
        <v>64</v>
      </c>
      <c r="F8988" t="s">
        <v>116</v>
      </c>
      <c r="G8988" t="s">
        <v>20</v>
      </c>
      <c r="H8988" s="3">
        <v>-2186601</v>
      </c>
    </row>
    <row r="8989" spans="1:8" hidden="1" x14ac:dyDescent="0.25">
      <c r="A8989">
        <v>2023</v>
      </c>
      <c r="B8989" t="s">
        <v>101</v>
      </c>
      <c r="C8989" t="s">
        <v>73</v>
      </c>
      <c r="D8989" t="s">
        <v>57</v>
      </c>
      <c r="E8989" t="s">
        <v>64</v>
      </c>
      <c r="F8989" t="s">
        <v>116</v>
      </c>
      <c r="G8989" t="s">
        <v>22</v>
      </c>
      <c r="H8989" s="3">
        <v>-3017273</v>
      </c>
    </row>
    <row r="8990" spans="1:8" hidden="1" x14ac:dyDescent="0.25">
      <c r="A8990">
        <v>2023</v>
      </c>
      <c r="B8990" t="s">
        <v>101</v>
      </c>
      <c r="C8990" t="s">
        <v>73</v>
      </c>
      <c r="D8990" t="s">
        <v>57</v>
      </c>
      <c r="E8990" t="s">
        <v>64</v>
      </c>
      <c r="F8990" t="s">
        <v>116</v>
      </c>
      <c r="G8990" t="s">
        <v>24</v>
      </c>
      <c r="H8990" s="3">
        <v>-159090.90909090909</v>
      </c>
    </row>
    <row r="8991" spans="1:8" hidden="1" x14ac:dyDescent="0.25">
      <c r="A8991">
        <v>2023</v>
      </c>
      <c r="B8991" t="s">
        <v>101</v>
      </c>
      <c r="C8991" t="s">
        <v>73</v>
      </c>
      <c r="D8991" t="s">
        <v>57</v>
      </c>
      <c r="E8991" t="s">
        <v>64</v>
      </c>
      <c r="F8991" t="s">
        <v>116</v>
      </c>
      <c r="G8991" t="s">
        <v>96</v>
      </c>
      <c r="H8991" s="3">
        <v>-774471.54545454541</v>
      </c>
    </row>
    <row r="8992" spans="1:8" hidden="1" x14ac:dyDescent="0.25">
      <c r="A8992">
        <v>2023</v>
      </c>
      <c r="B8992" t="s">
        <v>101</v>
      </c>
      <c r="C8992" t="s">
        <v>73</v>
      </c>
      <c r="D8992" t="s">
        <v>57</v>
      </c>
      <c r="E8992" t="s">
        <v>64</v>
      </c>
      <c r="F8992" t="s">
        <v>116</v>
      </c>
      <c r="G8992" t="s">
        <v>26</v>
      </c>
      <c r="H8992" s="3">
        <v>-60002</v>
      </c>
    </row>
    <row r="8993" spans="1:8" hidden="1" x14ac:dyDescent="0.25">
      <c r="A8993">
        <v>2023</v>
      </c>
      <c r="B8993" t="s">
        <v>101</v>
      </c>
      <c r="C8993" t="s">
        <v>73</v>
      </c>
      <c r="D8993" t="s">
        <v>57</v>
      </c>
      <c r="E8993" t="s">
        <v>64</v>
      </c>
      <c r="F8993" t="s">
        <v>116</v>
      </c>
      <c r="G8993" t="s">
        <v>27</v>
      </c>
      <c r="H8993" s="3">
        <v>-59619</v>
      </c>
    </row>
    <row r="8994" spans="1:8" hidden="1" x14ac:dyDescent="0.25">
      <c r="A8994">
        <v>2023</v>
      </c>
      <c r="B8994" t="s">
        <v>101</v>
      </c>
      <c r="C8994" t="s">
        <v>73</v>
      </c>
      <c r="D8994" t="s">
        <v>57</v>
      </c>
      <c r="E8994" t="s">
        <v>64</v>
      </c>
      <c r="F8994" t="s">
        <v>116</v>
      </c>
      <c r="G8994" t="s">
        <v>29</v>
      </c>
      <c r="H8994" s="3">
        <v>-678100</v>
      </c>
    </row>
    <row r="8995" spans="1:8" hidden="1" x14ac:dyDescent="0.25">
      <c r="A8995">
        <v>2023</v>
      </c>
      <c r="B8995" t="s">
        <v>101</v>
      </c>
      <c r="C8995" t="s">
        <v>73</v>
      </c>
      <c r="D8995" t="s">
        <v>57</v>
      </c>
      <c r="E8995" t="s">
        <v>64</v>
      </c>
      <c r="F8995" t="s">
        <v>116</v>
      </c>
      <c r="G8995" t="s">
        <v>31</v>
      </c>
      <c r="H8995" s="3">
        <v>-2950929.9090909087</v>
      </c>
    </row>
    <row r="8996" spans="1:8" hidden="1" x14ac:dyDescent="0.25">
      <c r="A8996">
        <v>2023</v>
      </c>
      <c r="B8996" t="s">
        <v>101</v>
      </c>
      <c r="C8996" t="s">
        <v>73</v>
      </c>
      <c r="D8996" t="s">
        <v>57</v>
      </c>
      <c r="E8996" t="s">
        <v>64</v>
      </c>
      <c r="F8996" t="s">
        <v>116</v>
      </c>
      <c r="G8996" t="s">
        <v>32</v>
      </c>
      <c r="H8996" s="3">
        <v>-295910</v>
      </c>
    </row>
    <row r="8997" spans="1:8" hidden="1" x14ac:dyDescent="0.25">
      <c r="A8997">
        <v>2023</v>
      </c>
      <c r="B8997" t="s">
        <v>101</v>
      </c>
      <c r="C8997" t="s">
        <v>73</v>
      </c>
      <c r="D8997" t="s">
        <v>57</v>
      </c>
      <c r="E8997" t="s">
        <v>64</v>
      </c>
      <c r="F8997" t="s">
        <v>116</v>
      </c>
      <c r="G8997" t="s">
        <v>33</v>
      </c>
      <c r="H8997" s="3">
        <v>-849180</v>
      </c>
    </row>
    <row r="8998" spans="1:8" hidden="1" x14ac:dyDescent="0.25">
      <c r="A8998">
        <v>2023</v>
      </c>
      <c r="B8998" t="s">
        <v>101</v>
      </c>
      <c r="C8998" t="s">
        <v>73</v>
      </c>
      <c r="D8998" t="s">
        <v>57</v>
      </c>
      <c r="E8998" t="s">
        <v>64</v>
      </c>
      <c r="F8998" t="s">
        <v>116</v>
      </c>
      <c r="G8998" t="s">
        <v>108</v>
      </c>
      <c r="H8998" s="3">
        <v>-254546</v>
      </c>
    </row>
    <row r="8999" spans="1:8" hidden="1" x14ac:dyDescent="0.25">
      <c r="A8999">
        <v>2023</v>
      </c>
      <c r="B8999" t="s">
        <v>101</v>
      </c>
      <c r="C8999" t="s">
        <v>73</v>
      </c>
      <c r="D8999" t="s">
        <v>57</v>
      </c>
      <c r="E8999" t="s">
        <v>38</v>
      </c>
      <c r="F8999" t="s">
        <v>37</v>
      </c>
      <c r="G8999" t="s">
        <v>37</v>
      </c>
      <c r="H8999" s="3">
        <v>-26677540</v>
      </c>
    </row>
    <row r="9000" spans="1:8" hidden="1" x14ac:dyDescent="0.25">
      <c r="A9000">
        <v>2023</v>
      </c>
      <c r="B9000" t="s">
        <v>101</v>
      </c>
      <c r="C9000" t="s">
        <v>73</v>
      </c>
      <c r="D9000" t="s">
        <v>57</v>
      </c>
      <c r="E9000" t="s">
        <v>38</v>
      </c>
      <c r="F9000" t="s">
        <v>39</v>
      </c>
      <c r="G9000" t="s">
        <v>39</v>
      </c>
      <c r="H9000" s="3">
        <v>-19473977</v>
      </c>
    </row>
    <row r="9001" spans="1:8" hidden="1" x14ac:dyDescent="0.25">
      <c r="A9001">
        <v>2023</v>
      </c>
      <c r="B9001" t="s">
        <v>101</v>
      </c>
      <c r="C9001" t="s">
        <v>73</v>
      </c>
      <c r="D9001" t="s">
        <v>57</v>
      </c>
      <c r="E9001" t="s">
        <v>62</v>
      </c>
      <c r="F9001" t="s">
        <v>40</v>
      </c>
      <c r="G9001" t="s">
        <v>40</v>
      </c>
    </row>
    <row r="9002" spans="1:8" hidden="1" x14ac:dyDescent="0.25">
      <c r="A9002">
        <v>2023</v>
      </c>
      <c r="B9002" t="s">
        <v>101</v>
      </c>
      <c r="C9002" t="s">
        <v>73</v>
      </c>
      <c r="D9002" t="s">
        <v>57</v>
      </c>
      <c r="E9002" t="s">
        <v>62</v>
      </c>
      <c r="F9002" t="s">
        <v>41</v>
      </c>
      <c r="G9002" t="s">
        <v>119</v>
      </c>
      <c r="H9002" s="3">
        <v>-164546</v>
      </c>
    </row>
    <row r="9003" spans="1:8" hidden="1" x14ac:dyDescent="0.25">
      <c r="A9003">
        <v>2023</v>
      </c>
      <c r="B9003" t="s">
        <v>101</v>
      </c>
      <c r="C9003" t="s">
        <v>73</v>
      </c>
      <c r="D9003" t="s">
        <v>57</v>
      </c>
      <c r="E9003" t="s">
        <v>62</v>
      </c>
      <c r="F9003" t="s">
        <v>42</v>
      </c>
      <c r="G9003" t="s">
        <v>42</v>
      </c>
      <c r="H9003" s="3">
        <v>-1872730</v>
      </c>
    </row>
    <row r="9004" spans="1:8" hidden="1" x14ac:dyDescent="0.25">
      <c r="A9004">
        <v>2023</v>
      </c>
      <c r="B9004" t="s">
        <v>101</v>
      </c>
      <c r="C9004" t="s">
        <v>73</v>
      </c>
      <c r="D9004" t="s">
        <v>57</v>
      </c>
      <c r="E9004" t="s">
        <v>43</v>
      </c>
      <c r="F9004" t="s">
        <v>43</v>
      </c>
      <c r="G9004" t="s">
        <v>43</v>
      </c>
      <c r="H9004" s="3">
        <v>-31519940.444945253</v>
      </c>
    </row>
    <row r="9005" spans="1:8" hidden="1" x14ac:dyDescent="0.25">
      <c r="A9005">
        <v>2023</v>
      </c>
      <c r="B9005" t="s">
        <v>101</v>
      </c>
      <c r="C9005" t="s">
        <v>73</v>
      </c>
      <c r="D9005" t="s">
        <v>57</v>
      </c>
      <c r="E9005" t="s">
        <v>63</v>
      </c>
      <c r="F9005" t="s">
        <v>44</v>
      </c>
      <c r="G9005" t="s">
        <v>44</v>
      </c>
      <c r="H9005" s="3">
        <v>-33800403</v>
      </c>
    </row>
    <row r="9006" spans="1:8" hidden="1" x14ac:dyDescent="0.25">
      <c r="A9006">
        <v>2023</v>
      </c>
      <c r="B9006" t="s">
        <v>101</v>
      </c>
      <c r="C9006" t="s">
        <v>73</v>
      </c>
      <c r="D9006" t="s">
        <v>57</v>
      </c>
      <c r="E9006" t="s">
        <v>88</v>
      </c>
      <c r="F9006" t="s">
        <v>45</v>
      </c>
      <c r="G9006" t="s">
        <v>45</v>
      </c>
      <c r="H9006" s="3">
        <v>-5034986.1920336196</v>
      </c>
    </row>
    <row r="9007" spans="1:8" hidden="1" x14ac:dyDescent="0.25">
      <c r="A9007">
        <v>2023</v>
      </c>
      <c r="B9007" t="s">
        <v>101</v>
      </c>
      <c r="C9007" t="s">
        <v>73</v>
      </c>
      <c r="D9007" t="s">
        <v>57</v>
      </c>
      <c r="E9007" t="s">
        <v>88</v>
      </c>
      <c r="F9007" t="s">
        <v>46</v>
      </c>
      <c r="G9007" t="s">
        <v>46</v>
      </c>
    </row>
    <row r="9008" spans="1:8" hidden="1" x14ac:dyDescent="0.25">
      <c r="A9008">
        <v>2023</v>
      </c>
      <c r="B9008" t="s">
        <v>101</v>
      </c>
      <c r="C9008" t="s">
        <v>73</v>
      </c>
      <c r="D9008" t="s">
        <v>57</v>
      </c>
      <c r="E9008" t="s">
        <v>91</v>
      </c>
      <c r="H9008" s="3">
        <f>SUM(H8969:H9007)</f>
        <v>68168829.237539917</v>
      </c>
    </row>
    <row r="9009" spans="1:8" hidden="1" x14ac:dyDescent="0.25">
      <c r="A9009">
        <v>2023</v>
      </c>
      <c r="B9009" t="s">
        <v>101</v>
      </c>
      <c r="C9009" t="s">
        <v>73</v>
      </c>
      <c r="D9009" t="s">
        <v>57</v>
      </c>
      <c r="E9009" t="s">
        <v>67</v>
      </c>
      <c r="F9009" t="s">
        <v>67</v>
      </c>
      <c r="G9009" t="s">
        <v>67</v>
      </c>
      <c r="H9009" s="3">
        <v>-6816882.9237539954</v>
      </c>
    </row>
    <row r="9010" spans="1:8" hidden="1" x14ac:dyDescent="0.25">
      <c r="A9010">
        <v>2023</v>
      </c>
      <c r="B9010" t="s">
        <v>101</v>
      </c>
      <c r="C9010" t="s">
        <v>73</v>
      </c>
      <c r="D9010" t="s">
        <v>57</v>
      </c>
      <c r="E9010" t="s">
        <v>68</v>
      </c>
      <c r="F9010" t="s">
        <v>47</v>
      </c>
      <c r="G9010" t="s">
        <v>47</v>
      </c>
    </row>
    <row r="9011" spans="1:8" hidden="1" x14ac:dyDescent="0.25">
      <c r="A9011">
        <v>2023</v>
      </c>
      <c r="B9011" t="s">
        <v>101</v>
      </c>
      <c r="C9011" t="s">
        <v>73</v>
      </c>
      <c r="D9011" t="s">
        <v>57</v>
      </c>
      <c r="E9011" t="s">
        <v>68</v>
      </c>
      <c r="F9011" t="s">
        <v>48</v>
      </c>
      <c r="G9011" t="s">
        <v>48</v>
      </c>
    </row>
    <row r="9012" spans="1:8" hidden="1" x14ac:dyDescent="0.25">
      <c r="A9012">
        <v>2023</v>
      </c>
      <c r="B9012" t="s">
        <v>101</v>
      </c>
      <c r="C9012" t="s">
        <v>73</v>
      </c>
      <c r="D9012" t="s">
        <v>57</v>
      </c>
      <c r="E9012" t="s">
        <v>68</v>
      </c>
      <c r="F9012" t="s">
        <v>49</v>
      </c>
      <c r="G9012" t="s">
        <v>49</v>
      </c>
    </row>
    <row r="9013" spans="1:8" hidden="1" x14ac:dyDescent="0.25">
      <c r="A9013">
        <v>2023</v>
      </c>
      <c r="B9013" t="s">
        <v>101</v>
      </c>
      <c r="C9013" t="s">
        <v>73</v>
      </c>
      <c r="D9013" t="s">
        <v>57</v>
      </c>
      <c r="E9013" t="s">
        <v>68</v>
      </c>
      <c r="F9013" t="s">
        <v>50</v>
      </c>
      <c r="G9013" t="s">
        <v>50</v>
      </c>
      <c r="H9013" s="3">
        <v>651000</v>
      </c>
    </row>
    <row r="9014" spans="1:8" hidden="1" x14ac:dyDescent="0.25">
      <c r="A9014">
        <v>2023</v>
      </c>
      <c r="B9014" t="s">
        <v>101</v>
      </c>
      <c r="C9014" t="s">
        <v>73</v>
      </c>
      <c r="D9014" t="s">
        <v>57</v>
      </c>
      <c r="E9014" t="s">
        <v>69</v>
      </c>
      <c r="F9014" t="s">
        <v>51</v>
      </c>
      <c r="G9014" t="s">
        <v>51</v>
      </c>
    </row>
    <row r="9015" spans="1:8" hidden="1" x14ac:dyDescent="0.25">
      <c r="A9015">
        <v>2023</v>
      </c>
      <c r="B9015" t="s">
        <v>101</v>
      </c>
      <c r="C9015" t="s">
        <v>73</v>
      </c>
      <c r="D9015" t="s">
        <v>57</v>
      </c>
      <c r="E9015" t="s">
        <v>69</v>
      </c>
      <c r="F9015" t="s">
        <v>52</v>
      </c>
      <c r="G9015" t="s">
        <v>52</v>
      </c>
    </row>
    <row r="9016" spans="1:8" hidden="1" x14ac:dyDescent="0.25">
      <c r="A9016">
        <v>2023</v>
      </c>
      <c r="B9016" t="s">
        <v>101</v>
      </c>
      <c r="C9016" t="s">
        <v>73</v>
      </c>
      <c r="D9016" t="s">
        <v>57</v>
      </c>
      <c r="E9016" t="s">
        <v>69</v>
      </c>
      <c r="F9016" t="s">
        <v>53</v>
      </c>
      <c r="G9016" t="s">
        <v>53</v>
      </c>
    </row>
    <row r="9017" spans="1:8" hidden="1" x14ac:dyDescent="0.25">
      <c r="A9017">
        <v>2023</v>
      </c>
      <c r="B9017" t="s">
        <v>101</v>
      </c>
      <c r="C9017" t="s">
        <v>73</v>
      </c>
      <c r="D9017" t="s">
        <v>57</v>
      </c>
      <c r="E9017" t="s">
        <v>69</v>
      </c>
      <c r="F9017" t="s">
        <v>54</v>
      </c>
      <c r="G9017" t="s">
        <v>54</v>
      </c>
    </row>
    <row r="9018" spans="1:8" hidden="1" x14ac:dyDescent="0.25">
      <c r="A9018">
        <v>2023</v>
      </c>
      <c r="B9018" t="s">
        <v>101</v>
      </c>
      <c r="C9018" t="s">
        <v>73</v>
      </c>
      <c r="D9018" t="s">
        <v>57</v>
      </c>
      <c r="E9018" t="s">
        <v>55</v>
      </c>
      <c r="F9018" t="s">
        <v>55</v>
      </c>
      <c r="G9018" t="s">
        <v>55</v>
      </c>
    </row>
    <row r="9019" spans="1:8" hidden="1" x14ac:dyDescent="0.25">
      <c r="A9019">
        <v>2023</v>
      </c>
      <c r="B9019" t="s">
        <v>101</v>
      </c>
      <c r="C9019" t="s">
        <v>73</v>
      </c>
      <c r="D9019" t="s">
        <v>57</v>
      </c>
      <c r="E9019" t="s">
        <v>87</v>
      </c>
      <c r="F9019" t="s">
        <v>70</v>
      </c>
      <c r="G9019" t="s">
        <v>70</v>
      </c>
      <c r="H9019" s="3">
        <v>-5964777</v>
      </c>
    </row>
    <row r="9020" spans="1:8" hidden="1" x14ac:dyDescent="0.25">
      <c r="A9020">
        <v>2023</v>
      </c>
      <c r="B9020" t="s">
        <v>101</v>
      </c>
      <c r="C9020" t="s">
        <v>73</v>
      </c>
      <c r="D9020" t="s">
        <v>57</v>
      </c>
      <c r="E9020" t="s">
        <v>92</v>
      </c>
      <c r="H9020" s="3">
        <f t="shared" ref="H9020" si="113">SUM(H9008:H9019)</f>
        <v>56038169.313785926</v>
      </c>
    </row>
    <row r="9021" spans="1:8" hidden="1" x14ac:dyDescent="0.25">
      <c r="A9021">
        <v>2023</v>
      </c>
      <c r="B9021" t="s">
        <v>101</v>
      </c>
      <c r="C9021" t="s">
        <v>73</v>
      </c>
      <c r="D9021" t="s">
        <v>57</v>
      </c>
      <c r="E9021" t="s">
        <v>71</v>
      </c>
      <c r="F9021" t="s">
        <v>71</v>
      </c>
      <c r="G9021" t="s">
        <v>71</v>
      </c>
      <c r="H9021" s="3">
        <f>H9020-H9006-H9007-SUM(H9014:H9019)</f>
        <v>67037932.505819544</v>
      </c>
    </row>
    <row r="9022" spans="1:8" hidden="1" x14ac:dyDescent="0.25">
      <c r="A9022">
        <v>2023</v>
      </c>
      <c r="B9022" t="s">
        <v>101</v>
      </c>
      <c r="C9022" t="s">
        <v>73</v>
      </c>
      <c r="D9022" t="s">
        <v>57</v>
      </c>
      <c r="E9022" t="s">
        <v>72</v>
      </c>
      <c r="F9022" t="s">
        <v>72</v>
      </c>
      <c r="G9022" t="s">
        <v>72</v>
      </c>
      <c r="H9022" s="3">
        <f>H9008-H9006-H9007</f>
        <v>73203815.429573536</v>
      </c>
    </row>
    <row r="9023" spans="1:8" hidden="1" x14ac:dyDescent="0.25">
      <c r="A9023">
        <v>2023</v>
      </c>
      <c r="B9023" t="s">
        <v>101</v>
      </c>
      <c r="C9023" t="s">
        <v>74</v>
      </c>
      <c r="D9023" t="s">
        <v>57</v>
      </c>
      <c r="E9023" t="s">
        <v>0</v>
      </c>
      <c r="F9023" t="s">
        <v>0</v>
      </c>
      <c r="G9023" t="s">
        <v>0</v>
      </c>
      <c r="H9023" s="3">
        <v>518530194.5454545</v>
      </c>
    </row>
    <row r="9024" spans="1:8" hidden="1" x14ac:dyDescent="0.25">
      <c r="A9024">
        <v>2023</v>
      </c>
      <c r="B9024" t="s">
        <v>101</v>
      </c>
      <c r="C9024" t="s">
        <v>74</v>
      </c>
      <c r="D9024" t="s">
        <v>57</v>
      </c>
      <c r="E9024" t="s">
        <v>61</v>
      </c>
      <c r="F9024" t="s">
        <v>113</v>
      </c>
      <c r="G9024" t="s">
        <v>113</v>
      </c>
      <c r="H9024" s="3">
        <v>-190189135</v>
      </c>
    </row>
    <row r="9025" spans="1:8" hidden="1" x14ac:dyDescent="0.25">
      <c r="A9025">
        <v>2023</v>
      </c>
      <c r="B9025" t="s">
        <v>101</v>
      </c>
      <c r="C9025" t="s">
        <v>74</v>
      </c>
      <c r="D9025" t="s">
        <v>57</v>
      </c>
      <c r="E9025" t="s">
        <v>61</v>
      </c>
      <c r="F9025" t="s">
        <v>114</v>
      </c>
      <c r="G9025" t="s">
        <v>114</v>
      </c>
      <c r="H9025" s="3">
        <v>-14385945</v>
      </c>
    </row>
    <row r="9026" spans="1:8" hidden="1" x14ac:dyDescent="0.25">
      <c r="A9026">
        <v>2023</v>
      </c>
      <c r="B9026" t="s">
        <v>101</v>
      </c>
      <c r="C9026" t="s">
        <v>74</v>
      </c>
      <c r="D9026" t="s">
        <v>57</v>
      </c>
      <c r="E9026" t="s">
        <v>89</v>
      </c>
      <c r="H9026" s="3">
        <f>SUM(H9023:H9025)</f>
        <v>313955114.5454545</v>
      </c>
    </row>
    <row r="9027" spans="1:8" hidden="1" x14ac:dyDescent="0.25">
      <c r="A9027">
        <v>2023</v>
      </c>
      <c r="B9027" t="s">
        <v>101</v>
      </c>
      <c r="C9027" t="s">
        <v>74</v>
      </c>
      <c r="D9027" t="s">
        <v>57</v>
      </c>
      <c r="E9027" t="s">
        <v>2</v>
      </c>
      <c r="F9027" t="s">
        <v>1</v>
      </c>
      <c r="G9027" t="s">
        <v>1</v>
      </c>
      <c r="H9027" s="3">
        <v>-9499873.9788464997</v>
      </c>
    </row>
    <row r="9028" spans="1:8" hidden="1" x14ac:dyDescent="0.25">
      <c r="A9028">
        <v>2023</v>
      </c>
      <c r="B9028" t="s">
        <v>101</v>
      </c>
      <c r="C9028" t="s">
        <v>74</v>
      </c>
      <c r="D9028" t="s">
        <v>57</v>
      </c>
      <c r="E9028" t="s">
        <v>2</v>
      </c>
      <c r="F9028" t="s">
        <v>3</v>
      </c>
      <c r="G9028" t="s">
        <v>3</v>
      </c>
    </row>
    <row r="9029" spans="1:8" hidden="1" x14ac:dyDescent="0.25">
      <c r="A9029">
        <v>2023</v>
      </c>
      <c r="B9029" t="s">
        <v>101</v>
      </c>
      <c r="C9029" t="s">
        <v>74</v>
      </c>
      <c r="D9029" t="s">
        <v>57</v>
      </c>
      <c r="E9029" t="s">
        <v>90</v>
      </c>
      <c r="H9029" s="3">
        <f>SUM(H9026:H9028)</f>
        <v>304455240.56660801</v>
      </c>
    </row>
    <row r="9030" spans="1:8" hidden="1" x14ac:dyDescent="0.25">
      <c r="A9030">
        <v>2023</v>
      </c>
      <c r="B9030" t="s">
        <v>101</v>
      </c>
      <c r="C9030" t="s">
        <v>74</v>
      </c>
      <c r="D9030" t="s">
        <v>57</v>
      </c>
      <c r="E9030" t="s">
        <v>64</v>
      </c>
      <c r="F9030" t="s">
        <v>115</v>
      </c>
      <c r="G9030" t="s">
        <v>112</v>
      </c>
      <c r="H9030" s="3">
        <v>-39818226</v>
      </c>
    </row>
    <row r="9031" spans="1:8" hidden="1" x14ac:dyDescent="0.25">
      <c r="A9031">
        <v>2023</v>
      </c>
      <c r="B9031" t="s">
        <v>101</v>
      </c>
      <c r="C9031" t="s">
        <v>74</v>
      </c>
      <c r="D9031" t="s">
        <v>57</v>
      </c>
      <c r="E9031" t="s">
        <v>64</v>
      </c>
      <c r="F9031" t="s">
        <v>115</v>
      </c>
      <c r="G9031" t="s">
        <v>110</v>
      </c>
      <c r="H9031" s="3">
        <v>-13566667</v>
      </c>
    </row>
    <row r="9032" spans="1:8" hidden="1" x14ac:dyDescent="0.25">
      <c r="A9032">
        <v>2023</v>
      </c>
      <c r="B9032" t="s">
        <v>101</v>
      </c>
      <c r="C9032" t="s">
        <v>74</v>
      </c>
      <c r="D9032" t="s">
        <v>57</v>
      </c>
      <c r="E9032" t="s">
        <v>64</v>
      </c>
      <c r="F9032" t="s">
        <v>115</v>
      </c>
      <c r="G9032" t="s">
        <v>4</v>
      </c>
      <c r="H9032" s="3">
        <v>-8844803</v>
      </c>
    </row>
    <row r="9033" spans="1:8" hidden="1" x14ac:dyDescent="0.25">
      <c r="A9033">
        <v>2023</v>
      </c>
      <c r="B9033" t="s">
        <v>101</v>
      </c>
      <c r="C9033" t="str">
        <f t="shared" ref="C9033:E9034" si="114">+C9031</f>
        <v>Septiembre</v>
      </c>
      <c r="D9033" t="str">
        <f t="shared" si="114"/>
        <v>Mariscal</v>
      </c>
      <c r="E9033" t="str">
        <f t="shared" si="114"/>
        <v>Gastos Operativos</v>
      </c>
      <c r="F9033" t="s">
        <v>115</v>
      </c>
      <c r="G9033" t="s">
        <v>99</v>
      </c>
      <c r="H9033" s="3">
        <v>-803497</v>
      </c>
    </row>
    <row r="9034" spans="1:8" hidden="1" x14ac:dyDescent="0.25">
      <c r="A9034">
        <v>2023</v>
      </c>
      <c r="B9034" t="s">
        <v>101</v>
      </c>
      <c r="C9034" t="str">
        <f t="shared" si="114"/>
        <v>Septiembre</v>
      </c>
      <c r="D9034" t="str">
        <f t="shared" si="114"/>
        <v>Mariscal</v>
      </c>
      <c r="E9034" t="str">
        <f t="shared" si="114"/>
        <v>Gastos Operativos</v>
      </c>
      <c r="F9034" t="s">
        <v>115</v>
      </c>
      <c r="G9034" t="s">
        <v>5</v>
      </c>
      <c r="H9034" s="3">
        <v>-4467072</v>
      </c>
    </row>
    <row r="9035" spans="1:8" hidden="1" x14ac:dyDescent="0.25">
      <c r="A9035">
        <v>2023</v>
      </c>
      <c r="B9035" t="s">
        <v>101</v>
      </c>
      <c r="C9035" t="s">
        <v>74</v>
      </c>
      <c r="D9035" t="s">
        <v>57</v>
      </c>
      <c r="E9035" t="s">
        <v>64</v>
      </c>
      <c r="F9035" t="s">
        <v>115</v>
      </c>
      <c r="G9035" t="s">
        <v>6</v>
      </c>
      <c r="H9035" s="3">
        <v>-906862</v>
      </c>
    </row>
    <row r="9036" spans="1:8" hidden="1" x14ac:dyDescent="0.25">
      <c r="A9036">
        <v>2023</v>
      </c>
      <c r="B9036" t="s">
        <v>101</v>
      </c>
      <c r="C9036" t="s">
        <v>74</v>
      </c>
      <c r="D9036" t="s">
        <v>57</v>
      </c>
      <c r="E9036" t="s">
        <v>64</v>
      </c>
      <c r="F9036" t="s">
        <v>115</v>
      </c>
      <c r="G9036" t="s">
        <v>7</v>
      </c>
      <c r="H9036" s="3">
        <v>-1570976</v>
      </c>
    </row>
    <row r="9037" spans="1:8" hidden="1" x14ac:dyDescent="0.25">
      <c r="A9037">
        <v>2023</v>
      </c>
      <c r="B9037" t="s">
        <v>101</v>
      </c>
      <c r="C9037" t="s">
        <v>74</v>
      </c>
      <c r="D9037" t="s">
        <v>57</v>
      </c>
      <c r="E9037" t="s">
        <v>64</v>
      </c>
      <c r="F9037" t="s">
        <v>115</v>
      </c>
      <c r="G9037" t="s">
        <v>8</v>
      </c>
      <c r="H9037" s="3">
        <v>-536074</v>
      </c>
    </row>
    <row r="9038" spans="1:8" hidden="1" x14ac:dyDescent="0.25">
      <c r="A9038">
        <v>2023</v>
      </c>
      <c r="B9038" t="s">
        <v>101</v>
      </c>
      <c r="C9038" t="s">
        <v>74</v>
      </c>
      <c r="D9038" t="s">
        <v>57</v>
      </c>
      <c r="E9038" t="s">
        <v>64</v>
      </c>
      <c r="F9038" t="s">
        <v>115</v>
      </c>
      <c r="G9038" t="s">
        <v>95</v>
      </c>
      <c r="H9038" s="3">
        <v>-1334622.3250000002</v>
      </c>
    </row>
    <row r="9039" spans="1:8" hidden="1" x14ac:dyDescent="0.25">
      <c r="A9039">
        <v>2023</v>
      </c>
      <c r="B9039" t="s">
        <v>101</v>
      </c>
      <c r="C9039" t="s">
        <v>74</v>
      </c>
      <c r="D9039" t="s">
        <v>57</v>
      </c>
      <c r="E9039" t="s">
        <v>64</v>
      </c>
      <c r="F9039" t="s">
        <v>115</v>
      </c>
      <c r="G9039" t="s">
        <v>10</v>
      </c>
      <c r="H9039" s="3">
        <v>-162273</v>
      </c>
    </row>
    <row r="9040" spans="1:8" hidden="1" x14ac:dyDescent="0.25">
      <c r="A9040">
        <v>2023</v>
      </c>
      <c r="B9040" t="s">
        <v>101</v>
      </c>
      <c r="C9040" t="s">
        <v>74</v>
      </c>
      <c r="D9040" t="s">
        <v>57</v>
      </c>
      <c r="E9040" t="s">
        <v>64</v>
      </c>
      <c r="F9040" t="s">
        <v>116</v>
      </c>
      <c r="G9040" t="s">
        <v>11</v>
      </c>
      <c r="H9040" s="3">
        <v>-8866634</v>
      </c>
    </row>
    <row r="9041" spans="1:8" hidden="1" x14ac:dyDescent="0.25">
      <c r="A9041">
        <v>2023</v>
      </c>
      <c r="B9041" t="s">
        <v>101</v>
      </c>
      <c r="C9041" t="s">
        <v>74</v>
      </c>
      <c r="D9041" t="s">
        <v>57</v>
      </c>
      <c r="E9041" t="s">
        <v>64</v>
      </c>
      <c r="F9041" t="s">
        <v>116</v>
      </c>
      <c r="G9041" t="s">
        <v>12</v>
      </c>
      <c r="H9041" s="3">
        <v>-5577652</v>
      </c>
    </row>
    <row r="9042" spans="1:8" hidden="1" x14ac:dyDescent="0.25">
      <c r="A9042">
        <v>2023</v>
      </c>
      <c r="B9042" t="s">
        <v>101</v>
      </c>
      <c r="C9042" t="s">
        <v>74</v>
      </c>
      <c r="D9042" t="s">
        <v>57</v>
      </c>
      <c r="E9042" t="s">
        <v>64</v>
      </c>
      <c r="F9042" t="s">
        <v>116</v>
      </c>
      <c r="G9042" t="s">
        <v>13</v>
      </c>
      <c r="H9042" s="3">
        <v>-14377903</v>
      </c>
    </row>
    <row r="9043" spans="1:8" hidden="1" x14ac:dyDescent="0.25">
      <c r="A9043">
        <v>2023</v>
      </c>
      <c r="B9043" t="s">
        <v>101</v>
      </c>
      <c r="C9043" t="s">
        <v>74</v>
      </c>
      <c r="D9043" t="s">
        <v>57</v>
      </c>
      <c r="E9043" t="s">
        <v>64</v>
      </c>
      <c r="F9043" t="s">
        <v>116</v>
      </c>
      <c r="G9043" t="s">
        <v>14</v>
      </c>
      <c r="H9043" s="3">
        <v>-914820</v>
      </c>
    </row>
    <row r="9044" spans="1:8" hidden="1" x14ac:dyDescent="0.25">
      <c r="A9044">
        <v>2023</v>
      </c>
      <c r="B9044" t="s">
        <v>101</v>
      </c>
      <c r="C9044" t="s">
        <v>74</v>
      </c>
      <c r="D9044" t="s">
        <v>57</v>
      </c>
      <c r="E9044" t="s">
        <v>64</v>
      </c>
      <c r="F9044" t="s">
        <v>116</v>
      </c>
      <c r="G9044" t="s">
        <v>15</v>
      </c>
      <c r="H9044" s="3">
        <v>-1569000</v>
      </c>
    </row>
    <row r="9045" spans="1:8" hidden="1" x14ac:dyDescent="0.25">
      <c r="A9045">
        <v>2023</v>
      </c>
      <c r="B9045" t="s">
        <v>101</v>
      </c>
      <c r="C9045" t="s">
        <v>74</v>
      </c>
      <c r="D9045" t="s">
        <v>57</v>
      </c>
      <c r="E9045" t="s">
        <v>64</v>
      </c>
      <c r="F9045" t="s">
        <v>116</v>
      </c>
      <c r="G9045" t="s">
        <v>16</v>
      </c>
      <c r="H9045" s="3">
        <v>-1626125</v>
      </c>
    </row>
    <row r="9046" spans="1:8" hidden="1" x14ac:dyDescent="0.25">
      <c r="A9046">
        <v>2023</v>
      </c>
      <c r="B9046" t="s">
        <v>101</v>
      </c>
      <c r="C9046" t="s">
        <v>74</v>
      </c>
      <c r="D9046" t="s">
        <v>57</v>
      </c>
      <c r="E9046" t="s">
        <v>64</v>
      </c>
      <c r="F9046" t="s">
        <v>116</v>
      </c>
      <c r="G9046" t="s">
        <v>17</v>
      </c>
      <c r="H9046" s="3">
        <v>-1167360</v>
      </c>
    </row>
    <row r="9047" spans="1:8" hidden="1" x14ac:dyDescent="0.25">
      <c r="A9047">
        <v>2023</v>
      </c>
      <c r="B9047" t="s">
        <v>101</v>
      </c>
      <c r="C9047" t="s">
        <v>74</v>
      </c>
      <c r="D9047" t="s">
        <v>57</v>
      </c>
      <c r="E9047" t="s">
        <v>64</v>
      </c>
      <c r="F9047" t="s">
        <v>116</v>
      </c>
      <c r="G9047" t="s">
        <v>18</v>
      </c>
      <c r="H9047" s="3">
        <v>-204500</v>
      </c>
    </row>
    <row r="9048" spans="1:8" hidden="1" x14ac:dyDescent="0.25">
      <c r="A9048">
        <v>2023</v>
      </c>
      <c r="B9048" t="s">
        <v>101</v>
      </c>
      <c r="C9048" t="s">
        <v>74</v>
      </c>
      <c r="D9048" t="s">
        <v>57</v>
      </c>
      <c r="E9048" t="s">
        <v>64</v>
      </c>
      <c r="F9048" t="s">
        <v>116</v>
      </c>
      <c r="G9048" t="s">
        <v>19</v>
      </c>
      <c r="H9048" s="3">
        <v>-233835.87529499605</v>
      </c>
    </row>
    <row r="9049" spans="1:8" hidden="1" x14ac:dyDescent="0.25">
      <c r="A9049">
        <v>2023</v>
      </c>
      <c r="B9049" t="s">
        <v>101</v>
      </c>
      <c r="C9049" t="s">
        <v>74</v>
      </c>
      <c r="D9049" t="s">
        <v>57</v>
      </c>
      <c r="E9049" t="s">
        <v>64</v>
      </c>
      <c r="F9049" t="s">
        <v>116</v>
      </c>
      <c r="G9049" t="s">
        <v>20</v>
      </c>
      <c r="H9049" s="3">
        <v>-2354801</v>
      </c>
    </row>
    <row r="9050" spans="1:8" hidden="1" x14ac:dyDescent="0.25">
      <c r="A9050">
        <v>2023</v>
      </c>
      <c r="B9050" t="s">
        <v>101</v>
      </c>
      <c r="C9050" t="s">
        <v>74</v>
      </c>
      <c r="D9050" t="s">
        <v>57</v>
      </c>
      <c r="E9050" t="s">
        <v>64</v>
      </c>
      <c r="F9050" t="s">
        <v>116</v>
      </c>
      <c r="G9050" t="s">
        <v>22</v>
      </c>
      <c r="H9050" s="3">
        <v>-3419091</v>
      </c>
    </row>
    <row r="9051" spans="1:8" hidden="1" x14ac:dyDescent="0.25">
      <c r="A9051">
        <v>2023</v>
      </c>
      <c r="B9051" t="s">
        <v>101</v>
      </c>
      <c r="C9051" t="s">
        <v>74</v>
      </c>
      <c r="D9051" t="s">
        <v>57</v>
      </c>
      <c r="E9051" t="s">
        <v>64</v>
      </c>
      <c r="F9051" t="s">
        <v>116</v>
      </c>
      <c r="G9051" t="s">
        <v>23</v>
      </c>
      <c r="H9051" s="3">
        <v>-40000</v>
      </c>
    </row>
    <row r="9052" spans="1:8" hidden="1" x14ac:dyDescent="0.25">
      <c r="A9052">
        <v>2023</v>
      </c>
      <c r="B9052" t="s">
        <v>101</v>
      </c>
      <c r="C9052" t="s">
        <v>74</v>
      </c>
      <c r="D9052" t="s">
        <v>57</v>
      </c>
      <c r="E9052" t="s">
        <v>64</v>
      </c>
      <c r="F9052" t="s">
        <v>116</v>
      </c>
      <c r="G9052" t="s">
        <v>24</v>
      </c>
      <c r="H9052" s="3">
        <v>-159090.90909090909</v>
      </c>
    </row>
    <row r="9053" spans="1:8" hidden="1" x14ac:dyDescent="0.25">
      <c r="A9053">
        <v>2023</v>
      </c>
      <c r="B9053" t="s">
        <v>101</v>
      </c>
      <c r="C9053" t="s">
        <v>74</v>
      </c>
      <c r="D9053" t="s">
        <v>57</v>
      </c>
      <c r="E9053" t="s">
        <v>64</v>
      </c>
      <c r="F9053" t="s">
        <v>116</v>
      </c>
      <c r="G9053" t="s">
        <v>96</v>
      </c>
      <c r="H9053" s="3">
        <v>-848907</v>
      </c>
    </row>
    <row r="9054" spans="1:8" hidden="1" x14ac:dyDescent="0.25">
      <c r="A9054">
        <v>2023</v>
      </c>
      <c r="B9054" t="s">
        <v>101</v>
      </c>
      <c r="C9054" t="s">
        <v>74</v>
      </c>
      <c r="D9054" t="s">
        <v>57</v>
      </c>
      <c r="E9054" t="s">
        <v>64</v>
      </c>
      <c r="F9054" t="s">
        <v>116</v>
      </c>
      <c r="G9054" t="s">
        <v>27</v>
      </c>
      <c r="H9054" s="3">
        <v>-59619</v>
      </c>
    </row>
    <row r="9055" spans="1:8" hidden="1" x14ac:dyDescent="0.25">
      <c r="A9055">
        <v>2023</v>
      </c>
      <c r="B9055" t="s">
        <v>101</v>
      </c>
      <c r="C9055" t="s">
        <v>74</v>
      </c>
      <c r="D9055" t="s">
        <v>57</v>
      </c>
      <c r="E9055" t="s">
        <v>64</v>
      </c>
      <c r="F9055" t="s">
        <v>116</v>
      </c>
      <c r="G9055" t="s">
        <v>29</v>
      </c>
      <c r="H9055" s="3">
        <v>-478600</v>
      </c>
    </row>
    <row r="9056" spans="1:8" hidden="1" x14ac:dyDescent="0.25">
      <c r="A9056">
        <v>2023</v>
      </c>
      <c r="B9056" t="s">
        <v>101</v>
      </c>
      <c r="C9056" t="s">
        <v>74</v>
      </c>
      <c r="D9056" t="s">
        <v>57</v>
      </c>
      <c r="E9056" t="s">
        <v>64</v>
      </c>
      <c r="F9056" t="s">
        <v>116</v>
      </c>
      <c r="G9056" t="s">
        <v>31</v>
      </c>
      <c r="H9056" s="3">
        <v>-1447182</v>
      </c>
    </row>
    <row r="9057" spans="1:8" hidden="1" x14ac:dyDescent="0.25">
      <c r="A9057">
        <v>2023</v>
      </c>
      <c r="B9057" t="s">
        <v>101</v>
      </c>
      <c r="C9057" t="s">
        <v>74</v>
      </c>
      <c r="D9057" t="s">
        <v>57</v>
      </c>
      <c r="E9057" t="s">
        <v>64</v>
      </c>
      <c r="F9057" t="s">
        <v>116</v>
      </c>
      <c r="G9057" t="s">
        <v>32</v>
      </c>
      <c r="H9057" s="3">
        <v>-295910</v>
      </c>
    </row>
    <row r="9058" spans="1:8" hidden="1" x14ac:dyDescent="0.25">
      <c r="A9058">
        <v>2023</v>
      </c>
      <c r="B9058" t="s">
        <v>101</v>
      </c>
      <c r="C9058" t="s">
        <v>74</v>
      </c>
      <c r="D9058" t="s">
        <v>57</v>
      </c>
      <c r="E9058" t="s">
        <v>64</v>
      </c>
      <c r="F9058" t="s">
        <v>116</v>
      </c>
      <c r="G9058" t="s">
        <v>108</v>
      </c>
      <c r="H9058" s="3">
        <v>-320820</v>
      </c>
    </row>
    <row r="9059" spans="1:8" hidden="1" x14ac:dyDescent="0.25">
      <c r="A9059">
        <v>2023</v>
      </c>
      <c r="B9059" t="s">
        <v>101</v>
      </c>
      <c r="C9059" t="s">
        <v>74</v>
      </c>
      <c r="D9059" t="s">
        <v>57</v>
      </c>
      <c r="E9059" t="s">
        <v>38</v>
      </c>
      <c r="F9059" t="s">
        <v>37</v>
      </c>
      <c r="G9059" t="s">
        <v>37</v>
      </c>
      <c r="H9059" s="3">
        <v>-27271457</v>
      </c>
    </row>
    <row r="9060" spans="1:8" hidden="1" x14ac:dyDescent="0.25">
      <c r="A9060">
        <v>2023</v>
      </c>
      <c r="B9060" t="s">
        <v>101</v>
      </c>
      <c r="C9060" t="s">
        <v>74</v>
      </c>
      <c r="D9060" t="s">
        <v>57</v>
      </c>
      <c r="E9060" t="s">
        <v>38</v>
      </c>
      <c r="F9060" t="s">
        <v>39</v>
      </c>
      <c r="G9060" t="s">
        <v>39</v>
      </c>
      <c r="H9060" s="3">
        <v>-19473977</v>
      </c>
    </row>
    <row r="9061" spans="1:8" hidden="1" x14ac:dyDescent="0.25">
      <c r="A9061">
        <v>2023</v>
      </c>
      <c r="B9061" t="s">
        <v>101</v>
      </c>
      <c r="C9061" t="s">
        <v>74</v>
      </c>
      <c r="D9061" t="s">
        <v>57</v>
      </c>
      <c r="E9061" t="s">
        <v>62</v>
      </c>
      <c r="F9061" t="s">
        <v>40</v>
      </c>
      <c r="G9061" t="s">
        <v>40</v>
      </c>
    </row>
    <row r="9062" spans="1:8" hidden="1" x14ac:dyDescent="0.25">
      <c r="A9062">
        <v>2023</v>
      </c>
      <c r="B9062" t="s">
        <v>101</v>
      </c>
      <c r="C9062" t="s">
        <v>74</v>
      </c>
      <c r="D9062" t="s">
        <v>57</v>
      </c>
      <c r="E9062" t="s">
        <v>62</v>
      </c>
      <c r="F9062" t="s">
        <v>41</v>
      </c>
      <c r="G9062" t="s">
        <v>119</v>
      </c>
      <c r="H9062" s="3">
        <v>-2754547</v>
      </c>
    </row>
    <row r="9063" spans="1:8" hidden="1" x14ac:dyDescent="0.25">
      <c r="A9063">
        <v>2023</v>
      </c>
      <c r="B9063" t="s">
        <v>101</v>
      </c>
      <c r="C9063" t="s">
        <v>74</v>
      </c>
      <c r="D9063" t="s">
        <v>57</v>
      </c>
      <c r="E9063" t="s">
        <v>62</v>
      </c>
      <c r="F9063" t="s">
        <v>42</v>
      </c>
      <c r="G9063" t="s">
        <v>42</v>
      </c>
      <c r="H9063" s="3">
        <v>-728366</v>
      </c>
    </row>
    <row r="9064" spans="1:8" hidden="1" x14ac:dyDescent="0.25">
      <c r="A9064">
        <v>2023</v>
      </c>
      <c r="B9064" t="s">
        <v>101</v>
      </c>
      <c r="C9064" t="s">
        <v>74</v>
      </c>
      <c r="D9064" t="s">
        <v>57</v>
      </c>
      <c r="E9064" t="s">
        <v>43</v>
      </c>
      <c r="F9064" t="s">
        <v>43</v>
      </c>
      <c r="G9064" t="s">
        <v>43</v>
      </c>
      <c r="H9064" s="3">
        <v>-31756238.21148394</v>
      </c>
    </row>
    <row r="9065" spans="1:8" hidden="1" x14ac:dyDescent="0.25">
      <c r="A9065">
        <v>2023</v>
      </c>
      <c r="B9065" t="s">
        <v>101</v>
      </c>
      <c r="C9065" t="s">
        <v>74</v>
      </c>
      <c r="D9065" t="s">
        <v>57</v>
      </c>
      <c r="E9065" t="s">
        <v>63</v>
      </c>
      <c r="F9065" t="s">
        <v>44</v>
      </c>
      <c r="G9065" t="s">
        <v>44</v>
      </c>
      <c r="H9065" s="3">
        <v>-34758144</v>
      </c>
    </row>
    <row r="9066" spans="1:8" hidden="1" x14ac:dyDescent="0.25">
      <c r="A9066">
        <v>2023</v>
      </c>
      <c r="B9066" t="s">
        <v>101</v>
      </c>
      <c r="C9066" t="s">
        <v>74</v>
      </c>
      <c r="D9066" t="s">
        <v>57</v>
      </c>
      <c r="E9066" t="s">
        <v>88</v>
      </c>
      <c r="F9066" t="s">
        <v>45</v>
      </c>
      <c r="G9066" t="s">
        <v>45</v>
      </c>
      <c r="H9066" s="3">
        <v>-5081895.2829427104</v>
      </c>
    </row>
    <row r="9067" spans="1:8" hidden="1" x14ac:dyDescent="0.25">
      <c r="A9067">
        <v>2023</v>
      </c>
      <c r="B9067" t="s">
        <v>101</v>
      </c>
      <c r="C9067" t="s">
        <v>74</v>
      </c>
      <c r="D9067" t="s">
        <v>57</v>
      </c>
      <c r="E9067" t="s">
        <v>88</v>
      </c>
      <c r="F9067" t="s">
        <v>46</v>
      </c>
      <c r="G9067" t="s">
        <v>46</v>
      </c>
    </row>
    <row r="9068" spans="1:8" hidden="1" x14ac:dyDescent="0.25">
      <c r="A9068">
        <v>2023</v>
      </c>
      <c r="B9068" t="s">
        <v>101</v>
      </c>
      <c r="C9068" t="s">
        <v>74</v>
      </c>
      <c r="D9068" t="s">
        <v>57</v>
      </c>
      <c r="E9068" t="s">
        <v>91</v>
      </c>
      <c r="H9068" s="3">
        <f>SUM(H9029:H9067)</f>
        <v>66657692.962795481</v>
      </c>
    </row>
    <row r="9069" spans="1:8" hidden="1" x14ac:dyDescent="0.25">
      <c r="A9069">
        <v>2023</v>
      </c>
      <c r="B9069" t="s">
        <v>101</v>
      </c>
      <c r="C9069" t="s">
        <v>74</v>
      </c>
      <c r="D9069" t="s">
        <v>57</v>
      </c>
      <c r="E9069" t="s">
        <v>67</v>
      </c>
      <c r="F9069" t="s">
        <v>67</v>
      </c>
      <c r="G9069" t="s">
        <v>67</v>
      </c>
      <c r="H9069" s="3">
        <v>-6665769.2962795459</v>
      </c>
    </row>
    <row r="9070" spans="1:8" hidden="1" x14ac:dyDescent="0.25">
      <c r="A9070">
        <v>2023</v>
      </c>
      <c r="B9070" t="s">
        <v>101</v>
      </c>
      <c r="C9070" t="s">
        <v>74</v>
      </c>
      <c r="D9070" t="s">
        <v>57</v>
      </c>
      <c r="E9070" t="s">
        <v>68</v>
      </c>
      <c r="F9070" t="s">
        <v>47</v>
      </c>
      <c r="G9070" t="s">
        <v>47</v>
      </c>
    </row>
    <row r="9071" spans="1:8" hidden="1" x14ac:dyDescent="0.25">
      <c r="A9071">
        <v>2023</v>
      </c>
      <c r="B9071" t="s">
        <v>101</v>
      </c>
      <c r="C9071" t="s">
        <v>74</v>
      </c>
      <c r="D9071" t="s">
        <v>57</v>
      </c>
      <c r="E9071" t="s">
        <v>68</v>
      </c>
      <c r="F9071" t="s">
        <v>48</v>
      </c>
      <c r="G9071" t="s">
        <v>48</v>
      </c>
    </row>
    <row r="9072" spans="1:8" hidden="1" x14ac:dyDescent="0.25">
      <c r="A9072">
        <v>2023</v>
      </c>
      <c r="B9072" t="s">
        <v>101</v>
      </c>
      <c r="C9072" t="s">
        <v>74</v>
      </c>
      <c r="D9072" t="s">
        <v>57</v>
      </c>
      <c r="E9072" t="s">
        <v>68</v>
      </c>
      <c r="F9072" t="s">
        <v>49</v>
      </c>
      <c r="G9072" t="s">
        <v>49</v>
      </c>
    </row>
    <row r="9073" spans="1:8" hidden="1" x14ac:dyDescent="0.25">
      <c r="A9073">
        <v>2023</v>
      </c>
      <c r="B9073" t="s">
        <v>101</v>
      </c>
      <c r="C9073" t="s">
        <v>74</v>
      </c>
      <c r="D9073" t="s">
        <v>57</v>
      </c>
      <c r="E9073" t="s">
        <v>68</v>
      </c>
      <c r="F9073" t="s">
        <v>50</v>
      </c>
      <c r="G9073" t="s">
        <v>50</v>
      </c>
      <c r="H9073" s="3">
        <v>344497.4</v>
      </c>
    </row>
    <row r="9074" spans="1:8" hidden="1" x14ac:dyDescent="0.25">
      <c r="A9074">
        <v>2023</v>
      </c>
      <c r="B9074" t="s">
        <v>101</v>
      </c>
      <c r="C9074" t="s">
        <v>74</v>
      </c>
      <c r="D9074" t="s">
        <v>57</v>
      </c>
      <c r="E9074" t="s">
        <v>69</v>
      </c>
      <c r="F9074" t="s">
        <v>51</v>
      </c>
      <c r="G9074" t="s">
        <v>51</v>
      </c>
    </row>
    <row r="9075" spans="1:8" hidden="1" x14ac:dyDescent="0.25">
      <c r="A9075">
        <v>2023</v>
      </c>
      <c r="B9075" t="s">
        <v>101</v>
      </c>
      <c r="C9075" t="s">
        <v>74</v>
      </c>
      <c r="D9075" t="s">
        <v>57</v>
      </c>
      <c r="E9075" t="s">
        <v>69</v>
      </c>
      <c r="F9075" t="s">
        <v>52</v>
      </c>
      <c r="G9075" t="s">
        <v>52</v>
      </c>
    </row>
    <row r="9076" spans="1:8" hidden="1" x14ac:dyDescent="0.25">
      <c r="A9076">
        <v>2023</v>
      </c>
      <c r="B9076" t="s">
        <v>101</v>
      </c>
      <c r="C9076" t="s">
        <v>74</v>
      </c>
      <c r="D9076" t="s">
        <v>57</v>
      </c>
      <c r="E9076" t="s">
        <v>69</v>
      </c>
      <c r="F9076" t="s">
        <v>53</v>
      </c>
      <c r="G9076" t="s">
        <v>53</v>
      </c>
    </row>
    <row r="9077" spans="1:8" hidden="1" x14ac:dyDescent="0.25">
      <c r="A9077">
        <v>2023</v>
      </c>
      <c r="B9077" t="s">
        <v>101</v>
      </c>
      <c r="C9077" t="s">
        <v>74</v>
      </c>
      <c r="D9077" t="s">
        <v>57</v>
      </c>
      <c r="E9077" t="s">
        <v>69</v>
      </c>
      <c r="F9077" t="s">
        <v>54</v>
      </c>
      <c r="G9077" t="s">
        <v>54</v>
      </c>
    </row>
    <row r="9078" spans="1:8" hidden="1" x14ac:dyDescent="0.25">
      <c r="A9078">
        <v>2023</v>
      </c>
      <c r="B9078" t="s">
        <v>101</v>
      </c>
      <c r="C9078" t="s">
        <v>74</v>
      </c>
      <c r="D9078" t="s">
        <v>57</v>
      </c>
      <c r="E9078" t="s">
        <v>55</v>
      </c>
      <c r="F9078" t="s">
        <v>55</v>
      </c>
      <c r="G9078" t="s">
        <v>55</v>
      </c>
    </row>
    <row r="9079" spans="1:8" hidden="1" x14ac:dyDescent="0.25">
      <c r="A9079">
        <v>2023</v>
      </c>
      <c r="B9079" t="s">
        <v>101</v>
      </c>
      <c r="C9079" t="s">
        <v>74</v>
      </c>
      <c r="D9079" t="s">
        <v>57</v>
      </c>
      <c r="E9079" t="s">
        <v>87</v>
      </c>
      <c r="F9079" t="s">
        <v>70</v>
      </c>
      <c r="G9079" t="s">
        <v>70</v>
      </c>
      <c r="H9079" s="3">
        <v>-6133790</v>
      </c>
    </row>
    <row r="9080" spans="1:8" hidden="1" x14ac:dyDescent="0.25">
      <c r="A9080">
        <v>2023</v>
      </c>
      <c r="B9080" t="s">
        <v>101</v>
      </c>
      <c r="C9080" t="s">
        <v>74</v>
      </c>
      <c r="D9080" t="s">
        <v>57</v>
      </c>
      <c r="E9080" t="s">
        <v>92</v>
      </c>
      <c r="H9080" s="3">
        <f t="shared" ref="H9080" si="115">SUM(H9068:H9079)</f>
        <v>54202631.06651593</v>
      </c>
    </row>
    <row r="9081" spans="1:8" hidden="1" x14ac:dyDescent="0.25">
      <c r="A9081">
        <v>2023</v>
      </c>
      <c r="B9081" t="s">
        <v>101</v>
      </c>
      <c r="C9081" t="s">
        <v>74</v>
      </c>
      <c r="D9081" t="s">
        <v>57</v>
      </c>
      <c r="E9081" t="s">
        <v>71</v>
      </c>
      <c r="F9081" t="s">
        <v>71</v>
      </c>
      <c r="G9081" t="s">
        <v>71</v>
      </c>
      <c r="H9081" s="3">
        <f>H9080-H9066-H9067-SUM(H9074:H9079)</f>
        <v>65418316.349458642</v>
      </c>
    </row>
    <row r="9082" spans="1:8" hidden="1" x14ac:dyDescent="0.25">
      <c r="A9082">
        <v>2023</v>
      </c>
      <c r="B9082" t="s">
        <v>101</v>
      </c>
      <c r="C9082" t="s">
        <v>74</v>
      </c>
      <c r="D9082" t="s">
        <v>57</v>
      </c>
      <c r="E9082" t="s">
        <v>72</v>
      </c>
      <c r="F9082" t="s">
        <v>72</v>
      </c>
      <c r="G9082" t="s">
        <v>72</v>
      </c>
      <c r="H9082" s="3">
        <f>H9068-H9066-H9067</f>
        <v>71739588.245738193</v>
      </c>
    </row>
    <row r="9083" spans="1:8" hidden="1" x14ac:dyDescent="0.25">
      <c r="A9083">
        <v>2023</v>
      </c>
      <c r="B9083" t="s">
        <v>101</v>
      </c>
      <c r="C9083" t="s">
        <v>75</v>
      </c>
      <c r="D9083" t="s">
        <v>57</v>
      </c>
      <c r="E9083" t="s">
        <v>0</v>
      </c>
      <c r="F9083" t="s">
        <v>0</v>
      </c>
      <c r="G9083" t="s">
        <v>0</v>
      </c>
      <c r="H9083" s="3">
        <v>462651917.27272725</v>
      </c>
    </row>
    <row r="9084" spans="1:8" hidden="1" x14ac:dyDescent="0.25">
      <c r="A9084">
        <v>2023</v>
      </c>
      <c r="B9084" t="s">
        <v>101</v>
      </c>
      <c r="C9084" t="s">
        <v>75</v>
      </c>
      <c r="D9084" t="s">
        <v>57</v>
      </c>
      <c r="E9084" t="s">
        <v>61</v>
      </c>
      <c r="F9084" t="s">
        <v>113</v>
      </c>
      <c r="G9084" t="s">
        <v>113</v>
      </c>
      <c r="H9084" s="3">
        <v>-165780142</v>
      </c>
    </row>
    <row r="9085" spans="1:8" hidden="1" x14ac:dyDescent="0.25">
      <c r="A9085">
        <v>2023</v>
      </c>
      <c r="B9085" t="s">
        <v>101</v>
      </c>
      <c r="C9085" t="s">
        <v>75</v>
      </c>
      <c r="D9085" t="s">
        <v>57</v>
      </c>
      <c r="E9085" t="s">
        <v>61</v>
      </c>
      <c r="F9085" t="s">
        <v>114</v>
      </c>
      <c r="G9085" t="s">
        <v>114</v>
      </c>
      <c r="H9085" s="3">
        <v>-14949157</v>
      </c>
    </row>
    <row r="9086" spans="1:8" hidden="1" x14ac:dyDescent="0.25">
      <c r="A9086">
        <v>2023</v>
      </c>
      <c r="B9086" t="s">
        <v>101</v>
      </c>
      <c r="C9086" t="s">
        <v>75</v>
      </c>
      <c r="D9086" t="s">
        <v>57</v>
      </c>
      <c r="E9086" t="s">
        <v>89</v>
      </c>
      <c r="H9086" s="3">
        <f>SUM(H9083:H9085)</f>
        <v>281922618.27272725</v>
      </c>
    </row>
    <row r="9087" spans="1:8" hidden="1" x14ac:dyDescent="0.25">
      <c r="A9087">
        <v>2023</v>
      </c>
      <c r="B9087" t="s">
        <v>101</v>
      </c>
      <c r="C9087" t="s">
        <v>75</v>
      </c>
      <c r="D9087" t="s">
        <v>57</v>
      </c>
      <c r="E9087" t="s">
        <v>2</v>
      </c>
      <c r="F9087" t="s">
        <v>1</v>
      </c>
      <c r="G9087" t="s">
        <v>1</v>
      </c>
      <c r="H9087" s="3">
        <v>-8332385.8519485835</v>
      </c>
    </row>
    <row r="9088" spans="1:8" hidden="1" x14ac:dyDescent="0.25">
      <c r="A9088">
        <v>2023</v>
      </c>
      <c r="B9088" t="s">
        <v>101</v>
      </c>
      <c r="C9088" t="s">
        <v>75</v>
      </c>
      <c r="D9088" t="s">
        <v>57</v>
      </c>
      <c r="E9088" t="s">
        <v>2</v>
      </c>
      <c r="F9088" t="s">
        <v>3</v>
      </c>
      <c r="G9088" t="s">
        <v>3</v>
      </c>
    </row>
    <row r="9089" spans="1:8" hidden="1" x14ac:dyDescent="0.25">
      <c r="A9089">
        <v>2023</v>
      </c>
      <c r="B9089" t="s">
        <v>101</v>
      </c>
      <c r="C9089" t="s">
        <v>75</v>
      </c>
      <c r="D9089" t="s">
        <v>57</v>
      </c>
      <c r="E9089" t="s">
        <v>90</v>
      </c>
      <c r="H9089" s="3">
        <f>SUM(H9086:H9088)</f>
        <v>273590232.42077869</v>
      </c>
    </row>
    <row r="9090" spans="1:8" hidden="1" x14ac:dyDescent="0.25">
      <c r="A9090">
        <v>2023</v>
      </c>
      <c r="B9090" t="s">
        <v>101</v>
      </c>
      <c r="C9090" t="s">
        <v>75</v>
      </c>
      <c r="D9090" t="s">
        <v>57</v>
      </c>
      <c r="E9090" t="s">
        <v>64</v>
      </c>
      <c r="F9090" t="s">
        <v>115</v>
      </c>
      <c r="G9090" t="s">
        <v>112</v>
      </c>
      <c r="H9090" s="3">
        <v>-34744164</v>
      </c>
    </row>
    <row r="9091" spans="1:8" hidden="1" x14ac:dyDescent="0.25">
      <c r="A9091">
        <v>2023</v>
      </c>
      <c r="B9091" t="s">
        <v>101</v>
      </c>
      <c r="C9091" t="s">
        <v>75</v>
      </c>
      <c r="D9091" t="s">
        <v>57</v>
      </c>
      <c r="E9091" t="s">
        <v>64</v>
      </c>
      <c r="F9091" t="s">
        <v>115</v>
      </c>
      <c r="G9091" t="s">
        <v>110</v>
      </c>
      <c r="H9091" s="3">
        <v>-16769428</v>
      </c>
    </row>
    <row r="9092" spans="1:8" hidden="1" x14ac:dyDescent="0.25">
      <c r="A9092">
        <v>2023</v>
      </c>
      <c r="B9092" t="s">
        <v>101</v>
      </c>
      <c r="C9092" t="s">
        <v>75</v>
      </c>
      <c r="D9092" t="s">
        <v>57</v>
      </c>
      <c r="E9092" t="s">
        <v>64</v>
      </c>
      <c r="F9092" t="s">
        <v>115</v>
      </c>
      <c r="G9092" t="s">
        <v>4</v>
      </c>
      <c r="H9092" s="3">
        <v>-8355100</v>
      </c>
    </row>
    <row r="9093" spans="1:8" hidden="1" x14ac:dyDescent="0.25">
      <c r="A9093">
        <v>2023</v>
      </c>
      <c r="B9093" t="s">
        <v>101</v>
      </c>
      <c r="C9093" t="s">
        <v>75</v>
      </c>
      <c r="D9093" t="s">
        <v>57</v>
      </c>
      <c r="E9093" t="s">
        <v>64</v>
      </c>
      <c r="F9093" t="s">
        <v>115</v>
      </c>
      <c r="G9093" t="s">
        <v>99</v>
      </c>
      <c r="H9093" s="3">
        <v>-1772245</v>
      </c>
    </row>
    <row r="9094" spans="1:8" hidden="1" x14ac:dyDescent="0.25">
      <c r="A9094">
        <v>2023</v>
      </c>
      <c r="B9094" t="s">
        <v>101</v>
      </c>
      <c r="C9094" t="str">
        <f t="shared" ref="C9094:E9095" si="116">+C9092</f>
        <v>Octubre</v>
      </c>
      <c r="D9094" t="str">
        <f t="shared" si="116"/>
        <v>Mariscal</v>
      </c>
      <c r="E9094" t="str">
        <f t="shared" si="116"/>
        <v>Gastos Operativos</v>
      </c>
      <c r="F9094" t="s">
        <v>115</v>
      </c>
      <c r="G9094" t="s">
        <v>5</v>
      </c>
      <c r="H9094" s="3">
        <v>-4219747</v>
      </c>
    </row>
    <row r="9095" spans="1:8" hidden="1" x14ac:dyDescent="0.25">
      <c r="A9095">
        <v>2023</v>
      </c>
      <c r="B9095" t="s">
        <v>101</v>
      </c>
      <c r="C9095" t="str">
        <f t="shared" si="116"/>
        <v>Octubre</v>
      </c>
      <c r="D9095" t="str">
        <f t="shared" si="116"/>
        <v>Mariscal</v>
      </c>
      <c r="E9095" t="str">
        <f t="shared" si="116"/>
        <v>Gastos Operativos</v>
      </c>
      <c r="F9095" t="s">
        <v>115</v>
      </c>
      <c r="G9095" t="s">
        <v>6</v>
      </c>
      <c r="H9095" s="3">
        <v>-1751391</v>
      </c>
    </row>
    <row r="9096" spans="1:8" hidden="1" x14ac:dyDescent="0.25">
      <c r="A9096">
        <v>2023</v>
      </c>
      <c r="B9096" t="s">
        <v>101</v>
      </c>
      <c r="C9096" t="s">
        <v>75</v>
      </c>
      <c r="D9096" t="s">
        <v>57</v>
      </c>
      <c r="E9096" t="s">
        <v>64</v>
      </c>
      <c r="F9096" t="s">
        <v>115</v>
      </c>
      <c r="G9096" t="s">
        <v>7</v>
      </c>
      <c r="H9096" s="3">
        <v>-1570976</v>
      </c>
    </row>
    <row r="9097" spans="1:8" hidden="1" x14ac:dyDescent="0.25">
      <c r="A9097">
        <v>2023</v>
      </c>
      <c r="B9097" t="s">
        <v>101</v>
      </c>
      <c r="C9097" t="s">
        <v>75</v>
      </c>
      <c r="D9097" t="s">
        <v>57</v>
      </c>
      <c r="E9097" t="s">
        <v>64</v>
      </c>
      <c r="F9097" t="s">
        <v>115</v>
      </c>
      <c r="G9097" t="s">
        <v>8</v>
      </c>
      <c r="H9097" s="3">
        <v>-536074</v>
      </c>
    </row>
    <row r="9098" spans="1:8" hidden="1" x14ac:dyDescent="0.25">
      <c r="A9098">
        <v>2023</v>
      </c>
      <c r="B9098" t="s">
        <v>101</v>
      </c>
      <c r="C9098" t="s">
        <v>75</v>
      </c>
      <c r="D9098" t="s">
        <v>57</v>
      </c>
      <c r="E9098" t="s">
        <v>64</v>
      </c>
      <c r="F9098" t="s">
        <v>115</v>
      </c>
      <c r="G9098" t="s">
        <v>95</v>
      </c>
      <c r="H9098" s="3">
        <v>-1287839.8</v>
      </c>
    </row>
    <row r="9099" spans="1:8" hidden="1" x14ac:dyDescent="0.25">
      <c r="A9099">
        <v>2023</v>
      </c>
      <c r="B9099" t="s">
        <v>101</v>
      </c>
      <c r="C9099" t="s">
        <v>75</v>
      </c>
      <c r="D9099" t="s">
        <v>57</v>
      </c>
      <c r="E9099" t="s">
        <v>64</v>
      </c>
      <c r="F9099" t="s">
        <v>116</v>
      </c>
      <c r="G9099" t="s">
        <v>11</v>
      </c>
      <c r="H9099" s="3">
        <v>-9277507</v>
      </c>
    </row>
    <row r="9100" spans="1:8" hidden="1" x14ac:dyDescent="0.25">
      <c r="A9100">
        <v>2023</v>
      </c>
      <c r="B9100" t="s">
        <v>101</v>
      </c>
      <c r="C9100" t="s">
        <v>75</v>
      </c>
      <c r="D9100" t="s">
        <v>57</v>
      </c>
      <c r="E9100" t="s">
        <v>64</v>
      </c>
      <c r="F9100" t="s">
        <v>116</v>
      </c>
      <c r="G9100" t="s">
        <v>12</v>
      </c>
      <c r="H9100" s="3">
        <v>-6078879</v>
      </c>
    </row>
    <row r="9101" spans="1:8" hidden="1" x14ac:dyDescent="0.25">
      <c r="A9101">
        <v>2023</v>
      </c>
      <c r="B9101" t="s">
        <v>101</v>
      </c>
      <c r="C9101" t="s">
        <v>75</v>
      </c>
      <c r="D9101" t="s">
        <v>57</v>
      </c>
      <c r="E9101" t="s">
        <v>64</v>
      </c>
      <c r="F9101" t="s">
        <v>116</v>
      </c>
      <c r="G9101" t="s">
        <v>13</v>
      </c>
      <c r="H9101" s="3">
        <v>-2544723</v>
      </c>
    </row>
    <row r="9102" spans="1:8" hidden="1" x14ac:dyDescent="0.25">
      <c r="A9102">
        <v>2023</v>
      </c>
      <c r="B9102" t="s">
        <v>101</v>
      </c>
      <c r="C9102" t="s">
        <v>75</v>
      </c>
      <c r="D9102" t="s">
        <v>57</v>
      </c>
      <c r="E9102" t="s">
        <v>64</v>
      </c>
      <c r="F9102" t="s">
        <v>116</v>
      </c>
      <c r="G9102" t="s">
        <v>14</v>
      </c>
      <c r="H9102" s="3">
        <v>-928820</v>
      </c>
    </row>
    <row r="9103" spans="1:8" hidden="1" x14ac:dyDescent="0.25">
      <c r="A9103">
        <v>2023</v>
      </c>
      <c r="B9103" t="s">
        <v>101</v>
      </c>
      <c r="C9103" t="s">
        <v>75</v>
      </c>
      <c r="D9103" t="s">
        <v>57</v>
      </c>
      <c r="E9103" t="s">
        <v>64</v>
      </c>
      <c r="F9103" t="s">
        <v>116</v>
      </c>
      <c r="G9103" t="s">
        <v>15</v>
      </c>
      <c r="H9103" s="3">
        <v>-272000</v>
      </c>
    </row>
    <row r="9104" spans="1:8" hidden="1" x14ac:dyDescent="0.25">
      <c r="A9104">
        <v>2023</v>
      </c>
      <c r="B9104" t="s">
        <v>101</v>
      </c>
      <c r="C9104" t="s">
        <v>75</v>
      </c>
      <c r="D9104" t="s">
        <v>57</v>
      </c>
      <c r="E9104" t="s">
        <v>64</v>
      </c>
      <c r="F9104" t="s">
        <v>116</v>
      </c>
      <c r="G9104" t="s">
        <v>16</v>
      </c>
      <c r="H9104" s="3">
        <v>-1542039</v>
      </c>
    </row>
    <row r="9105" spans="1:8" hidden="1" x14ac:dyDescent="0.25">
      <c r="A9105">
        <v>2023</v>
      </c>
      <c r="B9105" t="s">
        <v>101</v>
      </c>
      <c r="C9105" t="s">
        <v>75</v>
      </c>
      <c r="D9105" t="s">
        <v>57</v>
      </c>
      <c r="E9105" t="s">
        <v>64</v>
      </c>
      <c r="F9105" t="s">
        <v>116</v>
      </c>
      <c r="G9105" t="s">
        <v>17</v>
      </c>
      <c r="H9105" s="3">
        <v>-1194880</v>
      </c>
    </row>
    <row r="9106" spans="1:8" hidden="1" x14ac:dyDescent="0.25">
      <c r="A9106">
        <v>2023</v>
      </c>
      <c r="B9106" t="s">
        <v>101</v>
      </c>
      <c r="C9106" t="s">
        <v>75</v>
      </c>
      <c r="D9106" t="s">
        <v>57</v>
      </c>
      <c r="E9106" t="s">
        <v>64</v>
      </c>
      <c r="F9106" t="s">
        <v>116</v>
      </c>
      <c r="G9106" t="s">
        <v>18</v>
      </c>
      <c r="H9106" s="3">
        <v>-204500</v>
      </c>
    </row>
    <row r="9107" spans="1:8" hidden="1" x14ac:dyDescent="0.25">
      <c r="A9107">
        <v>2023</v>
      </c>
      <c r="B9107" t="s">
        <v>101</v>
      </c>
      <c r="C9107" t="s">
        <v>75</v>
      </c>
      <c r="D9107" t="s">
        <v>57</v>
      </c>
      <c r="E9107" t="s">
        <v>64</v>
      </c>
      <c r="F9107" t="s">
        <v>116</v>
      </c>
      <c r="G9107" t="s">
        <v>19</v>
      </c>
      <c r="H9107" s="3">
        <v>-377345.86728687846</v>
      </c>
    </row>
    <row r="9108" spans="1:8" hidden="1" x14ac:dyDescent="0.25">
      <c r="A9108">
        <v>2023</v>
      </c>
      <c r="B9108" t="s">
        <v>101</v>
      </c>
      <c r="C9108" t="s">
        <v>75</v>
      </c>
      <c r="D9108" t="s">
        <v>57</v>
      </c>
      <c r="E9108" t="s">
        <v>64</v>
      </c>
      <c r="F9108" t="s">
        <v>116</v>
      </c>
      <c r="G9108" t="s">
        <v>20</v>
      </c>
      <c r="H9108" s="3">
        <v>-2186601</v>
      </c>
    </row>
    <row r="9109" spans="1:8" hidden="1" x14ac:dyDescent="0.25">
      <c r="A9109">
        <v>2023</v>
      </c>
      <c r="B9109" t="s">
        <v>101</v>
      </c>
      <c r="C9109" t="s">
        <v>75</v>
      </c>
      <c r="D9109" t="s">
        <v>57</v>
      </c>
      <c r="E9109" t="s">
        <v>64</v>
      </c>
      <c r="F9109" t="s">
        <v>116</v>
      </c>
      <c r="G9109" t="s">
        <v>22</v>
      </c>
      <c r="H9109" s="3">
        <v>-2848183</v>
      </c>
    </row>
    <row r="9110" spans="1:8" hidden="1" x14ac:dyDescent="0.25">
      <c r="A9110">
        <v>2023</v>
      </c>
      <c r="B9110" t="s">
        <v>101</v>
      </c>
      <c r="C9110" t="s">
        <v>75</v>
      </c>
      <c r="D9110" t="s">
        <v>57</v>
      </c>
      <c r="E9110" t="s">
        <v>64</v>
      </c>
      <c r="F9110" t="s">
        <v>116</v>
      </c>
      <c r="G9110" t="s">
        <v>24</v>
      </c>
      <c r="H9110" s="3">
        <v>-159090.90909090909</v>
      </c>
    </row>
    <row r="9111" spans="1:8" hidden="1" x14ac:dyDescent="0.25">
      <c r="A9111">
        <v>2023</v>
      </c>
      <c r="B9111" t="s">
        <v>101</v>
      </c>
      <c r="C9111" t="s">
        <v>75</v>
      </c>
      <c r="D9111" t="s">
        <v>57</v>
      </c>
      <c r="E9111" t="s">
        <v>64</v>
      </c>
      <c r="F9111" t="s">
        <v>116</v>
      </c>
      <c r="G9111" t="s">
        <v>96</v>
      </c>
      <c r="H9111" s="3">
        <v>-1597107</v>
      </c>
    </row>
    <row r="9112" spans="1:8" hidden="1" x14ac:dyDescent="0.25">
      <c r="A9112">
        <v>2023</v>
      </c>
      <c r="B9112" t="s">
        <v>101</v>
      </c>
      <c r="C9112" t="s">
        <v>75</v>
      </c>
      <c r="D9112" t="s">
        <v>57</v>
      </c>
      <c r="E9112" t="s">
        <v>64</v>
      </c>
      <c r="F9112" t="s">
        <v>116</v>
      </c>
      <c r="G9112" t="s">
        <v>26</v>
      </c>
      <c r="H9112" s="3">
        <v>-30001</v>
      </c>
    </row>
    <row r="9113" spans="1:8" hidden="1" x14ac:dyDescent="0.25">
      <c r="A9113">
        <v>2023</v>
      </c>
      <c r="B9113" t="s">
        <v>101</v>
      </c>
      <c r="C9113" t="s">
        <v>75</v>
      </c>
      <c r="D9113" t="s">
        <v>57</v>
      </c>
      <c r="E9113" t="s">
        <v>64</v>
      </c>
      <c r="F9113" t="s">
        <v>116</v>
      </c>
      <c r="G9113" t="s">
        <v>27</v>
      </c>
      <c r="H9113" s="3">
        <v>-59619</v>
      </c>
    </row>
    <row r="9114" spans="1:8" hidden="1" x14ac:dyDescent="0.25">
      <c r="A9114">
        <v>2023</v>
      </c>
      <c r="B9114" t="s">
        <v>101</v>
      </c>
      <c r="C9114" t="s">
        <v>75</v>
      </c>
      <c r="D9114" t="s">
        <v>57</v>
      </c>
      <c r="E9114" t="s">
        <v>64</v>
      </c>
      <c r="F9114" t="s">
        <v>116</v>
      </c>
      <c r="G9114" t="s">
        <v>28</v>
      </c>
      <c r="H9114" s="3">
        <v>-53595</v>
      </c>
    </row>
    <row r="9115" spans="1:8" hidden="1" x14ac:dyDescent="0.25">
      <c r="A9115">
        <v>2023</v>
      </c>
      <c r="B9115" t="s">
        <v>101</v>
      </c>
      <c r="C9115" t="s">
        <v>75</v>
      </c>
      <c r="D9115" t="s">
        <v>57</v>
      </c>
      <c r="E9115" t="s">
        <v>64</v>
      </c>
      <c r="F9115" t="s">
        <v>116</v>
      </c>
      <c r="G9115" t="s">
        <v>29</v>
      </c>
      <c r="H9115" s="3">
        <v>-1391350</v>
      </c>
    </row>
    <row r="9116" spans="1:8" hidden="1" x14ac:dyDescent="0.25">
      <c r="A9116">
        <v>2023</v>
      </c>
      <c r="B9116" t="s">
        <v>101</v>
      </c>
      <c r="C9116" t="s">
        <v>75</v>
      </c>
      <c r="D9116" t="s">
        <v>57</v>
      </c>
      <c r="E9116" t="s">
        <v>64</v>
      </c>
      <c r="F9116" t="s">
        <v>116</v>
      </c>
      <c r="G9116" t="s">
        <v>31</v>
      </c>
      <c r="H9116" s="3">
        <v>-921091</v>
      </c>
    </row>
    <row r="9117" spans="1:8" hidden="1" x14ac:dyDescent="0.25">
      <c r="A9117">
        <v>2023</v>
      </c>
      <c r="B9117" t="s">
        <v>101</v>
      </c>
      <c r="C9117" t="s">
        <v>75</v>
      </c>
      <c r="D9117" t="s">
        <v>57</v>
      </c>
      <c r="E9117" t="s">
        <v>64</v>
      </c>
      <c r="F9117" t="s">
        <v>116</v>
      </c>
      <c r="G9117" t="s">
        <v>32</v>
      </c>
      <c r="H9117" s="3">
        <v>-256546</v>
      </c>
    </row>
    <row r="9118" spans="1:8" hidden="1" x14ac:dyDescent="0.25">
      <c r="A9118">
        <v>2023</v>
      </c>
      <c r="B9118" t="s">
        <v>101</v>
      </c>
      <c r="C9118" t="s">
        <v>75</v>
      </c>
      <c r="D9118" t="s">
        <v>57</v>
      </c>
      <c r="E9118" t="s">
        <v>64</v>
      </c>
      <c r="F9118" t="s">
        <v>116</v>
      </c>
      <c r="G9118" t="s">
        <v>35</v>
      </c>
      <c r="H9118" s="3">
        <v>-1822273</v>
      </c>
    </row>
    <row r="9119" spans="1:8" hidden="1" x14ac:dyDescent="0.25">
      <c r="A9119">
        <v>2023</v>
      </c>
      <c r="B9119" t="s">
        <v>101</v>
      </c>
      <c r="C9119" t="s">
        <v>75</v>
      </c>
      <c r="D9119" t="s">
        <v>57</v>
      </c>
      <c r="E9119" t="s">
        <v>38</v>
      </c>
      <c r="F9119" t="s">
        <v>37</v>
      </c>
      <c r="G9119" t="s">
        <v>37</v>
      </c>
      <c r="H9119" s="3">
        <v>-23528907</v>
      </c>
    </row>
    <row r="9120" spans="1:8" hidden="1" x14ac:dyDescent="0.25">
      <c r="A9120">
        <v>2023</v>
      </c>
      <c r="B9120" t="s">
        <v>101</v>
      </c>
      <c r="C9120" t="s">
        <v>75</v>
      </c>
      <c r="D9120" t="s">
        <v>57</v>
      </c>
      <c r="E9120" t="s">
        <v>38</v>
      </c>
      <c r="F9120" t="s">
        <v>39</v>
      </c>
      <c r="G9120" t="s">
        <v>39</v>
      </c>
      <c r="H9120" s="3">
        <v>-19473977</v>
      </c>
    </row>
    <row r="9121" spans="1:8" hidden="1" x14ac:dyDescent="0.25">
      <c r="A9121">
        <v>2023</v>
      </c>
      <c r="B9121" t="s">
        <v>101</v>
      </c>
      <c r="C9121" t="s">
        <v>75</v>
      </c>
      <c r="D9121" t="s">
        <v>57</v>
      </c>
      <c r="E9121" t="s">
        <v>62</v>
      </c>
      <c r="F9121" t="s">
        <v>40</v>
      </c>
      <c r="G9121" t="s">
        <v>40</v>
      </c>
    </row>
    <row r="9122" spans="1:8" hidden="1" x14ac:dyDescent="0.25">
      <c r="A9122">
        <v>2023</v>
      </c>
      <c r="B9122" t="s">
        <v>101</v>
      </c>
      <c r="C9122" t="s">
        <v>75</v>
      </c>
      <c r="D9122" t="s">
        <v>57</v>
      </c>
      <c r="E9122" t="s">
        <v>62</v>
      </c>
      <c r="F9122" t="s">
        <v>41</v>
      </c>
      <c r="G9122" t="s">
        <v>119</v>
      </c>
      <c r="H9122" s="3">
        <v>-772730</v>
      </c>
    </row>
    <row r="9123" spans="1:8" hidden="1" x14ac:dyDescent="0.25">
      <c r="A9123">
        <v>2023</v>
      </c>
      <c r="B9123" t="s">
        <v>101</v>
      </c>
      <c r="C9123" t="s">
        <v>75</v>
      </c>
      <c r="D9123" t="s">
        <v>57</v>
      </c>
      <c r="E9123" t="s">
        <v>62</v>
      </c>
      <c r="F9123" t="s">
        <v>42</v>
      </c>
      <c r="G9123" t="s">
        <v>42</v>
      </c>
      <c r="H9123" s="3">
        <v>-2426538</v>
      </c>
    </row>
    <row r="9124" spans="1:8" hidden="1" x14ac:dyDescent="0.25">
      <c r="A9124">
        <v>2023</v>
      </c>
      <c r="B9124" t="s">
        <v>101</v>
      </c>
      <c r="C9124" t="s">
        <v>75</v>
      </c>
      <c r="D9124" t="s">
        <v>57</v>
      </c>
      <c r="E9124" t="s">
        <v>43</v>
      </c>
      <c r="F9124" t="s">
        <v>43</v>
      </c>
      <c r="G9124" t="s">
        <v>43</v>
      </c>
      <c r="H9124" s="3">
        <v>-33178126.069258284</v>
      </c>
    </row>
    <row r="9125" spans="1:8" hidden="1" x14ac:dyDescent="0.25">
      <c r="A9125">
        <v>2023</v>
      </c>
      <c r="B9125" t="s">
        <v>101</v>
      </c>
      <c r="C9125" t="s">
        <v>75</v>
      </c>
      <c r="D9125" t="s">
        <v>57</v>
      </c>
      <c r="E9125" t="s">
        <v>63</v>
      </c>
      <c r="F9125" t="s">
        <v>44</v>
      </c>
      <c r="G9125" t="s">
        <v>44</v>
      </c>
      <c r="H9125" s="3">
        <v>-31641916</v>
      </c>
    </row>
    <row r="9126" spans="1:8" hidden="1" x14ac:dyDescent="0.25">
      <c r="A9126">
        <v>2023</v>
      </c>
      <c r="B9126" t="s">
        <v>101</v>
      </c>
      <c r="C9126" t="s">
        <v>75</v>
      </c>
      <c r="D9126" t="s">
        <v>57</v>
      </c>
      <c r="E9126" t="s">
        <v>88</v>
      </c>
      <c r="F9126" t="s">
        <v>45</v>
      </c>
      <c r="G9126" t="s">
        <v>45</v>
      </c>
      <c r="H9126" s="3">
        <v>-11536272.6279427</v>
      </c>
    </row>
    <row r="9127" spans="1:8" hidden="1" x14ac:dyDescent="0.25">
      <c r="A9127">
        <v>2023</v>
      </c>
      <c r="B9127" t="s">
        <v>101</v>
      </c>
      <c r="C9127" t="s">
        <v>75</v>
      </c>
      <c r="D9127" t="s">
        <v>57</v>
      </c>
      <c r="E9127" t="s">
        <v>88</v>
      </c>
      <c r="F9127" t="s">
        <v>46</v>
      </c>
      <c r="G9127" t="s">
        <v>46</v>
      </c>
    </row>
    <row r="9128" spans="1:8" hidden="1" x14ac:dyDescent="0.25">
      <c r="A9128">
        <v>2023</v>
      </c>
      <c r="B9128" t="s">
        <v>101</v>
      </c>
      <c r="C9128" t="s">
        <v>75</v>
      </c>
      <c r="D9128" t="s">
        <v>57</v>
      </c>
      <c r="E9128" t="s">
        <v>91</v>
      </c>
      <c r="H9128" s="3">
        <f>SUM(H9089:H9127)</f>
        <v>46278650.147199899</v>
      </c>
    </row>
    <row r="9129" spans="1:8" hidden="1" x14ac:dyDescent="0.25">
      <c r="A9129">
        <v>2023</v>
      </c>
      <c r="B9129" t="s">
        <v>101</v>
      </c>
      <c r="C9129" t="s">
        <v>75</v>
      </c>
      <c r="D9129" t="s">
        <v>57</v>
      </c>
      <c r="E9129" t="s">
        <v>67</v>
      </c>
      <c r="F9129" t="s">
        <v>67</v>
      </c>
      <c r="G9129" t="s">
        <v>67</v>
      </c>
      <c r="H9129" s="3">
        <v>-4627865.0147199901</v>
      </c>
    </row>
    <row r="9130" spans="1:8" hidden="1" x14ac:dyDescent="0.25">
      <c r="A9130">
        <v>2023</v>
      </c>
      <c r="B9130" t="s">
        <v>101</v>
      </c>
      <c r="C9130" t="s">
        <v>75</v>
      </c>
      <c r="D9130" t="s">
        <v>57</v>
      </c>
      <c r="E9130" t="s">
        <v>68</v>
      </c>
      <c r="F9130" t="s">
        <v>47</v>
      </c>
      <c r="G9130" t="s">
        <v>47</v>
      </c>
    </row>
    <row r="9131" spans="1:8" hidden="1" x14ac:dyDescent="0.25">
      <c r="A9131">
        <v>2023</v>
      </c>
      <c r="B9131" t="s">
        <v>101</v>
      </c>
      <c r="C9131" t="s">
        <v>75</v>
      </c>
      <c r="D9131" t="s">
        <v>57</v>
      </c>
      <c r="E9131" t="s">
        <v>68</v>
      </c>
      <c r="F9131" t="s">
        <v>48</v>
      </c>
      <c r="G9131" t="s">
        <v>48</v>
      </c>
    </row>
    <row r="9132" spans="1:8" hidden="1" x14ac:dyDescent="0.25">
      <c r="A9132">
        <v>2023</v>
      </c>
      <c r="B9132" t="s">
        <v>101</v>
      </c>
      <c r="C9132" t="s">
        <v>75</v>
      </c>
      <c r="D9132" t="s">
        <v>57</v>
      </c>
      <c r="E9132" t="s">
        <v>68</v>
      </c>
      <c r="F9132" t="s">
        <v>49</v>
      </c>
      <c r="G9132" t="s">
        <v>49</v>
      </c>
    </row>
    <row r="9133" spans="1:8" hidden="1" x14ac:dyDescent="0.25">
      <c r="A9133">
        <v>2023</v>
      </c>
      <c r="B9133" t="s">
        <v>101</v>
      </c>
      <c r="C9133" t="s">
        <v>75</v>
      </c>
      <c r="D9133" t="s">
        <v>57</v>
      </c>
      <c r="E9133" t="s">
        <v>68</v>
      </c>
      <c r="F9133" t="s">
        <v>50</v>
      </c>
      <c r="G9133" t="s">
        <v>50</v>
      </c>
      <c r="H9133" s="3">
        <v>747075</v>
      </c>
    </row>
    <row r="9134" spans="1:8" hidden="1" x14ac:dyDescent="0.25">
      <c r="A9134">
        <v>2023</v>
      </c>
      <c r="B9134" t="s">
        <v>101</v>
      </c>
      <c r="C9134" t="s">
        <v>75</v>
      </c>
      <c r="D9134" t="s">
        <v>57</v>
      </c>
      <c r="E9134" t="s">
        <v>69</v>
      </c>
      <c r="F9134" t="s">
        <v>51</v>
      </c>
      <c r="G9134" t="s">
        <v>51</v>
      </c>
    </row>
    <row r="9135" spans="1:8" hidden="1" x14ac:dyDescent="0.25">
      <c r="A9135">
        <v>2023</v>
      </c>
      <c r="B9135" t="s">
        <v>101</v>
      </c>
      <c r="C9135" t="s">
        <v>75</v>
      </c>
      <c r="D9135" t="s">
        <v>57</v>
      </c>
      <c r="E9135" t="s">
        <v>69</v>
      </c>
      <c r="F9135" t="s">
        <v>52</v>
      </c>
      <c r="G9135" t="s">
        <v>52</v>
      </c>
    </row>
    <row r="9136" spans="1:8" hidden="1" x14ac:dyDescent="0.25">
      <c r="A9136">
        <v>2023</v>
      </c>
      <c r="B9136" t="s">
        <v>101</v>
      </c>
      <c r="C9136" t="s">
        <v>75</v>
      </c>
      <c r="D9136" t="s">
        <v>57</v>
      </c>
      <c r="E9136" t="s">
        <v>69</v>
      </c>
      <c r="F9136" t="s">
        <v>53</v>
      </c>
      <c r="G9136" t="s">
        <v>53</v>
      </c>
    </row>
    <row r="9137" spans="1:8" hidden="1" x14ac:dyDescent="0.25">
      <c r="A9137">
        <v>2023</v>
      </c>
      <c r="B9137" t="s">
        <v>101</v>
      </c>
      <c r="C9137" t="s">
        <v>75</v>
      </c>
      <c r="D9137" t="s">
        <v>57</v>
      </c>
      <c r="E9137" t="s">
        <v>69</v>
      </c>
      <c r="F9137" t="s">
        <v>54</v>
      </c>
      <c r="G9137" t="s">
        <v>54</v>
      </c>
    </row>
    <row r="9138" spans="1:8" hidden="1" x14ac:dyDescent="0.25">
      <c r="A9138">
        <v>2023</v>
      </c>
      <c r="B9138" t="s">
        <v>101</v>
      </c>
      <c r="C9138" t="s">
        <v>75</v>
      </c>
      <c r="D9138" t="s">
        <v>57</v>
      </c>
      <c r="E9138" t="s">
        <v>55</v>
      </c>
      <c r="F9138" t="s">
        <v>55</v>
      </c>
      <c r="G9138" t="s">
        <v>55</v>
      </c>
    </row>
    <row r="9139" spans="1:8" hidden="1" x14ac:dyDescent="0.25">
      <c r="A9139">
        <v>2023</v>
      </c>
      <c r="B9139" t="s">
        <v>101</v>
      </c>
      <c r="C9139" t="s">
        <v>75</v>
      </c>
      <c r="D9139" t="s">
        <v>57</v>
      </c>
      <c r="E9139" t="s">
        <v>87</v>
      </c>
      <c r="F9139" t="s">
        <v>70</v>
      </c>
      <c r="G9139" t="s">
        <v>70</v>
      </c>
      <c r="H9139" s="3">
        <v>-5583868</v>
      </c>
    </row>
    <row r="9140" spans="1:8" hidden="1" x14ac:dyDescent="0.25">
      <c r="A9140">
        <v>2023</v>
      </c>
      <c r="B9140" t="s">
        <v>101</v>
      </c>
      <c r="C9140" t="s">
        <v>75</v>
      </c>
      <c r="D9140" t="s">
        <v>57</v>
      </c>
      <c r="E9140" t="s">
        <v>92</v>
      </c>
      <c r="H9140" s="3">
        <f t="shared" ref="H9140" si="117">SUM(H9128:H9139)</f>
        <v>36813992.132479906</v>
      </c>
    </row>
    <row r="9141" spans="1:8" hidden="1" x14ac:dyDescent="0.25">
      <c r="A9141">
        <v>2023</v>
      </c>
      <c r="B9141" t="s">
        <v>101</v>
      </c>
      <c r="C9141" t="s">
        <v>75</v>
      </c>
      <c r="D9141" t="s">
        <v>57</v>
      </c>
      <c r="E9141" t="s">
        <v>71</v>
      </c>
      <c r="F9141" t="s">
        <v>71</v>
      </c>
      <c r="G9141" t="s">
        <v>71</v>
      </c>
      <c r="H9141" s="3">
        <f>H9140-H9126-H9127-SUM(H9134:H9139)</f>
        <v>53934132.760422602</v>
      </c>
    </row>
    <row r="9142" spans="1:8" hidden="1" x14ac:dyDescent="0.25">
      <c r="A9142">
        <v>2023</v>
      </c>
      <c r="B9142" t="s">
        <v>101</v>
      </c>
      <c r="C9142" t="s">
        <v>75</v>
      </c>
      <c r="D9142" t="s">
        <v>57</v>
      </c>
      <c r="E9142" t="s">
        <v>72</v>
      </c>
      <c r="F9142" t="s">
        <v>72</v>
      </c>
      <c r="G9142" t="s">
        <v>72</v>
      </c>
      <c r="H9142" s="3">
        <f>H9128-H9126-H9127</f>
        <v>57814922.775142595</v>
      </c>
    </row>
    <row r="9143" spans="1:8" hidden="1" x14ac:dyDescent="0.25">
      <c r="A9143">
        <v>2023</v>
      </c>
      <c r="B9143" t="s">
        <v>101</v>
      </c>
      <c r="C9143" t="s">
        <v>76</v>
      </c>
      <c r="D9143" t="s">
        <v>57</v>
      </c>
      <c r="E9143" t="s">
        <v>0</v>
      </c>
      <c r="F9143" t="s">
        <v>0</v>
      </c>
      <c r="G9143" t="s">
        <v>0</v>
      </c>
      <c r="H9143" s="3">
        <v>480225363.63636363</v>
      </c>
    </row>
    <row r="9144" spans="1:8" hidden="1" x14ac:dyDescent="0.25">
      <c r="A9144">
        <v>2023</v>
      </c>
      <c r="B9144" t="s">
        <v>101</v>
      </c>
      <c r="C9144" t="s">
        <v>76</v>
      </c>
      <c r="D9144" t="s">
        <v>57</v>
      </c>
      <c r="E9144" t="s">
        <v>61</v>
      </c>
      <c r="F9144" t="s">
        <v>113</v>
      </c>
      <c r="G9144" t="s">
        <v>113</v>
      </c>
      <c r="H9144" s="3">
        <v>-173040691</v>
      </c>
    </row>
    <row r="9145" spans="1:8" hidden="1" x14ac:dyDescent="0.25">
      <c r="A9145">
        <v>2023</v>
      </c>
      <c r="B9145" t="s">
        <v>101</v>
      </c>
      <c r="C9145" t="s">
        <v>76</v>
      </c>
      <c r="D9145" t="s">
        <v>57</v>
      </c>
      <c r="E9145" t="s">
        <v>61</v>
      </c>
      <c r="F9145" t="s">
        <v>114</v>
      </c>
      <c r="G9145" t="s">
        <v>114</v>
      </c>
      <c r="H9145" s="3">
        <v>-17724630</v>
      </c>
    </row>
    <row r="9146" spans="1:8" hidden="1" x14ac:dyDescent="0.25">
      <c r="A9146">
        <v>2023</v>
      </c>
      <c r="B9146" t="s">
        <v>101</v>
      </c>
      <c r="C9146" t="s">
        <v>76</v>
      </c>
      <c r="D9146" t="s">
        <v>57</v>
      </c>
      <c r="E9146" t="s">
        <v>89</v>
      </c>
      <c r="H9146" s="3">
        <f>SUM(H9143:H9145)</f>
        <v>289460042.63636363</v>
      </c>
    </row>
    <row r="9147" spans="1:8" hidden="1" x14ac:dyDescent="0.25">
      <c r="A9147">
        <v>2023</v>
      </c>
      <c r="B9147" t="s">
        <v>101</v>
      </c>
      <c r="C9147" t="s">
        <v>76</v>
      </c>
      <c r="D9147" t="s">
        <v>57</v>
      </c>
      <c r="E9147" t="s">
        <v>2</v>
      </c>
      <c r="F9147" t="s">
        <v>1</v>
      </c>
      <c r="G9147" t="s">
        <v>1</v>
      </c>
      <c r="H9147" s="3">
        <v>-10426294.941467915</v>
      </c>
    </row>
    <row r="9148" spans="1:8" hidden="1" x14ac:dyDescent="0.25">
      <c r="A9148">
        <v>2023</v>
      </c>
      <c r="B9148" t="s">
        <v>101</v>
      </c>
      <c r="C9148" t="s">
        <v>76</v>
      </c>
      <c r="D9148" t="s">
        <v>57</v>
      </c>
      <c r="E9148" t="s">
        <v>2</v>
      </c>
      <c r="F9148" t="s">
        <v>3</v>
      </c>
      <c r="G9148" t="s">
        <v>3</v>
      </c>
    </row>
    <row r="9149" spans="1:8" hidden="1" x14ac:dyDescent="0.25">
      <c r="A9149">
        <v>2023</v>
      </c>
      <c r="B9149" t="s">
        <v>101</v>
      </c>
      <c r="C9149" t="s">
        <v>76</v>
      </c>
      <c r="D9149" t="s">
        <v>57</v>
      </c>
      <c r="E9149" t="s">
        <v>90</v>
      </c>
      <c r="H9149" s="3">
        <f>SUM(H9146:H9148)</f>
        <v>279033747.69489568</v>
      </c>
    </row>
    <row r="9150" spans="1:8" hidden="1" x14ac:dyDescent="0.25">
      <c r="A9150">
        <v>2023</v>
      </c>
      <c r="B9150" t="s">
        <v>101</v>
      </c>
      <c r="C9150" t="s">
        <v>76</v>
      </c>
      <c r="D9150" t="s">
        <v>57</v>
      </c>
      <c r="E9150" t="s">
        <v>64</v>
      </c>
      <c r="F9150" t="s">
        <v>115</v>
      </c>
      <c r="G9150" t="s">
        <v>112</v>
      </c>
      <c r="H9150" s="3">
        <v>-34323788</v>
      </c>
    </row>
    <row r="9151" spans="1:8" hidden="1" x14ac:dyDescent="0.25">
      <c r="A9151">
        <v>2023</v>
      </c>
      <c r="B9151" t="s">
        <v>101</v>
      </c>
      <c r="C9151" t="s">
        <v>76</v>
      </c>
      <c r="D9151" t="s">
        <v>57</v>
      </c>
      <c r="E9151" t="s">
        <v>64</v>
      </c>
      <c r="F9151" t="s">
        <v>115</v>
      </c>
      <c r="G9151" t="s">
        <v>110</v>
      </c>
      <c r="H9151" s="3">
        <v>-14628333</v>
      </c>
    </row>
    <row r="9152" spans="1:8" hidden="1" x14ac:dyDescent="0.25">
      <c r="A9152">
        <v>2023</v>
      </c>
      <c r="B9152" t="s">
        <v>101</v>
      </c>
      <c r="C9152" t="s">
        <v>76</v>
      </c>
      <c r="D9152" t="s">
        <v>57</v>
      </c>
      <c r="E9152" t="s">
        <v>64</v>
      </c>
      <c r="F9152" t="s">
        <v>115</v>
      </c>
      <c r="G9152" t="s">
        <v>4</v>
      </c>
      <c r="H9152" s="3">
        <v>-7832467.665</v>
      </c>
    </row>
    <row r="9153" spans="1:8" hidden="1" x14ac:dyDescent="0.25">
      <c r="A9153">
        <v>2023</v>
      </c>
      <c r="B9153" t="s">
        <v>101</v>
      </c>
      <c r="C9153" t="s">
        <v>76</v>
      </c>
      <c r="D9153" t="s">
        <v>57</v>
      </c>
      <c r="E9153" t="s">
        <v>64</v>
      </c>
      <c r="F9153" t="s">
        <v>115</v>
      </c>
      <c r="G9153" t="s">
        <v>99</v>
      </c>
      <c r="H9153" s="3">
        <v>-1364079</v>
      </c>
    </row>
    <row r="9154" spans="1:8" hidden="1" x14ac:dyDescent="0.25">
      <c r="A9154">
        <v>2023</v>
      </c>
      <c r="B9154" t="s">
        <v>101</v>
      </c>
      <c r="C9154" t="s">
        <v>76</v>
      </c>
      <c r="D9154" t="s">
        <v>57</v>
      </c>
      <c r="E9154" t="s">
        <v>64</v>
      </c>
      <c r="F9154" t="s">
        <v>115</v>
      </c>
      <c r="G9154" t="s">
        <v>5</v>
      </c>
      <c r="H9154" s="3">
        <v>-3955792</v>
      </c>
    </row>
    <row r="9155" spans="1:8" hidden="1" x14ac:dyDescent="0.25">
      <c r="A9155">
        <v>2023</v>
      </c>
      <c r="B9155" t="s">
        <v>101</v>
      </c>
      <c r="C9155" t="str">
        <f t="shared" ref="C9155:E9156" si="118">+C9153</f>
        <v>Noviembre</v>
      </c>
      <c r="D9155" t="str">
        <f t="shared" si="118"/>
        <v>Mariscal</v>
      </c>
      <c r="E9155" t="str">
        <f t="shared" si="118"/>
        <v>Gastos Operativos</v>
      </c>
      <c r="F9155" t="s">
        <v>115</v>
      </c>
      <c r="G9155" t="s">
        <v>6</v>
      </c>
      <c r="H9155" s="3">
        <v>-1837783</v>
      </c>
    </row>
    <row r="9156" spans="1:8" hidden="1" x14ac:dyDescent="0.25">
      <c r="A9156">
        <v>2023</v>
      </c>
      <c r="B9156" t="s">
        <v>101</v>
      </c>
      <c r="C9156" t="str">
        <f t="shared" si="118"/>
        <v>Noviembre</v>
      </c>
      <c r="D9156" t="str">
        <f t="shared" si="118"/>
        <v>Mariscal</v>
      </c>
      <c r="E9156" t="str">
        <f t="shared" si="118"/>
        <v>Gastos Operativos</v>
      </c>
      <c r="F9156" t="s">
        <v>115</v>
      </c>
      <c r="G9156" t="s">
        <v>7</v>
      </c>
      <c r="H9156" s="3">
        <v>-1570976</v>
      </c>
    </row>
    <row r="9157" spans="1:8" hidden="1" x14ac:dyDescent="0.25">
      <c r="A9157">
        <v>2023</v>
      </c>
      <c r="B9157" t="s">
        <v>101</v>
      </c>
      <c r="C9157" t="s">
        <v>76</v>
      </c>
      <c r="D9157" t="s">
        <v>57</v>
      </c>
      <c r="E9157" t="s">
        <v>64</v>
      </c>
      <c r="F9157" t="s">
        <v>115</v>
      </c>
      <c r="G9157" t="s">
        <v>95</v>
      </c>
      <c r="H9157" s="3">
        <v>-1223803.0250000001</v>
      </c>
    </row>
    <row r="9158" spans="1:8" hidden="1" x14ac:dyDescent="0.25">
      <c r="A9158">
        <v>2023</v>
      </c>
      <c r="B9158" t="s">
        <v>101</v>
      </c>
      <c r="C9158" t="s">
        <v>76</v>
      </c>
      <c r="D9158" t="s">
        <v>57</v>
      </c>
      <c r="E9158" t="s">
        <v>64</v>
      </c>
      <c r="F9158" t="s">
        <v>115</v>
      </c>
      <c r="G9158" t="s">
        <v>10</v>
      </c>
      <c r="H9158" s="3">
        <v>-486818.18181818177</v>
      </c>
    </row>
    <row r="9159" spans="1:8" hidden="1" x14ac:dyDescent="0.25">
      <c r="A9159">
        <v>2023</v>
      </c>
      <c r="B9159" t="s">
        <v>101</v>
      </c>
      <c r="C9159" t="s">
        <v>76</v>
      </c>
      <c r="D9159" t="s">
        <v>57</v>
      </c>
      <c r="E9159" t="s">
        <v>64</v>
      </c>
      <c r="F9159" t="s">
        <v>116</v>
      </c>
      <c r="G9159" t="s">
        <v>11</v>
      </c>
      <c r="H9159" s="3">
        <v>-9097649</v>
      </c>
    </row>
    <row r="9160" spans="1:8" hidden="1" x14ac:dyDescent="0.25">
      <c r="A9160">
        <v>2023</v>
      </c>
      <c r="B9160" t="s">
        <v>101</v>
      </c>
      <c r="C9160" t="s">
        <v>76</v>
      </c>
      <c r="D9160" t="s">
        <v>57</v>
      </c>
      <c r="E9160" t="s">
        <v>64</v>
      </c>
      <c r="F9160" t="s">
        <v>116</v>
      </c>
      <c r="G9160" t="s">
        <v>12</v>
      </c>
      <c r="H9160" s="3">
        <v>-5311069</v>
      </c>
    </row>
    <row r="9161" spans="1:8" hidden="1" x14ac:dyDescent="0.25">
      <c r="A9161">
        <v>2023</v>
      </c>
      <c r="B9161" t="s">
        <v>101</v>
      </c>
      <c r="C9161" t="s">
        <v>76</v>
      </c>
      <c r="D9161" t="s">
        <v>57</v>
      </c>
      <c r="E9161" t="s">
        <v>64</v>
      </c>
      <c r="F9161" t="s">
        <v>116</v>
      </c>
      <c r="G9161" t="s">
        <v>13</v>
      </c>
      <c r="H9161" s="3">
        <v>-14026792</v>
      </c>
    </row>
    <row r="9162" spans="1:8" hidden="1" x14ac:dyDescent="0.25">
      <c r="A9162">
        <v>2023</v>
      </c>
      <c r="B9162" t="s">
        <v>101</v>
      </c>
      <c r="C9162" t="s">
        <v>76</v>
      </c>
      <c r="D9162" t="s">
        <v>57</v>
      </c>
      <c r="E9162" t="s">
        <v>64</v>
      </c>
      <c r="F9162" t="s">
        <v>116</v>
      </c>
      <c r="G9162" t="s">
        <v>14</v>
      </c>
      <c r="H9162" s="3">
        <v>-931820</v>
      </c>
    </row>
    <row r="9163" spans="1:8" hidden="1" x14ac:dyDescent="0.25">
      <c r="A9163">
        <v>2023</v>
      </c>
      <c r="B9163" t="s">
        <v>101</v>
      </c>
      <c r="C9163" t="s">
        <v>76</v>
      </c>
      <c r="D9163" t="s">
        <v>57</v>
      </c>
      <c r="E9163" t="s">
        <v>64</v>
      </c>
      <c r="F9163" t="s">
        <v>116</v>
      </c>
      <c r="G9163" t="s">
        <v>15</v>
      </c>
      <c r="H9163" s="3">
        <v>-476000</v>
      </c>
    </row>
    <row r="9164" spans="1:8" hidden="1" x14ac:dyDescent="0.25">
      <c r="A9164">
        <v>2023</v>
      </c>
      <c r="B9164" t="s">
        <v>101</v>
      </c>
      <c r="C9164" t="s">
        <v>76</v>
      </c>
      <c r="D9164" t="s">
        <v>57</v>
      </c>
      <c r="E9164" t="s">
        <v>64</v>
      </c>
      <c r="F9164" t="s">
        <v>116</v>
      </c>
      <c r="G9164" t="s">
        <v>16</v>
      </c>
      <c r="H9164" s="3">
        <v>-1163062</v>
      </c>
    </row>
    <row r="9165" spans="1:8" hidden="1" x14ac:dyDescent="0.25">
      <c r="A9165">
        <v>2023</v>
      </c>
      <c r="B9165" t="s">
        <v>101</v>
      </c>
      <c r="C9165" t="s">
        <v>76</v>
      </c>
      <c r="D9165" t="s">
        <v>57</v>
      </c>
      <c r="E9165" t="s">
        <v>64</v>
      </c>
      <c r="F9165" t="s">
        <v>116</v>
      </c>
      <c r="G9165" t="s">
        <v>17</v>
      </c>
      <c r="H9165" s="3">
        <v>-1187840</v>
      </c>
    </row>
    <row r="9166" spans="1:8" hidden="1" x14ac:dyDescent="0.25">
      <c r="A9166">
        <v>2023</v>
      </c>
      <c r="B9166" t="s">
        <v>101</v>
      </c>
      <c r="C9166" t="s">
        <v>76</v>
      </c>
      <c r="D9166" t="s">
        <v>57</v>
      </c>
      <c r="E9166" t="s">
        <v>64</v>
      </c>
      <c r="F9166" t="s">
        <v>116</v>
      </c>
      <c r="G9166" t="s">
        <v>18</v>
      </c>
      <c r="H9166" s="3">
        <v>-204500</v>
      </c>
    </row>
    <row r="9167" spans="1:8" hidden="1" x14ac:dyDescent="0.25">
      <c r="A9167">
        <v>2023</v>
      </c>
      <c r="B9167" t="s">
        <v>101</v>
      </c>
      <c r="C9167" t="s">
        <v>76</v>
      </c>
      <c r="D9167" t="s">
        <v>57</v>
      </c>
      <c r="E9167" t="s">
        <v>64</v>
      </c>
      <c r="F9167" t="s">
        <v>116</v>
      </c>
      <c r="G9167" t="s">
        <v>19</v>
      </c>
      <c r="H9167" s="3">
        <v>-509961.45163760206</v>
      </c>
    </row>
    <row r="9168" spans="1:8" hidden="1" x14ac:dyDescent="0.25">
      <c r="A9168">
        <v>2023</v>
      </c>
      <c r="B9168" t="s">
        <v>101</v>
      </c>
      <c r="C9168" t="s">
        <v>76</v>
      </c>
      <c r="D9168" t="s">
        <v>57</v>
      </c>
      <c r="E9168" t="s">
        <v>64</v>
      </c>
      <c r="F9168" t="s">
        <v>116</v>
      </c>
      <c r="G9168" t="s">
        <v>20</v>
      </c>
      <c r="H9168" s="3">
        <v>-2186601</v>
      </c>
    </row>
    <row r="9169" spans="1:8" hidden="1" x14ac:dyDescent="0.25">
      <c r="A9169">
        <v>2023</v>
      </c>
      <c r="B9169" t="s">
        <v>101</v>
      </c>
      <c r="C9169" t="s">
        <v>76</v>
      </c>
      <c r="D9169" t="s">
        <v>57</v>
      </c>
      <c r="E9169" t="s">
        <v>64</v>
      </c>
      <c r="F9169" t="s">
        <v>116</v>
      </c>
      <c r="G9169" t="s">
        <v>22</v>
      </c>
      <c r="H9169" s="3">
        <v>-3130000</v>
      </c>
    </row>
    <row r="9170" spans="1:8" hidden="1" x14ac:dyDescent="0.25">
      <c r="A9170">
        <v>2023</v>
      </c>
      <c r="B9170" t="s">
        <v>101</v>
      </c>
      <c r="C9170" t="s">
        <v>76</v>
      </c>
      <c r="D9170" t="s">
        <v>57</v>
      </c>
      <c r="E9170" t="s">
        <v>64</v>
      </c>
      <c r="F9170" t="s">
        <v>116</v>
      </c>
      <c r="G9170" t="s">
        <v>24</v>
      </c>
      <c r="H9170" s="3">
        <v>-159090.90909090909</v>
      </c>
    </row>
    <row r="9171" spans="1:8" hidden="1" x14ac:dyDescent="0.25">
      <c r="A9171">
        <v>2023</v>
      </c>
      <c r="B9171" t="s">
        <v>101</v>
      </c>
      <c r="C9171" t="s">
        <v>76</v>
      </c>
      <c r="D9171" t="s">
        <v>57</v>
      </c>
      <c r="E9171" t="s">
        <v>64</v>
      </c>
      <c r="F9171" t="s">
        <v>116</v>
      </c>
      <c r="G9171" t="s">
        <v>96</v>
      </c>
      <c r="H9171" s="3">
        <v>-529093</v>
      </c>
    </row>
    <row r="9172" spans="1:8" hidden="1" x14ac:dyDescent="0.25">
      <c r="A9172">
        <v>2023</v>
      </c>
      <c r="B9172" t="s">
        <v>101</v>
      </c>
      <c r="C9172" t="s">
        <v>76</v>
      </c>
      <c r="D9172" t="s">
        <v>57</v>
      </c>
      <c r="E9172" t="s">
        <v>64</v>
      </c>
      <c r="F9172" t="s">
        <v>116</v>
      </c>
      <c r="G9172" t="s">
        <v>26</v>
      </c>
      <c r="H9172" s="3">
        <v>-30001</v>
      </c>
    </row>
    <row r="9173" spans="1:8" hidden="1" x14ac:dyDescent="0.25">
      <c r="A9173">
        <v>2023</v>
      </c>
      <c r="B9173" t="s">
        <v>101</v>
      </c>
      <c r="C9173" t="s">
        <v>76</v>
      </c>
      <c r="D9173" t="s">
        <v>57</v>
      </c>
      <c r="E9173" t="s">
        <v>64</v>
      </c>
      <c r="F9173" t="s">
        <v>116</v>
      </c>
      <c r="G9173" t="s">
        <v>27</v>
      </c>
      <c r="H9173" s="3">
        <v>-59619</v>
      </c>
    </row>
    <row r="9174" spans="1:8" hidden="1" x14ac:dyDescent="0.25">
      <c r="A9174">
        <v>2023</v>
      </c>
      <c r="B9174" t="s">
        <v>101</v>
      </c>
      <c r="C9174" t="s">
        <v>76</v>
      </c>
      <c r="D9174" t="s">
        <v>57</v>
      </c>
      <c r="E9174" t="s">
        <v>64</v>
      </c>
      <c r="F9174" t="s">
        <v>116</v>
      </c>
      <c r="G9174" t="s">
        <v>28</v>
      </c>
      <c r="H9174" s="3">
        <v>-121689</v>
      </c>
    </row>
    <row r="9175" spans="1:8" hidden="1" x14ac:dyDescent="0.25">
      <c r="A9175">
        <v>2023</v>
      </c>
      <c r="B9175" t="s">
        <v>101</v>
      </c>
      <c r="C9175" t="s">
        <v>76</v>
      </c>
      <c r="D9175" t="s">
        <v>57</v>
      </c>
      <c r="E9175" t="s">
        <v>64</v>
      </c>
      <c r="F9175" t="s">
        <v>116</v>
      </c>
      <c r="G9175" t="s">
        <v>29</v>
      </c>
      <c r="H9175" s="3">
        <v>-1161350</v>
      </c>
    </row>
    <row r="9176" spans="1:8" hidden="1" x14ac:dyDescent="0.25">
      <c r="A9176">
        <v>2023</v>
      </c>
      <c r="B9176" t="s">
        <v>101</v>
      </c>
      <c r="C9176" t="s">
        <v>76</v>
      </c>
      <c r="D9176" t="s">
        <v>57</v>
      </c>
      <c r="E9176" t="s">
        <v>64</v>
      </c>
      <c r="F9176" t="s">
        <v>116</v>
      </c>
      <c r="G9176" t="s">
        <v>31</v>
      </c>
      <c r="H9176" s="3">
        <v>-971416</v>
      </c>
    </row>
    <row r="9177" spans="1:8" hidden="1" x14ac:dyDescent="0.25">
      <c r="A9177">
        <v>2023</v>
      </c>
      <c r="B9177" t="s">
        <v>101</v>
      </c>
      <c r="C9177" t="s">
        <v>76</v>
      </c>
      <c r="D9177" t="s">
        <v>57</v>
      </c>
      <c r="E9177" t="s">
        <v>64</v>
      </c>
      <c r="F9177" t="s">
        <v>116</v>
      </c>
      <c r="G9177" t="s">
        <v>32</v>
      </c>
      <c r="H9177" s="3">
        <v>-197455</v>
      </c>
    </row>
    <row r="9178" spans="1:8" hidden="1" x14ac:dyDescent="0.25">
      <c r="A9178">
        <v>2023</v>
      </c>
      <c r="B9178" t="s">
        <v>101</v>
      </c>
      <c r="C9178" t="s">
        <v>76</v>
      </c>
      <c r="D9178" t="s">
        <v>57</v>
      </c>
      <c r="E9178" t="s">
        <v>64</v>
      </c>
      <c r="F9178" t="s">
        <v>116</v>
      </c>
      <c r="G9178" t="s">
        <v>36</v>
      </c>
      <c r="H9178" s="3">
        <v>-378624</v>
      </c>
    </row>
    <row r="9179" spans="1:8" hidden="1" x14ac:dyDescent="0.25">
      <c r="A9179">
        <v>2023</v>
      </c>
      <c r="B9179" t="s">
        <v>101</v>
      </c>
      <c r="C9179" t="s">
        <v>76</v>
      </c>
      <c r="D9179" t="s">
        <v>57</v>
      </c>
      <c r="E9179" t="s">
        <v>38</v>
      </c>
      <c r="F9179" t="s">
        <v>37</v>
      </c>
      <c r="G9179" t="s">
        <v>37</v>
      </c>
      <c r="H9179" s="3">
        <v>-24142848</v>
      </c>
    </row>
    <row r="9180" spans="1:8" hidden="1" x14ac:dyDescent="0.25">
      <c r="A9180">
        <v>2023</v>
      </c>
      <c r="B9180" t="s">
        <v>101</v>
      </c>
      <c r="C9180" t="s">
        <v>76</v>
      </c>
      <c r="D9180" t="s">
        <v>57</v>
      </c>
      <c r="E9180" t="s">
        <v>38</v>
      </c>
      <c r="F9180" t="s">
        <v>39</v>
      </c>
      <c r="G9180" t="s">
        <v>39</v>
      </c>
      <c r="H9180" s="3">
        <v>-19473977</v>
      </c>
    </row>
    <row r="9181" spans="1:8" hidden="1" x14ac:dyDescent="0.25">
      <c r="A9181">
        <v>2023</v>
      </c>
      <c r="B9181" t="s">
        <v>101</v>
      </c>
      <c r="C9181" t="s">
        <v>76</v>
      </c>
      <c r="D9181" t="s">
        <v>57</v>
      </c>
      <c r="E9181" t="s">
        <v>62</v>
      </c>
      <c r="F9181" t="s">
        <v>40</v>
      </c>
      <c r="G9181" t="s">
        <v>40</v>
      </c>
    </row>
    <row r="9182" spans="1:8" hidden="1" x14ac:dyDescent="0.25">
      <c r="A9182">
        <v>2023</v>
      </c>
      <c r="B9182" t="s">
        <v>101</v>
      </c>
      <c r="C9182" t="s">
        <v>76</v>
      </c>
      <c r="D9182" t="s">
        <v>57</v>
      </c>
      <c r="E9182" t="s">
        <v>62</v>
      </c>
      <c r="F9182" t="s">
        <v>41</v>
      </c>
      <c r="G9182" t="s">
        <v>119</v>
      </c>
      <c r="H9182" s="3">
        <v>-5368185</v>
      </c>
    </row>
    <row r="9183" spans="1:8" hidden="1" x14ac:dyDescent="0.25">
      <c r="A9183">
        <v>2023</v>
      </c>
      <c r="B9183" t="s">
        <v>101</v>
      </c>
      <c r="C9183" t="s">
        <v>76</v>
      </c>
      <c r="D9183" t="s">
        <v>57</v>
      </c>
      <c r="E9183" t="s">
        <v>62</v>
      </c>
      <c r="F9183" t="s">
        <v>42</v>
      </c>
      <c r="G9183" t="s">
        <v>42</v>
      </c>
      <c r="H9183" s="3">
        <v>-763343</v>
      </c>
    </row>
    <row r="9184" spans="1:8" hidden="1" x14ac:dyDescent="0.25">
      <c r="A9184">
        <v>2023</v>
      </c>
      <c r="B9184" t="s">
        <v>101</v>
      </c>
      <c r="C9184" t="s">
        <v>76</v>
      </c>
      <c r="D9184" t="s">
        <v>57</v>
      </c>
      <c r="E9184" t="s">
        <v>43</v>
      </c>
      <c r="F9184" t="s">
        <v>43</v>
      </c>
      <c r="G9184" t="s">
        <v>43</v>
      </c>
      <c r="H9184" s="3">
        <v>-36378964.096532591</v>
      </c>
    </row>
    <row r="9185" spans="1:8" hidden="1" x14ac:dyDescent="0.25">
      <c r="A9185">
        <v>2023</v>
      </c>
      <c r="B9185" t="s">
        <v>101</v>
      </c>
      <c r="C9185" t="s">
        <v>76</v>
      </c>
      <c r="D9185" t="s">
        <v>57</v>
      </c>
      <c r="E9185" t="s">
        <v>63</v>
      </c>
      <c r="F9185" t="s">
        <v>44</v>
      </c>
      <c r="G9185" t="s">
        <v>44</v>
      </c>
      <c r="H9185" s="3">
        <v>-32428032</v>
      </c>
    </row>
    <row r="9186" spans="1:8" hidden="1" x14ac:dyDescent="0.25">
      <c r="A9186">
        <v>2023</v>
      </c>
      <c r="B9186" t="s">
        <v>101</v>
      </c>
      <c r="C9186" t="s">
        <v>76</v>
      </c>
      <c r="D9186" t="s">
        <v>57</v>
      </c>
      <c r="E9186" t="s">
        <v>88</v>
      </c>
      <c r="F9186" t="s">
        <v>45</v>
      </c>
      <c r="G9186" t="s">
        <v>45</v>
      </c>
      <c r="H9186" s="3">
        <v>-11586915.532488201</v>
      </c>
    </row>
    <row r="9187" spans="1:8" hidden="1" x14ac:dyDescent="0.25">
      <c r="A9187">
        <v>2023</v>
      </c>
      <c r="B9187" t="s">
        <v>101</v>
      </c>
      <c r="C9187" t="s">
        <v>76</v>
      </c>
      <c r="D9187" t="s">
        <v>57</v>
      </c>
      <c r="E9187" t="s">
        <v>88</v>
      </c>
      <c r="F9187" t="s">
        <v>46</v>
      </c>
      <c r="G9187" t="s">
        <v>46</v>
      </c>
    </row>
    <row r="9188" spans="1:8" hidden="1" x14ac:dyDescent="0.25">
      <c r="A9188">
        <v>2023</v>
      </c>
      <c r="B9188" t="s">
        <v>101</v>
      </c>
      <c r="C9188" t="s">
        <v>76</v>
      </c>
      <c r="D9188" t="s">
        <v>57</v>
      </c>
      <c r="E9188" t="s">
        <v>91</v>
      </c>
      <c r="H9188" s="3">
        <f>SUM(H9149:H9187)</f>
        <v>39834010.833328217</v>
      </c>
    </row>
    <row r="9189" spans="1:8" hidden="1" x14ac:dyDescent="0.25">
      <c r="A9189">
        <v>2023</v>
      </c>
      <c r="B9189" t="s">
        <v>101</v>
      </c>
      <c r="C9189" t="s">
        <v>76</v>
      </c>
      <c r="D9189" t="s">
        <v>57</v>
      </c>
      <c r="E9189" t="s">
        <v>67</v>
      </c>
      <c r="F9189" t="s">
        <v>67</v>
      </c>
      <c r="G9189" t="s">
        <v>67</v>
      </c>
      <c r="H9189" s="3">
        <v>-3983401.0833328217</v>
      </c>
    </row>
    <row r="9190" spans="1:8" hidden="1" x14ac:dyDescent="0.25">
      <c r="A9190">
        <v>2023</v>
      </c>
      <c r="B9190" t="s">
        <v>101</v>
      </c>
      <c r="C9190" t="s">
        <v>76</v>
      </c>
      <c r="D9190" t="s">
        <v>57</v>
      </c>
      <c r="E9190" t="s">
        <v>68</v>
      </c>
      <c r="F9190" t="s">
        <v>47</v>
      </c>
      <c r="G9190" t="s">
        <v>47</v>
      </c>
    </row>
    <row r="9191" spans="1:8" hidden="1" x14ac:dyDescent="0.25">
      <c r="A9191">
        <v>2023</v>
      </c>
      <c r="B9191" t="s">
        <v>101</v>
      </c>
      <c r="C9191" t="s">
        <v>76</v>
      </c>
      <c r="D9191" t="s">
        <v>57</v>
      </c>
      <c r="E9191" t="s">
        <v>68</v>
      </c>
      <c r="F9191" t="s">
        <v>48</v>
      </c>
      <c r="G9191" t="s">
        <v>48</v>
      </c>
    </row>
    <row r="9192" spans="1:8" hidden="1" x14ac:dyDescent="0.25">
      <c r="A9192">
        <v>2023</v>
      </c>
      <c r="B9192" t="s">
        <v>101</v>
      </c>
      <c r="C9192" t="s">
        <v>76</v>
      </c>
      <c r="D9192" t="s">
        <v>57</v>
      </c>
      <c r="E9192" t="s">
        <v>68</v>
      </c>
      <c r="F9192" t="s">
        <v>49</v>
      </c>
      <c r="G9192" t="s">
        <v>49</v>
      </c>
    </row>
    <row r="9193" spans="1:8" hidden="1" x14ac:dyDescent="0.25">
      <c r="A9193">
        <v>2023</v>
      </c>
      <c r="B9193" t="s">
        <v>101</v>
      </c>
      <c r="C9193" t="s">
        <v>76</v>
      </c>
      <c r="D9193" t="s">
        <v>57</v>
      </c>
      <c r="E9193" t="s">
        <v>68</v>
      </c>
      <c r="F9193" t="s">
        <v>50</v>
      </c>
      <c r="G9193" t="s">
        <v>50</v>
      </c>
      <c r="H9193" s="3">
        <v>276818.18181818182</v>
      </c>
    </row>
    <row r="9194" spans="1:8" hidden="1" x14ac:dyDescent="0.25">
      <c r="A9194">
        <v>2023</v>
      </c>
      <c r="B9194" t="s">
        <v>101</v>
      </c>
      <c r="C9194" t="s">
        <v>76</v>
      </c>
      <c r="D9194" t="s">
        <v>57</v>
      </c>
      <c r="E9194" t="s">
        <v>69</v>
      </c>
      <c r="F9194" t="s">
        <v>51</v>
      </c>
      <c r="G9194" t="s">
        <v>51</v>
      </c>
    </row>
    <row r="9195" spans="1:8" hidden="1" x14ac:dyDescent="0.25">
      <c r="A9195">
        <v>2023</v>
      </c>
      <c r="B9195" t="s">
        <v>101</v>
      </c>
      <c r="C9195" t="s">
        <v>76</v>
      </c>
      <c r="D9195" t="s">
        <v>57</v>
      </c>
      <c r="E9195" t="s">
        <v>69</v>
      </c>
      <c r="F9195" t="s">
        <v>52</v>
      </c>
      <c r="G9195" t="s">
        <v>52</v>
      </c>
    </row>
    <row r="9196" spans="1:8" hidden="1" x14ac:dyDescent="0.25">
      <c r="A9196">
        <v>2023</v>
      </c>
      <c r="B9196" t="s">
        <v>101</v>
      </c>
      <c r="C9196" t="s">
        <v>76</v>
      </c>
      <c r="D9196" t="s">
        <v>57</v>
      </c>
      <c r="E9196" t="s">
        <v>69</v>
      </c>
      <c r="F9196" t="s">
        <v>53</v>
      </c>
      <c r="G9196" t="s">
        <v>53</v>
      </c>
    </row>
    <row r="9197" spans="1:8" hidden="1" x14ac:dyDescent="0.25">
      <c r="A9197">
        <v>2023</v>
      </c>
      <c r="B9197" t="s">
        <v>101</v>
      </c>
      <c r="C9197" t="s">
        <v>76</v>
      </c>
      <c r="D9197" t="s">
        <v>57</v>
      </c>
      <c r="E9197" t="s">
        <v>69</v>
      </c>
      <c r="F9197" t="s">
        <v>54</v>
      </c>
      <c r="G9197" t="s">
        <v>54</v>
      </c>
    </row>
    <row r="9198" spans="1:8" hidden="1" x14ac:dyDescent="0.25">
      <c r="A9198">
        <v>2023</v>
      </c>
      <c r="B9198" t="s">
        <v>101</v>
      </c>
      <c r="C9198" t="s">
        <v>76</v>
      </c>
      <c r="D9198" t="s">
        <v>57</v>
      </c>
      <c r="E9198" t="s">
        <v>55</v>
      </c>
      <c r="F9198" t="s">
        <v>55</v>
      </c>
      <c r="G9198" t="s">
        <v>55</v>
      </c>
    </row>
    <row r="9199" spans="1:8" hidden="1" x14ac:dyDescent="0.25">
      <c r="A9199">
        <v>2023</v>
      </c>
      <c r="B9199" t="s">
        <v>101</v>
      </c>
      <c r="C9199" t="s">
        <v>76</v>
      </c>
      <c r="D9199" t="s">
        <v>57</v>
      </c>
      <c r="E9199" t="s">
        <v>87</v>
      </c>
      <c r="F9199" t="s">
        <v>70</v>
      </c>
      <c r="G9199" t="s">
        <v>70</v>
      </c>
      <c r="H9199" s="3">
        <v>-5722594</v>
      </c>
    </row>
    <row r="9200" spans="1:8" hidden="1" x14ac:dyDescent="0.25">
      <c r="A9200">
        <v>2023</v>
      </c>
      <c r="B9200" t="s">
        <v>101</v>
      </c>
      <c r="C9200" t="s">
        <v>76</v>
      </c>
      <c r="D9200" t="s">
        <v>57</v>
      </c>
      <c r="E9200" t="s">
        <v>92</v>
      </c>
      <c r="H9200" s="3">
        <f>SUM(H9188:H9199)</f>
        <v>30404833.931813575</v>
      </c>
    </row>
    <row r="9201" spans="1:8" hidden="1" x14ac:dyDescent="0.25">
      <c r="A9201">
        <v>2023</v>
      </c>
      <c r="B9201" t="s">
        <v>101</v>
      </c>
      <c r="C9201" t="s">
        <v>76</v>
      </c>
      <c r="D9201" t="s">
        <v>57</v>
      </c>
      <c r="E9201" t="s">
        <v>71</v>
      </c>
      <c r="F9201" t="s">
        <v>71</v>
      </c>
      <c r="G9201" t="s">
        <v>71</v>
      </c>
      <c r="H9201" s="3">
        <f>H9200-H9186-H9187-SUM(H9194:H9199)</f>
        <v>47714343.46430178</v>
      </c>
    </row>
    <row r="9202" spans="1:8" hidden="1" x14ac:dyDescent="0.25">
      <c r="A9202">
        <v>2023</v>
      </c>
      <c r="B9202" t="s">
        <v>101</v>
      </c>
      <c r="C9202" t="s">
        <v>76</v>
      </c>
      <c r="D9202" t="s">
        <v>57</v>
      </c>
      <c r="E9202" t="s">
        <v>72</v>
      </c>
      <c r="F9202" t="s">
        <v>72</v>
      </c>
      <c r="G9202" t="s">
        <v>72</v>
      </c>
      <c r="H9202" s="3">
        <f>H9188-H9186-H9187</f>
        <v>51420926.365816414</v>
      </c>
    </row>
    <row r="9203" spans="1:8" hidden="1" x14ac:dyDescent="0.25">
      <c r="A9203">
        <v>2023</v>
      </c>
      <c r="B9203" t="s">
        <v>101</v>
      </c>
      <c r="C9203" t="s">
        <v>77</v>
      </c>
      <c r="D9203" t="s">
        <v>57</v>
      </c>
      <c r="E9203" t="s">
        <v>0</v>
      </c>
      <c r="F9203" t="s">
        <v>0</v>
      </c>
      <c r="G9203" t="s">
        <v>0</v>
      </c>
      <c r="H9203" s="3">
        <v>816708651.81818175</v>
      </c>
    </row>
    <row r="9204" spans="1:8" hidden="1" x14ac:dyDescent="0.25">
      <c r="A9204">
        <v>2023</v>
      </c>
      <c r="B9204" t="s">
        <v>101</v>
      </c>
      <c r="C9204" t="s">
        <v>77</v>
      </c>
      <c r="D9204" t="s">
        <v>57</v>
      </c>
      <c r="E9204" t="s">
        <v>61</v>
      </c>
      <c r="F9204" t="s">
        <v>113</v>
      </c>
      <c r="G9204" t="s">
        <v>113</v>
      </c>
      <c r="H9204" s="3">
        <v>-294997472</v>
      </c>
    </row>
    <row r="9205" spans="1:8" hidden="1" x14ac:dyDescent="0.25">
      <c r="A9205">
        <v>2023</v>
      </c>
      <c r="B9205" t="s">
        <v>101</v>
      </c>
      <c r="C9205" t="s">
        <v>77</v>
      </c>
      <c r="D9205" t="s">
        <v>57</v>
      </c>
      <c r="E9205" t="s">
        <v>61</v>
      </c>
      <c r="F9205" t="s">
        <v>114</v>
      </c>
      <c r="G9205" t="s">
        <v>114</v>
      </c>
      <c r="H9205" s="3">
        <v>-26225924</v>
      </c>
    </row>
    <row r="9206" spans="1:8" hidden="1" x14ac:dyDescent="0.25">
      <c r="A9206">
        <v>2023</v>
      </c>
      <c r="B9206" t="s">
        <v>101</v>
      </c>
      <c r="C9206" t="s">
        <v>77</v>
      </c>
      <c r="D9206" t="s">
        <v>57</v>
      </c>
      <c r="E9206" t="s">
        <v>89</v>
      </c>
      <c r="H9206" s="3">
        <f>SUM(H9203:H9205)</f>
        <v>495485255.81818175</v>
      </c>
    </row>
    <row r="9207" spans="1:8" hidden="1" x14ac:dyDescent="0.25">
      <c r="A9207">
        <v>2023</v>
      </c>
      <c r="B9207" t="s">
        <v>101</v>
      </c>
      <c r="C9207" t="s">
        <v>77</v>
      </c>
      <c r="D9207" t="s">
        <v>57</v>
      </c>
      <c r="E9207" t="s">
        <v>2</v>
      </c>
      <c r="F9207" t="s">
        <v>1</v>
      </c>
      <c r="G9207" t="s">
        <v>1</v>
      </c>
      <c r="H9207" s="3">
        <v>-8422961.0609311219</v>
      </c>
    </row>
    <row r="9208" spans="1:8" hidden="1" x14ac:dyDescent="0.25">
      <c r="A9208">
        <v>2023</v>
      </c>
      <c r="B9208" t="s">
        <v>101</v>
      </c>
      <c r="C9208" t="s">
        <v>77</v>
      </c>
      <c r="D9208" t="s">
        <v>57</v>
      </c>
      <c r="E9208" t="s">
        <v>2</v>
      </c>
      <c r="F9208" t="s">
        <v>3</v>
      </c>
      <c r="G9208" t="s">
        <v>3</v>
      </c>
    </row>
    <row r="9209" spans="1:8" hidden="1" x14ac:dyDescent="0.25">
      <c r="A9209">
        <v>2023</v>
      </c>
      <c r="B9209" t="s">
        <v>101</v>
      </c>
      <c r="C9209" t="s">
        <v>77</v>
      </c>
      <c r="D9209" t="s">
        <v>57</v>
      </c>
      <c r="E9209" t="s">
        <v>90</v>
      </c>
      <c r="H9209" s="3">
        <f>SUM(H9206:H9208)</f>
        <v>487062294.75725061</v>
      </c>
    </row>
    <row r="9210" spans="1:8" hidden="1" x14ac:dyDescent="0.25">
      <c r="A9210">
        <v>2023</v>
      </c>
      <c r="B9210" t="s">
        <v>101</v>
      </c>
      <c r="C9210" t="s">
        <v>77</v>
      </c>
      <c r="D9210" t="s">
        <v>57</v>
      </c>
      <c r="E9210" t="s">
        <v>64</v>
      </c>
      <c r="F9210" t="s">
        <v>115</v>
      </c>
      <c r="G9210" t="s">
        <v>112</v>
      </c>
      <c r="H9210" s="3">
        <v>-42306517</v>
      </c>
    </row>
    <row r="9211" spans="1:8" hidden="1" x14ac:dyDescent="0.25">
      <c r="A9211">
        <v>2023</v>
      </c>
      <c r="B9211" t="s">
        <v>101</v>
      </c>
      <c r="C9211" t="s">
        <v>77</v>
      </c>
      <c r="D9211" t="s">
        <v>57</v>
      </c>
      <c r="E9211" t="s">
        <v>64</v>
      </c>
      <c r="F9211" t="s">
        <v>115</v>
      </c>
      <c r="G9211" t="s">
        <v>110</v>
      </c>
      <c r="H9211" s="3">
        <v>-13286667</v>
      </c>
    </row>
    <row r="9212" spans="1:8" hidden="1" x14ac:dyDescent="0.25">
      <c r="A9212">
        <v>2023</v>
      </c>
      <c r="B9212" t="s">
        <v>101</v>
      </c>
      <c r="C9212" t="s">
        <v>77</v>
      </c>
      <c r="D9212" t="s">
        <v>57</v>
      </c>
      <c r="E9212" t="s">
        <v>64</v>
      </c>
      <c r="F9212" t="s">
        <v>115</v>
      </c>
      <c r="G9212" t="s">
        <v>4</v>
      </c>
      <c r="H9212" s="3">
        <v>-9536928.7200000007</v>
      </c>
    </row>
    <row r="9213" spans="1:8" hidden="1" x14ac:dyDescent="0.25">
      <c r="A9213">
        <v>2023</v>
      </c>
      <c r="B9213" t="s">
        <v>101</v>
      </c>
      <c r="C9213" t="str">
        <f t="shared" ref="C9213:E9214" si="119">+C9211</f>
        <v>Diciembre</v>
      </c>
      <c r="D9213" t="str">
        <f t="shared" si="119"/>
        <v>Mariscal</v>
      </c>
      <c r="E9213" t="str">
        <f t="shared" si="119"/>
        <v>Gastos Operativos</v>
      </c>
      <c r="F9213" t="s">
        <v>115</v>
      </c>
      <c r="G9213" t="s">
        <v>99</v>
      </c>
      <c r="H9213" s="3">
        <v>-787912</v>
      </c>
    </row>
    <row r="9214" spans="1:8" hidden="1" x14ac:dyDescent="0.25">
      <c r="A9214">
        <v>2023</v>
      </c>
      <c r="B9214" t="s">
        <v>101</v>
      </c>
      <c r="C9214" t="str">
        <f t="shared" si="119"/>
        <v>Diciembre</v>
      </c>
      <c r="D9214" t="str">
        <f t="shared" si="119"/>
        <v>Mariscal</v>
      </c>
      <c r="E9214" t="str">
        <f t="shared" si="119"/>
        <v>Gastos Operativos</v>
      </c>
      <c r="F9214" t="s">
        <v>115</v>
      </c>
      <c r="G9214" t="s">
        <v>5</v>
      </c>
      <c r="H9214" s="3">
        <v>-4461898</v>
      </c>
    </row>
    <row r="9215" spans="1:8" hidden="1" x14ac:dyDescent="0.25">
      <c r="A9215">
        <v>2023</v>
      </c>
      <c r="B9215" t="s">
        <v>101</v>
      </c>
      <c r="C9215" t="s">
        <v>77</v>
      </c>
      <c r="D9215" t="s">
        <v>57</v>
      </c>
      <c r="E9215" t="s">
        <v>64</v>
      </c>
      <c r="F9215" t="s">
        <v>115</v>
      </c>
      <c r="G9215" t="s">
        <v>6</v>
      </c>
      <c r="H9215" s="3">
        <v>-2206384</v>
      </c>
    </row>
    <row r="9216" spans="1:8" hidden="1" x14ac:dyDescent="0.25">
      <c r="A9216">
        <v>2023</v>
      </c>
      <c r="B9216" t="s">
        <v>101</v>
      </c>
      <c r="C9216" t="s">
        <v>77</v>
      </c>
      <c r="D9216" t="s">
        <v>57</v>
      </c>
      <c r="E9216" t="s">
        <v>64</v>
      </c>
      <c r="F9216" t="s">
        <v>115</v>
      </c>
      <c r="G9216" t="s">
        <v>7</v>
      </c>
      <c r="H9216" s="3">
        <v>-1570976</v>
      </c>
    </row>
    <row r="9217" spans="1:8" hidden="1" x14ac:dyDescent="0.25">
      <c r="A9217">
        <v>2023</v>
      </c>
      <c r="B9217" t="s">
        <v>101</v>
      </c>
      <c r="C9217" t="s">
        <v>77</v>
      </c>
      <c r="D9217" t="s">
        <v>57</v>
      </c>
      <c r="E9217" t="s">
        <v>64</v>
      </c>
      <c r="F9217" t="s">
        <v>115</v>
      </c>
      <c r="G9217" t="s">
        <v>95</v>
      </c>
      <c r="H9217" s="3">
        <v>-1389829.6</v>
      </c>
    </row>
    <row r="9218" spans="1:8" hidden="1" x14ac:dyDescent="0.25">
      <c r="A9218">
        <v>2023</v>
      </c>
      <c r="B9218" t="s">
        <v>101</v>
      </c>
      <c r="C9218" t="s">
        <v>77</v>
      </c>
      <c r="D9218" t="s">
        <v>57</v>
      </c>
      <c r="E9218" t="s">
        <v>64</v>
      </c>
      <c r="F9218" t="s">
        <v>115</v>
      </c>
      <c r="G9218" t="s">
        <v>10</v>
      </c>
      <c r="H9218" s="3">
        <v>-324545.45454545453</v>
      </c>
    </row>
    <row r="9219" spans="1:8" hidden="1" x14ac:dyDescent="0.25">
      <c r="A9219">
        <v>2023</v>
      </c>
      <c r="B9219" t="s">
        <v>101</v>
      </c>
      <c r="C9219" t="s">
        <v>77</v>
      </c>
      <c r="D9219" t="s">
        <v>57</v>
      </c>
      <c r="E9219" t="s">
        <v>64</v>
      </c>
      <c r="F9219" t="s">
        <v>116</v>
      </c>
      <c r="G9219" t="s">
        <v>11</v>
      </c>
      <c r="H9219" s="3">
        <v>-10085447</v>
      </c>
    </row>
    <row r="9220" spans="1:8" hidden="1" x14ac:dyDescent="0.25">
      <c r="A9220">
        <v>2023</v>
      </c>
      <c r="B9220" t="s">
        <v>101</v>
      </c>
      <c r="C9220" t="s">
        <v>77</v>
      </c>
      <c r="D9220" t="s">
        <v>57</v>
      </c>
      <c r="E9220" t="s">
        <v>64</v>
      </c>
      <c r="F9220" t="s">
        <v>116</v>
      </c>
      <c r="G9220" t="s">
        <v>12</v>
      </c>
      <c r="H9220" s="3">
        <v>-7525413</v>
      </c>
    </row>
    <row r="9221" spans="1:8" hidden="1" x14ac:dyDescent="0.25">
      <c r="A9221">
        <v>2023</v>
      </c>
      <c r="B9221" t="s">
        <v>101</v>
      </c>
      <c r="C9221" t="s">
        <v>77</v>
      </c>
      <c r="D9221" t="s">
        <v>57</v>
      </c>
      <c r="E9221" t="s">
        <v>64</v>
      </c>
      <c r="F9221" t="s">
        <v>116</v>
      </c>
      <c r="G9221" t="s">
        <v>13</v>
      </c>
      <c r="H9221" s="3">
        <v>-17704390</v>
      </c>
    </row>
    <row r="9222" spans="1:8" hidden="1" x14ac:dyDescent="0.25">
      <c r="A9222">
        <v>2023</v>
      </c>
      <c r="B9222" t="s">
        <v>101</v>
      </c>
      <c r="C9222" t="s">
        <v>77</v>
      </c>
      <c r="D9222" t="s">
        <v>57</v>
      </c>
      <c r="E9222" t="s">
        <v>64</v>
      </c>
      <c r="F9222" t="s">
        <v>116</v>
      </c>
      <c r="G9222" t="s">
        <v>14</v>
      </c>
      <c r="H9222" s="3">
        <v>-924820</v>
      </c>
    </row>
    <row r="9223" spans="1:8" hidden="1" x14ac:dyDescent="0.25">
      <c r="A9223">
        <v>2023</v>
      </c>
      <c r="B9223" t="s">
        <v>101</v>
      </c>
      <c r="C9223" t="s">
        <v>77</v>
      </c>
      <c r="D9223" t="s">
        <v>57</v>
      </c>
      <c r="E9223" t="s">
        <v>64</v>
      </c>
      <c r="F9223" t="s">
        <v>116</v>
      </c>
      <c r="G9223" t="s">
        <v>15</v>
      </c>
      <c r="H9223" s="3">
        <v>-321000</v>
      </c>
    </row>
    <row r="9224" spans="1:8" hidden="1" x14ac:dyDescent="0.25">
      <c r="A9224">
        <v>2023</v>
      </c>
      <c r="B9224" t="s">
        <v>101</v>
      </c>
      <c r="C9224" t="s">
        <v>77</v>
      </c>
      <c r="D9224" t="s">
        <v>57</v>
      </c>
      <c r="E9224" t="s">
        <v>64</v>
      </c>
      <c r="F9224" t="s">
        <v>116</v>
      </c>
      <c r="G9224" t="s">
        <v>16</v>
      </c>
      <c r="H9224" s="3">
        <v>-2050008</v>
      </c>
    </row>
    <row r="9225" spans="1:8" hidden="1" x14ac:dyDescent="0.25">
      <c r="A9225">
        <v>2023</v>
      </c>
      <c r="B9225" t="s">
        <v>101</v>
      </c>
      <c r="C9225" t="s">
        <v>77</v>
      </c>
      <c r="D9225" t="s">
        <v>57</v>
      </c>
      <c r="E9225" t="s">
        <v>64</v>
      </c>
      <c r="F9225" t="s">
        <v>116</v>
      </c>
      <c r="G9225" t="s">
        <v>17</v>
      </c>
      <c r="H9225" s="3">
        <v>-1164480</v>
      </c>
    </row>
    <row r="9226" spans="1:8" hidden="1" x14ac:dyDescent="0.25">
      <c r="A9226">
        <v>2023</v>
      </c>
      <c r="B9226" t="s">
        <v>101</v>
      </c>
      <c r="C9226" t="s">
        <v>77</v>
      </c>
      <c r="D9226" t="s">
        <v>57</v>
      </c>
      <c r="E9226" t="s">
        <v>64</v>
      </c>
      <c r="F9226" t="s">
        <v>116</v>
      </c>
      <c r="G9226" t="s">
        <v>18</v>
      </c>
      <c r="H9226" s="3">
        <v>-204500</v>
      </c>
    </row>
    <row r="9227" spans="1:8" hidden="1" x14ac:dyDescent="0.25">
      <c r="A9227">
        <v>2023</v>
      </c>
      <c r="B9227" t="s">
        <v>101</v>
      </c>
      <c r="C9227" t="s">
        <v>77</v>
      </c>
      <c r="D9227" t="s">
        <v>57</v>
      </c>
      <c r="E9227" t="s">
        <v>64</v>
      </c>
      <c r="F9227" t="s">
        <v>116</v>
      </c>
      <c r="G9227" t="s">
        <v>19</v>
      </c>
      <c r="H9227" s="3">
        <v>-565009.62514973572</v>
      </c>
    </row>
    <row r="9228" spans="1:8" hidden="1" x14ac:dyDescent="0.25">
      <c r="A9228">
        <v>2023</v>
      </c>
      <c r="B9228" t="s">
        <v>101</v>
      </c>
      <c r="C9228" t="s">
        <v>77</v>
      </c>
      <c r="D9228" t="s">
        <v>57</v>
      </c>
      <c r="E9228" t="s">
        <v>64</v>
      </c>
      <c r="F9228" t="s">
        <v>116</v>
      </c>
      <c r="G9228" t="s">
        <v>20</v>
      </c>
      <c r="H9228" s="3">
        <v>-2531637</v>
      </c>
    </row>
    <row r="9229" spans="1:8" hidden="1" x14ac:dyDescent="0.25">
      <c r="A9229">
        <v>2023</v>
      </c>
      <c r="B9229" t="s">
        <v>101</v>
      </c>
      <c r="C9229" t="s">
        <v>77</v>
      </c>
      <c r="D9229" t="s">
        <v>57</v>
      </c>
      <c r="E9229" t="s">
        <v>64</v>
      </c>
      <c r="F9229" t="s">
        <v>116</v>
      </c>
      <c r="G9229" t="s">
        <v>22</v>
      </c>
      <c r="H9229" s="3">
        <v>-2973637</v>
      </c>
    </row>
    <row r="9230" spans="1:8" hidden="1" x14ac:dyDescent="0.25">
      <c r="A9230">
        <v>2023</v>
      </c>
      <c r="B9230" t="s">
        <v>101</v>
      </c>
      <c r="C9230" t="s">
        <v>77</v>
      </c>
      <c r="D9230" t="s">
        <v>57</v>
      </c>
      <c r="E9230" t="s">
        <v>64</v>
      </c>
      <c r="F9230" t="s">
        <v>116</v>
      </c>
      <c r="G9230" t="s">
        <v>23</v>
      </c>
      <c r="H9230" s="3">
        <v>-20000</v>
      </c>
    </row>
    <row r="9231" spans="1:8" hidden="1" x14ac:dyDescent="0.25">
      <c r="A9231">
        <v>2023</v>
      </c>
      <c r="B9231" t="s">
        <v>101</v>
      </c>
      <c r="C9231" t="s">
        <v>77</v>
      </c>
      <c r="D9231" t="s">
        <v>57</v>
      </c>
      <c r="E9231" t="s">
        <v>64</v>
      </c>
      <c r="F9231" t="s">
        <v>116</v>
      </c>
      <c r="G9231" t="s">
        <v>24</v>
      </c>
      <c r="H9231" s="3">
        <v>-159090.90909090909</v>
      </c>
    </row>
    <row r="9232" spans="1:8" hidden="1" x14ac:dyDescent="0.25">
      <c r="A9232">
        <v>2023</v>
      </c>
      <c r="B9232" t="s">
        <v>101</v>
      </c>
      <c r="C9232" t="s">
        <v>77</v>
      </c>
      <c r="D9232" t="s">
        <v>57</v>
      </c>
      <c r="E9232" t="s">
        <v>64</v>
      </c>
      <c r="F9232" t="s">
        <v>116</v>
      </c>
      <c r="G9232" t="s">
        <v>96</v>
      </c>
      <c r="H9232" s="3">
        <v>-957997</v>
      </c>
    </row>
    <row r="9233" spans="1:8" hidden="1" x14ac:dyDescent="0.25">
      <c r="A9233">
        <v>2023</v>
      </c>
      <c r="B9233" t="s">
        <v>101</v>
      </c>
      <c r="C9233" t="s">
        <v>77</v>
      </c>
      <c r="D9233" t="s">
        <v>57</v>
      </c>
      <c r="E9233" t="s">
        <v>64</v>
      </c>
      <c r="F9233" t="s">
        <v>116</v>
      </c>
      <c r="G9233" t="s">
        <v>26</v>
      </c>
      <c r="H9233" s="3">
        <v>-30001</v>
      </c>
    </row>
    <row r="9234" spans="1:8" hidden="1" x14ac:dyDescent="0.25">
      <c r="A9234">
        <v>2023</v>
      </c>
      <c r="B9234" t="s">
        <v>101</v>
      </c>
      <c r="C9234" t="s">
        <v>77</v>
      </c>
      <c r="D9234" t="s">
        <v>57</v>
      </c>
      <c r="E9234" t="s">
        <v>64</v>
      </c>
      <c r="F9234" t="s">
        <v>116</v>
      </c>
      <c r="G9234" t="s">
        <v>27</v>
      </c>
      <c r="H9234" s="3">
        <v>-59619</v>
      </c>
    </row>
    <row r="9235" spans="1:8" hidden="1" x14ac:dyDescent="0.25">
      <c r="A9235">
        <v>2023</v>
      </c>
      <c r="B9235" t="s">
        <v>101</v>
      </c>
      <c r="C9235" t="s">
        <v>77</v>
      </c>
      <c r="D9235" t="s">
        <v>57</v>
      </c>
      <c r="E9235" t="s">
        <v>64</v>
      </c>
      <c r="F9235" t="s">
        <v>116</v>
      </c>
      <c r="G9235" t="s">
        <v>28</v>
      </c>
      <c r="H9235" s="3">
        <v>-759815</v>
      </c>
    </row>
    <row r="9236" spans="1:8" hidden="1" x14ac:dyDescent="0.25">
      <c r="A9236">
        <v>2023</v>
      </c>
      <c r="B9236" t="s">
        <v>101</v>
      </c>
      <c r="C9236" t="s">
        <v>77</v>
      </c>
      <c r="D9236" t="s">
        <v>57</v>
      </c>
      <c r="E9236" t="s">
        <v>64</v>
      </c>
      <c r="F9236" t="s">
        <v>116</v>
      </c>
      <c r="G9236" t="s">
        <v>29</v>
      </c>
      <c r="H9236" s="3">
        <v>-708900</v>
      </c>
    </row>
    <row r="9237" spans="1:8" hidden="1" x14ac:dyDescent="0.25">
      <c r="A9237">
        <v>2023</v>
      </c>
      <c r="B9237" t="s">
        <v>101</v>
      </c>
      <c r="C9237" t="s">
        <v>77</v>
      </c>
      <c r="D9237" t="s">
        <v>57</v>
      </c>
      <c r="E9237" t="s">
        <v>64</v>
      </c>
      <c r="F9237" t="s">
        <v>116</v>
      </c>
      <c r="G9237" t="s">
        <v>31</v>
      </c>
      <c r="H9237" s="3">
        <v>-1688666</v>
      </c>
    </row>
    <row r="9238" spans="1:8" hidden="1" x14ac:dyDescent="0.25">
      <c r="A9238">
        <v>2023</v>
      </c>
      <c r="B9238" t="s">
        <v>101</v>
      </c>
      <c r="C9238" t="s">
        <v>77</v>
      </c>
      <c r="D9238" t="s">
        <v>57</v>
      </c>
      <c r="E9238" t="s">
        <v>64</v>
      </c>
      <c r="F9238" t="s">
        <v>116</v>
      </c>
      <c r="G9238" t="s">
        <v>32</v>
      </c>
      <c r="H9238" s="3">
        <v>-283637</v>
      </c>
    </row>
    <row r="9239" spans="1:8" hidden="1" x14ac:dyDescent="0.25">
      <c r="A9239">
        <v>2023</v>
      </c>
      <c r="B9239" t="s">
        <v>101</v>
      </c>
      <c r="C9239" t="s">
        <v>77</v>
      </c>
      <c r="D9239" t="s">
        <v>57</v>
      </c>
      <c r="E9239" t="s">
        <v>64</v>
      </c>
      <c r="F9239" t="s">
        <v>116</v>
      </c>
      <c r="G9239" t="s">
        <v>36</v>
      </c>
      <c r="H9239" s="3">
        <v>-45455</v>
      </c>
    </row>
    <row r="9240" spans="1:8" hidden="1" x14ac:dyDescent="0.25">
      <c r="A9240">
        <v>2023</v>
      </c>
      <c r="B9240" t="s">
        <v>101</v>
      </c>
      <c r="C9240" t="s">
        <v>77</v>
      </c>
      <c r="D9240" t="s">
        <v>57</v>
      </c>
      <c r="E9240" t="s">
        <v>64</v>
      </c>
      <c r="F9240" t="s">
        <v>116</v>
      </c>
      <c r="G9240" t="s">
        <v>108</v>
      </c>
      <c r="H9240" s="3">
        <v>-254546</v>
      </c>
    </row>
    <row r="9241" spans="1:8" hidden="1" x14ac:dyDescent="0.25">
      <c r="A9241">
        <v>2023</v>
      </c>
      <c r="B9241" t="s">
        <v>101</v>
      </c>
      <c r="C9241" t="s">
        <v>77</v>
      </c>
      <c r="D9241" t="s">
        <v>57</v>
      </c>
      <c r="E9241" t="s">
        <v>38</v>
      </c>
      <c r="F9241" t="s">
        <v>37</v>
      </c>
      <c r="G9241" t="s">
        <v>37</v>
      </c>
      <c r="H9241" s="3">
        <v>-41313822</v>
      </c>
    </row>
    <row r="9242" spans="1:8" hidden="1" x14ac:dyDescent="0.25">
      <c r="A9242">
        <v>2023</v>
      </c>
      <c r="B9242" t="s">
        <v>101</v>
      </c>
      <c r="C9242" t="s">
        <v>77</v>
      </c>
      <c r="D9242" t="s">
        <v>57</v>
      </c>
      <c r="E9242" t="s">
        <v>38</v>
      </c>
      <c r="F9242" t="s">
        <v>39</v>
      </c>
      <c r="G9242" t="s">
        <v>39</v>
      </c>
      <c r="H9242" s="3">
        <v>-19473977</v>
      </c>
    </row>
    <row r="9243" spans="1:8" hidden="1" x14ac:dyDescent="0.25">
      <c r="A9243">
        <v>2023</v>
      </c>
      <c r="B9243" t="s">
        <v>101</v>
      </c>
      <c r="C9243" t="s">
        <v>77</v>
      </c>
      <c r="D9243" t="s">
        <v>57</v>
      </c>
      <c r="E9243" t="s">
        <v>62</v>
      </c>
      <c r="F9243" t="s">
        <v>40</v>
      </c>
      <c r="G9243" t="s">
        <v>40</v>
      </c>
    </row>
    <row r="9244" spans="1:8" hidden="1" x14ac:dyDescent="0.25">
      <c r="A9244">
        <v>2023</v>
      </c>
      <c r="B9244" t="s">
        <v>101</v>
      </c>
      <c r="C9244" t="s">
        <v>77</v>
      </c>
      <c r="D9244" t="s">
        <v>57</v>
      </c>
      <c r="E9244" t="s">
        <v>62</v>
      </c>
      <c r="F9244" t="s">
        <v>41</v>
      </c>
      <c r="G9244" t="s">
        <v>119</v>
      </c>
      <c r="H9244" s="3">
        <v>-971932</v>
      </c>
    </row>
    <row r="9245" spans="1:8" hidden="1" x14ac:dyDescent="0.25">
      <c r="A9245">
        <v>2023</v>
      </c>
      <c r="B9245" t="s">
        <v>101</v>
      </c>
      <c r="C9245" t="s">
        <v>77</v>
      </c>
      <c r="D9245" t="s">
        <v>57</v>
      </c>
      <c r="E9245" t="s">
        <v>62</v>
      </c>
      <c r="F9245" t="s">
        <v>42</v>
      </c>
      <c r="G9245" t="s">
        <v>42</v>
      </c>
      <c r="H9245" s="3">
        <v>-1590366</v>
      </c>
    </row>
    <row r="9246" spans="1:8" hidden="1" x14ac:dyDescent="0.25">
      <c r="A9246">
        <v>2023</v>
      </c>
      <c r="B9246" t="s">
        <v>101</v>
      </c>
      <c r="C9246" t="s">
        <v>77</v>
      </c>
      <c r="D9246" t="s">
        <v>57</v>
      </c>
      <c r="E9246" t="s">
        <v>43</v>
      </c>
      <c r="F9246" t="s">
        <v>43</v>
      </c>
      <c r="G9246" t="s">
        <v>43</v>
      </c>
      <c r="H9246" s="3">
        <v>-55208141.886880293</v>
      </c>
    </row>
    <row r="9247" spans="1:8" hidden="1" x14ac:dyDescent="0.25">
      <c r="A9247">
        <v>2023</v>
      </c>
      <c r="B9247" t="s">
        <v>101</v>
      </c>
      <c r="C9247" t="s">
        <v>77</v>
      </c>
      <c r="D9247" t="s">
        <v>57</v>
      </c>
      <c r="E9247" t="s">
        <v>63</v>
      </c>
      <c r="F9247" t="s">
        <v>44</v>
      </c>
      <c r="G9247" t="s">
        <v>44</v>
      </c>
      <c r="H9247" s="3">
        <v>-53864478</v>
      </c>
    </row>
    <row r="9248" spans="1:8" hidden="1" x14ac:dyDescent="0.25">
      <c r="A9248">
        <v>2023</v>
      </c>
      <c r="B9248" t="s">
        <v>101</v>
      </c>
      <c r="C9248" t="s">
        <v>77</v>
      </c>
      <c r="D9248" t="s">
        <v>57</v>
      </c>
      <c r="E9248" t="s">
        <v>88</v>
      </c>
      <c r="F9248" t="s">
        <v>45</v>
      </c>
      <c r="G9248" t="s">
        <v>45</v>
      </c>
      <c r="H9248" s="3">
        <v>-11586915.532488201</v>
      </c>
    </row>
    <row r="9249" spans="1:8" hidden="1" x14ac:dyDescent="0.25">
      <c r="A9249">
        <v>2023</v>
      </c>
      <c r="B9249" t="s">
        <v>101</v>
      </c>
      <c r="C9249" t="s">
        <v>77</v>
      </c>
      <c r="D9249" t="s">
        <v>57</v>
      </c>
      <c r="E9249" t="s">
        <v>88</v>
      </c>
      <c r="F9249" t="s">
        <v>46</v>
      </c>
      <c r="G9249" t="s">
        <v>46</v>
      </c>
    </row>
    <row r="9250" spans="1:8" hidden="1" x14ac:dyDescent="0.25">
      <c r="A9250">
        <v>2023</v>
      </c>
      <c r="B9250" t="s">
        <v>101</v>
      </c>
      <c r="C9250" t="s">
        <v>77</v>
      </c>
      <c r="D9250" t="s">
        <v>57</v>
      </c>
      <c r="E9250" t="s">
        <v>91</v>
      </c>
      <c r="H9250" s="3">
        <f>SUM(H9209:H9249)</f>
        <v>176162936.02909598</v>
      </c>
    </row>
    <row r="9251" spans="1:8" hidden="1" x14ac:dyDescent="0.25">
      <c r="A9251">
        <v>2023</v>
      </c>
      <c r="B9251" t="s">
        <v>101</v>
      </c>
      <c r="C9251" t="s">
        <v>77</v>
      </c>
      <c r="D9251" t="s">
        <v>57</v>
      </c>
      <c r="E9251" t="s">
        <v>67</v>
      </c>
      <c r="F9251" t="s">
        <v>67</v>
      </c>
      <c r="G9251" t="s">
        <v>67</v>
      </c>
      <c r="H9251" s="3">
        <v>-17616293.602909602</v>
      </c>
    </row>
    <row r="9252" spans="1:8" hidden="1" x14ac:dyDescent="0.25">
      <c r="A9252">
        <v>2023</v>
      </c>
      <c r="B9252" t="s">
        <v>101</v>
      </c>
      <c r="C9252" t="s">
        <v>77</v>
      </c>
      <c r="D9252" t="s">
        <v>57</v>
      </c>
      <c r="E9252" t="s">
        <v>68</v>
      </c>
      <c r="F9252" t="s">
        <v>47</v>
      </c>
      <c r="G9252" t="s">
        <v>47</v>
      </c>
    </row>
    <row r="9253" spans="1:8" hidden="1" x14ac:dyDescent="0.25">
      <c r="A9253">
        <v>2023</v>
      </c>
      <c r="B9253" t="s">
        <v>101</v>
      </c>
      <c r="C9253" t="s">
        <v>77</v>
      </c>
      <c r="D9253" t="s">
        <v>57</v>
      </c>
      <c r="E9253" t="s">
        <v>68</v>
      </c>
      <c r="F9253" t="s">
        <v>48</v>
      </c>
      <c r="G9253" t="s">
        <v>48</v>
      </c>
    </row>
    <row r="9254" spans="1:8" hidden="1" x14ac:dyDescent="0.25">
      <c r="A9254">
        <v>2023</v>
      </c>
      <c r="B9254" t="s">
        <v>101</v>
      </c>
      <c r="C9254" t="s">
        <v>77</v>
      </c>
      <c r="D9254" t="s">
        <v>57</v>
      </c>
      <c r="E9254" t="s">
        <v>68</v>
      </c>
      <c r="F9254" t="s">
        <v>49</v>
      </c>
      <c r="G9254" t="s">
        <v>49</v>
      </c>
    </row>
    <row r="9255" spans="1:8" hidden="1" x14ac:dyDescent="0.25">
      <c r="A9255">
        <v>2023</v>
      </c>
      <c r="B9255" t="s">
        <v>101</v>
      </c>
      <c r="C9255" t="s">
        <v>77</v>
      </c>
      <c r="D9255" t="s">
        <v>57</v>
      </c>
      <c r="E9255" t="s">
        <v>68</v>
      </c>
      <c r="F9255" t="s">
        <v>50</v>
      </c>
      <c r="G9255" t="s">
        <v>50</v>
      </c>
      <c r="H9255" s="3">
        <v>727299.99999999988</v>
      </c>
    </row>
    <row r="9256" spans="1:8" hidden="1" x14ac:dyDescent="0.25">
      <c r="A9256">
        <v>2023</v>
      </c>
      <c r="B9256" t="s">
        <v>101</v>
      </c>
      <c r="C9256" t="s">
        <v>77</v>
      </c>
      <c r="D9256" t="s">
        <v>57</v>
      </c>
      <c r="E9256" t="s">
        <v>69</v>
      </c>
      <c r="F9256" t="s">
        <v>51</v>
      </c>
      <c r="G9256" t="s">
        <v>51</v>
      </c>
    </row>
    <row r="9257" spans="1:8" hidden="1" x14ac:dyDescent="0.25">
      <c r="A9257">
        <v>2023</v>
      </c>
      <c r="B9257" t="s">
        <v>101</v>
      </c>
      <c r="C9257" t="s">
        <v>77</v>
      </c>
      <c r="D9257" t="s">
        <v>57</v>
      </c>
      <c r="E9257" t="s">
        <v>69</v>
      </c>
      <c r="F9257" t="s">
        <v>52</v>
      </c>
      <c r="G9257" t="s">
        <v>52</v>
      </c>
    </row>
    <row r="9258" spans="1:8" hidden="1" x14ac:dyDescent="0.25">
      <c r="A9258">
        <v>2023</v>
      </c>
      <c r="B9258" t="s">
        <v>101</v>
      </c>
      <c r="C9258" t="s">
        <v>77</v>
      </c>
      <c r="D9258" t="s">
        <v>57</v>
      </c>
      <c r="E9258" t="s">
        <v>69</v>
      </c>
      <c r="F9258" t="s">
        <v>53</v>
      </c>
      <c r="G9258" t="s">
        <v>53</v>
      </c>
    </row>
    <row r="9259" spans="1:8" hidden="1" x14ac:dyDescent="0.25">
      <c r="A9259">
        <v>2023</v>
      </c>
      <c r="B9259" t="s">
        <v>101</v>
      </c>
      <c r="C9259" t="s">
        <v>77</v>
      </c>
      <c r="D9259" t="s">
        <v>57</v>
      </c>
      <c r="E9259" t="s">
        <v>69</v>
      </c>
      <c r="F9259" t="s">
        <v>54</v>
      </c>
      <c r="G9259" t="s">
        <v>54</v>
      </c>
    </row>
    <row r="9260" spans="1:8" hidden="1" x14ac:dyDescent="0.25">
      <c r="A9260">
        <v>2023</v>
      </c>
      <c r="B9260" t="s">
        <v>101</v>
      </c>
      <c r="C9260" t="s">
        <v>77</v>
      </c>
      <c r="D9260" t="s">
        <v>57</v>
      </c>
      <c r="E9260" t="s">
        <v>55</v>
      </c>
      <c r="F9260" t="s">
        <v>55</v>
      </c>
      <c r="G9260" t="s">
        <v>55</v>
      </c>
    </row>
    <row r="9261" spans="1:8" hidden="1" x14ac:dyDescent="0.25">
      <c r="A9261">
        <v>2023</v>
      </c>
      <c r="B9261" t="s">
        <v>101</v>
      </c>
      <c r="C9261" t="s">
        <v>77</v>
      </c>
      <c r="D9261" t="s">
        <v>57</v>
      </c>
      <c r="E9261" t="s">
        <v>87</v>
      </c>
      <c r="F9261" t="s">
        <v>70</v>
      </c>
      <c r="G9261" t="s">
        <v>70</v>
      </c>
      <c r="H9261" s="3">
        <v>-9505496</v>
      </c>
    </row>
    <row r="9262" spans="1:8" hidden="1" x14ac:dyDescent="0.25">
      <c r="A9262">
        <v>2023</v>
      </c>
      <c r="B9262" t="s">
        <v>101</v>
      </c>
      <c r="C9262" t="s">
        <v>77</v>
      </c>
      <c r="D9262" t="s">
        <v>57</v>
      </c>
      <c r="E9262" t="s">
        <v>92</v>
      </c>
      <c r="H9262" s="3">
        <f t="shared" ref="H9262" si="120">SUM(H9250:H9261)</f>
        <v>149768446.42618638</v>
      </c>
    </row>
    <row r="9263" spans="1:8" hidden="1" x14ac:dyDescent="0.25">
      <c r="A9263">
        <v>2023</v>
      </c>
      <c r="B9263" t="s">
        <v>101</v>
      </c>
      <c r="C9263" t="s">
        <v>77</v>
      </c>
      <c r="D9263" t="s">
        <v>57</v>
      </c>
      <c r="E9263" t="s">
        <v>71</v>
      </c>
      <c r="F9263" t="s">
        <v>71</v>
      </c>
      <c r="G9263" t="s">
        <v>71</v>
      </c>
      <c r="H9263" s="3">
        <f>H9262-H9248-H9249-SUM(H9256:H9261)</f>
        <v>170860857.95867458</v>
      </c>
    </row>
    <row r="9264" spans="1:8" hidden="1" x14ac:dyDescent="0.25">
      <c r="A9264">
        <v>2023</v>
      </c>
      <c r="B9264" t="s">
        <v>101</v>
      </c>
      <c r="C9264" t="s">
        <v>77</v>
      </c>
      <c r="D9264" t="s">
        <v>57</v>
      </c>
      <c r="E9264" t="s">
        <v>72</v>
      </c>
      <c r="F9264" t="s">
        <v>72</v>
      </c>
      <c r="G9264" t="s">
        <v>72</v>
      </c>
      <c r="H9264" s="3">
        <f>H9250-H9248-H9249</f>
        <v>187749851.56158417</v>
      </c>
    </row>
    <row r="9265" spans="1:8" hidden="1" x14ac:dyDescent="0.25">
      <c r="A9265">
        <v>2024</v>
      </c>
      <c r="B9265" t="s">
        <v>101</v>
      </c>
      <c r="C9265" t="s">
        <v>78</v>
      </c>
      <c r="D9265" t="s">
        <v>57</v>
      </c>
      <c r="E9265" t="s">
        <v>0</v>
      </c>
      <c r="F9265" t="s">
        <v>0</v>
      </c>
      <c r="G9265" t="s">
        <v>0</v>
      </c>
      <c r="H9265" s="3">
        <v>521675929.09090906</v>
      </c>
    </row>
    <row r="9266" spans="1:8" hidden="1" x14ac:dyDescent="0.25">
      <c r="A9266">
        <v>2024</v>
      </c>
      <c r="B9266" t="s">
        <v>101</v>
      </c>
      <c r="C9266" t="s">
        <v>78</v>
      </c>
      <c r="D9266" t="s">
        <v>57</v>
      </c>
      <c r="E9266" t="s">
        <v>61</v>
      </c>
      <c r="F9266" t="s">
        <v>113</v>
      </c>
      <c r="G9266" t="s">
        <v>113</v>
      </c>
      <c r="H9266" s="3">
        <v>-188517623</v>
      </c>
    </row>
    <row r="9267" spans="1:8" hidden="1" x14ac:dyDescent="0.25">
      <c r="A9267">
        <v>2024</v>
      </c>
      <c r="B9267" t="s">
        <v>101</v>
      </c>
      <c r="C9267" t="s">
        <v>78</v>
      </c>
      <c r="D9267" t="s">
        <v>57</v>
      </c>
      <c r="E9267" t="s">
        <v>61</v>
      </c>
      <c r="F9267" t="s">
        <v>114</v>
      </c>
      <c r="G9267" t="s">
        <v>114</v>
      </c>
      <c r="H9267" s="3">
        <v>-21996276</v>
      </c>
    </row>
    <row r="9268" spans="1:8" hidden="1" x14ac:dyDescent="0.25">
      <c r="A9268">
        <v>2024</v>
      </c>
      <c r="B9268" t="s">
        <v>101</v>
      </c>
      <c r="C9268" t="s">
        <v>78</v>
      </c>
      <c r="D9268" t="s">
        <v>57</v>
      </c>
      <c r="E9268" t="s">
        <v>89</v>
      </c>
      <c r="H9268" s="3">
        <f>SUM(H9265:H9267)</f>
        <v>311162030.09090906</v>
      </c>
    </row>
    <row r="9269" spans="1:8" hidden="1" x14ac:dyDescent="0.25">
      <c r="A9269">
        <v>2024</v>
      </c>
      <c r="B9269" t="s">
        <v>101</v>
      </c>
      <c r="C9269" t="s">
        <v>78</v>
      </c>
      <c r="D9269" t="s">
        <v>57</v>
      </c>
      <c r="E9269" t="s">
        <v>2</v>
      </c>
      <c r="F9269" t="s">
        <v>1</v>
      </c>
      <c r="G9269" t="s">
        <v>1</v>
      </c>
      <c r="H9269" s="3">
        <v>-15972544.874540491</v>
      </c>
    </row>
    <row r="9270" spans="1:8" hidden="1" x14ac:dyDescent="0.25">
      <c r="A9270">
        <v>2024</v>
      </c>
      <c r="B9270" t="s">
        <v>101</v>
      </c>
      <c r="C9270" t="s">
        <v>78</v>
      </c>
      <c r="D9270" t="s">
        <v>57</v>
      </c>
      <c r="E9270" t="s">
        <v>2</v>
      </c>
      <c r="F9270" t="s">
        <v>3</v>
      </c>
      <c r="G9270" t="s">
        <v>3</v>
      </c>
    </row>
    <row r="9271" spans="1:8" hidden="1" x14ac:dyDescent="0.25">
      <c r="A9271">
        <v>2024</v>
      </c>
      <c r="B9271" t="s">
        <v>101</v>
      </c>
      <c r="C9271" t="s">
        <v>78</v>
      </c>
      <c r="D9271" t="s">
        <v>57</v>
      </c>
      <c r="E9271" t="s">
        <v>90</v>
      </c>
      <c r="H9271" s="3">
        <f>SUM(H9268:H9270)</f>
        <v>295189485.21636856</v>
      </c>
    </row>
    <row r="9272" spans="1:8" hidden="1" x14ac:dyDescent="0.25">
      <c r="A9272">
        <v>2024</v>
      </c>
      <c r="B9272" t="s">
        <v>101</v>
      </c>
      <c r="C9272" t="s">
        <v>78</v>
      </c>
      <c r="D9272" t="s">
        <v>57</v>
      </c>
      <c r="E9272" t="s">
        <v>64</v>
      </c>
      <c r="F9272" t="s">
        <v>115</v>
      </c>
      <c r="G9272" t="s">
        <v>112</v>
      </c>
      <c r="H9272" s="3">
        <v>-39189633</v>
      </c>
    </row>
    <row r="9273" spans="1:8" hidden="1" x14ac:dyDescent="0.25">
      <c r="A9273">
        <v>2024</v>
      </c>
      <c r="B9273" t="s">
        <v>101</v>
      </c>
      <c r="C9273" t="s">
        <v>78</v>
      </c>
      <c r="D9273" t="s">
        <v>57</v>
      </c>
      <c r="E9273" t="s">
        <v>64</v>
      </c>
      <c r="F9273" t="s">
        <v>115</v>
      </c>
      <c r="G9273" t="s">
        <v>110</v>
      </c>
      <c r="H9273" s="3">
        <v>-13778333</v>
      </c>
    </row>
    <row r="9274" spans="1:8" hidden="1" x14ac:dyDescent="0.25">
      <c r="A9274">
        <v>2024</v>
      </c>
      <c r="B9274" t="s">
        <v>101</v>
      </c>
      <c r="C9274" t="str">
        <f>+C9273</f>
        <v>Enero</v>
      </c>
      <c r="D9274" t="str">
        <f>+D9273</f>
        <v>Mariscal</v>
      </c>
      <c r="E9274" t="str">
        <f>+E9273</f>
        <v>Gastos Operativos</v>
      </c>
      <c r="F9274" t="s">
        <v>115</v>
      </c>
      <c r="G9274" t="s">
        <v>4</v>
      </c>
      <c r="H9274" s="3">
        <v>-9150532.2149999999</v>
      </c>
    </row>
    <row r="9275" spans="1:8" hidden="1" x14ac:dyDescent="0.25">
      <c r="A9275">
        <v>2024</v>
      </c>
      <c r="B9275" t="s">
        <v>101</v>
      </c>
      <c r="C9275" t="s">
        <v>78</v>
      </c>
      <c r="D9275" t="s">
        <v>57</v>
      </c>
      <c r="E9275" t="s">
        <v>64</v>
      </c>
      <c r="F9275" t="s">
        <v>115</v>
      </c>
      <c r="G9275" t="s">
        <v>99</v>
      </c>
      <c r="H9275" s="3">
        <v>-2299656</v>
      </c>
    </row>
    <row r="9276" spans="1:8" hidden="1" x14ac:dyDescent="0.25">
      <c r="A9276">
        <v>2024</v>
      </c>
      <c r="B9276" t="s">
        <v>101</v>
      </c>
      <c r="C9276" t="s">
        <v>78</v>
      </c>
      <c r="D9276" t="s">
        <v>57</v>
      </c>
      <c r="E9276" t="s">
        <v>64</v>
      </c>
      <c r="F9276" t="s">
        <v>115</v>
      </c>
      <c r="G9276" t="s">
        <v>5</v>
      </c>
      <c r="H9276" s="3">
        <v>-4458882</v>
      </c>
    </row>
    <row r="9277" spans="1:8" hidden="1" x14ac:dyDescent="0.25">
      <c r="A9277">
        <v>2024</v>
      </c>
      <c r="B9277" t="s">
        <v>101</v>
      </c>
      <c r="C9277" t="s">
        <v>78</v>
      </c>
      <c r="D9277" t="s">
        <v>57</v>
      </c>
      <c r="E9277" t="s">
        <v>64</v>
      </c>
      <c r="F9277" t="s">
        <v>115</v>
      </c>
      <c r="G9277" t="s">
        <v>6</v>
      </c>
      <c r="H9277" s="3">
        <v>-2489805</v>
      </c>
    </row>
    <row r="9278" spans="1:8" hidden="1" x14ac:dyDescent="0.25">
      <c r="A9278">
        <v>2024</v>
      </c>
      <c r="B9278" t="s">
        <v>101</v>
      </c>
      <c r="C9278" t="s">
        <v>78</v>
      </c>
      <c r="D9278" t="s">
        <v>57</v>
      </c>
      <c r="E9278" t="s">
        <v>64</v>
      </c>
      <c r="F9278" t="s">
        <v>115</v>
      </c>
      <c r="G9278" t="s">
        <v>7</v>
      </c>
      <c r="H9278" s="3">
        <v>-1570976</v>
      </c>
    </row>
    <row r="9279" spans="1:8" hidden="1" x14ac:dyDescent="0.25">
      <c r="A9279">
        <v>2024</v>
      </c>
      <c r="B9279" t="s">
        <v>101</v>
      </c>
      <c r="C9279" t="s">
        <v>78</v>
      </c>
      <c r="D9279" t="s">
        <v>57</v>
      </c>
      <c r="E9279" t="s">
        <v>64</v>
      </c>
      <c r="F9279" t="s">
        <v>115</v>
      </c>
      <c r="G9279" t="s">
        <v>95</v>
      </c>
      <c r="H9279" s="3">
        <v>-1324199.1500000001</v>
      </c>
    </row>
    <row r="9280" spans="1:8" hidden="1" x14ac:dyDescent="0.25">
      <c r="A9280">
        <v>2024</v>
      </c>
      <c r="B9280" t="s">
        <v>101</v>
      </c>
      <c r="C9280" t="s">
        <v>78</v>
      </c>
      <c r="D9280" t="s">
        <v>57</v>
      </c>
      <c r="E9280" t="s">
        <v>64</v>
      </c>
      <c r="F9280" t="s">
        <v>115</v>
      </c>
      <c r="G9280" t="s">
        <v>10</v>
      </c>
      <c r="H9280" s="3">
        <v>-892500</v>
      </c>
    </row>
    <row r="9281" spans="1:8" hidden="1" x14ac:dyDescent="0.25">
      <c r="A9281">
        <v>2024</v>
      </c>
      <c r="B9281" t="s">
        <v>101</v>
      </c>
      <c r="C9281" t="s">
        <v>78</v>
      </c>
      <c r="D9281" t="s">
        <v>57</v>
      </c>
      <c r="E9281" t="s">
        <v>64</v>
      </c>
      <c r="F9281" t="s">
        <v>116</v>
      </c>
      <c r="G9281" t="s">
        <v>11</v>
      </c>
      <c r="H9281" s="3">
        <v>-9371677</v>
      </c>
    </row>
    <row r="9282" spans="1:8" hidden="1" x14ac:dyDescent="0.25">
      <c r="A9282">
        <v>2024</v>
      </c>
      <c r="B9282" t="s">
        <v>101</v>
      </c>
      <c r="C9282" t="s">
        <v>78</v>
      </c>
      <c r="D9282" t="s">
        <v>57</v>
      </c>
      <c r="E9282" t="s">
        <v>64</v>
      </c>
      <c r="F9282" t="s">
        <v>116</v>
      </c>
      <c r="G9282" t="s">
        <v>12</v>
      </c>
      <c r="H9282" s="3">
        <v>-9034901</v>
      </c>
    </row>
    <row r="9283" spans="1:8" hidden="1" x14ac:dyDescent="0.25">
      <c r="A9283">
        <v>2024</v>
      </c>
      <c r="B9283" t="s">
        <v>101</v>
      </c>
      <c r="C9283" t="s">
        <v>78</v>
      </c>
      <c r="D9283" t="s">
        <v>57</v>
      </c>
      <c r="E9283" t="s">
        <v>64</v>
      </c>
      <c r="F9283" t="s">
        <v>116</v>
      </c>
      <c r="G9283" t="s">
        <v>13</v>
      </c>
      <c r="H9283" s="3">
        <v>-12462569</v>
      </c>
    </row>
    <row r="9284" spans="1:8" hidden="1" x14ac:dyDescent="0.25">
      <c r="A9284">
        <v>2024</v>
      </c>
      <c r="B9284" t="s">
        <v>101</v>
      </c>
      <c r="C9284" t="s">
        <v>78</v>
      </c>
      <c r="D9284" t="s">
        <v>57</v>
      </c>
      <c r="E9284" t="s">
        <v>64</v>
      </c>
      <c r="F9284" t="s">
        <v>116</v>
      </c>
      <c r="G9284" t="s">
        <v>14</v>
      </c>
      <c r="H9284" s="3">
        <v>-917821</v>
      </c>
    </row>
    <row r="9285" spans="1:8" hidden="1" x14ac:dyDescent="0.25">
      <c r="A9285">
        <v>2024</v>
      </c>
      <c r="B9285" t="s">
        <v>101</v>
      </c>
      <c r="C9285" t="s">
        <v>78</v>
      </c>
      <c r="D9285" t="s">
        <v>57</v>
      </c>
      <c r="E9285" t="s">
        <v>64</v>
      </c>
      <c r="F9285" t="s">
        <v>116</v>
      </c>
      <c r="G9285" t="s">
        <v>15</v>
      </c>
      <c r="H9285" s="3">
        <v>-1719000</v>
      </c>
    </row>
    <row r="9286" spans="1:8" hidden="1" x14ac:dyDescent="0.25">
      <c r="A9286">
        <v>2024</v>
      </c>
      <c r="B9286" t="s">
        <v>101</v>
      </c>
      <c r="C9286" t="s">
        <v>78</v>
      </c>
      <c r="D9286" t="s">
        <v>57</v>
      </c>
      <c r="E9286" t="s">
        <v>64</v>
      </c>
      <c r="F9286" t="s">
        <v>116</v>
      </c>
      <c r="G9286" t="s">
        <v>16</v>
      </c>
      <c r="H9286" s="3">
        <v>-1067298</v>
      </c>
    </row>
    <row r="9287" spans="1:8" hidden="1" x14ac:dyDescent="0.25">
      <c r="A9287">
        <v>2024</v>
      </c>
      <c r="B9287" t="s">
        <v>101</v>
      </c>
      <c r="C9287" t="s">
        <v>78</v>
      </c>
      <c r="D9287" t="s">
        <v>57</v>
      </c>
      <c r="E9287" t="s">
        <v>64</v>
      </c>
      <c r="F9287" t="s">
        <v>116</v>
      </c>
      <c r="G9287" t="s">
        <v>17</v>
      </c>
      <c r="H9287" s="3">
        <v>-1164960</v>
      </c>
    </row>
    <row r="9288" spans="1:8" hidden="1" x14ac:dyDescent="0.25">
      <c r="A9288">
        <v>2024</v>
      </c>
      <c r="B9288" t="s">
        <v>101</v>
      </c>
      <c r="C9288" t="s">
        <v>78</v>
      </c>
      <c r="D9288" t="s">
        <v>57</v>
      </c>
      <c r="E9288" t="s">
        <v>64</v>
      </c>
      <c r="F9288" t="s">
        <v>116</v>
      </c>
      <c r="G9288" t="s">
        <v>18</v>
      </c>
      <c r="H9288" s="3">
        <v>-204500</v>
      </c>
    </row>
    <row r="9289" spans="1:8" hidden="1" x14ac:dyDescent="0.25">
      <c r="A9289">
        <v>2024</v>
      </c>
      <c r="B9289" t="s">
        <v>101</v>
      </c>
      <c r="C9289" t="s">
        <v>78</v>
      </c>
      <c r="D9289" t="s">
        <v>57</v>
      </c>
      <c r="E9289" t="s">
        <v>64</v>
      </c>
      <c r="F9289" t="s">
        <v>116</v>
      </c>
      <c r="G9289" t="s">
        <v>19</v>
      </c>
      <c r="H9289" s="3">
        <v>-537629.60072815511</v>
      </c>
    </row>
    <row r="9290" spans="1:8" hidden="1" x14ac:dyDescent="0.25">
      <c r="A9290">
        <v>2024</v>
      </c>
      <c r="B9290" t="s">
        <v>101</v>
      </c>
      <c r="C9290" t="s">
        <v>78</v>
      </c>
      <c r="D9290" t="s">
        <v>57</v>
      </c>
      <c r="E9290" t="s">
        <v>64</v>
      </c>
      <c r="F9290" t="s">
        <v>116</v>
      </c>
      <c r="G9290" t="s">
        <v>20</v>
      </c>
      <c r="H9290" s="3">
        <v>-2523001</v>
      </c>
    </row>
    <row r="9291" spans="1:8" hidden="1" x14ac:dyDescent="0.25">
      <c r="A9291">
        <v>2024</v>
      </c>
      <c r="B9291" t="s">
        <v>101</v>
      </c>
      <c r="C9291" t="s">
        <v>78</v>
      </c>
      <c r="D9291" t="s">
        <v>57</v>
      </c>
      <c r="E9291" t="s">
        <v>64</v>
      </c>
      <c r="F9291" t="s">
        <v>116</v>
      </c>
      <c r="G9291" t="s">
        <v>22</v>
      </c>
      <c r="H9291" s="3">
        <v>-2889091</v>
      </c>
    </row>
    <row r="9292" spans="1:8" hidden="1" x14ac:dyDescent="0.25">
      <c r="A9292">
        <v>2024</v>
      </c>
      <c r="B9292" t="s">
        <v>101</v>
      </c>
      <c r="C9292" t="s">
        <v>78</v>
      </c>
      <c r="D9292" t="s">
        <v>57</v>
      </c>
      <c r="E9292" t="s">
        <v>64</v>
      </c>
      <c r="F9292" t="s">
        <v>116</v>
      </c>
      <c r="G9292" t="s">
        <v>24</v>
      </c>
      <c r="H9292" s="3">
        <v>-159090.90909090909</v>
      </c>
    </row>
    <row r="9293" spans="1:8" hidden="1" x14ac:dyDescent="0.25">
      <c r="A9293">
        <v>2024</v>
      </c>
      <c r="B9293" t="s">
        <v>101</v>
      </c>
      <c r="C9293" t="s">
        <v>78</v>
      </c>
      <c r="D9293" t="s">
        <v>57</v>
      </c>
      <c r="E9293" t="s">
        <v>64</v>
      </c>
      <c r="F9293" t="s">
        <v>116</v>
      </c>
      <c r="G9293" t="s">
        <v>96</v>
      </c>
      <c r="H9293" s="3">
        <v>-476595</v>
      </c>
    </row>
    <row r="9294" spans="1:8" hidden="1" x14ac:dyDescent="0.25">
      <c r="A9294">
        <v>2024</v>
      </c>
      <c r="B9294" t="s">
        <v>101</v>
      </c>
      <c r="C9294" t="s">
        <v>78</v>
      </c>
      <c r="D9294" t="s">
        <v>57</v>
      </c>
      <c r="E9294" t="s">
        <v>64</v>
      </c>
      <c r="F9294" t="s">
        <v>116</v>
      </c>
      <c r="G9294" t="s">
        <v>26</v>
      </c>
      <c r="H9294" s="3">
        <v>-60002</v>
      </c>
    </row>
    <row r="9295" spans="1:8" hidden="1" x14ac:dyDescent="0.25">
      <c r="A9295">
        <v>2024</v>
      </c>
      <c r="B9295" t="s">
        <v>101</v>
      </c>
      <c r="C9295" t="s">
        <v>78</v>
      </c>
      <c r="D9295" t="s">
        <v>57</v>
      </c>
      <c r="E9295" t="s">
        <v>64</v>
      </c>
      <c r="F9295" t="s">
        <v>116</v>
      </c>
      <c r="G9295" t="s">
        <v>27</v>
      </c>
      <c r="H9295" s="3">
        <v>-59619</v>
      </c>
    </row>
    <row r="9296" spans="1:8" hidden="1" x14ac:dyDescent="0.25">
      <c r="A9296">
        <v>2024</v>
      </c>
      <c r="B9296" t="s">
        <v>101</v>
      </c>
      <c r="C9296" t="s">
        <v>78</v>
      </c>
      <c r="D9296" t="s">
        <v>57</v>
      </c>
      <c r="E9296" t="s">
        <v>64</v>
      </c>
      <c r="F9296" t="s">
        <v>116</v>
      </c>
      <c r="G9296" t="s">
        <v>29</v>
      </c>
      <c r="H9296" s="3">
        <v>-817010</v>
      </c>
    </row>
    <row r="9297" spans="1:8" hidden="1" x14ac:dyDescent="0.25">
      <c r="A9297">
        <v>2024</v>
      </c>
      <c r="B9297" t="s">
        <v>101</v>
      </c>
      <c r="C9297" t="s">
        <v>78</v>
      </c>
      <c r="D9297" t="s">
        <v>57</v>
      </c>
      <c r="E9297" t="s">
        <v>64</v>
      </c>
      <c r="F9297" t="s">
        <v>116</v>
      </c>
      <c r="G9297" t="s">
        <v>31</v>
      </c>
      <c r="H9297" s="3">
        <v>-990574</v>
      </c>
    </row>
    <row r="9298" spans="1:8" hidden="1" x14ac:dyDescent="0.25">
      <c r="A9298">
        <v>2024</v>
      </c>
      <c r="B9298" t="s">
        <v>101</v>
      </c>
      <c r="C9298" t="s">
        <v>78</v>
      </c>
      <c r="D9298" t="s">
        <v>57</v>
      </c>
      <c r="E9298" t="s">
        <v>64</v>
      </c>
      <c r="F9298" t="s">
        <v>116</v>
      </c>
      <c r="G9298" t="s">
        <v>32</v>
      </c>
      <c r="H9298" s="3">
        <v>-1335003</v>
      </c>
    </row>
    <row r="9299" spans="1:8" hidden="1" x14ac:dyDescent="0.25">
      <c r="A9299">
        <v>2024</v>
      </c>
      <c r="B9299" t="s">
        <v>101</v>
      </c>
      <c r="C9299" t="s">
        <v>78</v>
      </c>
      <c r="D9299" t="s">
        <v>57</v>
      </c>
      <c r="E9299" t="s">
        <v>64</v>
      </c>
      <c r="F9299" t="s">
        <v>116</v>
      </c>
      <c r="G9299" t="s">
        <v>33</v>
      </c>
      <c r="H9299" s="3">
        <v>-1093900</v>
      </c>
    </row>
    <row r="9300" spans="1:8" hidden="1" x14ac:dyDescent="0.25">
      <c r="A9300">
        <v>2024</v>
      </c>
      <c r="B9300" t="s">
        <v>101</v>
      </c>
      <c r="C9300" t="s">
        <v>78</v>
      </c>
      <c r="D9300" t="s">
        <v>57</v>
      </c>
      <c r="E9300" t="s">
        <v>64</v>
      </c>
      <c r="F9300" t="s">
        <v>116</v>
      </c>
      <c r="G9300" t="s">
        <v>36</v>
      </c>
      <c r="H9300" s="3">
        <v>-63637</v>
      </c>
    </row>
    <row r="9301" spans="1:8" hidden="1" x14ac:dyDescent="0.25">
      <c r="A9301">
        <v>2024</v>
      </c>
      <c r="B9301" t="s">
        <v>101</v>
      </c>
      <c r="C9301" t="s">
        <v>78</v>
      </c>
      <c r="D9301" t="s">
        <v>57</v>
      </c>
      <c r="E9301" t="s">
        <v>38</v>
      </c>
      <c r="F9301" t="s">
        <v>37</v>
      </c>
      <c r="G9301" t="s">
        <v>37</v>
      </c>
      <c r="H9301" s="3">
        <v>-24995673</v>
      </c>
    </row>
    <row r="9302" spans="1:8" hidden="1" x14ac:dyDescent="0.25">
      <c r="A9302">
        <v>2024</v>
      </c>
      <c r="B9302" t="s">
        <v>101</v>
      </c>
      <c r="C9302" t="s">
        <v>78</v>
      </c>
      <c r="D9302" t="s">
        <v>57</v>
      </c>
      <c r="E9302" t="s">
        <v>38</v>
      </c>
      <c r="F9302" t="s">
        <v>39</v>
      </c>
      <c r="G9302" t="s">
        <v>39</v>
      </c>
      <c r="H9302" s="3">
        <v>-19473977</v>
      </c>
    </row>
    <row r="9303" spans="1:8" hidden="1" x14ac:dyDescent="0.25">
      <c r="A9303">
        <v>2024</v>
      </c>
      <c r="B9303" t="s">
        <v>101</v>
      </c>
      <c r="C9303" t="s">
        <v>78</v>
      </c>
      <c r="D9303" t="s">
        <v>57</v>
      </c>
      <c r="E9303" t="s">
        <v>62</v>
      </c>
      <c r="F9303" t="s">
        <v>40</v>
      </c>
      <c r="G9303" t="s">
        <v>40</v>
      </c>
    </row>
    <row r="9304" spans="1:8" hidden="1" x14ac:dyDescent="0.25">
      <c r="A9304">
        <v>2024</v>
      </c>
      <c r="B9304" t="s">
        <v>101</v>
      </c>
      <c r="C9304" t="s">
        <v>78</v>
      </c>
      <c r="D9304" t="s">
        <v>57</v>
      </c>
      <c r="E9304" t="s">
        <v>62</v>
      </c>
      <c r="F9304" t="s">
        <v>41</v>
      </c>
      <c r="G9304" t="s">
        <v>119</v>
      </c>
      <c r="H9304" s="3">
        <v>-2455414</v>
      </c>
    </row>
    <row r="9305" spans="1:8" hidden="1" x14ac:dyDescent="0.25">
      <c r="A9305">
        <v>2024</v>
      </c>
      <c r="B9305" t="s">
        <v>101</v>
      </c>
      <c r="C9305" t="s">
        <v>78</v>
      </c>
      <c r="D9305" t="s">
        <v>57</v>
      </c>
      <c r="E9305" t="s">
        <v>62</v>
      </c>
      <c r="F9305" t="s">
        <v>42</v>
      </c>
      <c r="G9305" t="s">
        <v>42</v>
      </c>
      <c r="H9305" s="3">
        <v>-1834051</v>
      </c>
    </row>
    <row r="9306" spans="1:8" hidden="1" x14ac:dyDescent="0.25">
      <c r="A9306">
        <v>2024</v>
      </c>
      <c r="B9306" t="s">
        <v>101</v>
      </c>
      <c r="C9306" t="s">
        <v>78</v>
      </c>
      <c r="D9306" t="s">
        <v>57</v>
      </c>
      <c r="E9306" t="s">
        <v>43</v>
      </c>
      <c r="F9306" t="s">
        <v>43</v>
      </c>
      <c r="G9306" t="s">
        <v>43</v>
      </c>
      <c r="H9306" s="3">
        <v>-31516533.043859534</v>
      </c>
    </row>
    <row r="9307" spans="1:8" hidden="1" x14ac:dyDescent="0.25">
      <c r="A9307">
        <v>2024</v>
      </c>
      <c r="B9307" t="s">
        <v>101</v>
      </c>
      <c r="C9307" t="s">
        <v>78</v>
      </c>
      <c r="D9307" t="s">
        <v>57</v>
      </c>
      <c r="E9307" t="s">
        <v>63</v>
      </c>
      <c r="F9307" t="s">
        <v>44</v>
      </c>
      <c r="G9307" t="s">
        <v>44</v>
      </c>
      <c r="H9307" s="3">
        <v>-33740154</v>
      </c>
    </row>
    <row r="9308" spans="1:8" hidden="1" x14ac:dyDescent="0.25">
      <c r="A9308">
        <v>2024</v>
      </c>
      <c r="B9308" t="s">
        <v>101</v>
      </c>
      <c r="C9308" t="s">
        <v>78</v>
      </c>
      <c r="D9308" t="s">
        <v>57</v>
      </c>
      <c r="E9308" t="s">
        <v>88</v>
      </c>
      <c r="F9308" t="s">
        <v>45</v>
      </c>
      <c r="G9308" t="s">
        <v>45</v>
      </c>
      <c r="H9308" s="3">
        <v>-9494848.0182549693</v>
      </c>
    </row>
    <row r="9309" spans="1:8" hidden="1" x14ac:dyDescent="0.25">
      <c r="A9309">
        <v>2024</v>
      </c>
      <c r="B9309" t="s">
        <v>101</v>
      </c>
      <c r="C9309" t="s">
        <v>78</v>
      </c>
      <c r="D9309" t="s">
        <v>57</v>
      </c>
      <c r="E9309" t="s">
        <v>88</v>
      </c>
      <c r="F9309" t="s">
        <v>46</v>
      </c>
      <c r="G9309" t="s">
        <v>46</v>
      </c>
    </row>
    <row r="9310" spans="1:8" hidden="1" x14ac:dyDescent="0.25">
      <c r="A9310">
        <v>2024</v>
      </c>
      <c r="B9310" t="s">
        <v>101</v>
      </c>
      <c r="C9310" t="s">
        <v>78</v>
      </c>
      <c r="D9310" t="s">
        <v>57</v>
      </c>
      <c r="E9310" t="s">
        <v>91</v>
      </c>
      <c r="H9310" s="3">
        <f>SUM(H9271:H9309)</f>
        <v>49576440.279434979</v>
      </c>
    </row>
    <row r="9311" spans="1:8" hidden="1" x14ac:dyDescent="0.25">
      <c r="A9311">
        <v>2024</v>
      </c>
      <c r="B9311" t="s">
        <v>101</v>
      </c>
      <c r="C9311" t="s">
        <v>78</v>
      </c>
      <c r="D9311" t="s">
        <v>57</v>
      </c>
      <c r="E9311" t="s">
        <v>67</v>
      </c>
      <c r="F9311" t="s">
        <v>67</v>
      </c>
      <c r="G9311" t="s">
        <v>67</v>
      </c>
      <c r="H9311" s="3">
        <v>-4957644.0279434985</v>
      </c>
    </row>
    <row r="9312" spans="1:8" hidden="1" x14ac:dyDescent="0.25">
      <c r="A9312">
        <v>2024</v>
      </c>
      <c r="B9312" t="s">
        <v>101</v>
      </c>
      <c r="C9312" t="s">
        <v>78</v>
      </c>
      <c r="D9312" t="s">
        <v>57</v>
      </c>
      <c r="E9312" t="s">
        <v>68</v>
      </c>
      <c r="F9312" t="s">
        <v>47</v>
      </c>
      <c r="G9312" t="s">
        <v>47</v>
      </c>
    </row>
    <row r="9313" spans="1:10" hidden="1" x14ac:dyDescent="0.25">
      <c r="A9313">
        <v>2024</v>
      </c>
      <c r="B9313" t="s">
        <v>101</v>
      </c>
      <c r="C9313" t="s">
        <v>78</v>
      </c>
      <c r="D9313" t="s">
        <v>57</v>
      </c>
      <c r="E9313" t="s">
        <v>68</v>
      </c>
      <c r="F9313" t="s">
        <v>48</v>
      </c>
      <c r="G9313" t="s">
        <v>48</v>
      </c>
    </row>
    <row r="9314" spans="1:10" hidden="1" x14ac:dyDescent="0.25">
      <c r="A9314">
        <v>2024</v>
      </c>
      <c r="B9314" t="s">
        <v>101</v>
      </c>
      <c r="C9314" t="s">
        <v>78</v>
      </c>
      <c r="D9314" t="s">
        <v>57</v>
      </c>
      <c r="E9314" t="s">
        <v>68</v>
      </c>
      <c r="F9314" t="s">
        <v>49</v>
      </c>
      <c r="G9314" t="s">
        <v>49</v>
      </c>
    </row>
    <row r="9315" spans="1:10" hidden="1" x14ac:dyDescent="0.25">
      <c r="A9315">
        <v>2024</v>
      </c>
      <c r="B9315" t="s">
        <v>101</v>
      </c>
      <c r="C9315" t="s">
        <v>78</v>
      </c>
      <c r="D9315" t="s">
        <v>57</v>
      </c>
      <c r="E9315" t="s">
        <v>68</v>
      </c>
      <c r="F9315" t="s">
        <v>50</v>
      </c>
      <c r="G9315" t="s">
        <v>50</v>
      </c>
      <c r="H9315" s="3">
        <v>279713.63636363635</v>
      </c>
    </row>
    <row r="9316" spans="1:10" hidden="1" x14ac:dyDescent="0.25">
      <c r="A9316">
        <v>2024</v>
      </c>
      <c r="B9316" t="s">
        <v>101</v>
      </c>
      <c r="C9316" t="s">
        <v>78</v>
      </c>
      <c r="D9316" t="s">
        <v>57</v>
      </c>
      <c r="E9316" t="s">
        <v>69</v>
      </c>
      <c r="F9316" t="s">
        <v>51</v>
      </c>
      <c r="G9316" t="s">
        <v>51</v>
      </c>
    </row>
    <row r="9317" spans="1:10" hidden="1" x14ac:dyDescent="0.25">
      <c r="A9317">
        <v>2024</v>
      </c>
      <c r="B9317" t="s">
        <v>101</v>
      </c>
      <c r="C9317" t="s">
        <v>78</v>
      </c>
      <c r="D9317" t="s">
        <v>57</v>
      </c>
      <c r="E9317" t="s">
        <v>69</v>
      </c>
      <c r="F9317" t="s">
        <v>52</v>
      </c>
      <c r="G9317" t="s">
        <v>52</v>
      </c>
    </row>
    <row r="9318" spans="1:10" hidden="1" x14ac:dyDescent="0.25">
      <c r="A9318">
        <v>2024</v>
      </c>
      <c r="B9318" t="s">
        <v>101</v>
      </c>
      <c r="C9318" t="s">
        <v>78</v>
      </c>
      <c r="D9318" t="s">
        <v>57</v>
      </c>
      <c r="E9318" t="s">
        <v>69</v>
      </c>
      <c r="F9318" t="s">
        <v>53</v>
      </c>
      <c r="G9318" t="s">
        <v>53</v>
      </c>
    </row>
    <row r="9319" spans="1:10" hidden="1" x14ac:dyDescent="0.25">
      <c r="A9319">
        <v>2024</v>
      </c>
      <c r="B9319" t="s">
        <v>101</v>
      </c>
      <c r="C9319" t="s">
        <v>78</v>
      </c>
      <c r="D9319" t="s">
        <v>57</v>
      </c>
      <c r="E9319" t="s">
        <v>69</v>
      </c>
      <c r="F9319" t="s">
        <v>54</v>
      </c>
      <c r="G9319" t="s">
        <v>54</v>
      </c>
    </row>
    <row r="9320" spans="1:10" hidden="1" x14ac:dyDescent="0.25">
      <c r="A9320">
        <v>2024</v>
      </c>
      <c r="B9320" t="s">
        <v>101</v>
      </c>
      <c r="C9320" t="s">
        <v>78</v>
      </c>
      <c r="D9320" t="s">
        <v>57</v>
      </c>
      <c r="E9320" t="s">
        <v>55</v>
      </c>
      <c r="F9320" t="s">
        <v>55</v>
      </c>
      <c r="G9320" t="s">
        <v>55</v>
      </c>
    </row>
    <row r="9321" spans="1:10" hidden="1" x14ac:dyDescent="0.25">
      <c r="A9321">
        <v>2024</v>
      </c>
      <c r="B9321" t="s">
        <v>101</v>
      </c>
      <c r="C9321" t="s">
        <v>78</v>
      </c>
      <c r="D9321" t="s">
        <v>57</v>
      </c>
      <c r="E9321" t="s">
        <v>87</v>
      </c>
      <c r="F9321" t="s">
        <v>70</v>
      </c>
      <c r="G9321" t="s">
        <v>70</v>
      </c>
      <c r="H9321" s="3">
        <v>-5954145</v>
      </c>
    </row>
    <row r="9322" spans="1:10" hidden="1" x14ac:dyDescent="0.25">
      <c r="A9322">
        <v>2024</v>
      </c>
      <c r="B9322" t="s">
        <v>101</v>
      </c>
      <c r="C9322" t="s">
        <v>78</v>
      </c>
      <c r="D9322" t="s">
        <v>57</v>
      </c>
      <c r="E9322" t="s">
        <v>92</v>
      </c>
      <c r="H9322" s="3">
        <f t="shared" ref="H9322" si="121">SUM(H9310:H9321)</f>
        <v>38944364.887855113</v>
      </c>
    </row>
    <row r="9323" spans="1:10" hidden="1" x14ac:dyDescent="0.25">
      <c r="A9323">
        <v>2024</v>
      </c>
      <c r="B9323" t="s">
        <v>101</v>
      </c>
      <c r="C9323" t="s">
        <v>78</v>
      </c>
      <c r="D9323" t="s">
        <v>57</v>
      </c>
      <c r="E9323" t="s">
        <v>71</v>
      </c>
      <c r="F9323" t="s">
        <v>71</v>
      </c>
      <c r="G9323" t="s">
        <v>71</v>
      </c>
      <c r="H9323" s="3">
        <f>H9322-H9308-H9309-SUM(H9316:H9321)</f>
        <v>54393357.906110078</v>
      </c>
    </row>
    <row r="9324" spans="1:10" hidden="1" x14ac:dyDescent="0.25">
      <c r="A9324">
        <v>2024</v>
      </c>
      <c r="B9324" t="s">
        <v>101</v>
      </c>
      <c r="C9324" t="s">
        <v>78</v>
      </c>
      <c r="D9324" t="s">
        <v>57</v>
      </c>
      <c r="E9324" t="s">
        <v>72</v>
      </c>
      <c r="F9324" t="s">
        <v>72</v>
      </c>
      <c r="G9324" t="s">
        <v>72</v>
      </c>
      <c r="H9324" s="3">
        <f>H9310-H9308-H9309</f>
        <v>59071288.297689945</v>
      </c>
    </row>
    <row r="9325" spans="1:10" hidden="1" x14ac:dyDescent="0.25">
      <c r="A9325">
        <v>2024</v>
      </c>
      <c r="B9325" t="s">
        <v>101</v>
      </c>
      <c r="C9325" t="s">
        <v>79</v>
      </c>
      <c r="D9325" t="s">
        <v>57</v>
      </c>
      <c r="E9325" t="s">
        <v>0</v>
      </c>
      <c r="F9325" t="s">
        <v>0</v>
      </c>
      <c r="G9325" t="s">
        <v>0</v>
      </c>
      <c r="H9325" s="3">
        <v>476141823.63636363</v>
      </c>
    </row>
    <row r="9326" spans="1:10" hidden="1" x14ac:dyDescent="0.25">
      <c r="A9326">
        <v>2024</v>
      </c>
      <c r="B9326" t="s">
        <v>101</v>
      </c>
      <c r="C9326" t="s">
        <v>79</v>
      </c>
      <c r="D9326" t="s">
        <v>57</v>
      </c>
      <c r="E9326" t="s">
        <v>61</v>
      </c>
      <c r="F9326" t="s">
        <v>113</v>
      </c>
      <c r="G9326" t="s">
        <v>113</v>
      </c>
      <c r="H9326" s="3">
        <v>-176196059</v>
      </c>
      <c r="J9326" s="3">
        <v>0</v>
      </c>
    </row>
    <row r="9327" spans="1:10" hidden="1" x14ac:dyDescent="0.25">
      <c r="A9327">
        <v>2024</v>
      </c>
      <c r="B9327" t="s">
        <v>101</v>
      </c>
      <c r="C9327" t="s">
        <v>79</v>
      </c>
      <c r="D9327" t="s">
        <v>57</v>
      </c>
      <c r="E9327" t="s">
        <v>61</v>
      </c>
      <c r="F9327" t="s">
        <v>114</v>
      </c>
      <c r="G9327" t="s">
        <v>114</v>
      </c>
      <c r="H9327" s="3">
        <v>-16950978</v>
      </c>
      <c r="J9327" s="3">
        <v>0</v>
      </c>
    </row>
    <row r="9328" spans="1:10" hidden="1" x14ac:dyDescent="0.25">
      <c r="A9328">
        <v>2024</v>
      </c>
      <c r="B9328" t="s">
        <v>101</v>
      </c>
      <c r="C9328" t="s">
        <v>79</v>
      </c>
      <c r="D9328" t="s">
        <v>57</v>
      </c>
      <c r="E9328" t="s">
        <v>89</v>
      </c>
      <c r="H9328" s="3">
        <f>SUM(H9325:H9327)</f>
        <v>282994786.63636363</v>
      </c>
      <c r="J9328" s="3">
        <f>SUM(J9325:J9327)</f>
        <v>0</v>
      </c>
    </row>
    <row r="9329" spans="1:10" hidden="1" x14ac:dyDescent="0.25">
      <c r="A9329">
        <v>2024</v>
      </c>
      <c r="B9329" t="s">
        <v>101</v>
      </c>
      <c r="C9329" t="s">
        <v>79</v>
      </c>
      <c r="D9329" t="s">
        <v>57</v>
      </c>
      <c r="E9329" t="s">
        <v>2</v>
      </c>
      <c r="F9329" t="s">
        <v>1</v>
      </c>
      <c r="G9329" t="s">
        <v>1</v>
      </c>
      <c r="H9329" s="3">
        <v>-7601791.6900347415</v>
      </c>
      <c r="J9329" s="3">
        <v>0</v>
      </c>
    </row>
    <row r="9330" spans="1:10" hidden="1" x14ac:dyDescent="0.25">
      <c r="A9330">
        <v>2024</v>
      </c>
      <c r="B9330" t="s">
        <v>101</v>
      </c>
      <c r="C9330" t="s">
        <v>79</v>
      </c>
      <c r="D9330" t="s">
        <v>57</v>
      </c>
      <c r="E9330" t="s">
        <v>2</v>
      </c>
      <c r="F9330" t="s">
        <v>3</v>
      </c>
      <c r="G9330" t="s">
        <v>3</v>
      </c>
      <c r="J9330" s="3">
        <v>0</v>
      </c>
    </row>
    <row r="9331" spans="1:10" hidden="1" x14ac:dyDescent="0.25">
      <c r="A9331">
        <v>2024</v>
      </c>
      <c r="B9331" t="s">
        <v>101</v>
      </c>
      <c r="C9331" t="s">
        <v>79</v>
      </c>
      <c r="D9331" t="s">
        <v>57</v>
      </c>
      <c r="E9331" t="s">
        <v>90</v>
      </c>
      <c r="H9331" s="3">
        <f>SUM(H9328:H9330)</f>
        <v>275392994.94632888</v>
      </c>
      <c r="J9331" s="3">
        <f>SUM(J9328:J9330)</f>
        <v>0</v>
      </c>
    </row>
    <row r="9332" spans="1:10" hidden="1" x14ac:dyDescent="0.25">
      <c r="A9332">
        <v>2024</v>
      </c>
      <c r="B9332" t="s">
        <v>101</v>
      </c>
      <c r="C9332" t="s">
        <v>79</v>
      </c>
      <c r="D9332" t="s">
        <v>57</v>
      </c>
      <c r="E9332" t="s">
        <v>64</v>
      </c>
      <c r="F9332" t="s">
        <v>115</v>
      </c>
      <c r="G9332" t="s">
        <v>112</v>
      </c>
      <c r="H9332" s="3">
        <v>-35033922</v>
      </c>
      <c r="J9332" s="3">
        <v>0</v>
      </c>
    </row>
    <row r="9333" spans="1:10" hidden="1" x14ac:dyDescent="0.25">
      <c r="A9333">
        <v>2024</v>
      </c>
      <c r="B9333" t="s">
        <v>101</v>
      </c>
      <c r="C9333" t="s">
        <v>79</v>
      </c>
      <c r="D9333" t="s">
        <v>57</v>
      </c>
      <c r="E9333" t="s">
        <v>64</v>
      </c>
      <c r="F9333" t="s">
        <v>115</v>
      </c>
      <c r="G9333" t="s">
        <v>110</v>
      </c>
      <c r="H9333" s="3">
        <v>-14750000</v>
      </c>
      <c r="J9333" s="3">
        <v>0</v>
      </c>
    </row>
    <row r="9334" spans="1:10" hidden="1" x14ac:dyDescent="0.25">
      <c r="A9334">
        <v>2024</v>
      </c>
      <c r="B9334" t="s">
        <v>101</v>
      </c>
      <c r="C9334" t="s">
        <v>79</v>
      </c>
      <c r="D9334" t="s">
        <v>57</v>
      </c>
      <c r="E9334" t="s">
        <v>64</v>
      </c>
      <c r="F9334" t="s">
        <v>115</v>
      </c>
      <c r="G9334" t="s">
        <v>4</v>
      </c>
      <c r="H9334" s="3">
        <v>-8501617.7400000002</v>
      </c>
      <c r="J9334" s="3">
        <v>0</v>
      </c>
    </row>
    <row r="9335" spans="1:10" hidden="1" x14ac:dyDescent="0.25">
      <c r="A9335">
        <v>2024</v>
      </c>
      <c r="B9335" t="s">
        <v>101</v>
      </c>
      <c r="C9335" t="s">
        <v>79</v>
      </c>
      <c r="D9335" t="s">
        <v>57</v>
      </c>
      <c r="E9335" t="s">
        <v>64</v>
      </c>
      <c r="F9335" t="s">
        <v>115</v>
      </c>
      <c r="G9335" t="s">
        <v>99</v>
      </c>
      <c r="H9335" s="3">
        <v>-1281656</v>
      </c>
      <c r="J9335" s="3">
        <v>0</v>
      </c>
    </row>
    <row r="9336" spans="1:10" hidden="1" x14ac:dyDescent="0.25">
      <c r="A9336">
        <v>2024</v>
      </c>
      <c r="B9336" t="s">
        <v>101</v>
      </c>
      <c r="C9336" t="str">
        <f>+C9335</f>
        <v>Febrero</v>
      </c>
      <c r="D9336" t="str">
        <f>+D9335</f>
        <v>Mariscal</v>
      </c>
      <c r="E9336" t="str">
        <f>+E9335</f>
        <v>Gastos Operativos</v>
      </c>
      <c r="F9336" t="s">
        <v>115</v>
      </c>
      <c r="G9336" t="s">
        <v>5</v>
      </c>
      <c r="H9336" s="3">
        <v>-4066649</v>
      </c>
      <c r="J9336" s="3">
        <v>0</v>
      </c>
    </row>
    <row r="9337" spans="1:10" hidden="1" x14ac:dyDescent="0.25">
      <c r="A9337">
        <v>2024</v>
      </c>
      <c r="B9337" t="s">
        <v>101</v>
      </c>
      <c r="C9337" t="s">
        <v>79</v>
      </c>
      <c r="D9337" t="s">
        <v>57</v>
      </c>
      <c r="E9337" t="s">
        <v>64</v>
      </c>
      <c r="F9337" t="s">
        <v>115</v>
      </c>
      <c r="G9337" t="s">
        <v>6</v>
      </c>
      <c r="H9337" s="3">
        <v>-1741034</v>
      </c>
      <c r="J9337" s="3">
        <v>0</v>
      </c>
    </row>
    <row r="9338" spans="1:10" hidden="1" x14ac:dyDescent="0.25">
      <c r="A9338">
        <v>2024</v>
      </c>
      <c r="B9338" t="s">
        <v>101</v>
      </c>
      <c r="C9338" t="s">
        <v>79</v>
      </c>
      <c r="D9338" t="s">
        <v>57</v>
      </c>
      <c r="E9338" t="s">
        <v>64</v>
      </c>
      <c r="F9338" t="s">
        <v>115</v>
      </c>
      <c r="G9338" t="s">
        <v>7</v>
      </c>
      <c r="H9338" s="3">
        <v>-1570976</v>
      </c>
      <c r="J9338" s="3">
        <v>0</v>
      </c>
    </row>
    <row r="9339" spans="1:10" hidden="1" x14ac:dyDescent="0.25">
      <c r="A9339">
        <v>2024</v>
      </c>
      <c r="B9339" t="s">
        <v>101</v>
      </c>
      <c r="C9339" t="s">
        <v>79</v>
      </c>
      <c r="D9339" t="s">
        <v>57</v>
      </c>
      <c r="E9339" t="s">
        <v>64</v>
      </c>
      <c r="F9339" t="s">
        <v>115</v>
      </c>
      <c r="G9339" t="s">
        <v>95</v>
      </c>
      <c r="H9339" s="3">
        <v>-1244598.05</v>
      </c>
      <c r="J9339" s="3">
        <v>0</v>
      </c>
    </row>
    <row r="9340" spans="1:10" hidden="1" x14ac:dyDescent="0.25">
      <c r="A9340">
        <v>2024</v>
      </c>
      <c r="B9340" t="s">
        <v>101</v>
      </c>
      <c r="C9340" t="s">
        <v>79</v>
      </c>
      <c r="D9340" t="s">
        <v>57</v>
      </c>
      <c r="E9340" t="s">
        <v>64</v>
      </c>
      <c r="F9340" t="s">
        <v>116</v>
      </c>
      <c r="G9340" t="s">
        <v>11</v>
      </c>
      <c r="H9340" s="3">
        <v>-8902769</v>
      </c>
      <c r="J9340" s="3">
        <v>0</v>
      </c>
    </row>
    <row r="9341" spans="1:10" hidden="1" x14ac:dyDescent="0.25">
      <c r="A9341">
        <v>2024</v>
      </c>
      <c r="B9341" t="s">
        <v>101</v>
      </c>
      <c r="C9341" t="s">
        <v>79</v>
      </c>
      <c r="D9341" t="s">
        <v>57</v>
      </c>
      <c r="E9341" t="s">
        <v>64</v>
      </c>
      <c r="F9341" t="s">
        <v>116</v>
      </c>
      <c r="G9341" t="s">
        <v>12</v>
      </c>
      <c r="H9341" s="3">
        <v>-6151448</v>
      </c>
      <c r="J9341" s="3">
        <v>0</v>
      </c>
    </row>
    <row r="9342" spans="1:10" hidden="1" x14ac:dyDescent="0.25">
      <c r="A9342">
        <v>2024</v>
      </c>
      <c r="B9342" t="s">
        <v>101</v>
      </c>
      <c r="C9342" t="s">
        <v>79</v>
      </c>
      <c r="D9342" t="s">
        <v>57</v>
      </c>
      <c r="E9342" t="s">
        <v>64</v>
      </c>
      <c r="F9342" t="s">
        <v>116</v>
      </c>
      <c r="G9342" t="s">
        <v>13</v>
      </c>
      <c r="H9342" s="3">
        <v>-10972746</v>
      </c>
      <c r="J9342" s="3">
        <v>0</v>
      </c>
    </row>
    <row r="9343" spans="1:10" hidden="1" x14ac:dyDescent="0.25">
      <c r="A9343">
        <v>2024</v>
      </c>
      <c r="B9343" t="s">
        <v>101</v>
      </c>
      <c r="C9343" t="s">
        <v>79</v>
      </c>
      <c r="D9343" t="s">
        <v>57</v>
      </c>
      <c r="E9343" t="s">
        <v>64</v>
      </c>
      <c r="F9343" t="s">
        <v>116</v>
      </c>
      <c r="G9343" t="s">
        <v>14</v>
      </c>
      <c r="H9343" s="3">
        <v>-916820</v>
      </c>
      <c r="J9343" s="3">
        <v>0</v>
      </c>
    </row>
    <row r="9344" spans="1:10" hidden="1" x14ac:dyDescent="0.25">
      <c r="A9344">
        <v>2024</v>
      </c>
      <c r="B9344" t="s">
        <v>101</v>
      </c>
      <c r="C9344" t="s">
        <v>79</v>
      </c>
      <c r="D9344" t="s">
        <v>57</v>
      </c>
      <c r="E9344" t="s">
        <v>64</v>
      </c>
      <c r="F9344" t="s">
        <v>116</v>
      </c>
      <c r="G9344" t="s">
        <v>15</v>
      </c>
      <c r="H9344" s="3">
        <v>-1217000</v>
      </c>
      <c r="J9344" s="3">
        <v>0</v>
      </c>
    </row>
    <row r="9345" spans="1:10" hidden="1" x14ac:dyDescent="0.25">
      <c r="A9345">
        <v>2024</v>
      </c>
      <c r="B9345" t="s">
        <v>101</v>
      </c>
      <c r="C9345" t="s">
        <v>79</v>
      </c>
      <c r="D9345" t="s">
        <v>57</v>
      </c>
      <c r="E9345" t="s">
        <v>64</v>
      </c>
      <c r="F9345" t="s">
        <v>116</v>
      </c>
      <c r="G9345" t="s">
        <v>16</v>
      </c>
      <c r="H9345" s="3">
        <v>-1625341</v>
      </c>
      <c r="J9345" s="3">
        <v>0</v>
      </c>
    </row>
    <row r="9346" spans="1:10" hidden="1" x14ac:dyDescent="0.25">
      <c r="A9346">
        <v>2024</v>
      </c>
      <c r="B9346" t="s">
        <v>101</v>
      </c>
      <c r="C9346" t="s">
        <v>79</v>
      </c>
      <c r="D9346" t="s">
        <v>57</v>
      </c>
      <c r="E9346" t="s">
        <v>64</v>
      </c>
      <c r="F9346" t="s">
        <v>116</v>
      </c>
      <c r="G9346" t="s">
        <v>17</v>
      </c>
      <c r="H9346" s="3">
        <v>-1168800</v>
      </c>
      <c r="J9346" s="3">
        <v>0</v>
      </c>
    </row>
    <row r="9347" spans="1:10" hidden="1" x14ac:dyDescent="0.25">
      <c r="A9347">
        <v>2024</v>
      </c>
      <c r="B9347" t="s">
        <v>101</v>
      </c>
      <c r="C9347" t="s">
        <v>79</v>
      </c>
      <c r="D9347" t="s">
        <v>57</v>
      </c>
      <c r="E9347" t="s">
        <v>64</v>
      </c>
      <c r="F9347" t="s">
        <v>116</v>
      </c>
      <c r="G9347" t="s">
        <v>18</v>
      </c>
      <c r="H9347" s="3">
        <v>-204500</v>
      </c>
      <c r="J9347" s="3">
        <v>0</v>
      </c>
    </row>
    <row r="9348" spans="1:10" hidden="1" x14ac:dyDescent="0.25">
      <c r="A9348">
        <v>2024</v>
      </c>
      <c r="B9348" t="s">
        <v>101</v>
      </c>
      <c r="C9348" t="s">
        <v>79</v>
      </c>
      <c r="D9348" t="s">
        <v>57</v>
      </c>
      <c r="E9348" t="s">
        <v>64</v>
      </c>
      <c r="F9348" t="s">
        <v>116</v>
      </c>
      <c r="G9348" t="s">
        <v>19</v>
      </c>
      <c r="H9348" s="3">
        <v>-416900.83739541535</v>
      </c>
      <c r="J9348" s="3">
        <v>0</v>
      </c>
    </row>
    <row r="9349" spans="1:10" hidden="1" x14ac:dyDescent="0.25">
      <c r="A9349">
        <v>2024</v>
      </c>
      <c r="B9349" t="s">
        <v>101</v>
      </c>
      <c r="C9349" t="s">
        <v>79</v>
      </c>
      <c r="D9349" t="s">
        <v>57</v>
      </c>
      <c r="E9349" t="s">
        <v>64</v>
      </c>
      <c r="F9349" t="s">
        <v>116</v>
      </c>
      <c r="G9349" t="s">
        <v>20</v>
      </c>
      <c r="H9349" s="3">
        <v>-2018399.9999999998</v>
      </c>
      <c r="J9349" s="3">
        <v>0</v>
      </c>
    </row>
    <row r="9350" spans="1:10" hidden="1" x14ac:dyDescent="0.25">
      <c r="A9350">
        <v>2024</v>
      </c>
      <c r="B9350" t="s">
        <v>101</v>
      </c>
      <c r="C9350" t="s">
        <v>79</v>
      </c>
      <c r="D9350" t="s">
        <v>57</v>
      </c>
      <c r="E9350" t="s">
        <v>64</v>
      </c>
      <c r="F9350" t="s">
        <v>116</v>
      </c>
      <c r="G9350" t="s">
        <v>22</v>
      </c>
      <c r="H9350" s="3">
        <v>-2440000</v>
      </c>
      <c r="J9350" s="3">
        <v>0</v>
      </c>
    </row>
    <row r="9351" spans="1:10" hidden="1" x14ac:dyDescent="0.25">
      <c r="A9351">
        <v>2024</v>
      </c>
      <c r="B9351" t="s">
        <v>101</v>
      </c>
      <c r="C9351" t="s">
        <v>79</v>
      </c>
      <c r="D9351" t="s">
        <v>57</v>
      </c>
      <c r="E9351" t="s">
        <v>64</v>
      </c>
      <c r="F9351" t="s">
        <v>116</v>
      </c>
      <c r="G9351" t="s">
        <v>23</v>
      </c>
      <c r="H9351" s="3">
        <v>-50000</v>
      </c>
      <c r="J9351" s="3">
        <v>0</v>
      </c>
    </row>
    <row r="9352" spans="1:10" hidden="1" x14ac:dyDescent="0.25">
      <c r="A9352">
        <v>2024</v>
      </c>
      <c r="B9352" t="s">
        <v>101</v>
      </c>
      <c r="C9352" t="s">
        <v>79</v>
      </c>
      <c r="D9352" t="s">
        <v>57</v>
      </c>
      <c r="E9352" t="s">
        <v>64</v>
      </c>
      <c r="F9352" t="s">
        <v>116</v>
      </c>
      <c r="G9352" t="s">
        <v>24</v>
      </c>
      <c r="H9352" s="3">
        <v>-159090.90909090909</v>
      </c>
      <c r="J9352" s="3">
        <v>0</v>
      </c>
    </row>
    <row r="9353" spans="1:10" hidden="1" x14ac:dyDescent="0.25">
      <c r="A9353">
        <v>2024</v>
      </c>
      <c r="B9353" t="s">
        <v>101</v>
      </c>
      <c r="C9353" t="s">
        <v>79</v>
      </c>
      <c r="D9353" t="s">
        <v>57</v>
      </c>
      <c r="E9353" t="s">
        <v>64</v>
      </c>
      <c r="F9353" t="s">
        <v>116</v>
      </c>
      <c r="G9353" t="s">
        <v>96</v>
      </c>
      <c r="H9353" s="3">
        <v>-425764</v>
      </c>
      <c r="J9353" s="3">
        <v>0</v>
      </c>
    </row>
    <row r="9354" spans="1:10" hidden="1" x14ac:dyDescent="0.25">
      <c r="A9354">
        <v>2024</v>
      </c>
      <c r="B9354" t="s">
        <v>101</v>
      </c>
      <c r="C9354" t="s">
        <v>79</v>
      </c>
      <c r="D9354" t="s">
        <v>57</v>
      </c>
      <c r="E9354" t="s">
        <v>64</v>
      </c>
      <c r="F9354" t="s">
        <v>116</v>
      </c>
      <c r="G9354" t="s">
        <v>26</v>
      </c>
      <c r="H9354" s="3">
        <v>-18182</v>
      </c>
      <c r="J9354" s="3">
        <v>0</v>
      </c>
    </row>
    <row r="9355" spans="1:10" hidden="1" x14ac:dyDescent="0.25">
      <c r="A9355">
        <v>2024</v>
      </c>
      <c r="B9355" t="s">
        <v>101</v>
      </c>
      <c r="C9355" t="s">
        <v>79</v>
      </c>
      <c r="D9355" t="s">
        <v>57</v>
      </c>
      <c r="E9355" t="s">
        <v>64</v>
      </c>
      <c r="F9355" t="s">
        <v>116</v>
      </c>
      <c r="G9355" t="s">
        <v>27</v>
      </c>
      <c r="H9355" s="3">
        <v>-59619</v>
      </c>
      <c r="J9355" s="3">
        <v>0</v>
      </c>
    </row>
    <row r="9356" spans="1:10" hidden="1" x14ac:dyDescent="0.25">
      <c r="A9356">
        <v>2024</v>
      </c>
      <c r="B9356" t="s">
        <v>101</v>
      </c>
      <c r="C9356" t="s">
        <v>79</v>
      </c>
      <c r="D9356" t="s">
        <v>57</v>
      </c>
      <c r="E9356" t="s">
        <v>64</v>
      </c>
      <c r="F9356" t="s">
        <v>116</v>
      </c>
      <c r="G9356" t="s">
        <v>28</v>
      </c>
      <c r="H9356" s="3">
        <v>-65091</v>
      </c>
      <c r="J9356" s="3">
        <v>0</v>
      </c>
    </row>
    <row r="9357" spans="1:10" hidden="1" x14ac:dyDescent="0.25">
      <c r="A9357">
        <v>2024</v>
      </c>
      <c r="B9357" t="s">
        <v>101</v>
      </c>
      <c r="C9357" t="s">
        <v>79</v>
      </c>
      <c r="D9357" t="s">
        <v>57</v>
      </c>
      <c r="E9357" t="s">
        <v>64</v>
      </c>
      <c r="F9357" t="s">
        <v>116</v>
      </c>
      <c r="G9357" t="s">
        <v>29</v>
      </c>
      <c r="H9357" s="3">
        <v>-754500</v>
      </c>
      <c r="J9357" s="3">
        <v>0</v>
      </c>
    </row>
    <row r="9358" spans="1:10" hidden="1" x14ac:dyDescent="0.25">
      <c r="A9358">
        <v>2024</v>
      </c>
      <c r="B9358" t="s">
        <v>101</v>
      </c>
      <c r="C9358" t="s">
        <v>79</v>
      </c>
      <c r="D9358" t="s">
        <v>57</v>
      </c>
      <c r="E9358" t="s">
        <v>64</v>
      </c>
      <c r="F9358" t="s">
        <v>116</v>
      </c>
      <c r="G9358" t="s">
        <v>31</v>
      </c>
      <c r="H9358" s="3">
        <v>-960283</v>
      </c>
      <c r="J9358" s="3">
        <v>0</v>
      </c>
    </row>
    <row r="9359" spans="1:10" hidden="1" x14ac:dyDescent="0.25">
      <c r="A9359">
        <v>2024</v>
      </c>
      <c r="B9359" t="s">
        <v>101</v>
      </c>
      <c r="C9359" t="s">
        <v>79</v>
      </c>
      <c r="D9359" t="s">
        <v>57</v>
      </c>
      <c r="E9359" t="s">
        <v>64</v>
      </c>
      <c r="F9359" t="s">
        <v>116</v>
      </c>
      <c r="G9359" t="s">
        <v>32</v>
      </c>
      <c r="H9359" s="3">
        <v>-419639</v>
      </c>
      <c r="J9359" s="3">
        <v>0</v>
      </c>
    </row>
    <row r="9360" spans="1:10" hidden="1" x14ac:dyDescent="0.25">
      <c r="A9360">
        <v>2024</v>
      </c>
      <c r="B9360" t="s">
        <v>101</v>
      </c>
      <c r="C9360" t="s">
        <v>79</v>
      </c>
      <c r="D9360" t="s">
        <v>57</v>
      </c>
      <c r="E9360" t="s">
        <v>64</v>
      </c>
      <c r="F9360" t="s">
        <v>116</v>
      </c>
      <c r="G9360" t="s">
        <v>109</v>
      </c>
      <c r="H9360" s="3">
        <v>-1745455</v>
      </c>
      <c r="J9360" s="3">
        <v>0</v>
      </c>
    </row>
    <row r="9361" spans="1:10" hidden="1" x14ac:dyDescent="0.25">
      <c r="A9361">
        <v>2024</v>
      </c>
      <c r="B9361" t="s">
        <v>101</v>
      </c>
      <c r="C9361" t="s">
        <v>79</v>
      </c>
      <c r="D9361" t="s">
        <v>57</v>
      </c>
      <c r="E9361" t="s">
        <v>64</v>
      </c>
      <c r="F9361" t="s">
        <v>116</v>
      </c>
      <c r="G9361" t="s">
        <v>36</v>
      </c>
      <c r="H9361" s="3">
        <v>-264502</v>
      </c>
      <c r="J9361" s="3">
        <v>0</v>
      </c>
    </row>
    <row r="9362" spans="1:10" hidden="1" x14ac:dyDescent="0.25">
      <c r="A9362">
        <v>2024</v>
      </c>
      <c r="B9362" t="s">
        <v>101</v>
      </c>
      <c r="C9362" t="s">
        <v>79</v>
      </c>
      <c r="D9362" t="s">
        <v>57</v>
      </c>
      <c r="E9362" t="s">
        <v>38</v>
      </c>
      <c r="F9362" t="s">
        <v>37</v>
      </c>
      <c r="G9362" t="s">
        <v>37</v>
      </c>
      <c r="H9362" s="3">
        <v>-24040755</v>
      </c>
      <c r="J9362" s="3">
        <v>0</v>
      </c>
    </row>
    <row r="9363" spans="1:10" hidden="1" x14ac:dyDescent="0.25">
      <c r="A9363">
        <v>2024</v>
      </c>
      <c r="B9363" t="s">
        <v>101</v>
      </c>
      <c r="C9363" t="s">
        <v>79</v>
      </c>
      <c r="D9363" t="s">
        <v>57</v>
      </c>
      <c r="E9363" t="s">
        <v>38</v>
      </c>
      <c r="F9363" t="s">
        <v>39</v>
      </c>
      <c r="G9363" t="s">
        <v>39</v>
      </c>
      <c r="H9363" s="3">
        <v>-19473977</v>
      </c>
      <c r="J9363" s="3">
        <v>0</v>
      </c>
    </row>
    <row r="9364" spans="1:10" hidden="1" x14ac:dyDescent="0.25">
      <c r="A9364">
        <v>2024</v>
      </c>
      <c r="B9364" t="s">
        <v>101</v>
      </c>
      <c r="C9364" t="s">
        <v>79</v>
      </c>
      <c r="D9364" t="s">
        <v>57</v>
      </c>
      <c r="E9364" t="s">
        <v>62</v>
      </c>
      <c r="F9364" t="s">
        <v>40</v>
      </c>
      <c r="G9364" t="s">
        <v>40</v>
      </c>
      <c r="J9364" s="3">
        <v>0</v>
      </c>
    </row>
    <row r="9365" spans="1:10" hidden="1" x14ac:dyDescent="0.25">
      <c r="A9365">
        <v>2024</v>
      </c>
      <c r="B9365" t="s">
        <v>101</v>
      </c>
      <c r="C9365" t="s">
        <v>79</v>
      </c>
      <c r="D9365" t="s">
        <v>57</v>
      </c>
      <c r="E9365" t="s">
        <v>62</v>
      </c>
      <c r="F9365" t="s">
        <v>41</v>
      </c>
      <c r="G9365" t="s">
        <v>119</v>
      </c>
      <c r="H9365" s="3">
        <v>-1476911</v>
      </c>
      <c r="J9365" s="3">
        <v>0</v>
      </c>
    </row>
    <row r="9366" spans="1:10" hidden="1" x14ac:dyDescent="0.25">
      <c r="A9366">
        <v>2024</v>
      </c>
      <c r="B9366" t="s">
        <v>101</v>
      </c>
      <c r="C9366" t="s">
        <v>79</v>
      </c>
      <c r="D9366" t="s">
        <v>57</v>
      </c>
      <c r="E9366" t="s">
        <v>62</v>
      </c>
      <c r="F9366" t="s">
        <v>42</v>
      </c>
      <c r="G9366" t="s">
        <v>42</v>
      </c>
      <c r="H9366" s="3">
        <v>-4852729</v>
      </c>
      <c r="J9366" s="3">
        <v>0</v>
      </c>
    </row>
    <row r="9367" spans="1:10" hidden="1" x14ac:dyDescent="0.25">
      <c r="A9367">
        <v>2024</v>
      </c>
      <c r="B9367" t="s">
        <v>101</v>
      </c>
      <c r="C9367" t="s">
        <v>79</v>
      </c>
      <c r="D9367" t="s">
        <v>57</v>
      </c>
      <c r="E9367" t="s">
        <v>43</v>
      </c>
      <c r="F9367" t="s">
        <v>43</v>
      </c>
      <c r="G9367" t="s">
        <v>43</v>
      </c>
      <c r="H9367" s="3">
        <v>-40570186.478108644</v>
      </c>
      <c r="J9367" s="3">
        <v>0</v>
      </c>
    </row>
    <row r="9368" spans="1:10" hidden="1" x14ac:dyDescent="0.25">
      <c r="A9368">
        <v>2024</v>
      </c>
      <c r="B9368" t="s">
        <v>101</v>
      </c>
      <c r="C9368" t="s">
        <v>79</v>
      </c>
      <c r="D9368" t="s">
        <v>57</v>
      </c>
      <c r="E9368" t="s">
        <v>63</v>
      </c>
      <c r="F9368" t="s">
        <v>44</v>
      </c>
      <c r="G9368" t="s">
        <v>44</v>
      </c>
      <c r="H9368" s="3">
        <v>-31075470</v>
      </c>
      <c r="J9368" s="3">
        <v>0</v>
      </c>
    </row>
    <row r="9369" spans="1:10" hidden="1" x14ac:dyDescent="0.25">
      <c r="A9369">
        <v>2024</v>
      </c>
      <c r="B9369" t="s">
        <v>101</v>
      </c>
      <c r="C9369" t="s">
        <v>79</v>
      </c>
      <c r="D9369" t="s">
        <v>57</v>
      </c>
      <c r="E9369" t="s">
        <v>88</v>
      </c>
      <c r="F9369" t="s">
        <v>45</v>
      </c>
      <c r="G9369" t="s">
        <v>45</v>
      </c>
      <c r="H9369" s="3">
        <v>-9496900.3557549696</v>
      </c>
      <c r="J9369" s="3">
        <v>0</v>
      </c>
    </row>
    <row r="9370" spans="1:10" hidden="1" x14ac:dyDescent="0.25">
      <c r="A9370">
        <v>2024</v>
      </c>
      <c r="B9370" t="s">
        <v>101</v>
      </c>
      <c r="C9370" t="s">
        <v>79</v>
      </c>
      <c r="D9370" t="s">
        <v>57</v>
      </c>
      <c r="E9370" t="s">
        <v>88</v>
      </c>
      <c r="F9370" t="s">
        <v>46</v>
      </c>
      <c r="G9370" t="s">
        <v>46</v>
      </c>
      <c r="J9370" s="3">
        <v>0</v>
      </c>
    </row>
    <row r="9371" spans="1:10" hidden="1" x14ac:dyDescent="0.25">
      <c r="A9371">
        <v>2024</v>
      </c>
      <c r="B9371" t="s">
        <v>101</v>
      </c>
      <c r="C9371" t="s">
        <v>79</v>
      </c>
      <c r="D9371" t="s">
        <v>57</v>
      </c>
      <c r="E9371" t="s">
        <v>91</v>
      </c>
      <c r="H9371" s="3">
        <f>SUM(H9331:H9370)</f>
        <v>35258762.575978905</v>
      </c>
      <c r="J9371" s="3">
        <f>SUM(J9336:J9370)</f>
        <v>0</v>
      </c>
    </row>
    <row r="9372" spans="1:10" hidden="1" x14ac:dyDescent="0.25">
      <c r="A9372">
        <v>2024</v>
      </c>
      <c r="B9372" t="s">
        <v>101</v>
      </c>
      <c r="C9372" t="s">
        <v>79</v>
      </c>
      <c r="D9372" t="s">
        <v>57</v>
      </c>
      <c r="E9372" t="s">
        <v>67</v>
      </c>
      <c r="F9372" t="s">
        <v>67</v>
      </c>
      <c r="G9372" t="s">
        <v>67</v>
      </c>
      <c r="H9372" s="3">
        <v>-3525876.2575978935</v>
      </c>
      <c r="J9372" s="3">
        <v>0</v>
      </c>
    </row>
    <row r="9373" spans="1:10" hidden="1" x14ac:dyDescent="0.25">
      <c r="A9373">
        <v>2024</v>
      </c>
      <c r="B9373" t="s">
        <v>101</v>
      </c>
      <c r="C9373" t="s">
        <v>79</v>
      </c>
      <c r="D9373" t="s">
        <v>57</v>
      </c>
      <c r="E9373" t="s">
        <v>68</v>
      </c>
      <c r="F9373" t="s">
        <v>47</v>
      </c>
      <c r="G9373" t="s">
        <v>47</v>
      </c>
      <c r="J9373" s="3">
        <v>0</v>
      </c>
    </row>
    <row r="9374" spans="1:10" hidden="1" x14ac:dyDescent="0.25">
      <c r="A9374">
        <v>2024</v>
      </c>
      <c r="B9374" t="s">
        <v>101</v>
      </c>
      <c r="C9374" t="s">
        <v>79</v>
      </c>
      <c r="D9374" t="s">
        <v>57</v>
      </c>
      <c r="E9374" t="s">
        <v>68</v>
      </c>
      <c r="F9374" t="s">
        <v>48</v>
      </c>
      <c r="G9374" t="s">
        <v>48</v>
      </c>
      <c r="J9374" s="3">
        <v>0</v>
      </c>
    </row>
    <row r="9375" spans="1:10" hidden="1" x14ac:dyDescent="0.25">
      <c r="A9375">
        <v>2024</v>
      </c>
      <c r="B9375" t="s">
        <v>101</v>
      </c>
      <c r="C9375" t="s">
        <v>79</v>
      </c>
      <c r="D9375" t="s">
        <v>57</v>
      </c>
      <c r="E9375" t="s">
        <v>68</v>
      </c>
      <c r="F9375" t="s">
        <v>49</v>
      </c>
      <c r="G9375" t="s">
        <v>49</v>
      </c>
      <c r="J9375" s="3">
        <v>0</v>
      </c>
    </row>
    <row r="9376" spans="1:10" hidden="1" x14ac:dyDescent="0.25">
      <c r="A9376">
        <v>2024</v>
      </c>
      <c r="B9376" t="s">
        <v>101</v>
      </c>
      <c r="C9376" t="s">
        <v>79</v>
      </c>
      <c r="D9376" t="s">
        <v>57</v>
      </c>
      <c r="E9376" t="s">
        <v>68</v>
      </c>
      <c r="F9376" t="s">
        <v>50</v>
      </c>
      <c r="G9376" t="s">
        <v>50</v>
      </c>
      <c r="H9376" s="3">
        <v>614536.36363636353</v>
      </c>
      <c r="J9376" s="3">
        <v>0</v>
      </c>
    </row>
    <row r="9377" spans="1:10" hidden="1" x14ac:dyDescent="0.25">
      <c r="A9377">
        <v>2024</v>
      </c>
      <c r="B9377" t="s">
        <v>101</v>
      </c>
      <c r="C9377" t="s">
        <v>79</v>
      </c>
      <c r="D9377" t="s">
        <v>57</v>
      </c>
      <c r="E9377" t="s">
        <v>69</v>
      </c>
      <c r="F9377" t="s">
        <v>51</v>
      </c>
      <c r="G9377" t="s">
        <v>51</v>
      </c>
      <c r="J9377" s="3">
        <v>0</v>
      </c>
    </row>
    <row r="9378" spans="1:10" hidden="1" x14ac:dyDescent="0.25">
      <c r="A9378">
        <v>2024</v>
      </c>
      <c r="B9378" t="s">
        <v>101</v>
      </c>
      <c r="C9378" t="s">
        <v>79</v>
      </c>
      <c r="D9378" t="s">
        <v>57</v>
      </c>
      <c r="E9378" t="s">
        <v>69</v>
      </c>
      <c r="F9378" t="s">
        <v>52</v>
      </c>
      <c r="G9378" t="s">
        <v>52</v>
      </c>
      <c r="J9378" s="3">
        <v>0</v>
      </c>
    </row>
    <row r="9379" spans="1:10" hidden="1" x14ac:dyDescent="0.25">
      <c r="A9379">
        <v>2024</v>
      </c>
      <c r="B9379" t="s">
        <v>101</v>
      </c>
      <c r="C9379" t="s">
        <v>79</v>
      </c>
      <c r="D9379" t="s">
        <v>57</v>
      </c>
      <c r="E9379" t="s">
        <v>69</v>
      </c>
      <c r="F9379" t="s">
        <v>53</v>
      </c>
      <c r="G9379" t="s">
        <v>53</v>
      </c>
      <c r="J9379" s="3">
        <v>0</v>
      </c>
    </row>
    <row r="9380" spans="1:10" hidden="1" x14ac:dyDescent="0.25">
      <c r="A9380">
        <v>2024</v>
      </c>
      <c r="B9380" t="s">
        <v>101</v>
      </c>
      <c r="C9380" t="s">
        <v>79</v>
      </c>
      <c r="D9380" t="s">
        <v>57</v>
      </c>
      <c r="E9380" t="s">
        <v>69</v>
      </c>
      <c r="F9380" t="s">
        <v>54</v>
      </c>
      <c r="G9380" t="s">
        <v>54</v>
      </c>
      <c r="J9380" s="3">
        <v>0</v>
      </c>
    </row>
    <row r="9381" spans="1:10" hidden="1" x14ac:dyDescent="0.25">
      <c r="A9381">
        <v>2024</v>
      </c>
      <c r="B9381" t="s">
        <v>101</v>
      </c>
      <c r="C9381" t="s">
        <v>79</v>
      </c>
      <c r="D9381" t="s">
        <v>57</v>
      </c>
      <c r="E9381" t="s">
        <v>55</v>
      </c>
      <c r="F9381" t="s">
        <v>55</v>
      </c>
      <c r="G9381" t="s">
        <v>55</v>
      </c>
      <c r="J9381" s="3">
        <v>0</v>
      </c>
    </row>
    <row r="9382" spans="1:10" hidden="1" x14ac:dyDescent="0.25">
      <c r="A9382">
        <v>2024</v>
      </c>
      <c r="B9382" t="s">
        <v>101</v>
      </c>
      <c r="C9382" t="s">
        <v>79</v>
      </c>
      <c r="D9382" t="s">
        <v>57</v>
      </c>
      <c r="E9382" t="s">
        <v>87</v>
      </c>
      <c r="F9382" t="s">
        <v>70</v>
      </c>
      <c r="G9382" t="s">
        <v>70</v>
      </c>
      <c r="H9382" s="3">
        <v>-5483906</v>
      </c>
      <c r="J9382" s="3">
        <v>0</v>
      </c>
    </row>
    <row r="9383" spans="1:10" hidden="1" x14ac:dyDescent="0.25">
      <c r="A9383">
        <v>2024</v>
      </c>
      <c r="B9383" t="s">
        <v>101</v>
      </c>
      <c r="C9383" t="s">
        <v>79</v>
      </c>
      <c r="D9383" t="s">
        <v>57</v>
      </c>
      <c r="E9383" t="s">
        <v>92</v>
      </c>
      <c r="H9383" s="3">
        <f>SUM(H9371:H9382)</f>
        <v>26863516.682017375</v>
      </c>
      <c r="J9383" s="3">
        <f t="shared" ref="J9383" si="122">SUM(J9371:J9382)</f>
        <v>0</v>
      </c>
    </row>
    <row r="9384" spans="1:10" hidden="1" x14ac:dyDescent="0.25">
      <c r="A9384">
        <v>2024</v>
      </c>
      <c r="B9384" t="s">
        <v>101</v>
      </c>
      <c r="C9384" t="s">
        <v>79</v>
      </c>
      <c r="D9384" t="s">
        <v>57</v>
      </c>
      <c r="E9384" t="s">
        <v>71</v>
      </c>
      <c r="F9384" t="s">
        <v>71</v>
      </c>
      <c r="G9384" t="s">
        <v>71</v>
      </c>
      <c r="H9384" s="3">
        <f>H9383-H9369-H9370-SUM(H9377:H9382)</f>
        <v>41844323.037772343</v>
      </c>
      <c r="J9384" s="3">
        <f t="shared" ref="J9384" si="123">J9383-J9369-J9370-SUM(J9377:J9382)</f>
        <v>0</v>
      </c>
    </row>
    <row r="9385" spans="1:10" hidden="1" x14ac:dyDescent="0.25">
      <c r="A9385">
        <v>2024</v>
      </c>
      <c r="B9385" t="s">
        <v>101</v>
      </c>
      <c r="C9385" t="s">
        <v>79</v>
      </c>
      <c r="D9385" t="s">
        <v>57</v>
      </c>
      <c r="E9385" t="s">
        <v>72</v>
      </c>
      <c r="F9385" t="s">
        <v>72</v>
      </c>
      <c r="G9385" t="s">
        <v>72</v>
      </c>
      <c r="H9385" s="3">
        <f>H9371-H9369-H9370</f>
        <v>44755662.931733876</v>
      </c>
      <c r="J9385" s="3" t="e">
        <f>#REF!-J9371-J9372-SUM(J9379:J9384)</f>
        <v>#REF!</v>
      </c>
    </row>
    <row r="9386" spans="1:10" hidden="1" x14ac:dyDescent="0.25">
      <c r="A9386">
        <v>2024</v>
      </c>
      <c r="B9386" t="s">
        <v>101</v>
      </c>
      <c r="C9386" t="s">
        <v>80</v>
      </c>
      <c r="D9386" t="s">
        <v>57</v>
      </c>
      <c r="E9386" t="s">
        <v>0</v>
      </c>
      <c r="F9386" t="s">
        <v>0</v>
      </c>
      <c r="G9386" t="s">
        <v>0</v>
      </c>
      <c r="H9386" s="3">
        <v>519406911.81818175</v>
      </c>
    </row>
    <row r="9387" spans="1:10" hidden="1" x14ac:dyDescent="0.25">
      <c r="A9387">
        <v>2024</v>
      </c>
      <c r="B9387" t="s">
        <v>101</v>
      </c>
      <c r="C9387" t="s">
        <v>80</v>
      </c>
      <c r="D9387" t="s">
        <v>57</v>
      </c>
      <c r="E9387" t="s">
        <v>61</v>
      </c>
      <c r="F9387" t="s">
        <v>113</v>
      </c>
      <c r="G9387" t="s">
        <v>113</v>
      </c>
      <c r="H9387" s="3">
        <v>-190820696</v>
      </c>
    </row>
    <row r="9388" spans="1:10" hidden="1" x14ac:dyDescent="0.25">
      <c r="A9388">
        <v>2024</v>
      </c>
      <c r="B9388" t="s">
        <v>101</v>
      </c>
      <c r="C9388" t="s">
        <v>80</v>
      </c>
      <c r="D9388" t="s">
        <v>57</v>
      </c>
      <c r="E9388" t="s">
        <v>61</v>
      </c>
      <c r="F9388" t="s">
        <v>114</v>
      </c>
      <c r="G9388" t="s">
        <v>114</v>
      </c>
      <c r="H9388" s="3">
        <v>-17860295</v>
      </c>
    </row>
    <row r="9389" spans="1:10" hidden="1" x14ac:dyDescent="0.25">
      <c r="A9389">
        <v>2024</v>
      </c>
      <c r="B9389" t="s">
        <v>101</v>
      </c>
      <c r="C9389" t="s">
        <v>80</v>
      </c>
      <c r="D9389" t="s">
        <v>57</v>
      </c>
      <c r="E9389" t="s">
        <v>89</v>
      </c>
      <c r="H9389" s="3">
        <f>SUM(H9386:H9388)</f>
        <v>310725920.81818175</v>
      </c>
    </row>
    <row r="9390" spans="1:10" hidden="1" x14ac:dyDescent="0.25">
      <c r="A9390">
        <v>2024</v>
      </c>
      <c r="B9390" t="s">
        <v>101</v>
      </c>
      <c r="C9390" t="s">
        <v>80</v>
      </c>
      <c r="D9390" t="s">
        <v>57</v>
      </c>
      <c r="E9390" t="s">
        <v>2</v>
      </c>
      <c r="F9390" t="s">
        <v>1</v>
      </c>
      <c r="G9390" t="s">
        <v>1</v>
      </c>
      <c r="H9390" s="3">
        <v>-5822986.1700357003</v>
      </c>
    </row>
    <row r="9391" spans="1:10" hidden="1" x14ac:dyDescent="0.25">
      <c r="A9391">
        <v>2024</v>
      </c>
      <c r="B9391" t="s">
        <v>101</v>
      </c>
      <c r="C9391" t="s">
        <v>80</v>
      </c>
      <c r="D9391" t="s">
        <v>57</v>
      </c>
      <c r="E9391" t="s">
        <v>2</v>
      </c>
      <c r="F9391" t="s">
        <v>3</v>
      </c>
      <c r="G9391" t="s">
        <v>3</v>
      </c>
    </row>
    <row r="9392" spans="1:10" hidden="1" x14ac:dyDescent="0.25">
      <c r="A9392">
        <v>2024</v>
      </c>
      <c r="B9392" t="s">
        <v>101</v>
      </c>
      <c r="C9392" t="s">
        <v>80</v>
      </c>
      <c r="D9392" t="s">
        <v>57</v>
      </c>
      <c r="E9392" t="s">
        <v>90</v>
      </c>
      <c r="H9392" s="3">
        <f>SUM(H9389:H9391)</f>
        <v>304902934.64814603</v>
      </c>
    </row>
    <row r="9393" spans="1:8" hidden="1" x14ac:dyDescent="0.25">
      <c r="A9393">
        <v>2024</v>
      </c>
      <c r="B9393" t="s">
        <v>101</v>
      </c>
      <c r="C9393" t="s">
        <v>80</v>
      </c>
      <c r="D9393" t="s">
        <v>57</v>
      </c>
      <c r="E9393" t="s">
        <v>64</v>
      </c>
      <c r="F9393" t="s">
        <v>115</v>
      </c>
      <c r="G9393" t="s">
        <v>112</v>
      </c>
      <c r="H9393" s="3">
        <v>-30685299</v>
      </c>
    </row>
    <row r="9394" spans="1:8" hidden="1" x14ac:dyDescent="0.25">
      <c r="A9394">
        <v>2024</v>
      </c>
      <c r="B9394" t="s">
        <v>101</v>
      </c>
      <c r="C9394" t="s">
        <v>80</v>
      </c>
      <c r="D9394" t="s">
        <v>57</v>
      </c>
      <c r="E9394" t="s">
        <v>64</v>
      </c>
      <c r="F9394" t="s">
        <v>115</v>
      </c>
      <c r="G9394" t="s">
        <v>110</v>
      </c>
      <c r="H9394" s="3">
        <v>-13898333</v>
      </c>
    </row>
    <row r="9395" spans="1:8" hidden="1" x14ac:dyDescent="0.25">
      <c r="A9395">
        <v>2024</v>
      </c>
      <c r="B9395" t="s">
        <v>101</v>
      </c>
      <c r="C9395" t="s">
        <v>80</v>
      </c>
      <c r="D9395" t="s">
        <v>57</v>
      </c>
      <c r="E9395" t="s">
        <v>64</v>
      </c>
      <c r="F9395" t="s">
        <v>115</v>
      </c>
      <c r="G9395" t="s">
        <v>4</v>
      </c>
      <c r="H9395" s="3">
        <v>-7746371.6550000003</v>
      </c>
    </row>
    <row r="9396" spans="1:8" hidden="1" x14ac:dyDescent="0.25">
      <c r="A9396">
        <v>2024</v>
      </c>
      <c r="B9396" t="s">
        <v>101</v>
      </c>
      <c r="C9396" t="s">
        <v>80</v>
      </c>
      <c r="D9396" t="s">
        <v>57</v>
      </c>
      <c r="E9396" t="s">
        <v>64</v>
      </c>
      <c r="F9396" t="s">
        <v>115</v>
      </c>
      <c r="G9396" t="s">
        <v>99</v>
      </c>
      <c r="H9396" s="3">
        <v>-683794</v>
      </c>
    </row>
    <row r="9397" spans="1:8" hidden="1" x14ac:dyDescent="0.25">
      <c r="A9397">
        <v>2024</v>
      </c>
      <c r="B9397" t="s">
        <v>101</v>
      </c>
      <c r="C9397" t="s">
        <v>80</v>
      </c>
      <c r="D9397" t="s">
        <v>57</v>
      </c>
      <c r="E9397" t="s">
        <v>64</v>
      </c>
      <c r="F9397" t="s">
        <v>115</v>
      </c>
      <c r="G9397" t="s">
        <v>5</v>
      </c>
      <c r="H9397" s="3">
        <v>-3912309</v>
      </c>
    </row>
    <row r="9398" spans="1:8" hidden="1" x14ac:dyDescent="0.25">
      <c r="A9398">
        <v>2024</v>
      </c>
      <c r="B9398" t="s">
        <v>101</v>
      </c>
      <c r="C9398" t="s">
        <v>80</v>
      </c>
      <c r="D9398" t="s">
        <v>57</v>
      </c>
      <c r="E9398" t="s">
        <v>64</v>
      </c>
      <c r="F9398" t="s">
        <v>115</v>
      </c>
      <c r="G9398" t="s">
        <v>6</v>
      </c>
      <c r="H9398" s="3">
        <v>-2364075</v>
      </c>
    </row>
    <row r="9399" spans="1:8" hidden="1" x14ac:dyDescent="0.25">
      <c r="A9399">
        <v>2024</v>
      </c>
      <c r="B9399" t="s">
        <v>101</v>
      </c>
      <c r="C9399" t="str">
        <f>+C9398</f>
        <v>Marzo</v>
      </c>
      <c r="D9399" t="str">
        <f>+D9398</f>
        <v>Mariscal</v>
      </c>
      <c r="E9399" t="str">
        <f>+E9398</f>
        <v>Gastos Operativos</v>
      </c>
      <c r="F9399" t="s">
        <v>115</v>
      </c>
      <c r="G9399" t="s">
        <v>7</v>
      </c>
      <c r="H9399" s="3">
        <v>-1570976</v>
      </c>
    </row>
    <row r="9400" spans="1:8" hidden="1" x14ac:dyDescent="0.25">
      <c r="A9400">
        <v>2024</v>
      </c>
      <c r="B9400" t="s">
        <v>101</v>
      </c>
      <c r="C9400" t="s">
        <v>80</v>
      </c>
      <c r="D9400" t="s">
        <v>57</v>
      </c>
      <c r="E9400" t="s">
        <v>64</v>
      </c>
      <c r="F9400" t="s">
        <v>115</v>
      </c>
      <c r="G9400" t="s">
        <v>95</v>
      </c>
      <c r="H9400" s="3">
        <v>-1114590.8</v>
      </c>
    </row>
    <row r="9401" spans="1:8" hidden="1" x14ac:dyDescent="0.25">
      <c r="A9401">
        <v>2024</v>
      </c>
      <c r="B9401" t="s">
        <v>101</v>
      </c>
      <c r="C9401" t="s">
        <v>80</v>
      </c>
      <c r="D9401" t="s">
        <v>57</v>
      </c>
      <c r="E9401" t="s">
        <v>64</v>
      </c>
      <c r="F9401" t="s">
        <v>116</v>
      </c>
      <c r="G9401" t="s">
        <v>11</v>
      </c>
      <c r="H9401" s="3">
        <v>-9802059</v>
      </c>
    </row>
    <row r="9402" spans="1:8" hidden="1" x14ac:dyDescent="0.25">
      <c r="A9402">
        <v>2024</v>
      </c>
      <c r="B9402" t="s">
        <v>101</v>
      </c>
      <c r="C9402" t="s">
        <v>80</v>
      </c>
      <c r="D9402" t="s">
        <v>57</v>
      </c>
      <c r="E9402" t="s">
        <v>64</v>
      </c>
      <c r="F9402" t="s">
        <v>116</v>
      </c>
      <c r="G9402" t="s">
        <v>12</v>
      </c>
      <c r="H9402" s="3">
        <v>-5867720</v>
      </c>
    </row>
    <row r="9403" spans="1:8" hidden="1" x14ac:dyDescent="0.25">
      <c r="A9403">
        <v>2024</v>
      </c>
      <c r="B9403" t="s">
        <v>101</v>
      </c>
      <c r="C9403" t="s">
        <v>80</v>
      </c>
      <c r="D9403" t="s">
        <v>57</v>
      </c>
      <c r="E9403" t="s">
        <v>64</v>
      </c>
      <c r="F9403" t="s">
        <v>116</v>
      </c>
      <c r="G9403" t="s">
        <v>13</v>
      </c>
      <c r="H9403" s="3">
        <v>-13797506</v>
      </c>
    </row>
    <row r="9404" spans="1:8" hidden="1" x14ac:dyDescent="0.25">
      <c r="A9404">
        <v>2024</v>
      </c>
      <c r="B9404" t="s">
        <v>101</v>
      </c>
      <c r="C9404" t="s">
        <v>80</v>
      </c>
      <c r="D9404" t="s">
        <v>57</v>
      </c>
      <c r="E9404" t="s">
        <v>64</v>
      </c>
      <c r="F9404" t="s">
        <v>116</v>
      </c>
      <c r="G9404" t="s">
        <v>14</v>
      </c>
      <c r="H9404" s="3">
        <v>-919820</v>
      </c>
    </row>
    <row r="9405" spans="1:8" hidden="1" x14ac:dyDescent="0.25">
      <c r="A9405">
        <v>2024</v>
      </c>
      <c r="B9405" t="s">
        <v>101</v>
      </c>
      <c r="C9405" t="s">
        <v>80</v>
      </c>
      <c r="D9405" t="s">
        <v>57</v>
      </c>
      <c r="E9405" t="s">
        <v>64</v>
      </c>
      <c r="F9405" t="s">
        <v>116</v>
      </c>
      <c r="G9405" t="s">
        <v>15</v>
      </c>
      <c r="H9405" s="3">
        <v>-410000</v>
      </c>
    </row>
    <row r="9406" spans="1:8" hidden="1" x14ac:dyDescent="0.25">
      <c r="A9406">
        <v>2024</v>
      </c>
      <c r="B9406" t="s">
        <v>101</v>
      </c>
      <c r="C9406" t="s">
        <v>80</v>
      </c>
      <c r="D9406" t="s">
        <v>57</v>
      </c>
      <c r="E9406" t="s">
        <v>64</v>
      </c>
      <c r="F9406" t="s">
        <v>116</v>
      </c>
      <c r="G9406" t="s">
        <v>16</v>
      </c>
      <c r="H9406" s="3">
        <v>-1933206</v>
      </c>
    </row>
    <row r="9407" spans="1:8" hidden="1" x14ac:dyDescent="0.25">
      <c r="A9407">
        <v>2024</v>
      </c>
      <c r="B9407" t="s">
        <v>101</v>
      </c>
      <c r="C9407" t="s">
        <v>80</v>
      </c>
      <c r="D9407" t="s">
        <v>57</v>
      </c>
      <c r="E9407" t="s">
        <v>64</v>
      </c>
      <c r="F9407" t="s">
        <v>116</v>
      </c>
      <c r="G9407" t="s">
        <v>17</v>
      </c>
      <c r="H9407" s="3">
        <v>-1183840</v>
      </c>
    </row>
    <row r="9408" spans="1:8" hidden="1" x14ac:dyDescent="0.25">
      <c r="A9408">
        <v>2024</v>
      </c>
      <c r="B9408" t="s">
        <v>101</v>
      </c>
      <c r="C9408" t="s">
        <v>80</v>
      </c>
      <c r="D9408" t="s">
        <v>57</v>
      </c>
      <c r="E9408" t="s">
        <v>64</v>
      </c>
      <c r="F9408" t="s">
        <v>116</v>
      </c>
      <c r="G9408" t="s">
        <v>18</v>
      </c>
      <c r="H9408" s="3">
        <v>-204500</v>
      </c>
    </row>
    <row r="9409" spans="1:8" hidden="1" x14ac:dyDescent="0.25">
      <c r="A9409">
        <v>2024</v>
      </c>
      <c r="B9409" t="s">
        <v>101</v>
      </c>
      <c r="C9409" t="s">
        <v>80</v>
      </c>
      <c r="D9409" t="s">
        <v>57</v>
      </c>
      <c r="E9409" t="s">
        <v>64</v>
      </c>
      <c r="F9409" t="s">
        <v>116</v>
      </c>
      <c r="G9409" t="s">
        <v>19</v>
      </c>
      <c r="H9409" s="3">
        <v>-447530.80544262083</v>
      </c>
    </row>
    <row r="9410" spans="1:8" hidden="1" x14ac:dyDescent="0.25">
      <c r="A9410">
        <v>2024</v>
      </c>
      <c r="B9410" t="s">
        <v>101</v>
      </c>
      <c r="C9410" t="s">
        <v>80</v>
      </c>
      <c r="D9410" t="s">
        <v>57</v>
      </c>
      <c r="E9410" t="s">
        <v>64</v>
      </c>
      <c r="F9410" t="s">
        <v>116</v>
      </c>
      <c r="G9410" t="s">
        <v>20</v>
      </c>
      <c r="H9410" s="3">
        <v>-2523001</v>
      </c>
    </row>
    <row r="9411" spans="1:8" hidden="1" x14ac:dyDescent="0.25">
      <c r="A9411">
        <v>2024</v>
      </c>
      <c r="B9411" t="s">
        <v>101</v>
      </c>
      <c r="C9411" t="s">
        <v>80</v>
      </c>
      <c r="D9411" t="s">
        <v>57</v>
      </c>
      <c r="E9411" t="s">
        <v>64</v>
      </c>
      <c r="F9411" t="s">
        <v>116</v>
      </c>
      <c r="G9411" t="s">
        <v>22</v>
      </c>
      <c r="H9411" s="3">
        <v>-2441506</v>
      </c>
    </row>
    <row r="9412" spans="1:8" hidden="1" x14ac:dyDescent="0.25">
      <c r="A9412">
        <v>2024</v>
      </c>
      <c r="B9412" t="s">
        <v>101</v>
      </c>
      <c r="C9412" t="s">
        <v>80</v>
      </c>
      <c r="D9412" t="s">
        <v>57</v>
      </c>
      <c r="E9412" t="s">
        <v>64</v>
      </c>
      <c r="F9412" t="s">
        <v>116</v>
      </c>
      <c r="G9412" t="s">
        <v>24</v>
      </c>
      <c r="H9412" s="3">
        <v>-159090.90909090909</v>
      </c>
    </row>
    <row r="9413" spans="1:8" hidden="1" x14ac:dyDescent="0.25">
      <c r="A9413">
        <v>2024</v>
      </c>
      <c r="B9413" t="s">
        <v>101</v>
      </c>
      <c r="C9413" t="s">
        <v>80</v>
      </c>
      <c r="D9413" t="s">
        <v>57</v>
      </c>
      <c r="E9413" t="s">
        <v>64</v>
      </c>
      <c r="F9413" t="s">
        <v>116</v>
      </c>
      <c r="G9413" t="s">
        <v>96</v>
      </c>
      <c r="H9413" s="3">
        <v>-527290</v>
      </c>
    </row>
    <row r="9414" spans="1:8" hidden="1" x14ac:dyDescent="0.25">
      <c r="A9414">
        <v>2024</v>
      </c>
      <c r="B9414" t="s">
        <v>101</v>
      </c>
      <c r="C9414" t="s">
        <v>80</v>
      </c>
      <c r="D9414" t="s">
        <v>57</v>
      </c>
      <c r="E9414" t="s">
        <v>64</v>
      </c>
      <c r="F9414" t="s">
        <v>116</v>
      </c>
      <c r="G9414" t="s">
        <v>27</v>
      </c>
      <c r="H9414" s="3">
        <v>-59619</v>
      </c>
    </row>
    <row r="9415" spans="1:8" hidden="1" x14ac:dyDescent="0.25">
      <c r="A9415">
        <v>2024</v>
      </c>
      <c r="B9415" t="s">
        <v>101</v>
      </c>
      <c r="C9415" t="s">
        <v>80</v>
      </c>
      <c r="D9415" t="s">
        <v>57</v>
      </c>
      <c r="E9415" t="s">
        <v>64</v>
      </c>
      <c r="F9415" t="s">
        <v>116</v>
      </c>
      <c r="G9415" t="s">
        <v>29</v>
      </c>
      <c r="H9415" s="3">
        <v>-1450800</v>
      </c>
    </row>
    <row r="9416" spans="1:8" hidden="1" x14ac:dyDescent="0.25">
      <c r="A9416">
        <v>2024</v>
      </c>
      <c r="B9416" t="s">
        <v>101</v>
      </c>
      <c r="C9416" t="s">
        <v>80</v>
      </c>
      <c r="D9416" t="s">
        <v>57</v>
      </c>
      <c r="E9416" t="s">
        <v>64</v>
      </c>
      <c r="F9416" t="s">
        <v>116</v>
      </c>
      <c r="G9416" t="s">
        <v>31</v>
      </c>
      <c r="H9416" s="3">
        <v>-1110773</v>
      </c>
    </row>
    <row r="9417" spans="1:8" hidden="1" x14ac:dyDescent="0.25">
      <c r="A9417">
        <v>2024</v>
      </c>
      <c r="B9417" t="s">
        <v>101</v>
      </c>
      <c r="C9417" t="s">
        <v>80</v>
      </c>
      <c r="D9417" t="s">
        <v>57</v>
      </c>
      <c r="E9417" t="s">
        <v>64</v>
      </c>
      <c r="F9417" t="s">
        <v>116</v>
      </c>
      <c r="G9417" t="s">
        <v>32</v>
      </c>
      <c r="H9417" s="3">
        <v>-421456</v>
      </c>
    </row>
    <row r="9418" spans="1:8" hidden="1" x14ac:dyDescent="0.25">
      <c r="A9418">
        <v>2024</v>
      </c>
      <c r="B9418" t="s">
        <v>101</v>
      </c>
      <c r="C9418" t="s">
        <v>80</v>
      </c>
      <c r="D9418" t="s">
        <v>57</v>
      </c>
      <c r="E9418" t="s">
        <v>38</v>
      </c>
      <c r="F9418" t="s">
        <v>37</v>
      </c>
      <c r="G9418" t="s">
        <v>37</v>
      </c>
      <c r="H9418" s="3">
        <v>-26081475</v>
      </c>
    </row>
    <row r="9419" spans="1:8" hidden="1" x14ac:dyDescent="0.25">
      <c r="A9419">
        <v>2024</v>
      </c>
      <c r="B9419" t="s">
        <v>101</v>
      </c>
      <c r="C9419" t="s">
        <v>80</v>
      </c>
      <c r="D9419" t="s">
        <v>57</v>
      </c>
      <c r="E9419" t="s">
        <v>38</v>
      </c>
      <c r="F9419" t="s">
        <v>39</v>
      </c>
      <c r="G9419" t="s">
        <v>39</v>
      </c>
      <c r="H9419" s="3">
        <v>-19473976</v>
      </c>
    </row>
    <row r="9420" spans="1:8" hidden="1" x14ac:dyDescent="0.25">
      <c r="A9420">
        <v>2024</v>
      </c>
      <c r="B9420" t="s">
        <v>101</v>
      </c>
      <c r="C9420" t="s">
        <v>80</v>
      </c>
      <c r="D9420" t="s">
        <v>57</v>
      </c>
      <c r="E9420" t="s">
        <v>62</v>
      </c>
      <c r="F9420" t="s">
        <v>40</v>
      </c>
      <c r="G9420" t="s">
        <v>40</v>
      </c>
    </row>
    <row r="9421" spans="1:8" hidden="1" x14ac:dyDescent="0.25">
      <c r="A9421">
        <v>2024</v>
      </c>
      <c r="B9421" t="s">
        <v>101</v>
      </c>
      <c r="C9421" t="s">
        <v>80</v>
      </c>
      <c r="D9421" t="s">
        <v>57</v>
      </c>
      <c r="E9421" t="s">
        <v>62</v>
      </c>
      <c r="F9421" t="s">
        <v>41</v>
      </c>
      <c r="G9421" t="s">
        <v>119</v>
      </c>
      <c r="H9421" s="3">
        <v>-1272728</v>
      </c>
    </row>
    <row r="9422" spans="1:8" hidden="1" x14ac:dyDescent="0.25">
      <c r="A9422">
        <v>2024</v>
      </c>
      <c r="B9422" t="s">
        <v>101</v>
      </c>
      <c r="C9422" t="s">
        <v>80</v>
      </c>
      <c r="D9422" t="s">
        <v>57</v>
      </c>
      <c r="E9422" t="s">
        <v>62</v>
      </c>
      <c r="F9422" t="s">
        <v>42</v>
      </c>
      <c r="G9422" t="s">
        <v>42</v>
      </c>
      <c r="H9422" s="3">
        <v>-9059790</v>
      </c>
    </row>
    <row r="9423" spans="1:8" hidden="1" x14ac:dyDescent="0.25">
      <c r="A9423">
        <v>2024</v>
      </c>
      <c r="B9423" t="s">
        <v>101</v>
      </c>
      <c r="C9423" t="s">
        <v>80</v>
      </c>
      <c r="D9423" t="s">
        <v>57</v>
      </c>
      <c r="E9423" t="s">
        <v>43</v>
      </c>
      <c r="F9423" t="s">
        <v>43</v>
      </c>
      <c r="G9423" t="s">
        <v>43</v>
      </c>
      <c r="H9423" s="3">
        <v>-38954255.837695032</v>
      </c>
    </row>
    <row r="9424" spans="1:8" hidden="1" x14ac:dyDescent="0.25">
      <c r="A9424">
        <v>2024</v>
      </c>
      <c r="B9424" t="s">
        <v>101</v>
      </c>
      <c r="C9424" t="s">
        <v>80</v>
      </c>
      <c r="D9424" t="s">
        <v>57</v>
      </c>
      <c r="E9424" t="s">
        <v>63</v>
      </c>
      <c r="F9424" t="s">
        <v>44</v>
      </c>
      <c r="G9424" t="s">
        <v>44</v>
      </c>
      <c r="H9424" s="3">
        <v>-34309163</v>
      </c>
    </row>
    <row r="9425" spans="1:8" hidden="1" x14ac:dyDescent="0.25">
      <c r="A9425">
        <v>2024</v>
      </c>
      <c r="B9425" t="s">
        <v>101</v>
      </c>
      <c r="C9425" t="s">
        <v>80</v>
      </c>
      <c r="D9425" t="s">
        <v>57</v>
      </c>
      <c r="E9425" t="s">
        <v>88</v>
      </c>
      <c r="F9425" t="s">
        <v>45</v>
      </c>
      <c r="G9425" t="s">
        <v>45</v>
      </c>
      <c r="H9425" s="3">
        <v>-9496900.3557549696</v>
      </c>
    </row>
    <row r="9426" spans="1:8" hidden="1" x14ac:dyDescent="0.25">
      <c r="A9426">
        <v>2024</v>
      </c>
      <c r="B9426" t="s">
        <v>101</v>
      </c>
      <c r="C9426" t="s">
        <v>80</v>
      </c>
      <c r="D9426" t="s">
        <v>57</v>
      </c>
      <c r="E9426" t="s">
        <v>88</v>
      </c>
      <c r="F9426" t="s">
        <v>46</v>
      </c>
      <c r="G9426" t="s">
        <v>46</v>
      </c>
    </row>
    <row r="9427" spans="1:8" hidden="1" x14ac:dyDescent="0.25">
      <c r="A9427">
        <v>2024</v>
      </c>
      <c r="B9427" t="s">
        <v>101</v>
      </c>
      <c r="C9427" t="s">
        <v>80</v>
      </c>
      <c r="D9427" t="s">
        <v>57</v>
      </c>
      <c r="E9427" t="s">
        <v>91</v>
      </c>
      <c r="H9427" s="3">
        <f>SUM(H9392:H9426)</f>
        <v>61019180.285162479</v>
      </c>
    </row>
    <row r="9428" spans="1:8" hidden="1" x14ac:dyDescent="0.25">
      <c r="A9428">
        <v>2024</v>
      </c>
      <c r="B9428" t="s">
        <v>101</v>
      </c>
      <c r="C9428" t="s">
        <v>80</v>
      </c>
      <c r="D9428" t="s">
        <v>57</v>
      </c>
      <c r="E9428" t="s">
        <v>67</v>
      </c>
      <c r="F9428" t="s">
        <v>67</v>
      </c>
      <c r="G9428" t="s">
        <v>67</v>
      </c>
      <c r="H9428" s="3">
        <v>-6101918.0285162516</v>
      </c>
    </row>
    <row r="9429" spans="1:8" hidden="1" x14ac:dyDescent="0.25">
      <c r="A9429">
        <v>2024</v>
      </c>
      <c r="B9429" t="s">
        <v>101</v>
      </c>
      <c r="C9429" t="s">
        <v>80</v>
      </c>
      <c r="D9429" t="s">
        <v>57</v>
      </c>
      <c r="E9429" t="s">
        <v>68</v>
      </c>
      <c r="F9429" t="s">
        <v>47</v>
      </c>
      <c r="G9429" t="s">
        <v>47</v>
      </c>
    </row>
    <row r="9430" spans="1:8" hidden="1" x14ac:dyDescent="0.25">
      <c r="A9430">
        <v>2024</v>
      </c>
      <c r="B9430" t="s">
        <v>101</v>
      </c>
      <c r="C9430" t="s">
        <v>80</v>
      </c>
      <c r="D9430" t="s">
        <v>57</v>
      </c>
      <c r="E9430" t="s">
        <v>68</v>
      </c>
      <c r="F9430" t="s">
        <v>48</v>
      </c>
      <c r="G9430" t="s">
        <v>48</v>
      </c>
    </row>
    <row r="9431" spans="1:8" hidden="1" x14ac:dyDescent="0.25">
      <c r="A9431">
        <v>2024</v>
      </c>
      <c r="B9431" t="s">
        <v>101</v>
      </c>
      <c r="C9431" t="s">
        <v>80</v>
      </c>
      <c r="D9431" t="s">
        <v>57</v>
      </c>
      <c r="E9431" t="s">
        <v>68</v>
      </c>
      <c r="F9431" t="s">
        <v>49</v>
      </c>
      <c r="G9431" t="s">
        <v>49</v>
      </c>
    </row>
    <row r="9432" spans="1:8" hidden="1" x14ac:dyDescent="0.25">
      <c r="A9432">
        <v>2024</v>
      </c>
      <c r="B9432" t="s">
        <v>101</v>
      </c>
      <c r="C9432" t="s">
        <v>80</v>
      </c>
      <c r="D9432" t="s">
        <v>57</v>
      </c>
      <c r="E9432" t="s">
        <v>68</v>
      </c>
      <c r="F9432" t="s">
        <v>50</v>
      </c>
      <c r="G9432" t="s">
        <v>50</v>
      </c>
      <c r="H9432" s="3">
        <v>379336.36363636359</v>
      </c>
    </row>
    <row r="9433" spans="1:8" hidden="1" x14ac:dyDescent="0.25">
      <c r="A9433">
        <v>2024</v>
      </c>
      <c r="B9433" t="s">
        <v>101</v>
      </c>
      <c r="C9433" t="s">
        <v>80</v>
      </c>
      <c r="D9433" t="s">
        <v>57</v>
      </c>
      <c r="E9433" t="s">
        <v>69</v>
      </c>
      <c r="F9433" t="s">
        <v>51</v>
      </c>
      <c r="G9433" t="s">
        <v>51</v>
      </c>
    </row>
    <row r="9434" spans="1:8" hidden="1" x14ac:dyDescent="0.25">
      <c r="A9434">
        <v>2024</v>
      </c>
      <c r="B9434" t="s">
        <v>101</v>
      </c>
      <c r="C9434" t="s">
        <v>80</v>
      </c>
      <c r="D9434" t="s">
        <v>57</v>
      </c>
      <c r="E9434" t="s">
        <v>69</v>
      </c>
      <c r="F9434" t="s">
        <v>52</v>
      </c>
      <c r="G9434" t="s">
        <v>52</v>
      </c>
    </row>
    <row r="9435" spans="1:8" hidden="1" x14ac:dyDescent="0.25">
      <c r="A9435">
        <v>2024</v>
      </c>
      <c r="B9435" t="s">
        <v>101</v>
      </c>
      <c r="C9435" t="s">
        <v>80</v>
      </c>
      <c r="D9435" t="s">
        <v>57</v>
      </c>
      <c r="E9435" t="s">
        <v>69</v>
      </c>
      <c r="F9435" t="s">
        <v>53</v>
      </c>
      <c r="G9435" t="s">
        <v>53</v>
      </c>
    </row>
    <row r="9436" spans="1:8" hidden="1" x14ac:dyDescent="0.25">
      <c r="A9436">
        <v>2024</v>
      </c>
      <c r="B9436" t="s">
        <v>101</v>
      </c>
      <c r="C9436" t="s">
        <v>80</v>
      </c>
      <c r="D9436" t="s">
        <v>57</v>
      </c>
      <c r="E9436" t="s">
        <v>69</v>
      </c>
      <c r="F9436" t="s">
        <v>54</v>
      </c>
      <c r="G9436" t="s">
        <v>54</v>
      </c>
    </row>
    <row r="9437" spans="1:8" hidden="1" x14ac:dyDescent="0.25">
      <c r="A9437">
        <v>2024</v>
      </c>
      <c r="B9437" t="s">
        <v>101</v>
      </c>
      <c r="C9437" t="s">
        <v>80</v>
      </c>
      <c r="D9437" t="s">
        <v>57</v>
      </c>
      <c r="E9437" t="s">
        <v>55</v>
      </c>
      <c r="F9437" t="s">
        <v>55</v>
      </c>
      <c r="G9437" t="s">
        <v>55</v>
      </c>
    </row>
    <row r="9438" spans="1:8" hidden="1" x14ac:dyDescent="0.25">
      <c r="A9438">
        <v>2024</v>
      </c>
      <c r="B9438" t="s">
        <v>101</v>
      </c>
      <c r="C9438" t="s">
        <v>80</v>
      </c>
      <c r="D9438" t="s">
        <v>57</v>
      </c>
      <c r="E9438" t="s">
        <v>87</v>
      </c>
      <c r="F9438" t="s">
        <v>70</v>
      </c>
      <c r="G9438" t="s">
        <v>70</v>
      </c>
      <c r="H9438" s="3">
        <v>-6054558</v>
      </c>
    </row>
    <row r="9439" spans="1:8" hidden="1" x14ac:dyDescent="0.25">
      <c r="A9439">
        <v>2024</v>
      </c>
      <c r="B9439" t="s">
        <v>101</v>
      </c>
      <c r="C9439" t="s">
        <v>80</v>
      </c>
      <c r="D9439" t="s">
        <v>57</v>
      </c>
      <c r="E9439" t="s">
        <v>92</v>
      </c>
      <c r="H9439" s="3">
        <f t="shared" ref="H9439" si="124">SUM(H9427:H9438)</f>
        <v>49242040.620282598</v>
      </c>
    </row>
    <row r="9440" spans="1:8" hidden="1" x14ac:dyDescent="0.25">
      <c r="A9440">
        <v>2024</v>
      </c>
      <c r="B9440" t="s">
        <v>101</v>
      </c>
      <c r="C9440" t="s">
        <v>80</v>
      </c>
      <c r="D9440" t="s">
        <v>57</v>
      </c>
      <c r="E9440" t="s">
        <v>71</v>
      </c>
      <c r="F9440" t="s">
        <v>71</v>
      </c>
      <c r="G9440" t="s">
        <v>71</v>
      </c>
      <c r="H9440" s="3">
        <f>H9439-H9425-H9426-SUM(H9433:H9438)</f>
        <v>64793498.976037569</v>
      </c>
    </row>
    <row r="9441" spans="1:10" hidden="1" x14ac:dyDescent="0.25">
      <c r="A9441">
        <v>2024</v>
      </c>
      <c r="B9441" t="s">
        <v>101</v>
      </c>
      <c r="C9441" t="s">
        <v>80</v>
      </c>
      <c r="D9441" t="s">
        <v>57</v>
      </c>
      <c r="E9441" t="s">
        <v>72</v>
      </c>
      <c r="F9441" t="s">
        <v>72</v>
      </c>
      <c r="G9441" t="s">
        <v>72</v>
      </c>
      <c r="H9441" s="3">
        <f>H9427-H9425-H9426</f>
        <v>70516080.64091745</v>
      </c>
    </row>
    <row r="9442" spans="1:10" hidden="1" x14ac:dyDescent="0.25">
      <c r="A9442">
        <v>2024</v>
      </c>
      <c r="B9442" t="s">
        <v>101</v>
      </c>
      <c r="C9442" t="s">
        <v>81</v>
      </c>
      <c r="D9442" t="s">
        <v>57</v>
      </c>
      <c r="E9442" t="s">
        <v>0</v>
      </c>
      <c r="F9442" t="s">
        <v>0</v>
      </c>
      <c r="G9442" t="s">
        <v>0</v>
      </c>
      <c r="H9442" s="3">
        <v>456663272.72727269</v>
      </c>
    </row>
    <row r="9443" spans="1:10" hidden="1" x14ac:dyDescent="0.25">
      <c r="A9443">
        <v>2024</v>
      </c>
      <c r="B9443" t="s">
        <v>101</v>
      </c>
      <c r="C9443" t="s">
        <v>81</v>
      </c>
      <c r="D9443" t="s">
        <v>57</v>
      </c>
      <c r="E9443" t="s">
        <v>61</v>
      </c>
      <c r="F9443" t="s">
        <v>113</v>
      </c>
      <c r="G9443" t="s">
        <v>113</v>
      </c>
      <c r="H9443" s="3">
        <v>-166065767</v>
      </c>
      <c r="J9443" s="3">
        <v>0</v>
      </c>
    </row>
    <row r="9444" spans="1:10" hidden="1" x14ac:dyDescent="0.25">
      <c r="A9444">
        <v>2024</v>
      </c>
      <c r="B9444" t="s">
        <v>101</v>
      </c>
      <c r="C9444" t="s">
        <v>81</v>
      </c>
      <c r="D9444" t="s">
        <v>57</v>
      </c>
      <c r="E9444" t="s">
        <v>61</v>
      </c>
      <c r="F9444" t="s">
        <v>114</v>
      </c>
      <c r="G9444" t="s">
        <v>114</v>
      </c>
      <c r="H9444" s="3">
        <v>-16361759</v>
      </c>
      <c r="J9444" s="3">
        <v>0</v>
      </c>
    </row>
    <row r="9445" spans="1:10" hidden="1" x14ac:dyDescent="0.25">
      <c r="A9445">
        <v>2024</v>
      </c>
      <c r="B9445" t="s">
        <v>101</v>
      </c>
      <c r="C9445" t="s">
        <v>81</v>
      </c>
      <c r="D9445" t="s">
        <v>57</v>
      </c>
      <c r="E9445" t="s">
        <v>89</v>
      </c>
      <c r="H9445" s="3">
        <f>SUM(H9442:H9444)</f>
        <v>274235746.72727269</v>
      </c>
      <c r="J9445" s="3">
        <f>SUM(J9442:J9444)</f>
        <v>0</v>
      </c>
    </row>
    <row r="9446" spans="1:10" hidden="1" x14ac:dyDescent="0.25">
      <c r="A9446">
        <v>2024</v>
      </c>
      <c r="B9446" t="s">
        <v>101</v>
      </c>
      <c r="C9446" t="s">
        <v>81</v>
      </c>
      <c r="D9446" t="s">
        <v>57</v>
      </c>
      <c r="E9446" t="s">
        <v>2</v>
      </c>
      <c r="F9446" t="s">
        <v>1</v>
      </c>
      <c r="G9446" t="s">
        <v>1</v>
      </c>
      <c r="H9446" s="3">
        <v>-11089754.094147762</v>
      </c>
      <c r="J9446" s="3">
        <v>0</v>
      </c>
    </row>
    <row r="9447" spans="1:10" hidden="1" x14ac:dyDescent="0.25">
      <c r="A9447">
        <v>2024</v>
      </c>
      <c r="B9447" t="s">
        <v>101</v>
      </c>
      <c r="C9447" t="s">
        <v>81</v>
      </c>
      <c r="D9447" t="s">
        <v>57</v>
      </c>
      <c r="E9447" t="s">
        <v>2</v>
      </c>
      <c r="F9447" t="s">
        <v>3</v>
      </c>
      <c r="G9447" t="s">
        <v>3</v>
      </c>
      <c r="J9447" s="3">
        <v>0</v>
      </c>
    </row>
    <row r="9448" spans="1:10" hidden="1" x14ac:dyDescent="0.25">
      <c r="A9448">
        <v>2024</v>
      </c>
      <c r="B9448" t="s">
        <v>101</v>
      </c>
      <c r="C9448" t="s">
        <v>81</v>
      </c>
      <c r="D9448" t="s">
        <v>57</v>
      </c>
      <c r="E9448" t="s">
        <v>90</v>
      </c>
      <c r="H9448" s="3">
        <f>SUM(H9445:H9447)</f>
        <v>263145992.63312492</v>
      </c>
      <c r="J9448" s="3">
        <f>SUM(J9445:J9447)</f>
        <v>0</v>
      </c>
    </row>
    <row r="9449" spans="1:10" hidden="1" x14ac:dyDescent="0.25">
      <c r="A9449">
        <v>2024</v>
      </c>
      <c r="B9449" t="s">
        <v>101</v>
      </c>
      <c r="C9449" t="s">
        <v>81</v>
      </c>
      <c r="D9449" t="s">
        <v>57</v>
      </c>
      <c r="E9449" t="s">
        <v>64</v>
      </c>
      <c r="F9449" t="s">
        <v>115</v>
      </c>
      <c r="G9449" t="s">
        <v>112</v>
      </c>
      <c r="H9449" s="3">
        <v>-38017719</v>
      </c>
      <c r="J9449" s="3">
        <v>0</v>
      </c>
    </row>
    <row r="9450" spans="1:10" hidden="1" x14ac:dyDescent="0.25">
      <c r="A9450">
        <v>2024</v>
      </c>
      <c r="B9450" t="s">
        <v>101</v>
      </c>
      <c r="C9450" t="s">
        <v>81</v>
      </c>
      <c r="D9450" t="s">
        <v>57</v>
      </c>
      <c r="E9450" t="s">
        <v>64</v>
      </c>
      <c r="F9450" t="s">
        <v>115</v>
      </c>
      <c r="G9450" t="s">
        <v>110</v>
      </c>
      <c r="H9450" s="3">
        <v>-14750000</v>
      </c>
      <c r="J9450" s="3">
        <v>0</v>
      </c>
    </row>
    <row r="9451" spans="1:10" hidden="1" x14ac:dyDescent="0.25">
      <c r="A9451">
        <v>2024</v>
      </c>
      <c r="B9451" t="s">
        <v>101</v>
      </c>
      <c r="C9451" t="s">
        <v>81</v>
      </c>
      <c r="D9451" t="s">
        <v>57</v>
      </c>
      <c r="E9451" t="s">
        <v>64</v>
      </c>
      <c r="F9451" t="s">
        <v>115</v>
      </c>
      <c r="G9451" t="s">
        <v>4</v>
      </c>
      <c r="H9451" s="3">
        <v>-9138787.1850000005</v>
      </c>
      <c r="J9451" s="3">
        <v>0</v>
      </c>
    </row>
    <row r="9452" spans="1:10" hidden="1" x14ac:dyDescent="0.25">
      <c r="A9452">
        <v>2024</v>
      </c>
      <c r="B9452" t="s">
        <v>101</v>
      </c>
      <c r="C9452" t="str">
        <f>+C9451</f>
        <v>Abril</v>
      </c>
      <c r="D9452" t="str">
        <f>+D9451</f>
        <v>Mariscal</v>
      </c>
      <c r="E9452" t="str">
        <f>+E9451</f>
        <v>Gastos Operativos</v>
      </c>
      <c r="F9452" t="s">
        <v>115</v>
      </c>
      <c r="G9452" t="s">
        <v>99</v>
      </c>
      <c r="H9452" s="3">
        <v>-846059</v>
      </c>
      <c r="J9452" s="3">
        <v>0</v>
      </c>
    </row>
    <row r="9453" spans="1:10" hidden="1" x14ac:dyDescent="0.25">
      <c r="A9453">
        <v>2024</v>
      </c>
      <c r="B9453" t="s">
        <v>101</v>
      </c>
      <c r="C9453" t="s">
        <v>81</v>
      </c>
      <c r="D9453" t="s">
        <v>57</v>
      </c>
      <c r="E9453" t="s">
        <v>64</v>
      </c>
      <c r="F9453" t="s">
        <v>115</v>
      </c>
      <c r="G9453" t="s">
        <v>5</v>
      </c>
      <c r="H9453" s="3">
        <v>-4615549</v>
      </c>
      <c r="J9453" s="3">
        <v>0</v>
      </c>
    </row>
    <row r="9454" spans="1:10" hidden="1" x14ac:dyDescent="0.25">
      <c r="A9454">
        <v>2024</v>
      </c>
      <c r="B9454" t="s">
        <v>101</v>
      </c>
      <c r="C9454" t="s">
        <v>81</v>
      </c>
      <c r="D9454" t="s">
        <v>57</v>
      </c>
      <c r="E9454" t="s">
        <v>64</v>
      </c>
      <c r="F9454" t="s">
        <v>115</v>
      </c>
      <c r="G9454" t="s">
        <v>6</v>
      </c>
      <c r="H9454" s="3">
        <v>-2618870</v>
      </c>
      <c r="J9454" s="3">
        <v>0</v>
      </c>
    </row>
    <row r="9455" spans="1:10" hidden="1" x14ac:dyDescent="0.25">
      <c r="A9455">
        <v>2024</v>
      </c>
      <c r="B9455" t="s">
        <v>101</v>
      </c>
      <c r="C9455" t="s">
        <v>81</v>
      </c>
      <c r="D9455" t="s">
        <v>57</v>
      </c>
      <c r="E9455" t="s">
        <v>64</v>
      </c>
      <c r="F9455" t="s">
        <v>115</v>
      </c>
      <c r="G9455" t="s">
        <v>7</v>
      </c>
      <c r="H9455" s="3">
        <v>-1570976</v>
      </c>
      <c r="J9455" s="3">
        <v>0</v>
      </c>
    </row>
    <row r="9456" spans="1:10" hidden="1" x14ac:dyDescent="0.25">
      <c r="A9456">
        <v>2024</v>
      </c>
      <c r="B9456" t="s">
        <v>101</v>
      </c>
      <c r="C9456" t="s">
        <v>81</v>
      </c>
      <c r="D9456" t="s">
        <v>57</v>
      </c>
      <c r="E9456" t="s">
        <v>64</v>
      </c>
      <c r="F9456" t="s">
        <v>115</v>
      </c>
      <c r="G9456" t="s">
        <v>95</v>
      </c>
      <c r="H9456" s="3">
        <v>-1319192.9750000001</v>
      </c>
      <c r="J9456" s="3">
        <v>0</v>
      </c>
    </row>
    <row r="9457" spans="1:10" hidden="1" x14ac:dyDescent="0.25">
      <c r="A9457">
        <v>2024</v>
      </c>
      <c r="B9457" t="s">
        <v>101</v>
      </c>
      <c r="C9457" t="s">
        <v>81</v>
      </c>
      <c r="D9457" t="s">
        <v>57</v>
      </c>
      <c r="E9457" t="s">
        <v>64</v>
      </c>
      <c r="F9457" t="s">
        <v>115</v>
      </c>
      <c r="G9457" t="s">
        <v>10</v>
      </c>
      <c r="H9457" s="3">
        <v>-973637</v>
      </c>
      <c r="J9457" s="3">
        <v>0</v>
      </c>
    </row>
    <row r="9458" spans="1:10" hidden="1" x14ac:dyDescent="0.25">
      <c r="A9458">
        <v>2024</v>
      </c>
      <c r="B9458" t="s">
        <v>101</v>
      </c>
      <c r="C9458" t="s">
        <v>81</v>
      </c>
      <c r="D9458" t="s">
        <v>57</v>
      </c>
      <c r="E9458" t="s">
        <v>64</v>
      </c>
      <c r="F9458" t="s">
        <v>116</v>
      </c>
      <c r="G9458" t="s">
        <v>11</v>
      </c>
      <c r="H9458" s="3">
        <v>-9559271</v>
      </c>
      <c r="J9458" s="3">
        <v>0</v>
      </c>
    </row>
    <row r="9459" spans="1:10" hidden="1" x14ac:dyDescent="0.25">
      <c r="A9459">
        <v>2024</v>
      </c>
      <c r="B9459" t="s">
        <v>101</v>
      </c>
      <c r="C9459" t="s">
        <v>81</v>
      </c>
      <c r="D9459" t="s">
        <v>57</v>
      </c>
      <c r="E9459" t="s">
        <v>64</v>
      </c>
      <c r="F9459" t="s">
        <v>116</v>
      </c>
      <c r="G9459" t="s">
        <v>12</v>
      </c>
      <c r="H9459" s="3">
        <v>-5758972</v>
      </c>
      <c r="J9459" s="3">
        <v>0</v>
      </c>
    </row>
    <row r="9460" spans="1:10" hidden="1" x14ac:dyDescent="0.25">
      <c r="A9460">
        <v>2024</v>
      </c>
      <c r="B9460" t="s">
        <v>101</v>
      </c>
      <c r="C9460" t="s">
        <v>81</v>
      </c>
      <c r="D9460" t="s">
        <v>57</v>
      </c>
      <c r="E9460" t="s">
        <v>64</v>
      </c>
      <c r="F9460" t="s">
        <v>116</v>
      </c>
      <c r="G9460" t="s">
        <v>13</v>
      </c>
      <c r="H9460" s="3">
        <v>-13709371</v>
      </c>
      <c r="J9460" s="3">
        <v>0</v>
      </c>
    </row>
    <row r="9461" spans="1:10" hidden="1" x14ac:dyDescent="0.25">
      <c r="A9461">
        <v>2024</v>
      </c>
      <c r="B9461" t="s">
        <v>101</v>
      </c>
      <c r="C9461" t="s">
        <v>81</v>
      </c>
      <c r="D9461" t="s">
        <v>57</v>
      </c>
      <c r="E9461" t="s">
        <v>64</v>
      </c>
      <c r="F9461" t="s">
        <v>116</v>
      </c>
      <c r="G9461" t="s">
        <v>14</v>
      </c>
      <c r="H9461" s="3">
        <v>-927820</v>
      </c>
      <c r="J9461" s="3">
        <v>0</v>
      </c>
    </row>
    <row r="9462" spans="1:10" hidden="1" x14ac:dyDescent="0.25">
      <c r="A9462">
        <v>2024</v>
      </c>
      <c r="B9462" t="s">
        <v>101</v>
      </c>
      <c r="C9462" t="s">
        <v>81</v>
      </c>
      <c r="D9462" t="s">
        <v>57</v>
      </c>
      <c r="E9462" t="s">
        <v>64</v>
      </c>
      <c r="F9462" t="s">
        <v>116</v>
      </c>
      <c r="G9462" t="s">
        <v>15</v>
      </c>
      <c r="H9462" s="3">
        <v>-1141000</v>
      </c>
      <c r="J9462" s="3">
        <v>0</v>
      </c>
    </row>
    <row r="9463" spans="1:10" hidden="1" x14ac:dyDescent="0.25">
      <c r="A9463">
        <v>2024</v>
      </c>
      <c r="B9463" t="s">
        <v>101</v>
      </c>
      <c r="C9463" t="s">
        <v>81</v>
      </c>
      <c r="D9463" t="s">
        <v>57</v>
      </c>
      <c r="E9463" t="s">
        <v>64</v>
      </c>
      <c r="F9463" t="s">
        <v>116</v>
      </c>
      <c r="G9463" t="s">
        <v>16</v>
      </c>
      <c r="H9463" s="3">
        <v>-1283034</v>
      </c>
      <c r="J9463" s="3">
        <v>0</v>
      </c>
    </row>
    <row r="9464" spans="1:10" hidden="1" x14ac:dyDescent="0.25">
      <c r="A9464">
        <v>2024</v>
      </c>
      <c r="B9464" t="s">
        <v>101</v>
      </c>
      <c r="C9464" t="s">
        <v>81</v>
      </c>
      <c r="D9464" t="s">
        <v>57</v>
      </c>
      <c r="E9464" t="s">
        <v>64</v>
      </c>
      <c r="F9464" t="s">
        <v>116</v>
      </c>
      <c r="G9464" t="s">
        <v>17</v>
      </c>
      <c r="H9464" s="3">
        <v>-1200000</v>
      </c>
      <c r="J9464" s="3">
        <v>0</v>
      </c>
    </row>
    <row r="9465" spans="1:10" hidden="1" x14ac:dyDescent="0.25">
      <c r="A9465">
        <v>2024</v>
      </c>
      <c r="B9465" t="s">
        <v>101</v>
      </c>
      <c r="C9465" t="s">
        <v>81</v>
      </c>
      <c r="D9465" t="s">
        <v>57</v>
      </c>
      <c r="E9465" t="s">
        <v>64</v>
      </c>
      <c r="F9465" t="s">
        <v>116</v>
      </c>
      <c r="G9465" t="s">
        <v>18</v>
      </c>
      <c r="H9465" s="3">
        <v>-204500</v>
      </c>
      <c r="J9465" s="3">
        <v>0</v>
      </c>
    </row>
    <row r="9466" spans="1:10" hidden="1" x14ac:dyDescent="0.25">
      <c r="A9466">
        <v>2024</v>
      </c>
      <c r="B9466" t="s">
        <v>101</v>
      </c>
      <c r="C9466" t="s">
        <v>81</v>
      </c>
      <c r="D9466" t="s">
        <v>57</v>
      </c>
      <c r="E9466" t="s">
        <v>64</v>
      </c>
      <c r="F9466" t="s">
        <v>116</v>
      </c>
      <c r="G9466" t="s">
        <v>19</v>
      </c>
      <c r="H9466" s="3">
        <v>-401730.05920386204</v>
      </c>
      <c r="J9466" s="3">
        <v>0</v>
      </c>
    </row>
    <row r="9467" spans="1:10" hidden="1" x14ac:dyDescent="0.25">
      <c r="A9467">
        <v>2024</v>
      </c>
      <c r="B9467" t="s">
        <v>101</v>
      </c>
      <c r="C9467" t="s">
        <v>81</v>
      </c>
      <c r="D9467" t="s">
        <v>57</v>
      </c>
      <c r="E9467" t="s">
        <v>64</v>
      </c>
      <c r="F9467" t="s">
        <v>116</v>
      </c>
      <c r="G9467" t="s">
        <v>20</v>
      </c>
      <c r="H9467" s="3">
        <v>-2114002</v>
      </c>
      <c r="J9467" s="3">
        <v>0</v>
      </c>
    </row>
    <row r="9468" spans="1:10" hidden="1" x14ac:dyDescent="0.25">
      <c r="A9468">
        <v>2024</v>
      </c>
      <c r="B9468" t="s">
        <v>101</v>
      </c>
      <c r="C9468" t="s">
        <v>81</v>
      </c>
      <c r="D9468" t="s">
        <v>57</v>
      </c>
      <c r="E9468" t="s">
        <v>64</v>
      </c>
      <c r="F9468" t="s">
        <v>116</v>
      </c>
      <c r="G9468" t="s">
        <v>22</v>
      </c>
      <c r="H9468" s="3">
        <v>-3191820</v>
      </c>
      <c r="J9468" s="3">
        <v>0</v>
      </c>
    </row>
    <row r="9469" spans="1:10" hidden="1" x14ac:dyDescent="0.25">
      <c r="A9469">
        <v>2024</v>
      </c>
      <c r="B9469" t="s">
        <v>101</v>
      </c>
      <c r="C9469" t="s">
        <v>81</v>
      </c>
      <c r="D9469" t="s">
        <v>57</v>
      </c>
      <c r="E9469" t="s">
        <v>64</v>
      </c>
      <c r="F9469" t="s">
        <v>116</v>
      </c>
      <c r="G9469" t="s">
        <v>23</v>
      </c>
      <c r="H9469" s="3">
        <v>-90000</v>
      </c>
      <c r="J9469" s="3">
        <v>0</v>
      </c>
    </row>
    <row r="9470" spans="1:10" hidden="1" x14ac:dyDescent="0.25">
      <c r="A9470">
        <v>2024</v>
      </c>
      <c r="B9470" t="s">
        <v>101</v>
      </c>
      <c r="C9470" t="s">
        <v>81</v>
      </c>
      <c r="D9470" t="s">
        <v>57</v>
      </c>
      <c r="E9470" t="s">
        <v>64</v>
      </c>
      <c r="F9470" t="s">
        <v>116</v>
      </c>
      <c r="G9470" t="s">
        <v>24</v>
      </c>
      <c r="H9470" s="3">
        <v>-159090.90909090909</v>
      </c>
      <c r="J9470" s="3">
        <v>0</v>
      </c>
    </row>
    <row r="9471" spans="1:10" hidden="1" x14ac:dyDescent="0.25">
      <c r="A9471">
        <v>2024</v>
      </c>
      <c r="B9471" t="s">
        <v>101</v>
      </c>
      <c r="C9471" t="s">
        <v>81</v>
      </c>
      <c r="D9471" t="s">
        <v>57</v>
      </c>
      <c r="E9471" t="s">
        <v>64</v>
      </c>
      <c r="F9471" t="s">
        <v>116</v>
      </c>
      <c r="G9471" t="s">
        <v>96</v>
      </c>
      <c r="H9471" s="3">
        <v>-581519</v>
      </c>
      <c r="J9471" s="3">
        <v>0</v>
      </c>
    </row>
    <row r="9472" spans="1:10" hidden="1" x14ac:dyDescent="0.25">
      <c r="A9472">
        <v>2024</v>
      </c>
      <c r="B9472" t="s">
        <v>101</v>
      </c>
      <c r="C9472" t="s">
        <v>81</v>
      </c>
      <c r="D9472" t="s">
        <v>57</v>
      </c>
      <c r="E9472" t="s">
        <v>64</v>
      </c>
      <c r="F9472" t="s">
        <v>116</v>
      </c>
      <c r="G9472" t="s">
        <v>26</v>
      </c>
      <c r="H9472" s="3">
        <v>-30001</v>
      </c>
      <c r="J9472" s="3">
        <v>0</v>
      </c>
    </row>
    <row r="9473" spans="1:10" hidden="1" x14ac:dyDescent="0.25">
      <c r="A9473">
        <v>2024</v>
      </c>
      <c r="B9473" t="s">
        <v>101</v>
      </c>
      <c r="C9473" t="s">
        <v>81</v>
      </c>
      <c r="D9473" t="s">
        <v>57</v>
      </c>
      <c r="E9473" t="s">
        <v>64</v>
      </c>
      <c r="F9473" t="s">
        <v>116</v>
      </c>
      <c r="G9473" t="s">
        <v>27</v>
      </c>
      <c r="H9473" s="3">
        <v>-59619</v>
      </c>
      <c r="J9473" s="3">
        <v>0</v>
      </c>
    </row>
    <row r="9474" spans="1:10" hidden="1" x14ac:dyDescent="0.25">
      <c r="A9474">
        <v>2024</v>
      </c>
      <c r="B9474" t="s">
        <v>101</v>
      </c>
      <c r="C9474" t="s">
        <v>81</v>
      </c>
      <c r="D9474" t="s">
        <v>57</v>
      </c>
      <c r="E9474" t="s">
        <v>64</v>
      </c>
      <c r="F9474" t="s">
        <v>116</v>
      </c>
      <c r="G9474" t="s">
        <v>28</v>
      </c>
      <c r="H9474" s="3">
        <v>-74546</v>
      </c>
      <c r="J9474" s="3">
        <v>0</v>
      </c>
    </row>
    <row r="9475" spans="1:10" hidden="1" x14ac:dyDescent="0.25">
      <c r="A9475">
        <v>2024</v>
      </c>
      <c r="B9475" t="s">
        <v>101</v>
      </c>
      <c r="C9475" t="s">
        <v>81</v>
      </c>
      <c r="D9475" t="s">
        <v>57</v>
      </c>
      <c r="E9475" t="s">
        <v>64</v>
      </c>
      <c r="F9475" t="s">
        <v>116</v>
      </c>
      <c r="G9475" t="s">
        <v>29</v>
      </c>
      <c r="H9475" s="3">
        <v>-456663.27272727271</v>
      </c>
      <c r="J9475" s="3">
        <v>0</v>
      </c>
    </row>
    <row r="9476" spans="1:10" hidden="1" x14ac:dyDescent="0.25">
      <c r="A9476">
        <v>2024</v>
      </c>
      <c r="B9476" t="s">
        <v>101</v>
      </c>
      <c r="C9476" t="s">
        <v>81</v>
      </c>
      <c r="D9476" t="s">
        <v>57</v>
      </c>
      <c r="E9476" t="s">
        <v>64</v>
      </c>
      <c r="F9476" t="s">
        <v>116</v>
      </c>
      <c r="G9476" t="s">
        <v>31</v>
      </c>
      <c r="H9476" s="3">
        <v>-819243</v>
      </c>
      <c r="J9476" s="3">
        <v>0</v>
      </c>
    </row>
    <row r="9477" spans="1:10" hidden="1" x14ac:dyDescent="0.25">
      <c r="A9477">
        <v>2024</v>
      </c>
      <c r="B9477" t="s">
        <v>101</v>
      </c>
      <c r="C9477" t="s">
        <v>81</v>
      </c>
      <c r="D9477" t="s">
        <v>57</v>
      </c>
      <c r="E9477" t="s">
        <v>64</v>
      </c>
      <c r="F9477" t="s">
        <v>116</v>
      </c>
      <c r="G9477" t="s">
        <v>32</v>
      </c>
      <c r="H9477" s="3">
        <v>-453275</v>
      </c>
      <c r="J9477" s="3">
        <v>0</v>
      </c>
    </row>
    <row r="9478" spans="1:10" hidden="1" x14ac:dyDescent="0.25">
      <c r="A9478">
        <v>2024</v>
      </c>
      <c r="B9478" t="s">
        <v>101</v>
      </c>
      <c r="C9478" t="s">
        <v>81</v>
      </c>
      <c r="D9478" t="s">
        <v>57</v>
      </c>
      <c r="E9478" t="s">
        <v>64</v>
      </c>
      <c r="F9478" t="s">
        <v>116</v>
      </c>
      <c r="G9478" t="s">
        <v>35</v>
      </c>
      <c r="H9478" s="3">
        <v>-35359255</v>
      </c>
      <c r="J9478" s="3">
        <v>0</v>
      </c>
    </row>
    <row r="9479" spans="1:10" hidden="1" x14ac:dyDescent="0.25">
      <c r="A9479">
        <v>2024</v>
      </c>
      <c r="B9479" t="s">
        <v>101</v>
      </c>
      <c r="C9479" t="s">
        <v>81</v>
      </c>
      <c r="D9479" t="s">
        <v>57</v>
      </c>
      <c r="E9479" t="s">
        <v>64</v>
      </c>
      <c r="F9479" t="s">
        <v>116</v>
      </c>
      <c r="G9479" t="s">
        <v>36</v>
      </c>
      <c r="H9479" s="3">
        <v>-792983</v>
      </c>
      <c r="J9479" s="3">
        <v>0</v>
      </c>
    </row>
    <row r="9480" spans="1:10" hidden="1" x14ac:dyDescent="0.25">
      <c r="A9480">
        <v>2024</v>
      </c>
      <c r="B9480" t="s">
        <v>101</v>
      </c>
      <c r="C9480" t="s">
        <v>81</v>
      </c>
      <c r="D9480" t="s">
        <v>57</v>
      </c>
      <c r="E9480" t="s">
        <v>38</v>
      </c>
      <c r="F9480" t="s">
        <v>37</v>
      </c>
      <c r="G9480" t="s">
        <v>37</v>
      </c>
      <c r="H9480" s="3">
        <v>-23295000</v>
      </c>
      <c r="J9480" s="3">
        <v>0</v>
      </c>
    </row>
    <row r="9481" spans="1:10" hidden="1" x14ac:dyDescent="0.25">
      <c r="A9481">
        <v>2024</v>
      </c>
      <c r="B9481" t="s">
        <v>101</v>
      </c>
      <c r="C9481" t="s">
        <v>81</v>
      </c>
      <c r="D9481" t="s">
        <v>57</v>
      </c>
      <c r="E9481" t="s">
        <v>38</v>
      </c>
      <c r="F9481" t="s">
        <v>39</v>
      </c>
      <c r="G9481" t="s">
        <v>39</v>
      </c>
      <c r="H9481" s="3">
        <v>-19473976</v>
      </c>
      <c r="J9481" s="3">
        <v>0</v>
      </c>
    </row>
    <row r="9482" spans="1:10" hidden="1" x14ac:dyDescent="0.25">
      <c r="A9482">
        <v>2024</v>
      </c>
      <c r="B9482" t="s">
        <v>101</v>
      </c>
      <c r="C9482" t="s">
        <v>81</v>
      </c>
      <c r="D9482" t="s">
        <v>57</v>
      </c>
      <c r="E9482" t="s">
        <v>62</v>
      </c>
      <c r="F9482" t="s">
        <v>40</v>
      </c>
      <c r="G9482" t="s">
        <v>40</v>
      </c>
      <c r="H9482" s="3">
        <v>0</v>
      </c>
      <c r="J9482" s="3">
        <v>0</v>
      </c>
    </row>
    <row r="9483" spans="1:10" hidden="1" x14ac:dyDescent="0.25">
      <c r="A9483">
        <v>2024</v>
      </c>
      <c r="B9483" t="s">
        <v>101</v>
      </c>
      <c r="C9483" t="s">
        <v>81</v>
      </c>
      <c r="D9483" t="s">
        <v>57</v>
      </c>
      <c r="E9483" t="s">
        <v>62</v>
      </c>
      <c r="F9483" t="s">
        <v>41</v>
      </c>
      <c r="G9483" t="s">
        <v>119</v>
      </c>
      <c r="H9483" s="3">
        <v>-1272728</v>
      </c>
      <c r="J9483" s="3">
        <v>0</v>
      </c>
    </row>
    <row r="9484" spans="1:10" hidden="1" x14ac:dyDescent="0.25">
      <c r="A9484">
        <v>2024</v>
      </c>
      <c r="B9484" t="s">
        <v>101</v>
      </c>
      <c r="C9484" t="s">
        <v>81</v>
      </c>
      <c r="D9484" t="s">
        <v>57</v>
      </c>
      <c r="E9484" t="s">
        <v>62</v>
      </c>
      <c r="F9484" t="s">
        <v>42</v>
      </c>
      <c r="G9484" t="s">
        <v>42</v>
      </c>
      <c r="H9484" s="3">
        <v>-1745067</v>
      </c>
      <c r="J9484" s="3">
        <v>0</v>
      </c>
    </row>
    <row r="9485" spans="1:10" hidden="1" x14ac:dyDescent="0.25">
      <c r="A9485">
        <v>2024</v>
      </c>
      <c r="B9485" t="s">
        <v>101</v>
      </c>
      <c r="C9485" t="s">
        <v>81</v>
      </c>
      <c r="D9485" t="s">
        <v>57</v>
      </c>
      <c r="E9485" t="s">
        <v>43</v>
      </c>
      <c r="F9485" t="s">
        <v>43</v>
      </c>
      <c r="G9485" t="s">
        <v>43</v>
      </c>
      <c r="H9485" s="3">
        <v>-33715622.526643597</v>
      </c>
      <c r="J9485" s="3">
        <v>0</v>
      </c>
    </row>
    <row r="9486" spans="1:10" hidden="1" x14ac:dyDescent="0.25">
      <c r="A9486">
        <v>2024</v>
      </c>
      <c r="B9486" t="s">
        <v>101</v>
      </c>
      <c r="C9486" t="s">
        <v>81</v>
      </c>
      <c r="D9486" t="s">
        <v>57</v>
      </c>
      <c r="E9486" t="s">
        <v>63</v>
      </c>
      <c r="F9486" t="s">
        <v>44</v>
      </c>
      <c r="G9486" t="s">
        <v>44</v>
      </c>
      <c r="H9486" s="3">
        <v>-30577500</v>
      </c>
      <c r="J9486" s="3">
        <v>0</v>
      </c>
    </row>
    <row r="9487" spans="1:10" hidden="1" x14ac:dyDescent="0.25">
      <c r="A9487">
        <v>2024</v>
      </c>
      <c r="B9487" t="s">
        <v>101</v>
      </c>
      <c r="C9487" t="s">
        <v>81</v>
      </c>
      <c r="D9487" t="s">
        <v>57</v>
      </c>
      <c r="E9487" t="s">
        <v>88</v>
      </c>
      <c r="F9487" t="s">
        <v>45</v>
      </c>
      <c r="G9487" t="s">
        <v>45</v>
      </c>
      <c r="H9487" s="3">
        <v>-10416655.704255501</v>
      </c>
      <c r="J9487" s="3">
        <v>0</v>
      </c>
    </row>
    <row r="9488" spans="1:10" hidden="1" x14ac:dyDescent="0.25">
      <c r="A9488">
        <v>2024</v>
      </c>
      <c r="B9488" t="s">
        <v>101</v>
      </c>
      <c r="C9488" t="s">
        <v>81</v>
      </c>
      <c r="D9488" t="s">
        <v>57</v>
      </c>
      <c r="E9488" t="s">
        <v>88</v>
      </c>
      <c r="F9488" t="s">
        <v>46</v>
      </c>
      <c r="G9488" t="s">
        <v>46</v>
      </c>
      <c r="J9488" s="3">
        <v>0</v>
      </c>
    </row>
    <row r="9489" spans="1:10" hidden="1" x14ac:dyDescent="0.25">
      <c r="A9489">
        <v>2024</v>
      </c>
      <c r="B9489" t="s">
        <v>101</v>
      </c>
      <c r="C9489" t="s">
        <v>81</v>
      </c>
      <c r="D9489" t="s">
        <v>57</v>
      </c>
      <c r="E9489" t="s">
        <v>91</v>
      </c>
      <c r="H9489" s="3">
        <f>SUM(H9448:H9488)</f>
        <v>-9569061.9987962265</v>
      </c>
      <c r="J9489" s="3">
        <f>SUM(J9451:J9488)</f>
        <v>0</v>
      </c>
    </row>
    <row r="9490" spans="1:10" hidden="1" x14ac:dyDescent="0.25">
      <c r="A9490">
        <v>2024</v>
      </c>
      <c r="B9490" t="s">
        <v>101</v>
      </c>
      <c r="C9490" t="s">
        <v>81</v>
      </c>
      <c r="D9490" t="s">
        <v>57</v>
      </c>
      <c r="E9490" t="s">
        <v>67</v>
      </c>
      <c r="F9490" t="s">
        <v>67</v>
      </c>
      <c r="G9490" t="s">
        <v>67</v>
      </c>
      <c r="J9490" s="3">
        <v>0</v>
      </c>
    </row>
    <row r="9491" spans="1:10" hidden="1" x14ac:dyDescent="0.25">
      <c r="A9491">
        <v>2024</v>
      </c>
      <c r="B9491" t="s">
        <v>101</v>
      </c>
      <c r="C9491" t="s">
        <v>81</v>
      </c>
      <c r="D9491" t="s">
        <v>57</v>
      </c>
      <c r="E9491" t="s">
        <v>68</v>
      </c>
      <c r="F9491" t="s">
        <v>47</v>
      </c>
      <c r="G9491" t="s">
        <v>47</v>
      </c>
      <c r="J9491" s="3">
        <v>0</v>
      </c>
    </row>
    <row r="9492" spans="1:10" hidden="1" x14ac:dyDescent="0.25">
      <c r="A9492">
        <v>2024</v>
      </c>
      <c r="B9492" t="s">
        <v>101</v>
      </c>
      <c r="C9492" t="s">
        <v>81</v>
      </c>
      <c r="D9492" t="s">
        <v>57</v>
      </c>
      <c r="E9492" t="s">
        <v>68</v>
      </c>
      <c r="F9492" t="s">
        <v>48</v>
      </c>
      <c r="G9492" t="s">
        <v>48</v>
      </c>
      <c r="J9492" s="3">
        <v>0</v>
      </c>
    </row>
    <row r="9493" spans="1:10" hidden="1" x14ac:dyDescent="0.25">
      <c r="A9493">
        <v>2024</v>
      </c>
      <c r="B9493" t="s">
        <v>101</v>
      </c>
      <c r="C9493" t="s">
        <v>81</v>
      </c>
      <c r="D9493" t="s">
        <v>57</v>
      </c>
      <c r="E9493" t="s">
        <v>68</v>
      </c>
      <c r="F9493" t="s">
        <v>49</v>
      </c>
      <c r="G9493" t="s">
        <v>49</v>
      </c>
      <c r="H9493" s="3">
        <v>709100</v>
      </c>
      <c r="J9493" s="3">
        <v>0</v>
      </c>
    </row>
    <row r="9494" spans="1:10" hidden="1" x14ac:dyDescent="0.25">
      <c r="A9494">
        <v>2024</v>
      </c>
      <c r="B9494" t="s">
        <v>101</v>
      </c>
      <c r="C9494" t="s">
        <v>81</v>
      </c>
      <c r="D9494" t="s">
        <v>57</v>
      </c>
      <c r="E9494" t="s">
        <v>68</v>
      </c>
      <c r="F9494" t="s">
        <v>50</v>
      </c>
      <c r="G9494" t="s">
        <v>50</v>
      </c>
      <c r="J9494" s="3">
        <v>0</v>
      </c>
    </row>
    <row r="9495" spans="1:10" hidden="1" x14ac:dyDescent="0.25">
      <c r="A9495">
        <v>2024</v>
      </c>
      <c r="B9495" t="s">
        <v>101</v>
      </c>
      <c r="C9495" t="s">
        <v>81</v>
      </c>
      <c r="D9495" t="s">
        <v>57</v>
      </c>
      <c r="E9495" t="s">
        <v>69</v>
      </c>
      <c r="F9495" t="s">
        <v>51</v>
      </c>
      <c r="G9495" t="s">
        <v>51</v>
      </c>
      <c r="J9495" s="3">
        <v>0</v>
      </c>
    </row>
    <row r="9496" spans="1:10" hidden="1" x14ac:dyDescent="0.25">
      <c r="A9496">
        <v>2024</v>
      </c>
      <c r="B9496" t="s">
        <v>101</v>
      </c>
      <c r="C9496" t="s">
        <v>81</v>
      </c>
      <c r="D9496" t="s">
        <v>57</v>
      </c>
      <c r="E9496" t="s">
        <v>69</v>
      </c>
      <c r="F9496" t="s">
        <v>52</v>
      </c>
      <c r="G9496" t="s">
        <v>52</v>
      </c>
      <c r="J9496" s="3">
        <v>0</v>
      </c>
    </row>
    <row r="9497" spans="1:10" hidden="1" x14ac:dyDescent="0.25">
      <c r="A9497">
        <v>2024</v>
      </c>
      <c r="B9497" t="s">
        <v>101</v>
      </c>
      <c r="C9497" t="s">
        <v>81</v>
      </c>
      <c r="D9497" t="s">
        <v>57</v>
      </c>
      <c r="E9497" t="s">
        <v>69</v>
      </c>
      <c r="F9497" t="s">
        <v>53</v>
      </c>
      <c r="G9497" t="s">
        <v>53</v>
      </c>
      <c r="J9497" s="3">
        <v>0</v>
      </c>
    </row>
    <row r="9498" spans="1:10" hidden="1" x14ac:dyDescent="0.25">
      <c r="A9498">
        <v>2024</v>
      </c>
      <c r="B9498" t="s">
        <v>101</v>
      </c>
      <c r="C9498" t="s">
        <v>81</v>
      </c>
      <c r="D9498" t="s">
        <v>57</v>
      </c>
      <c r="E9498" t="s">
        <v>69</v>
      </c>
      <c r="F9498" t="s">
        <v>54</v>
      </c>
      <c r="G9498" t="s">
        <v>54</v>
      </c>
      <c r="J9498" s="3">
        <v>0</v>
      </c>
    </row>
    <row r="9499" spans="1:10" hidden="1" x14ac:dyDescent="0.25">
      <c r="A9499">
        <v>2024</v>
      </c>
      <c r="B9499" t="s">
        <v>101</v>
      </c>
      <c r="C9499" t="s">
        <v>81</v>
      </c>
      <c r="D9499" t="s">
        <v>57</v>
      </c>
      <c r="E9499" t="s">
        <v>55</v>
      </c>
      <c r="F9499" t="s">
        <v>55</v>
      </c>
      <c r="G9499" t="s">
        <v>55</v>
      </c>
      <c r="J9499" s="3">
        <v>0</v>
      </c>
    </row>
    <row r="9500" spans="1:10" hidden="1" x14ac:dyDescent="0.25">
      <c r="A9500">
        <v>2024</v>
      </c>
      <c r="B9500" t="s">
        <v>101</v>
      </c>
      <c r="C9500" t="s">
        <v>81</v>
      </c>
      <c r="D9500" t="s">
        <v>57</v>
      </c>
      <c r="E9500" t="s">
        <v>87</v>
      </c>
      <c r="F9500" t="s">
        <v>70</v>
      </c>
      <c r="G9500" t="s">
        <v>70</v>
      </c>
      <c r="H9500" s="3">
        <v>-5396029</v>
      </c>
      <c r="J9500" s="3">
        <v>0</v>
      </c>
    </row>
    <row r="9501" spans="1:10" hidden="1" x14ac:dyDescent="0.25">
      <c r="A9501">
        <v>2024</v>
      </c>
      <c r="B9501" t="s">
        <v>101</v>
      </c>
      <c r="C9501" t="s">
        <v>81</v>
      </c>
      <c r="D9501" t="s">
        <v>57</v>
      </c>
      <c r="E9501" t="s">
        <v>92</v>
      </c>
      <c r="H9501" s="3">
        <f>SUM(H9489:H9500)</f>
        <v>-14255990.998796226</v>
      </c>
      <c r="J9501" s="3">
        <f t="shared" ref="J9501" si="125">SUM(J9489:J9500)</f>
        <v>0</v>
      </c>
    </row>
    <row r="9502" spans="1:10" hidden="1" x14ac:dyDescent="0.25">
      <c r="A9502">
        <v>2024</v>
      </c>
      <c r="B9502" t="s">
        <v>101</v>
      </c>
      <c r="C9502" t="s">
        <v>81</v>
      </c>
      <c r="D9502" t="s">
        <v>57</v>
      </c>
      <c r="E9502" t="s">
        <v>71</v>
      </c>
      <c r="F9502" t="s">
        <v>71</v>
      </c>
      <c r="G9502" t="s">
        <v>71</v>
      </c>
      <c r="H9502" s="3">
        <f>H9501-H9487-H9488-SUM(H9495:H9500)</f>
        <v>1556693.7054592744</v>
      </c>
      <c r="J9502" s="3">
        <f t="shared" ref="J9502" si="126">J9501-J9487-J9488-SUM(J9495:J9500)</f>
        <v>0</v>
      </c>
    </row>
    <row r="9503" spans="1:10" hidden="1" x14ac:dyDescent="0.25">
      <c r="A9503">
        <v>2024</v>
      </c>
      <c r="B9503" t="s">
        <v>101</v>
      </c>
      <c r="C9503" t="s">
        <v>81</v>
      </c>
      <c r="D9503" t="s">
        <v>57</v>
      </c>
      <c r="E9503" t="s">
        <v>72</v>
      </c>
      <c r="F9503" t="s">
        <v>72</v>
      </c>
      <c r="G9503" t="s">
        <v>72</v>
      </c>
      <c r="H9503" s="3">
        <f>H9489-H9487-H9488</f>
        <v>847593.70545927435</v>
      </c>
      <c r="J9503" s="3" t="e">
        <f>#REF!-J9489-J9490-SUM(J9497:J9502)</f>
        <v>#REF!</v>
      </c>
    </row>
    <row r="9504" spans="1:10" hidden="1" x14ac:dyDescent="0.25">
      <c r="A9504">
        <v>2024</v>
      </c>
      <c r="B9504" t="s">
        <v>101</v>
      </c>
      <c r="C9504" t="s">
        <v>82</v>
      </c>
      <c r="D9504" t="s">
        <v>57</v>
      </c>
      <c r="E9504" t="s">
        <v>0</v>
      </c>
      <c r="F9504" t="s">
        <v>0</v>
      </c>
      <c r="G9504" t="s">
        <v>0</v>
      </c>
      <c r="H9504" s="3">
        <v>526128909.09090906</v>
      </c>
    </row>
    <row r="9505" spans="1:10" hidden="1" x14ac:dyDescent="0.25">
      <c r="A9505">
        <v>2024</v>
      </c>
      <c r="B9505" t="s">
        <v>101</v>
      </c>
      <c r="C9505" t="s">
        <v>82</v>
      </c>
      <c r="D9505" t="s">
        <v>57</v>
      </c>
      <c r="E9505" t="s">
        <v>61</v>
      </c>
      <c r="F9505" t="s">
        <v>113</v>
      </c>
      <c r="G9505" t="s">
        <v>113</v>
      </c>
      <c r="H9505" s="3">
        <v>-194813458</v>
      </c>
      <c r="J9505" s="3">
        <v>0</v>
      </c>
    </row>
    <row r="9506" spans="1:10" hidden="1" x14ac:dyDescent="0.25">
      <c r="A9506">
        <v>2024</v>
      </c>
      <c r="B9506" t="s">
        <v>101</v>
      </c>
      <c r="C9506" t="s">
        <v>82</v>
      </c>
      <c r="D9506" t="s">
        <v>57</v>
      </c>
      <c r="E9506" t="s">
        <v>61</v>
      </c>
      <c r="F9506" t="s">
        <v>114</v>
      </c>
      <c r="G9506" t="s">
        <v>114</v>
      </c>
      <c r="H9506" s="3">
        <v>-17951738</v>
      </c>
      <c r="J9506" s="3">
        <v>0</v>
      </c>
    </row>
    <row r="9507" spans="1:10" hidden="1" x14ac:dyDescent="0.25">
      <c r="A9507">
        <v>2024</v>
      </c>
      <c r="B9507" t="s">
        <v>101</v>
      </c>
      <c r="C9507" t="s">
        <v>82</v>
      </c>
      <c r="D9507" t="s">
        <v>57</v>
      </c>
      <c r="E9507" t="s">
        <v>89</v>
      </c>
      <c r="H9507" s="3">
        <f>SUM(H9504:H9506)</f>
        <v>313363713.09090906</v>
      </c>
      <c r="J9507" s="3">
        <f>SUM(J9504:J9506)</f>
        <v>0</v>
      </c>
    </row>
    <row r="9508" spans="1:10" hidden="1" x14ac:dyDescent="0.25">
      <c r="A9508">
        <v>2024</v>
      </c>
      <c r="B9508" t="s">
        <v>101</v>
      </c>
      <c r="C9508" t="s">
        <v>82</v>
      </c>
      <c r="D9508" t="s">
        <v>57</v>
      </c>
      <c r="E9508" t="s">
        <v>2</v>
      </c>
      <c r="F9508" t="s">
        <v>1</v>
      </c>
      <c r="G9508" t="s">
        <v>1</v>
      </c>
      <c r="H9508" s="3">
        <v>-12424859.504922764</v>
      </c>
      <c r="J9508" s="3">
        <v>0</v>
      </c>
    </row>
    <row r="9509" spans="1:10" hidden="1" x14ac:dyDescent="0.25">
      <c r="A9509">
        <v>2024</v>
      </c>
      <c r="B9509" t="s">
        <v>101</v>
      </c>
      <c r="C9509" t="s">
        <v>82</v>
      </c>
      <c r="D9509" t="s">
        <v>57</v>
      </c>
      <c r="E9509" t="s">
        <v>2</v>
      </c>
      <c r="F9509" t="s">
        <v>3</v>
      </c>
      <c r="G9509" t="s">
        <v>3</v>
      </c>
      <c r="H9509" s="3">
        <v>0</v>
      </c>
      <c r="J9509" s="3">
        <v>0</v>
      </c>
    </row>
    <row r="9510" spans="1:10" hidden="1" x14ac:dyDescent="0.25">
      <c r="A9510">
        <v>2024</v>
      </c>
      <c r="B9510" t="s">
        <v>101</v>
      </c>
      <c r="C9510" t="s">
        <v>82</v>
      </c>
      <c r="D9510" t="s">
        <v>57</v>
      </c>
      <c r="E9510" t="s">
        <v>90</v>
      </c>
      <c r="H9510" s="3">
        <f>SUM(H9507:H9509)</f>
        <v>300938853.58598632</v>
      </c>
      <c r="J9510" s="3">
        <f>SUM(J9507:J9509)</f>
        <v>0</v>
      </c>
    </row>
    <row r="9511" spans="1:10" hidden="1" x14ac:dyDescent="0.25">
      <c r="A9511">
        <v>2024</v>
      </c>
      <c r="B9511" t="s">
        <v>101</v>
      </c>
      <c r="C9511" t="s">
        <v>82</v>
      </c>
      <c r="D9511" t="s">
        <v>57</v>
      </c>
      <c r="E9511" t="s">
        <v>64</v>
      </c>
      <c r="F9511" t="s">
        <v>115</v>
      </c>
      <c r="G9511" t="s">
        <v>112</v>
      </c>
      <c r="H9511" s="3">
        <v>-37674369</v>
      </c>
      <c r="J9511" s="3">
        <v>0</v>
      </c>
    </row>
    <row r="9512" spans="1:10" hidden="1" x14ac:dyDescent="0.25">
      <c r="A9512">
        <v>2024</v>
      </c>
      <c r="B9512" t="s">
        <v>101</v>
      </c>
      <c r="C9512" t="s">
        <v>82</v>
      </c>
      <c r="D9512" t="s">
        <v>57</v>
      </c>
      <c r="E9512" t="s">
        <v>64</v>
      </c>
      <c r="F9512" t="s">
        <v>115</v>
      </c>
      <c r="G9512" t="s">
        <v>110</v>
      </c>
      <c r="H9512" s="3">
        <v>-12826667</v>
      </c>
      <c r="J9512" s="3">
        <v>0</v>
      </c>
    </row>
    <row r="9513" spans="1:10" hidden="1" x14ac:dyDescent="0.25">
      <c r="A9513">
        <v>2024</v>
      </c>
      <c r="B9513" t="s">
        <v>101</v>
      </c>
      <c r="C9513" t="s">
        <v>82</v>
      </c>
      <c r="D9513" t="s">
        <v>57</v>
      </c>
      <c r="E9513" t="s">
        <v>64</v>
      </c>
      <c r="F9513" t="s">
        <v>115</v>
      </c>
      <c r="G9513" t="s">
        <v>4</v>
      </c>
      <c r="H9513" s="3">
        <v>-8332671</v>
      </c>
      <c r="J9513" s="3">
        <v>0</v>
      </c>
    </row>
    <row r="9514" spans="1:10" hidden="1" x14ac:dyDescent="0.25">
      <c r="A9514">
        <v>2024</v>
      </c>
      <c r="B9514" t="s">
        <v>101</v>
      </c>
      <c r="C9514" t="s">
        <v>82</v>
      </c>
      <c r="D9514" t="s">
        <v>57</v>
      </c>
      <c r="E9514" t="s">
        <v>64</v>
      </c>
      <c r="F9514" t="s">
        <v>115</v>
      </c>
      <c r="G9514" t="s">
        <v>99</v>
      </c>
      <c r="H9514" s="3">
        <v>-1421924</v>
      </c>
      <c r="J9514" s="3">
        <v>0</v>
      </c>
    </row>
    <row r="9515" spans="1:10" hidden="1" x14ac:dyDescent="0.25">
      <c r="A9515">
        <v>2024</v>
      </c>
      <c r="B9515" t="s">
        <v>101</v>
      </c>
      <c r="C9515" t="str">
        <f>+C9514</f>
        <v>Mayo</v>
      </c>
      <c r="D9515" t="str">
        <f>+D9514</f>
        <v>Mariscal</v>
      </c>
      <c r="E9515" t="str">
        <f>+E9514</f>
        <v>Gastos Operativos</v>
      </c>
      <c r="F9515" t="s">
        <v>115</v>
      </c>
      <c r="G9515" t="s">
        <v>5</v>
      </c>
      <c r="H9515" s="3">
        <v>-4208420</v>
      </c>
      <c r="J9515" s="3">
        <v>0</v>
      </c>
    </row>
    <row r="9516" spans="1:10" hidden="1" x14ac:dyDescent="0.25">
      <c r="A9516">
        <v>2024</v>
      </c>
      <c r="B9516" t="s">
        <v>101</v>
      </c>
      <c r="C9516" t="s">
        <v>82</v>
      </c>
      <c r="D9516" t="s">
        <v>57</v>
      </c>
      <c r="E9516" t="s">
        <v>64</v>
      </c>
      <c r="F9516" t="s">
        <v>115</v>
      </c>
      <c r="G9516" t="s">
        <v>7</v>
      </c>
      <c r="H9516" s="3">
        <v>-1570976</v>
      </c>
      <c r="J9516" s="3">
        <v>0</v>
      </c>
    </row>
    <row r="9517" spans="1:10" hidden="1" x14ac:dyDescent="0.25">
      <c r="A9517">
        <v>2024</v>
      </c>
      <c r="B9517" t="s">
        <v>101</v>
      </c>
      <c r="C9517" t="s">
        <v>82</v>
      </c>
      <c r="D9517" t="s">
        <v>57</v>
      </c>
      <c r="E9517" t="s">
        <v>64</v>
      </c>
      <c r="F9517" t="s">
        <v>115</v>
      </c>
      <c r="G9517" t="s">
        <v>95</v>
      </c>
      <c r="H9517" s="3">
        <v>-1262525.9000000001</v>
      </c>
      <c r="J9517" s="3">
        <v>0</v>
      </c>
    </row>
    <row r="9518" spans="1:10" hidden="1" x14ac:dyDescent="0.25">
      <c r="A9518">
        <v>2024</v>
      </c>
      <c r="B9518" t="s">
        <v>101</v>
      </c>
      <c r="C9518" t="s">
        <v>82</v>
      </c>
      <c r="D9518" t="s">
        <v>57</v>
      </c>
      <c r="E9518" t="s">
        <v>64</v>
      </c>
      <c r="F9518" t="s">
        <v>115</v>
      </c>
      <c r="G9518" t="s">
        <v>10</v>
      </c>
      <c r="H9518" s="3">
        <v>-973637</v>
      </c>
      <c r="J9518" s="3">
        <v>0</v>
      </c>
    </row>
    <row r="9519" spans="1:10" hidden="1" x14ac:dyDescent="0.25">
      <c r="A9519">
        <v>2024</v>
      </c>
      <c r="B9519" t="s">
        <v>101</v>
      </c>
      <c r="C9519" t="s">
        <v>82</v>
      </c>
      <c r="D9519" t="s">
        <v>57</v>
      </c>
      <c r="E9519" t="s">
        <v>64</v>
      </c>
      <c r="F9519" t="s">
        <v>116</v>
      </c>
      <c r="G9519" t="s">
        <v>11</v>
      </c>
      <c r="H9519" s="3">
        <v>-9311627</v>
      </c>
      <c r="J9519" s="3">
        <v>0</v>
      </c>
    </row>
    <row r="9520" spans="1:10" hidden="1" x14ac:dyDescent="0.25">
      <c r="A9520">
        <v>2024</v>
      </c>
      <c r="B9520" t="s">
        <v>101</v>
      </c>
      <c r="C9520" t="s">
        <v>82</v>
      </c>
      <c r="D9520" t="s">
        <v>57</v>
      </c>
      <c r="E9520" t="s">
        <v>64</v>
      </c>
      <c r="F9520" t="s">
        <v>116</v>
      </c>
      <c r="G9520" t="s">
        <v>12</v>
      </c>
      <c r="H9520" s="3">
        <v>-6267747</v>
      </c>
      <c r="J9520" s="3">
        <v>0</v>
      </c>
    </row>
    <row r="9521" spans="1:10" hidden="1" x14ac:dyDescent="0.25">
      <c r="A9521">
        <v>2024</v>
      </c>
      <c r="B9521" t="s">
        <v>101</v>
      </c>
      <c r="C9521" t="s">
        <v>82</v>
      </c>
      <c r="D9521" t="s">
        <v>57</v>
      </c>
      <c r="E9521" t="s">
        <v>64</v>
      </c>
      <c r="F9521" t="s">
        <v>116</v>
      </c>
      <c r="G9521" t="s">
        <v>13</v>
      </c>
      <c r="H9521" s="3">
        <v>-15727468</v>
      </c>
      <c r="J9521" s="3">
        <v>0</v>
      </c>
    </row>
    <row r="9522" spans="1:10" hidden="1" x14ac:dyDescent="0.25">
      <c r="A9522">
        <v>2024</v>
      </c>
      <c r="B9522" t="s">
        <v>101</v>
      </c>
      <c r="C9522" t="s">
        <v>82</v>
      </c>
      <c r="D9522" t="s">
        <v>57</v>
      </c>
      <c r="E9522" t="s">
        <v>64</v>
      </c>
      <c r="F9522" t="s">
        <v>116</v>
      </c>
      <c r="G9522" t="s">
        <v>14</v>
      </c>
      <c r="H9522" s="3">
        <v>-936820</v>
      </c>
      <c r="J9522" s="3">
        <v>0</v>
      </c>
    </row>
    <row r="9523" spans="1:10" hidden="1" x14ac:dyDescent="0.25">
      <c r="A9523">
        <v>2024</v>
      </c>
      <c r="B9523" t="s">
        <v>101</v>
      </c>
      <c r="C9523" t="s">
        <v>82</v>
      </c>
      <c r="D9523" t="s">
        <v>57</v>
      </c>
      <c r="E9523" t="s">
        <v>64</v>
      </c>
      <c r="F9523" t="s">
        <v>116</v>
      </c>
      <c r="G9523" t="s">
        <v>15</v>
      </c>
      <c r="H9523" s="3">
        <v>-655000</v>
      </c>
      <c r="J9523" s="3">
        <v>0</v>
      </c>
    </row>
    <row r="9524" spans="1:10" hidden="1" x14ac:dyDescent="0.25">
      <c r="A9524">
        <v>2024</v>
      </c>
      <c r="B9524" t="s">
        <v>101</v>
      </c>
      <c r="C9524" t="s">
        <v>82</v>
      </c>
      <c r="D9524" t="s">
        <v>57</v>
      </c>
      <c r="E9524" t="s">
        <v>64</v>
      </c>
      <c r="F9524" t="s">
        <v>116</v>
      </c>
      <c r="G9524" t="s">
        <v>16</v>
      </c>
      <c r="H9524" s="3">
        <v>-1301773</v>
      </c>
      <c r="J9524" s="3">
        <v>0</v>
      </c>
    </row>
    <row r="9525" spans="1:10" hidden="1" x14ac:dyDescent="0.25">
      <c r="A9525">
        <v>2024</v>
      </c>
      <c r="B9525" t="s">
        <v>101</v>
      </c>
      <c r="C9525" t="s">
        <v>82</v>
      </c>
      <c r="D9525" t="s">
        <v>57</v>
      </c>
      <c r="E9525" t="s">
        <v>64</v>
      </c>
      <c r="F9525" t="s">
        <v>116</v>
      </c>
      <c r="G9525" t="s">
        <v>17</v>
      </c>
      <c r="H9525" s="3">
        <v>-1204640</v>
      </c>
      <c r="J9525" s="3">
        <v>0</v>
      </c>
    </row>
    <row r="9526" spans="1:10" hidden="1" x14ac:dyDescent="0.25">
      <c r="A9526">
        <v>2024</v>
      </c>
      <c r="B9526" t="s">
        <v>101</v>
      </c>
      <c r="C9526" t="s">
        <v>82</v>
      </c>
      <c r="D9526" t="s">
        <v>57</v>
      </c>
      <c r="E9526" t="s">
        <v>64</v>
      </c>
      <c r="F9526" t="s">
        <v>116</v>
      </c>
      <c r="G9526" t="s">
        <v>18</v>
      </c>
      <c r="H9526" s="3">
        <v>-204500</v>
      </c>
      <c r="J9526" s="3">
        <v>0</v>
      </c>
    </row>
    <row r="9527" spans="1:10" hidden="1" x14ac:dyDescent="0.25">
      <c r="A9527">
        <v>2024</v>
      </c>
      <c r="B9527" t="s">
        <v>101</v>
      </c>
      <c r="C9527" t="s">
        <v>82</v>
      </c>
      <c r="D9527" t="s">
        <v>57</v>
      </c>
      <c r="E9527" t="s">
        <v>64</v>
      </c>
      <c r="F9527" t="s">
        <v>116</v>
      </c>
      <c r="G9527" t="s">
        <v>19</v>
      </c>
      <c r="H9527" s="3">
        <v>-1009658.6695789919</v>
      </c>
      <c r="J9527" s="3">
        <v>0</v>
      </c>
    </row>
    <row r="9528" spans="1:10" hidden="1" x14ac:dyDescent="0.25">
      <c r="A9528">
        <v>2024</v>
      </c>
      <c r="B9528" t="s">
        <v>101</v>
      </c>
      <c r="C9528" t="s">
        <v>82</v>
      </c>
      <c r="D9528" t="s">
        <v>57</v>
      </c>
      <c r="E9528" t="s">
        <v>64</v>
      </c>
      <c r="F9528" t="s">
        <v>116</v>
      </c>
      <c r="G9528" t="s">
        <v>20</v>
      </c>
      <c r="H9528" s="3">
        <v>-2304001</v>
      </c>
      <c r="J9528" s="3">
        <v>0</v>
      </c>
    </row>
    <row r="9529" spans="1:10" hidden="1" x14ac:dyDescent="0.25">
      <c r="A9529">
        <v>2024</v>
      </c>
      <c r="B9529" t="s">
        <v>101</v>
      </c>
      <c r="C9529" t="s">
        <v>82</v>
      </c>
      <c r="D9529" t="s">
        <v>57</v>
      </c>
      <c r="E9529" t="s">
        <v>64</v>
      </c>
      <c r="F9529" t="s">
        <v>116</v>
      </c>
      <c r="G9529" t="s">
        <v>22</v>
      </c>
      <c r="H9529" s="3">
        <v>-4345458</v>
      </c>
      <c r="J9529" s="3">
        <v>0</v>
      </c>
    </row>
    <row r="9530" spans="1:10" hidden="1" x14ac:dyDescent="0.25">
      <c r="A9530">
        <v>2024</v>
      </c>
      <c r="B9530" t="s">
        <v>101</v>
      </c>
      <c r="C9530" t="s">
        <v>82</v>
      </c>
      <c r="D9530" t="s">
        <v>57</v>
      </c>
      <c r="E9530" t="s">
        <v>64</v>
      </c>
      <c r="F9530" t="s">
        <v>116</v>
      </c>
      <c r="G9530" t="s">
        <v>23</v>
      </c>
      <c r="H9530" s="3">
        <v>-50000</v>
      </c>
      <c r="J9530" s="3">
        <v>0</v>
      </c>
    </row>
    <row r="9531" spans="1:10" hidden="1" x14ac:dyDescent="0.25">
      <c r="A9531">
        <v>2024</v>
      </c>
      <c r="B9531" t="s">
        <v>101</v>
      </c>
      <c r="C9531" t="s">
        <v>82</v>
      </c>
      <c r="D9531" t="s">
        <v>57</v>
      </c>
      <c r="E9531" t="s">
        <v>64</v>
      </c>
      <c r="F9531" t="s">
        <v>116</v>
      </c>
      <c r="G9531" t="s">
        <v>24</v>
      </c>
      <c r="H9531" s="3">
        <v>-159090.90909090909</v>
      </c>
      <c r="J9531" s="3">
        <v>0</v>
      </c>
    </row>
    <row r="9532" spans="1:10" hidden="1" x14ac:dyDescent="0.25">
      <c r="A9532">
        <v>2024</v>
      </c>
      <c r="B9532" t="s">
        <v>101</v>
      </c>
      <c r="C9532" t="s">
        <v>82</v>
      </c>
      <c r="D9532" t="s">
        <v>57</v>
      </c>
      <c r="E9532" t="s">
        <v>64</v>
      </c>
      <c r="F9532" t="s">
        <v>116</v>
      </c>
      <c r="G9532" t="s">
        <v>96</v>
      </c>
      <c r="H9532" s="3">
        <v>-1070756</v>
      </c>
      <c r="J9532" s="3">
        <v>0</v>
      </c>
    </row>
    <row r="9533" spans="1:10" hidden="1" x14ac:dyDescent="0.25">
      <c r="A9533">
        <v>2024</v>
      </c>
      <c r="B9533" t="s">
        <v>101</v>
      </c>
      <c r="C9533" t="s">
        <v>82</v>
      </c>
      <c r="D9533" t="s">
        <v>57</v>
      </c>
      <c r="E9533" t="s">
        <v>64</v>
      </c>
      <c r="F9533" t="s">
        <v>116</v>
      </c>
      <c r="G9533" t="s">
        <v>26</v>
      </c>
      <c r="H9533" s="3">
        <v>-132730</v>
      </c>
      <c r="J9533" s="3">
        <v>0</v>
      </c>
    </row>
    <row r="9534" spans="1:10" hidden="1" x14ac:dyDescent="0.25">
      <c r="A9534">
        <v>2024</v>
      </c>
      <c r="B9534" t="s">
        <v>101</v>
      </c>
      <c r="C9534" t="s">
        <v>82</v>
      </c>
      <c r="D9534" t="s">
        <v>57</v>
      </c>
      <c r="E9534" t="s">
        <v>64</v>
      </c>
      <c r="F9534" t="s">
        <v>116</v>
      </c>
      <c r="G9534" t="s">
        <v>27</v>
      </c>
      <c r="H9534" s="3">
        <v>-59619</v>
      </c>
      <c r="J9534" s="3">
        <v>0</v>
      </c>
    </row>
    <row r="9535" spans="1:10" hidden="1" x14ac:dyDescent="0.25">
      <c r="A9535">
        <v>2024</v>
      </c>
      <c r="B9535" t="s">
        <v>101</v>
      </c>
      <c r="C9535" t="s">
        <v>82</v>
      </c>
      <c r="D9535" t="s">
        <v>57</v>
      </c>
      <c r="E9535" t="s">
        <v>64</v>
      </c>
      <c r="F9535" t="s">
        <v>116</v>
      </c>
      <c r="G9535" t="s">
        <v>28</v>
      </c>
      <c r="H9535" s="3">
        <v>-92145</v>
      </c>
      <c r="J9535" s="3">
        <v>0</v>
      </c>
    </row>
    <row r="9536" spans="1:10" hidden="1" x14ac:dyDescent="0.25">
      <c r="A9536">
        <v>2024</v>
      </c>
      <c r="B9536" t="s">
        <v>101</v>
      </c>
      <c r="C9536" t="s">
        <v>82</v>
      </c>
      <c r="D9536" t="s">
        <v>57</v>
      </c>
      <c r="E9536" t="s">
        <v>64</v>
      </c>
      <c r="F9536" t="s">
        <v>116</v>
      </c>
      <c r="G9536" t="s">
        <v>29</v>
      </c>
      <c r="H9536" s="3">
        <v>-526128.90909090906</v>
      </c>
      <c r="J9536" s="3">
        <v>0</v>
      </c>
    </row>
    <row r="9537" spans="1:10" hidden="1" x14ac:dyDescent="0.25">
      <c r="A9537">
        <v>2024</v>
      </c>
      <c r="B9537" t="s">
        <v>101</v>
      </c>
      <c r="C9537" t="s">
        <v>82</v>
      </c>
      <c r="D9537" t="s">
        <v>57</v>
      </c>
      <c r="E9537" t="s">
        <v>64</v>
      </c>
      <c r="F9537" t="s">
        <v>116</v>
      </c>
      <c r="G9537" t="s">
        <v>31</v>
      </c>
      <c r="H9537" s="3">
        <v>-1131779</v>
      </c>
      <c r="J9537" s="3">
        <v>0</v>
      </c>
    </row>
    <row r="9538" spans="1:10" hidden="1" x14ac:dyDescent="0.25">
      <c r="A9538">
        <v>2024</v>
      </c>
      <c r="B9538" t="s">
        <v>101</v>
      </c>
      <c r="C9538" t="s">
        <v>82</v>
      </c>
      <c r="D9538" t="s">
        <v>57</v>
      </c>
      <c r="E9538" t="s">
        <v>64</v>
      </c>
      <c r="F9538" t="s">
        <v>116</v>
      </c>
      <c r="G9538" t="s">
        <v>32</v>
      </c>
      <c r="H9538" s="3">
        <v>-289637</v>
      </c>
      <c r="J9538" s="3">
        <v>0</v>
      </c>
    </row>
    <row r="9539" spans="1:10" hidden="1" x14ac:dyDescent="0.25">
      <c r="A9539">
        <v>2024</v>
      </c>
      <c r="B9539" t="s">
        <v>101</v>
      </c>
      <c r="C9539" t="s">
        <v>82</v>
      </c>
      <c r="D9539" t="s">
        <v>57</v>
      </c>
      <c r="E9539" t="s">
        <v>64</v>
      </c>
      <c r="F9539" t="s">
        <v>116</v>
      </c>
      <c r="G9539" t="s">
        <v>36</v>
      </c>
      <c r="H9539" s="3">
        <v>-154501</v>
      </c>
      <c r="J9539" s="3">
        <v>0</v>
      </c>
    </row>
    <row r="9540" spans="1:10" hidden="1" x14ac:dyDescent="0.25">
      <c r="A9540">
        <v>2024</v>
      </c>
      <c r="B9540" t="s">
        <v>101</v>
      </c>
      <c r="C9540" t="s">
        <v>82</v>
      </c>
      <c r="D9540" t="s">
        <v>57</v>
      </c>
      <c r="E9540" t="s">
        <v>64</v>
      </c>
      <c r="F9540" t="s">
        <v>116</v>
      </c>
      <c r="G9540" t="s">
        <v>108</v>
      </c>
      <c r="H9540" s="3">
        <v>-127273</v>
      </c>
      <c r="J9540" s="3">
        <v>0</v>
      </c>
    </row>
    <row r="9541" spans="1:10" hidden="1" x14ac:dyDescent="0.25">
      <c r="A9541">
        <v>2024</v>
      </c>
      <c r="B9541" t="s">
        <v>101</v>
      </c>
      <c r="C9541" t="s">
        <v>82</v>
      </c>
      <c r="D9541" t="s">
        <v>57</v>
      </c>
      <c r="E9541" t="s">
        <v>38</v>
      </c>
      <c r="F9541" t="s">
        <v>37</v>
      </c>
      <c r="G9541" t="s">
        <v>37</v>
      </c>
      <c r="H9541" s="3">
        <v>-26313855</v>
      </c>
      <c r="J9541" s="3">
        <v>0</v>
      </c>
    </row>
    <row r="9542" spans="1:10" hidden="1" x14ac:dyDescent="0.25">
      <c r="A9542">
        <v>2024</v>
      </c>
      <c r="B9542" t="s">
        <v>101</v>
      </c>
      <c r="C9542" t="s">
        <v>82</v>
      </c>
      <c r="D9542" t="s">
        <v>57</v>
      </c>
      <c r="E9542" t="s">
        <v>38</v>
      </c>
      <c r="F9542" t="s">
        <v>39</v>
      </c>
      <c r="G9542" t="s">
        <v>39</v>
      </c>
      <c r="H9542" s="3">
        <v>-20155565</v>
      </c>
      <c r="J9542" s="3">
        <v>0</v>
      </c>
    </row>
    <row r="9543" spans="1:10" hidden="1" x14ac:dyDescent="0.25">
      <c r="A9543">
        <v>2024</v>
      </c>
      <c r="B9543" t="s">
        <v>101</v>
      </c>
      <c r="C9543" t="s">
        <v>82</v>
      </c>
      <c r="D9543" t="s">
        <v>57</v>
      </c>
      <c r="E9543" t="s">
        <v>62</v>
      </c>
      <c r="F9543" t="s">
        <v>40</v>
      </c>
      <c r="G9543" t="s">
        <v>40</v>
      </c>
      <c r="H9543" s="3">
        <v>0</v>
      </c>
      <c r="J9543" s="3">
        <v>0</v>
      </c>
    </row>
    <row r="9544" spans="1:10" hidden="1" x14ac:dyDescent="0.25">
      <c r="A9544">
        <v>2024</v>
      </c>
      <c r="B9544" t="s">
        <v>101</v>
      </c>
      <c r="C9544" t="s">
        <v>82</v>
      </c>
      <c r="D9544" t="s">
        <v>57</v>
      </c>
      <c r="E9544" t="s">
        <v>62</v>
      </c>
      <c r="F9544" t="s">
        <v>41</v>
      </c>
      <c r="G9544" t="s">
        <v>119</v>
      </c>
      <c r="H9544" s="3">
        <v>-1077488</v>
      </c>
      <c r="J9544" s="3">
        <v>0</v>
      </c>
    </row>
    <row r="9545" spans="1:10" hidden="1" x14ac:dyDescent="0.25">
      <c r="A9545">
        <v>2024</v>
      </c>
      <c r="B9545" t="s">
        <v>101</v>
      </c>
      <c r="C9545" t="s">
        <v>82</v>
      </c>
      <c r="D9545" t="s">
        <v>57</v>
      </c>
      <c r="E9545" t="s">
        <v>62</v>
      </c>
      <c r="F9545" t="s">
        <v>42</v>
      </c>
      <c r="G9545" t="s">
        <v>42</v>
      </c>
      <c r="H9545" s="3">
        <v>-4638160</v>
      </c>
      <c r="J9545" s="3">
        <v>0</v>
      </c>
    </row>
    <row r="9546" spans="1:10" hidden="1" x14ac:dyDescent="0.25">
      <c r="A9546">
        <v>2024</v>
      </c>
      <c r="B9546" t="s">
        <v>101</v>
      </c>
      <c r="C9546" t="s">
        <v>82</v>
      </c>
      <c r="D9546" t="s">
        <v>57</v>
      </c>
      <c r="E9546" t="s">
        <v>43</v>
      </c>
      <c r="F9546" t="s">
        <v>43</v>
      </c>
      <c r="G9546" t="s">
        <v>43</v>
      </c>
      <c r="H9546" s="3">
        <v>-36611941.118551753</v>
      </c>
      <c r="J9546" s="3">
        <v>0</v>
      </c>
    </row>
    <row r="9547" spans="1:10" hidden="1" x14ac:dyDescent="0.25">
      <c r="A9547">
        <v>2024</v>
      </c>
      <c r="B9547" t="s">
        <v>101</v>
      </c>
      <c r="C9547" t="s">
        <v>82</v>
      </c>
      <c r="D9547" t="s">
        <v>57</v>
      </c>
      <c r="E9547" t="s">
        <v>63</v>
      </c>
      <c r="F9547" t="s">
        <v>44</v>
      </c>
      <c r="G9547" t="s">
        <v>44</v>
      </c>
      <c r="H9547" s="3">
        <v>-34527994</v>
      </c>
      <c r="J9547" s="3">
        <v>0</v>
      </c>
    </row>
    <row r="9548" spans="1:10" hidden="1" x14ac:dyDescent="0.25">
      <c r="A9548">
        <v>2024</v>
      </c>
      <c r="B9548" t="s">
        <v>101</v>
      </c>
      <c r="C9548" t="s">
        <v>82</v>
      </c>
      <c r="D9548" t="s">
        <v>57</v>
      </c>
      <c r="E9548" t="s">
        <v>88</v>
      </c>
      <c r="F9548" t="s">
        <v>45</v>
      </c>
      <c r="G9548" t="s">
        <v>45</v>
      </c>
      <c r="H9548" s="3">
        <v>-10458049.173558</v>
      </c>
      <c r="J9548" s="3">
        <v>0</v>
      </c>
    </row>
    <row r="9549" spans="1:10" hidden="1" x14ac:dyDescent="0.25">
      <c r="A9549">
        <v>2024</v>
      </c>
      <c r="B9549" t="s">
        <v>101</v>
      </c>
      <c r="C9549" t="s">
        <v>82</v>
      </c>
      <c r="D9549" t="s">
        <v>57</v>
      </c>
      <c r="E9549" t="s">
        <v>88</v>
      </c>
      <c r="F9549" t="s">
        <v>46</v>
      </c>
      <c r="G9549" t="s">
        <v>46</v>
      </c>
      <c r="H9549" s="3">
        <v>0</v>
      </c>
      <c r="J9549" s="3">
        <v>0</v>
      </c>
    </row>
    <row r="9550" spans="1:10" hidden="1" x14ac:dyDescent="0.25">
      <c r="A9550">
        <v>2024</v>
      </c>
      <c r="B9550" t="s">
        <v>101</v>
      </c>
      <c r="C9550" t="s">
        <v>82</v>
      </c>
      <c r="D9550" t="s">
        <v>57</v>
      </c>
      <c r="E9550" t="s">
        <v>91</v>
      </c>
      <c r="H9550" s="3">
        <f>SUM(H9510:H9549)</f>
        <v>51822258.906115741</v>
      </c>
      <c r="J9550" s="3">
        <f>SUM(J9512:J9549)</f>
        <v>0</v>
      </c>
    </row>
    <row r="9551" spans="1:10" hidden="1" x14ac:dyDescent="0.25">
      <c r="A9551">
        <v>2024</v>
      </c>
      <c r="B9551" t="s">
        <v>101</v>
      </c>
      <c r="C9551" t="s">
        <v>82</v>
      </c>
      <c r="D9551" t="s">
        <v>57</v>
      </c>
      <c r="E9551" t="s">
        <v>67</v>
      </c>
      <c r="F9551" t="s">
        <v>67</v>
      </c>
      <c r="G9551" t="s">
        <v>67</v>
      </c>
      <c r="H9551" s="3">
        <v>-5182225.8906115741</v>
      </c>
      <c r="J9551" s="3">
        <v>0</v>
      </c>
    </row>
    <row r="9552" spans="1:10" hidden="1" x14ac:dyDescent="0.25">
      <c r="A9552">
        <v>2024</v>
      </c>
      <c r="B9552" t="s">
        <v>101</v>
      </c>
      <c r="C9552" t="s">
        <v>82</v>
      </c>
      <c r="D9552" t="s">
        <v>57</v>
      </c>
      <c r="E9552" t="s">
        <v>68</v>
      </c>
      <c r="F9552" t="s">
        <v>47</v>
      </c>
      <c r="G9552" t="s">
        <v>47</v>
      </c>
      <c r="H9552" s="3">
        <v>0</v>
      </c>
      <c r="J9552" s="3">
        <v>0</v>
      </c>
    </row>
    <row r="9553" spans="1:10" hidden="1" x14ac:dyDescent="0.25">
      <c r="A9553">
        <v>2024</v>
      </c>
      <c r="B9553" t="s">
        <v>101</v>
      </c>
      <c r="C9553" t="s">
        <v>82</v>
      </c>
      <c r="D9553" t="s">
        <v>57</v>
      </c>
      <c r="E9553" t="s">
        <v>68</v>
      </c>
      <c r="F9553" t="s">
        <v>48</v>
      </c>
      <c r="G9553" t="s">
        <v>48</v>
      </c>
      <c r="H9553" s="3">
        <v>0</v>
      </c>
      <c r="J9553" s="3">
        <v>0</v>
      </c>
    </row>
    <row r="9554" spans="1:10" hidden="1" x14ac:dyDescent="0.25">
      <c r="A9554">
        <v>2024</v>
      </c>
      <c r="B9554" t="s">
        <v>101</v>
      </c>
      <c r="C9554" t="s">
        <v>82</v>
      </c>
      <c r="D9554" t="s">
        <v>57</v>
      </c>
      <c r="E9554" t="s">
        <v>68</v>
      </c>
      <c r="F9554" t="s">
        <v>49</v>
      </c>
      <c r="G9554" t="s">
        <v>49</v>
      </c>
      <c r="H9554" s="3">
        <v>304659.09090909088</v>
      </c>
      <c r="J9554" s="3">
        <v>0</v>
      </c>
    </row>
    <row r="9555" spans="1:10" hidden="1" x14ac:dyDescent="0.25">
      <c r="A9555">
        <v>2024</v>
      </c>
      <c r="B9555" t="s">
        <v>101</v>
      </c>
      <c r="C9555" t="s">
        <v>82</v>
      </c>
      <c r="D9555" t="s">
        <v>57</v>
      </c>
      <c r="E9555" t="s">
        <v>68</v>
      </c>
      <c r="F9555" t="s">
        <v>50</v>
      </c>
      <c r="G9555" t="s">
        <v>50</v>
      </c>
      <c r="J9555" s="3">
        <v>0</v>
      </c>
    </row>
    <row r="9556" spans="1:10" hidden="1" x14ac:dyDescent="0.25">
      <c r="A9556">
        <v>2024</v>
      </c>
      <c r="B9556" t="s">
        <v>101</v>
      </c>
      <c r="C9556" t="s">
        <v>82</v>
      </c>
      <c r="D9556" t="s">
        <v>57</v>
      </c>
      <c r="E9556" t="s">
        <v>69</v>
      </c>
      <c r="F9556" t="s">
        <v>51</v>
      </c>
      <c r="G9556" t="s">
        <v>51</v>
      </c>
      <c r="J9556" s="3">
        <v>0</v>
      </c>
    </row>
    <row r="9557" spans="1:10" hidden="1" x14ac:dyDescent="0.25">
      <c r="A9557">
        <v>2024</v>
      </c>
      <c r="B9557" t="s">
        <v>101</v>
      </c>
      <c r="C9557" t="s">
        <v>82</v>
      </c>
      <c r="D9557" t="s">
        <v>57</v>
      </c>
      <c r="E9557" t="s">
        <v>69</v>
      </c>
      <c r="F9557" t="s">
        <v>52</v>
      </c>
      <c r="G9557" t="s">
        <v>52</v>
      </c>
      <c r="J9557" s="3">
        <v>0</v>
      </c>
    </row>
    <row r="9558" spans="1:10" hidden="1" x14ac:dyDescent="0.25">
      <c r="A9558">
        <v>2024</v>
      </c>
      <c r="B9558" t="s">
        <v>101</v>
      </c>
      <c r="C9558" t="s">
        <v>82</v>
      </c>
      <c r="D9558" t="s">
        <v>57</v>
      </c>
      <c r="E9558" t="s">
        <v>69</v>
      </c>
      <c r="F9558" t="s">
        <v>53</v>
      </c>
      <c r="G9558" t="s">
        <v>53</v>
      </c>
      <c r="J9558" s="3">
        <v>0</v>
      </c>
    </row>
    <row r="9559" spans="1:10" hidden="1" x14ac:dyDescent="0.25">
      <c r="A9559">
        <v>2024</v>
      </c>
      <c r="B9559" t="s">
        <v>101</v>
      </c>
      <c r="C9559" t="s">
        <v>82</v>
      </c>
      <c r="D9559" t="s">
        <v>57</v>
      </c>
      <c r="E9559" t="s">
        <v>69</v>
      </c>
      <c r="F9559" t="s">
        <v>54</v>
      </c>
      <c r="G9559" t="s">
        <v>54</v>
      </c>
      <c r="J9559" s="3">
        <v>0</v>
      </c>
    </row>
    <row r="9560" spans="1:10" hidden="1" x14ac:dyDescent="0.25">
      <c r="A9560">
        <v>2024</v>
      </c>
      <c r="B9560" t="s">
        <v>101</v>
      </c>
      <c r="C9560" t="s">
        <v>82</v>
      </c>
      <c r="D9560" t="s">
        <v>57</v>
      </c>
      <c r="E9560" t="s">
        <v>55</v>
      </c>
      <c r="F9560" t="s">
        <v>55</v>
      </c>
      <c r="G9560" t="s">
        <v>55</v>
      </c>
      <c r="J9560" s="3">
        <v>0</v>
      </c>
    </row>
    <row r="9561" spans="1:10" hidden="1" x14ac:dyDescent="0.25">
      <c r="A9561">
        <v>2024</v>
      </c>
      <c r="B9561" t="s">
        <v>101</v>
      </c>
      <c r="C9561" t="s">
        <v>82</v>
      </c>
      <c r="D9561" t="s">
        <v>57</v>
      </c>
      <c r="E9561" t="s">
        <v>87</v>
      </c>
      <c r="F9561" t="s">
        <v>70</v>
      </c>
      <c r="G9561" t="s">
        <v>70</v>
      </c>
      <c r="H9561" s="3">
        <v>-6093175</v>
      </c>
      <c r="J9561" s="3">
        <v>0</v>
      </c>
    </row>
    <row r="9562" spans="1:10" hidden="1" x14ac:dyDescent="0.25">
      <c r="A9562">
        <v>2024</v>
      </c>
      <c r="B9562" t="s">
        <v>101</v>
      </c>
      <c r="C9562" t="s">
        <v>82</v>
      </c>
      <c r="D9562" t="s">
        <v>57</v>
      </c>
      <c r="E9562" t="s">
        <v>92</v>
      </c>
      <c r="H9562" s="3">
        <f t="shared" ref="H9562" si="127">SUM(H9550:H9561)</f>
        <v>40851517.10641326</v>
      </c>
      <c r="J9562" s="3">
        <f t="shared" ref="J9562" si="128">SUM(J9550:J9561)</f>
        <v>0</v>
      </c>
    </row>
    <row r="9563" spans="1:10" hidden="1" x14ac:dyDescent="0.25">
      <c r="A9563">
        <v>2024</v>
      </c>
      <c r="B9563" t="s">
        <v>101</v>
      </c>
      <c r="C9563" t="s">
        <v>82</v>
      </c>
      <c r="D9563" t="s">
        <v>57</v>
      </c>
      <c r="E9563" t="s">
        <v>71</v>
      </c>
      <c r="F9563" t="s">
        <v>71</v>
      </c>
      <c r="G9563" t="s">
        <v>71</v>
      </c>
      <c r="H9563" s="3">
        <f>H9562-H9548-H9549-SUM(H9556:H9561)</f>
        <v>57402741.279971257</v>
      </c>
      <c r="J9563" s="3">
        <f t="shared" ref="J9563" si="129">J9562-J9548-J9549-SUM(J9556:J9561)</f>
        <v>0</v>
      </c>
    </row>
    <row r="9564" spans="1:10" hidden="1" x14ac:dyDescent="0.25">
      <c r="A9564">
        <v>2024</v>
      </c>
      <c r="B9564" t="s">
        <v>101</v>
      </c>
      <c r="C9564" t="s">
        <v>82</v>
      </c>
      <c r="D9564" t="s">
        <v>57</v>
      </c>
      <c r="E9564" t="s">
        <v>72</v>
      </c>
      <c r="F9564" t="s">
        <v>72</v>
      </c>
      <c r="G9564" t="s">
        <v>72</v>
      </c>
      <c r="H9564" s="3">
        <f>H9550-H9548-H9549</f>
        <v>62280308.079673737</v>
      </c>
      <c r="J9564" s="3" t="e">
        <f>#REF!-J9550-J9551-SUM(J9558:J9563)</f>
        <v>#REF!</v>
      </c>
    </row>
    <row r="9565" spans="1:10" hidden="1" x14ac:dyDescent="0.25">
      <c r="A9565">
        <v>2024</v>
      </c>
      <c r="B9565" t="s">
        <v>101</v>
      </c>
      <c r="C9565" t="s">
        <v>83</v>
      </c>
      <c r="D9565" t="s">
        <v>57</v>
      </c>
      <c r="E9565" t="s">
        <v>0</v>
      </c>
      <c r="F9565" t="s">
        <v>0</v>
      </c>
      <c r="G9565" t="s">
        <v>0</v>
      </c>
      <c r="H9565" s="3">
        <v>524622211.81818175</v>
      </c>
    </row>
    <row r="9566" spans="1:10" hidden="1" x14ac:dyDescent="0.25">
      <c r="A9566">
        <v>2024</v>
      </c>
      <c r="B9566" t="s">
        <v>101</v>
      </c>
      <c r="C9566" t="s">
        <v>83</v>
      </c>
      <c r="D9566" t="s">
        <v>57</v>
      </c>
      <c r="E9566" t="s">
        <v>61</v>
      </c>
      <c r="F9566" t="s">
        <v>113</v>
      </c>
      <c r="G9566" t="s">
        <v>113</v>
      </c>
      <c r="H9566" s="3">
        <v>-194945795</v>
      </c>
      <c r="J9566" s="3">
        <v>0</v>
      </c>
    </row>
    <row r="9567" spans="1:10" hidden="1" x14ac:dyDescent="0.25">
      <c r="A9567">
        <v>2024</v>
      </c>
      <c r="B9567" t="s">
        <v>101</v>
      </c>
      <c r="C9567" t="s">
        <v>83</v>
      </c>
      <c r="D9567" t="s">
        <v>57</v>
      </c>
      <c r="E9567" t="s">
        <v>61</v>
      </c>
      <c r="F9567" t="s">
        <v>114</v>
      </c>
      <c r="G9567" t="s">
        <v>114</v>
      </c>
      <c r="H9567" s="3">
        <v>-19301674</v>
      </c>
      <c r="J9567" s="3">
        <v>0</v>
      </c>
    </row>
    <row r="9568" spans="1:10" hidden="1" x14ac:dyDescent="0.25">
      <c r="A9568">
        <v>2024</v>
      </c>
      <c r="B9568" t="s">
        <v>101</v>
      </c>
      <c r="C9568" t="s">
        <v>83</v>
      </c>
      <c r="D9568" t="s">
        <v>57</v>
      </c>
      <c r="E9568" t="s">
        <v>89</v>
      </c>
      <c r="H9568" s="3">
        <f>SUM(H9565:H9567)</f>
        <v>310374742.81818175</v>
      </c>
      <c r="J9568" s="3">
        <f>SUM(J9565:J9567)</f>
        <v>0</v>
      </c>
    </row>
    <row r="9569" spans="1:10" hidden="1" x14ac:dyDescent="0.25">
      <c r="A9569">
        <v>2024</v>
      </c>
      <c r="B9569" t="s">
        <v>101</v>
      </c>
      <c r="C9569" t="s">
        <v>83</v>
      </c>
      <c r="D9569" t="s">
        <v>57</v>
      </c>
      <c r="E9569" t="s">
        <v>2</v>
      </c>
      <c r="F9569" t="s">
        <v>1</v>
      </c>
      <c r="G9569" t="s">
        <v>1</v>
      </c>
      <c r="H9569" s="3">
        <v>-9400204.6437289789</v>
      </c>
      <c r="J9569" s="3">
        <v>0</v>
      </c>
    </row>
    <row r="9570" spans="1:10" hidden="1" x14ac:dyDescent="0.25">
      <c r="A9570">
        <v>2024</v>
      </c>
      <c r="B9570" t="s">
        <v>101</v>
      </c>
      <c r="C9570" t="s">
        <v>83</v>
      </c>
      <c r="D9570" t="s">
        <v>57</v>
      </c>
      <c r="E9570" t="s">
        <v>2</v>
      </c>
      <c r="F9570" t="s">
        <v>3</v>
      </c>
      <c r="G9570" t="s">
        <v>3</v>
      </c>
      <c r="H9570" s="3">
        <v>0</v>
      </c>
      <c r="J9570" s="3">
        <v>0</v>
      </c>
    </row>
    <row r="9571" spans="1:10" hidden="1" x14ac:dyDescent="0.25">
      <c r="A9571">
        <v>2024</v>
      </c>
      <c r="B9571" t="s">
        <v>101</v>
      </c>
      <c r="C9571" t="s">
        <v>83</v>
      </c>
      <c r="D9571" t="s">
        <v>57</v>
      </c>
      <c r="E9571" t="s">
        <v>90</v>
      </c>
      <c r="H9571" s="3">
        <f>SUM(H9568:H9570)</f>
        <v>300974538.17445278</v>
      </c>
      <c r="J9571" s="3">
        <f>SUM(J9568:J9570)</f>
        <v>0</v>
      </c>
    </row>
    <row r="9572" spans="1:10" hidden="1" x14ac:dyDescent="0.25">
      <c r="A9572">
        <v>2024</v>
      </c>
      <c r="B9572" t="s">
        <v>101</v>
      </c>
      <c r="C9572" t="s">
        <v>83</v>
      </c>
      <c r="D9572" t="s">
        <v>57</v>
      </c>
      <c r="E9572" t="s">
        <v>64</v>
      </c>
      <c r="F9572" t="s">
        <v>115</v>
      </c>
      <c r="G9572" t="s">
        <v>112</v>
      </c>
      <c r="H9572" s="3">
        <v>-28927655</v>
      </c>
      <c r="J9572" s="3">
        <v>0</v>
      </c>
    </row>
    <row r="9573" spans="1:10" hidden="1" x14ac:dyDescent="0.25">
      <c r="A9573">
        <v>2024</v>
      </c>
      <c r="B9573" t="s">
        <v>101</v>
      </c>
      <c r="C9573" t="s">
        <v>83</v>
      </c>
      <c r="D9573" t="s">
        <v>57</v>
      </c>
      <c r="E9573" t="s">
        <v>64</v>
      </c>
      <c r="F9573" t="s">
        <v>115</v>
      </c>
      <c r="G9573" t="s">
        <v>110</v>
      </c>
      <c r="H9573" s="3">
        <v>-14816667</v>
      </c>
      <c r="J9573" s="3">
        <v>0</v>
      </c>
    </row>
    <row r="9574" spans="1:10" hidden="1" x14ac:dyDescent="0.25">
      <c r="A9574">
        <v>2024</v>
      </c>
      <c r="B9574" t="s">
        <v>101</v>
      </c>
      <c r="C9574" t="s">
        <v>83</v>
      </c>
      <c r="D9574" t="s">
        <v>57</v>
      </c>
      <c r="E9574" t="s">
        <v>64</v>
      </c>
      <c r="F9574" t="s">
        <v>115</v>
      </c>
      <c r="G9574" t="s">
        <v>4</v>
      </c>
      <c r="H9574" s="3">
        <v>-7453706.5350000001</v>
      </c>
      <c r="J9574" s="3">
        <v>0</v>
      </c>
    </row>
    <row r="9575" spans="1:10" hidden="1" x14ac:dyDescent="0.25">
      <c r="A9575">
        <v>2024</v>
      </c>
      <c r="B9575" t="s">
        <v>101</v>
      </c>
      <c r="C9575" t="str">
        <f>+C9574</f>
        <v>Junio</v>
      </c>
      <c r="D9575" t="str">
        <f>+D9574</f>
        <v>Mariscal</v>
      </c>
      <c r="E9575" t="str">
        <f>+E9574</f>
        <v>Gastos Operativos</v>
      </c>
      <c r="F9575" t="s">
        <v>115</v>
      </c>
      <c r="G9575" t="s">
        <v>99</v>
      </c>
      <c r="H9575" s="3">
        <v>-1694727</v>
      </c>
      <c r="J9575" s="3">
        <v>0</v>
      </c>
    </row>
    <row r="9576" spans="1:10" hidden="1" x14ac:dyDescent="0.25">
      <c r="A9576">
        <v>2024</v>
      </c>
      <c r="B9576" t="s">
        <v>101</v>
      </c>
      <c r="C9576" t="s">
        <v>83</v>
      </c>
      <c r="D9576" t="s">
        <v>57</v>
      </c>
      <c r="E9576" t="s">
        <v>64</v>
      </c>
      <c r="F9576" t="s">
        <v>115</v>
      </c>
      <c r="G9576" t="s">
        <v>5</v>
      </c>
      <c r="H9576" s="3">
        <v>-3764498</v>
      </c>
      <c r="J9576" s="3">
        <v>0</v>
      </c>
    </row>
    <row r="9577" spans="1:10" hidden="1" x14ac:dyDescent="0.25">
      <c r="A9577">
        <v>2024</v>
      </c>
      <c r="B9577" t="s">
        <v>101</v>
      </c>
      <c r="C9577" t="s">
        <v>83</v>
      </c>
      <c r="D9577" t="s">
        <v>57</v>
      </c>
      <c r="E9577" t="s">
        <v>64</v>
      </c>
      <c r="F9577" t="s">
        <v>115</v>
      </c>
      <c r="G9577" t="s">
        <v>6</v>
      </c>
      <c r="H9577" s="3">
        <v>-1429657</v>
      </c>
      <c r="J9577" s="3">
        <v>0</v>
      </c>
    </row>
    <row r="9578" spans="1:10" hidden="1" x14ac:dyDescent="0.25">
      <c r="A9578">
        <v>2024</v>
      </c>
      <c r="B9578" t="s">
        <v>101</v>
      </c>
      <c r="C9578" t="s">
        <v>83</v>
      </c>
      <c r="D9578" t="s">
        <v>57</v>
      </c>
      <c r="E9578" t="s">
        <v>64</v>
      </c>
      <c r="F9578" t="s">
        <v>115</v>
      </c>
      <c r="G9578" t="s">
        <v>7</v>
      </c>
      <c r="H9578" s="3">
        <v>-1570976</v>
      </c>
      <c r="J9578" s="3">
        <v>0</v>
      </c>
    </row>
    <row r="9579" spans="1:10" hidden="1" x14ac:dyDescent="0.25">
      <c r="A9579">
        <v>2024</v>
      </c>
      <c r="B9579" t="s">
        <v>101</v>
      </c>
      <c r="C9579" t="s">
        <v>83</v>
      </c>
      <c r="D9579" t="s">
        <v>57</v>
      </c>
      <c r="E9579" t="s">
        <v>64</v>
      </c>
      <c r="F9579" t="s">
        <v>115</v>
      </c>
      <c r="G9579" t="s">
        <v>95</v>
      </c>
      <c r="H9579" s="3">
        <v>-1093608.05</v>
      </c>
      <c r="J9579" s="3">
        <v>0</v>
      </c>
    </row>
    <row r="9580" spans="1:10" hidden="1" x14ac:dyDescent="0.25">
      <c r="A9580">
        <v>2024</v>
      </c>
      <c r="B9580" t="s">
        <v>101</v>
      </c>
      <c r="C9580" t="s">
        <v>83</v>
      </c>
      <c r="D9580" t="s">
        <v>57</v>
      </c>
      <c r="E9580" t="s">
        <v>64</v>
      </c>
      <c r="F9580" t="s">
        <v>116</v>
      </c>
      <c r="G9580" t="s">
        <v>11</v>
      </c>
      <c r="H9580" s="3">
        <v>-9245510</v>
      </c>
      <c r="J9580" s="3">
        <v>0</v>
      </c>
    </row>
    <row r="9581" spans="1:10" hidden="1" x14ac:dyDescent="0.25">
      <c r="A9581">
        <v>2024</v>
      </c>
      <c r="B9581" t="s">
        <v>101</v>
      </c>
      <c r="C9581" t="s">
        <v>83</v>
      </c>
      <c r="D9581" t="s">
        <v>57</v>
      </c>
      <c r="E9581" t="s">
        <v>64</v>
      </c>
      <c r="F9581" t="s">
        <v>116</v>
      </c>
      <c r="G9581" t="s">
        <v>12</v>
      </c>
      <c r="H9581" s="3">
        <v>-5997695</v>
      </c>
      <c r="J9581" s="3">
        <v>0</v>
      </c>
    </row>
    <row r="9582" spans="1:10" hidden="1" x14ac:dyDescent="0.25">
      <c r="A9582">
        <v>2024</v>
      </c>
      <c r="B9582" t="s">
        <v>101</v>
      </c>
      <c r="C9582" t="s">
        <v>83</v>
      </c>
      <c r="D9582" t="s">
        <v>57</v>
      </c>
      <c r="E9582" t="s">
        <v>64</v>
      </c>
      <c r="F9582" t="s">
        <v>116</v>
      </c>
      <c r="G9582" t="s">
        <v>13</v>
      </c>
      <c r="H9582" s="3">
        <v>-14309394</v>
      </c>
      <c r="J9582" s="3">
        <v>0</v>
      </c>
    </row>
    <row r="9583" spans="1:10" hidden="1" x14ac:dyDescent="0.25">
      <c r="A9583">
        <v>2024</v>
      </c>
      <c r="B9583" t="s">
        <v>101</v>
      </c>
      <c r="C9583" t="s">
        <v>83</v>
      </c>
      <c r="D9583" t="s">
        <v>57</v>
      </c>
      <c r="E9583" t="s">
        <v>64</v>
      </c>
      <c r="F9583" t="s">
        <v>116</v>
      </c>
      <c r="G9583" t="s">
        <v>14</v>
      </c>
      <c r="H9583" s="3">
        <v>-938820</v>
      </c>
      <c r="J9583" s="3">
        <v>0</v>
      </c>
    </row>
    <row r="9584" spans="1:10" hidden="1" x14ac:dyDescent="0.25">
      <c r="A9584">
        <v>2024</v>
      </c>
      <c r="B9584" t="s">
        <v>101</v>
      </c>
      <c r="C9584" t="s">
        <v>83</v>
      </c>
      <c r="D9584" t="s">
        <v>57</v>
      </c>
      <c r="E9584" t="s">
        <v>64</v>
      </c>
      <c r="F9584" t="s">
        <v>116</v>
      </c>
      <c r="G9584" t="s">
        <v>15</v>
      </c>
      <c r="H9584" s="3">
        <v>-395000</v>
      </c>
      <c r="J9584" s="3">
        <v>0</v>
      </c>
    </row>
    <row r="9585" spans="1:10" hidden="1" x14ac:dyDescent="0.25">
      <c r="A9585">
        <v>2024</v>
      </c>
      <c r="B9585" t="s">
        <v>101</v>
      </c>
      <c r="C9585" t="s">
        <v>83</v>
      </c>
      <c r="D9585" t="s">
        <v>57</v>
      </c>
      <c r="E9585" t="s">
        <v>64</v>
      </c>
      <c r="F9585" t="s">
        <v>116</v>
      </c>
      <c r="G9585" t="s">
        <v>16</v>
      </c>
      <c r="H9585" s="3">
        <v>-1443532</v>
      </c>
      <c r="J9585" s="3">
        <v>0</v>
      </c>
    </row>
    <row r="9586" spans="1:10" hidden="1" x14ac:dyDescent="0.25">
      <c r="A9586">
        <v>2024</v>
      </c>
      <c r="B9586" t="s">
        <v>101</v>
      </c>
      <c r="C9586" t="s">
        <v>83</v>
      </c>
      <c r="D9586" t="s">
        <v>57</v>
      </c>
      <c r="E9586" t="s">
        <v>64</v>
      </c>
      <c r="F9586" t="s">
        <v>116</v>
      </c>
      <c r="G9586" t="s">
        <v>17</v>
      </c>
      <c r="H9586" s="3">
        <v>-1206400</v>
      </c>
      <c r="J9586" s="3">
        <v>0</v>
      </c>
    </row>
    <row r="9587" spans="1:10" hidden="1" x14ac:dyDescent="0.25">
      <c r="A9587">
        <v>2024</v>
      </c>
      <c r="B9587" t="s">
        <v>101</v>
      </c>
      <c r="C9587" t="s">
        <v>83</v>
      </c>
      <c r="D9587" t="s">
        <v>57</v>
      </c>
      <c r="E9587" t="s">
        <v>64</v>
      </c>
      <c r="F9587" t="s">
        <v>116</v>
      </c>
      <c r="G9587" t="s">
        <v>18</v>
      </c>
      <c r="H9587" s="3">
        <v>-204500</v>
      </c>
      <c r="J9587" s="3">
        <v>0</v>
      </c>
    </row>
    <row r="9588" spans="1:10" hidden="1" x14ac:dyDescent="0.25">
      <c r="A9588">
        <v>2024</v>
      </c>
      <c r="B9588" t="s">
        <v>101</v>
      </c>
      <c r="C9588" t="s">
        <v>83</v>
      </c>
      <c r="D9588" t="s">
        <v>57</v>
      </c>
      <c r="E9588" t="s">
        <v>64</v>
      </c>
      <c r="F9588" t="s">
        <v>116</v>
      </c>
      <c r="G9588" t="s">
        <v>19</v>
      </c>
      <c r="H9588" s="3">
        <v>-650036.35691217298</v>
      </c>
      <c r="J9588" s="3">
        <v>0</v>
      </c>
    </row>
    <row r="9589" spans="1:10" hidden="1" x14ac:dyDescent="0.25">
      <c r="A9589">
        <v>2024</v>
      </c>
      <c r="B9589" t="s">
        <v>101</v>
      </c>
      <c r="C9589" t="s">
        <v>83</v>
      </c>
      <c r="D9589" t="s">
        <v>57</v>
      </c>
      <c r="E9589" t="s">
        <v>64</v>
      </c>
      <c r="F9589" t="s">
        <v>116</v>
      </c>
      <c r="G9589" t="s">
        <v>20</v>
      </c>
      <c r="H9589" s="3">
        <v>-1728001</v>
      </c>
      <c r="J9589" s="3">
        <v>0</v>
      </c>
    </row>
    <row r="9590" spans="1:10" hidden="1" x14ac:dyDescent="0.25">
      <c r="A9590">
        <v>2024</v>
      </c>
      <c r="B9590" t="s">
        <v>101</v>
      </c>
      <c r="C9590" t="s">
        <v>83</v>
      </c>
      <c r="D9590" t="s">
        <v>57</v>
      </c>
      <c r="E9590" t="s">
        <v>64</v>
      </c>
      <c r="F9590" t="s">
        <v>116</v>
      </c>
      <c r="G9590" t="s">
        <v>22</v>
      </c>
      <c r="H9590" s="3">
        <v>-3296366</v>
      </c>
      <c r="J9590" s="3">
        <v>0</v>
      </c>
    </row>
    <row r="9591" spans="1:10" hidden="1" x14ac:dyDescent="0.25">
      <c r="A9591">
        <v>2024</v>
      </c>
      <c r="B9591" t="s">
        <v>101</v>
      </c>
      <c r="C9591" t="s">
        <v>83</v>
      </c>
      <c r="D9591" t="s">
        <v>57</v>
      </c>
      <c r="E9591" t="s">
        <v>64</v>
      </c>
      <c r="F9591" t="s">
        <v>116</v>
      </c>
      <c r="G9591" t="s">
        <v>23</v>
      </c>
      <c r="H9591" s="3">
        <v>-50000</v>
      </c>
      <c r="J9591" s="3">
        <v>0</v>
      </c>
    </row>
    <row r="9592" spans="1:10" hidden="1" x14ac:dyDescent="0.25">
      <c r="A9592">
        <v>2024</v>
      </c>
      <c r="B9592" t="s">
        <v>101</v>
      </c>
      <c r="C9592" t="s">
        <v>83</v>
      </c>
      <c r="D9592" t="s">
        <v>57</v>
      </c>
      <c r="E9592" t="s">
        <v>64</v>
      </c>
      <c r="F9592" t="s">
        <v>116</v>
      </c>
      <c r="G9592" t="s">
        <v>24</v>
      </c>
      <c r="H9592" s="3">
        <v>-159090.90909090909</v>
      </c>
      <c r="J9592" s="3">
        <v>0</v>
      </c>
    </row>
    <row r="9593" spans="1:10" hidden="1" x14ac:dyDescent="0.25">
      <c r="A9593">
        <v>2024</v>
      </c>
      <c r="B9593" t="s">
        <v>101</v>
      </c>
      <c r="C9593" t="s">
        <v>83</v>
      </c>
      <c r="D9593" t="s">
        <v>57</v>
      </c>
      <c r="E9593" t="s">
        <v>64</v>
      </c>
      <c r="F9593" t="s">
        <v>116</v>
      </c>
      <c r="G9593" t="s">
        <v>96</v>
      </c>
      <c r="H9593" s="3">
        <v>-533989</v>
      </c>
      <c r="J9593" s="3">
        <v>0</v>
      </c>
    </row>
    <row r="9594" spans="1:10" hidden="1" x14ac:dyDescent="0.25">
      <c r="A9594">
        <v>2024</v>
      </c>
      <c r="B9594" t="s">
        <v>101</v>
      </c>
      <c r="C9594" t="s">
        <v>83</v>
      </c>
      <c r="D9594" t="s">
        <v>57</v>
      </c>
      <c r="E9594" t="s">
        <v>64</v>
      </c>
      <c r="F9594" t="s">
        <v>116</v>
      </c>
      <c r="G9594" t="s">
        <v>26</v>
      </c>
      <c r="H9594" s="3">
        <v>-5455</v>
      </c>
      <c r="J9594" s="3">
        <v>0</v>
      </c>
    </row>
    <row r="9595" spans="1:10" hidden="1" x14ac:dyDescent="0.25">
      <c r="A9595">
        <v>2024</v>
      </c>
      <c r="B9595" t="s">
        <v>101</v>
      </c>
      <c r="C9595" t="s">
        <v>83</v>
      </c>
      <c r="D9595" t="s">
        <v>57</v>
      </c>
      <c r="E9595" t="s">
        <v>64</v>
      </c>
      <c r="F9595" t="s">
        <v>116</v>
      </c>
      <c r="G9595" t="s">
        <v>27</v>
      </c>
      <c r="H9595" s="3">
        <v>-59619</v>
      </c>
      <c r="J9595" s="3">
        <v>0</v>
      </c>
    </row>
    <row r="9596" spans="1:10" hidden="1" x14ac:dyDescent="0.25">
      <c r="A9596">
        <v>2024</v>
      </c>
      <c r="B9596" t="s">
        <v>101</v>
      </c>
      <c r="C9596" t="s">
        <v>83</v>
      </c>
      <c r="D9596" t="s">
        <v>57</v>
      </c>
      <c r="E9596" t="s">
        <v>64</v>
      </c>
      <c r="F9596" t="s">
        <v>116</v>
      </c>
      <c r="G9596" t="s">
        <v>29</v>
      </c>
      <c r="H9596" s="3">
        <v>-524622.21181818179</v>
      </c>
      <c r="J9596" s="3">
        <v>0</v>
      </c>
    </row>
    <row r="9597" spans="1:10" hidden="1" x14ac:dyDescent="0.25">
      <c r="A9597">
        <v>2024</v>
      </c>
      <c r="B9597" t="s">
        <v>101</v>
      </c>
      <c r="C9597" t="s">
        <v>83</v>
      </c>
      <c r="D9597" t="s">
        <v>57</v>
      </c>
      <c r="E9597" t="s">
        <v>64</v>
      </c>
      <c r="F9597" t="s">
        <v>116</v>
      </c>
      <c r="G9597" t="s">
        <v>31</v>
      </c>
      <c r="H9597" s="3">
        <v>-1539595</v>
      </c>
      <c r="J9597" s="3">
        <v>0</v>
      </c>
    </row>
    <row r="9598" spans="1:10" hidden="1" x14ac:dyDescent="0.25">
      <c r="A9598">
        <v>2024</v>
      </c>
      <c r="B9598" t="s">
        <v>101</v>
      </c>
      <c r="C9598" t="s">
        <v>83</v>
      </c>
      <c r="D9598" t="s">
        <v>57</v>
      </c>
      <c r="E9598" t="s">
        <v>64</v>
      </c>
      <c r="F9598" t="s">
        <v>116</v>
      </c>
      <c r="G9598" t="s">
        <v>32</v>
      </c>
      <c r="H9598" s="3">
        <v>-190091</v>
      </c>
      <c r="J9598" s="3">
        <v>0</v>
      </c>
    </row>
    <row r="9599" spans="1:10" hidden="1" x14ac:dyDescent="0.25">
      <c r="A9599">
        <v>2024</v>
      </c>
      <c r="B9599" t="s">
        <v>101</v>
      </c>
      <c r="C9599" t="s">
        <v>83</v>
      </c>
      <c r="D9599" t="s">
        <v>57</v>
      </c>
      <c r="E9599" t="s">
        <v>64</v>
      </c>
      <c r="F9599" t="s">
        <v>116</v>
      </c>
      <c r="G9599" t="s">
        <v>33</v>
      </c>
      <c r="H9599" s="3">
        <v>-1190320</v>
      </c>
      <c r="J9599" s="3">
        <v>0</v>
      </c>
    </row>
    <row r="9600" spans="1:10" hidden="1" x14ac:dyDescent="0.25">
      <c r="A9600">
        <v>2024</v>
      </c>
      <c r="B9600" t="s">
        <v>101</v>
      </c>
      <c r="C9600" t="s">
        <v>83</v>
      </c>
      <c r="D9600" t="s">
        <v>57</v>
      </c>
      <c r="E9600" t="s">
        <v>64</v>
      </c>
      <c r="F9600" t="s">
        <v>116</v>
      </c>
      <c r="G9600" t="s">
        <v>36</v>
      </c>
      <c r="H9600" s="3">
        <v>-36364</v>
      </c>
      <c r="J9600" s="3">
        <v>0</v>
      </c>
    </row>
    <row r="9601" spans="1:10" hidden="1" x14ac:dyDescent="0.25">
      <c r="A9601">
        <v>2024</v>
      </c>
      <c r="B9601" t="s">
        <v>101</v>
      </c>
      <c r="C9601" t="s">
        <v>83</v>
      </c>
      <c r="D9601" t="s">
        <v>57</v>
      </c>
      <c r="E9601" t="s">
        <v>38</v>
      </c>
      <c r="F9601" t="s">
        <v>37</v>
      </c>
      <c r="G9601" t="s">
        <v>37</v>
      </c>
      <c r="H9601" s="3">
        <v>-26231660</v>
      </c>
      <c r="J9601" s="3">
        <v>0</v>
      </c>
    </row>
    <row r="9602" spans="1:10" hidden="1" x14ac:dyDescent="0.25">
      <c r="A9602">
        <v>2024</v>
      </c>
      <c r="B9602" t="s">
        <v>101</v>
      </c>
      <c r="C9602" t="s">
        <v>83</v>
      </c>
      <c r="D9602" t="s">
        <v>57</v>
      </c>
      <c r="E9602" t="s">
        <v>38</v>
      </c>
      <c r="F9602" t="s">
        <v>39</v>
      </c>
      <c r="G9602" t="s">
        <v>39</v>
      </c>
      <c r="H9602" s="3">
        <v>-20155564</v>
      </c>
      <c r="J9602" s="3">
        <v>0</v>
      </c>
    </row>
    <row r="9603" spans="1:10" hidden="1" x14ac:dyDescent="0.25">
      <c r="A9603">
        <v>2024</v>
      </c>
      <c r="B9603" t="s">
        <v>101</v>
      </c>
      <c r="C9603" t="s">
        <v>83</v>
      </c>
      <c r="D9603" t="s">
        <v>57</v>
      </c>
      <c r="E9603" t="s">
        <v>62</v>
      </c>
      <c r="F9603" t="s">
        <v>40</v>
      </c>
      <c r="G9603" t="s">
        <v>40</v>
      </c>
      <c r="H9603" s="3">
        <v>0</v>
      </c>
      <c r="J9603" s="3">
        <v>0</v>
      </c>
    </row>
    <row r="9604" spans="1:10" hidden="1" x14ac:dyDescent="0.25">
      <c r="A9604">
        <v>2024</v>
      </c>
      <c r="B9604" t="s">
        <v>101</v>
      </c>
      <c r="C9604" t="s">
        <v>83</v>
      </c>
      <c r="D9604" t="s">
        <v>57</v>
      </c>
      <c r="E9604" t="s">
        <v>62</v>
      </c>
      <c r="F9604" t="s">
        <v>41</v>
      </c>
      <c r="G9604" t="s">
        <v>119</v>
      </c>
      <c r="H9604" s="3">
        <v>-3414178</v>
      </c>
      <c r="J9604" s="3">
        <v>0</v>
      </c>
    </row>
    <row r="9605" spans="1:10" hidden="1" x14ac:dyDescent="0.25">
      <c r="A9605">
        <v>2024</v>
      </c>
      <c r="B9605" t="s">
        <v>101</v>
      </c>
      <c r="C9605" t="s">
        <v>83</v>
      </c>
      <c r="D9605" t="s">
        <v>57</v>
      </c>
      <c r="E9605" t="s">
        <v>62</v>
      </c>
      <c r="F9605" t="s">
        <v>42</v>
      </c>
      <c r="G9605" t="s">
        <v>42</v>
      </c>
      <c r="H9605" s="3">
        <v>-365456</v>
      </c>
      <c r="J9605" s="3">
        <v>0</v>
      </c>
    </row>
    <row r="9606" spans="1:10" hidden="1" x14ac:dyDescent="0.25">
      <c r="A9606">
        <v>2024</v>
      </c>
      <c r="B9606" t="s">
        <v>101</v>
      </c>
      <c r="C9606" t="s">
        <v>83</v>
      </c>
      <c r="D9606" t="s">
        <v>57</v>
      </c>
      <c r="E9606" t="s">
        <v>43</v>
      </c>
      <c r="F9606" t="s">
        <v>43</v>
      </c>
      <c r="G9606" t="s">
        <v>43</v>
      </c>
      <c r="H9606" s="3">
        <v>-38040343.743115433</v>
      </c>
      <c r="J9606" s="3">
        <v>0</v>
      </c>
    </row>
    <row r="9607" spans="1:10" hidden="1" x14ac:dyDescent="0.25">
      <c r="A9607">
        <v>2024</v>
      </c>
      <c r="B9607" t="s">
        <v>101</v>
      </c>
      <c r="C9607" t="s">
        <v>83</v>
      </c>
      <c r="D9607" t="s">
        <v>57</v>
      </c>
      <c r="E9607" t="s">
        <v>63</v>
      </c>
      <c r="F9607" t="s">
        <v>44</v>
      </c>
      <c r="G9607" t="s">
        <v>44</v>
      </c>
      <c r="H9607" s="3">
        <v>-31336240</v>
      </c>
      <c r="J9607" s="3">
        <v>0</v>
      </c>
    </row>
    <row r="9608" spans="1:10" hidden="1" x14ac:dyDescent="0.25">
      <c r="A9608">
        <v>2024</v>
      </c>
      <c r="B9608" t="s">
        <v>101</v>
      </c>
      <c r="C9608" t="s">
        <v>83</v>
      </c>
      <c r="D9608" t="s">
        <v>57</v>
      </c>
      <c r="E9608" t="s">
        <v>88</v>
      </c>
      <c r="F9608" t="s">
        <v>45</v>
      </c>
      <c r="G9608" t="s">
        <v>45</v>
      </c>
      <c r="H9608" s="3">
        <v>0</v>
      </c>
      <c r="J9608" s="3">
        <v>0</v>
      </c>
    </row>
    <row r="9609" spans="1:10" hidden="1" x14ac:dyDescent="0.25">
      <c r="A9609">
        <v>2024</v>
      </c>
      <c r="B9609" t="s">
        <v>101</v>
      </c>
      <c r="C9609" t="s">
        <v>83</v>
      </c>
      <c r="D9609" t="s">
        <v>57</v>
      </c>
      <c r="E9609" t="s">
        <v>88</v>
      </c>
      <c r="F9609" t="s">
        <v>46</v>
      </c>
      <c r="G9609" t="s">
        <v>46</v>
      </c>
      <c r="H9609" s="3">
        <v>0</v>
      </c>
      <c r="J9609" s="3">
        <v>0</v>
      </c>
    </row>
    <row r="9610" spans="1:10" hidden="1" x14ac:dyDescent="0.25">
      <c r="A9610">
        <v>2024</v>
      </c>
      <c r="B9610" t="s">
        <v>101</v>
      </c>
      <c r="C9610" t="s">
        <v>83</v>
      </c>
      <c r="D9610" t="s">
        <v>57</v>
      </c>
      <c r="E9610" t="s">
        <v>91</v>
      </c>
      <c r="H9610" s="3">
        <f>SUM(H9571:H9609)</f>
        <v>76975201.368516088</v>
      </c>
      <c r="J9610" s="3">
        <f>SUM(J9575:J9609)</f>
        <v>0</v>
      </c>
    </row>
    <row r="9611" spans="1:10" hidden="1" x14ac:dyDescent="0.25">
      <c r="A9611">
        <v>2024</v>
      </c>
      <c r="B9611" t="s">
        <v>101</v>
      </c>
      <c r="C9611" t="s">
        <v>83</v>
      </c>
      <c r="D9611" t="s">
        <v>57</v>
      </c>
      <c r="E9611" t="s">
        <v>67</v>
      </c>
      <c r="F9611" t="s">
        <v>67</v>
      </c>
      <c r="G9611" t="s">
        <v>67</v>
      </c>
      <c r="H9611" s="3">
        <v>-7697520.1368516125</v>
      </c>
      <c r="J9611" s="3">
        <v>0</v>
      </c>
    </row>
    <row r="9612" spans="1:10" hidden="1" x14ac:dyDescent="0.25">
      <c r="A9612">
        <v>2024</v>
      </c>
      <c r="B9612" t="s">
        <v>101</v>
      </c>
      <c r="C9612" t="s">
        <v>83</v>
      </c>
      <c r="D9612" t="s">
        <v>57</v>
      </c>
      <c r="E9612" t="s">
        <v>68</v>
      </c>
      <c r="F9612" t="s">
        <v>47</v>
      </c>
      <c r="G9612" t="s">
        <v>47</v>
      </c>
      <c r="H9612" s="3">
        <v>0</v>
      </c>
      <c r="J9612" s="3">
        <v>0</v>
      </c>
    </row>
    <row r="9613" spans="1:10" hidden="1" x14ac:dyDescent="0.25">
      <c r="A9613">
        <v>2024</v>
      </c>
      <c r="B9613" t="s">
        <v>101</v>
      </c>
      <c r="C9613" t="s">
        <v>83</v>
      </c>
      <c r="D9613" t="s">
        <v>57</v>
      </c>
      <c r="E9613" t="s">
        <v>68</v>
      </c>
      <c r="F9613" t="s">
        <v>48</v>
      </c>
      <c r="G9613" t="s">
        <v>48</v>
      </c>
      <c r="H9613" s="3">
        <v>0</v>
      </c>
      <c r="J9613" s="3">
        <v>0</v>
      </c>
    </row>
    <row r="9614" spans="1:10" hidden="1" x14ac:dyDescent="0.25">
      <c r="A9614">
        <v>2024</v>
      </c>
      <c r="B9614" t="s">
        <v>101</v>
      </c>
      <c r="C9614" t="s">
        <v>83</v>
      </c>
      <c r="D9614" t="s">
        <v>57</v>
      </c>
      <c r="E9614" t="s">
        <v>68</v>
      </c>
      <c r="F9614" t="s">
        <v>49</v>
      </c>
      <c r="G9614" t="s">
        <v>49</v>
      </c>
      <c r="H9614" s="3">
        <v>0</v>
      </c>
      <c r="J9614" s="3">
        <v>0</v>
      </c>
    </row>
    <row r="9615" spans="1:10" hidden="1" x14ac:dyDescent="0.25">
      <c r="A9615">
        <v>2024</v>
      </c>
      <c r="B9615" t="s">
        <v>101</v>
      </c>
      <c r="C9615" t="s">
        <v>83</v>
      </c>
      <c r="D9615" t="s">
        <v>57</v>
      </c>
      <c r="E9615" t="s">
        <v>68</v>
      </c>
      <c r="F9615" t="s">
        <v>50</v>
      </c>
      <c r="G9615" t="s">
        <v>50</v>
      </c>
      <c r="H9615" s="3">
        <v>580363.63636363635</v>
      </c>
      <c r="J9615" s="3">
        <v>0</v>
      </c>
    </row>
    <row r="9616" spans="1:10" hidden="1" x14ac:dyDescent="0.25">
      <c r="A9616">
        <v>2024</v>
      </c>
      <c r="B9616" t="s">
        <v>101</v>
      </c>
      <c r="C9616" t="s">
        <v>83</v>
      </c>
      <c r="D9616" t="s">
        <v>57</v>
      </c>
      <c r="E9616" t="s">
        <v>69</v>
      </c>
      <c r="F9616" t="s">
        <v>51</v>
      </c>
      <c r="G9616" t="s">
        <v>51</v>
      </c>
      <c r="J9616" s="3">
        <v>0</v>
      </c>
    </row>
    <row r="9617" spans="1:10" hidden="1" x14ac:dyDescent="0.25">
      <c r="A9617">
        <v>2024</v>
      </c>
      <c r="B9617" t="s">
        <v>101</v>
      </c>
      <c r="C9617" t="s">
        <v>83</v>
      </c>
      <c r="D9617" t="s">
        <v>57</v>
      </c>
      <c r="E9617" t="s">
        <v>69</v>
      </c>
      <c r="F9617" t="s">
        <v>52</v>
      </c>
      <c r="G9617" t="s">
        <v>52</v>
      </c>
      <c r="J9617" s="3">
        <v>0</v>
      </c>
    </row>
    <row r="9618" spans="1:10" hidden="1" x14ac:dyDescent="0.25">
      <c r="A9618">
        <v>2024</v>
      </c>
      <c r="B9618" t="s">
        <v>101</v>
      </c>
      <c r="C9618" t="s">
        <v>83</v>
      </c>
      <c r="D9618" t="s">
        <v>57</v>
      </c>
      <c r="E9618" t="s">
        <v>69</v>
      </c>
      <c r="F9618" t="s">
        <v>53</v>
      </c>
      <c r="G9618" t="s">
        <v>53</v>
      </c>
      <c r="J9618" s="3">
        <v>0</v>
      </c>
    </row>
    <row r="9619" spans="1:10" hidden="1" x14ac:dyDescent="0.25">
      <c r="A9619">
        <v>2024</v>
      </c>
      <c r="B9619" t="s">
        <v>101</v>
      </c>
      <c r="C9619" t="s">
        <v>83</v>
      </c>
      <c r="D9619" t="s">
        <v>57</v>
      </c>
      <c r="E9619" t="s">
        <v>69</v>
      </c>
      <c r="F9619" t="s">
        <v>54</v>
      </c>
      <c r="G9619" t="s">
        <v>54</v>
      </c>
      <c r="J9619" s="3">
        <v>0</v>
      </c>
    </row>
    <row r="9620" spans="1:10" hidden="1" x14ac:dyDescent="0.25">
      <c r="A9620">
        <v>2024</v>
      </c>
      <c r="B9620" t="s">
        <v>101</v>
      </c>
      <c r="C9620" t="s">
        <v>83</v>
      </c>
      <c r="D9620" t="s">
        <v>57</v>
      </c>
      <c r="E9620" t="s">
        <v>55</v>
      </c>
      <c r="F9620" t="s">
        <v>55</v>
      </c>
      <c r="G9620" t="s">
        <v>55</v>
      </c>
      <c r="J9620" s="3">
        <v>0</v>
      </c>
    </row>
    <row r="9621" spans="1:10" hidden="1" x14ac:dyDescent="0.25">
      <c r="A9621">
        <v>2024</v>
      </c>
      <c r="B9621" t="s">
        <v>101</v>
      </c>
      <c r="C9621" t="s">
        <v>83</v>
      </c>
      <c r="D9621" t="s">
        <v>57</v>
      </c>
      <c r="E9621" t="s">
        <v>87</v>
      </c>
      <c r="F9621" t="s">
        <v>70</v>
      </c>
      <c r="G9621" t="s">
        <v>70</v>
      </c>
      <c r="H9621" s="3">
        <v>-5529924.7058823528</v>
      </c>
      <c r="J9621" s="3">
        <v>0</v>
      </c>
    </row>
    <row r="9622" spans="1:10" hidden="1" x14ac:dyDescent="0.25">
      <c r="A9622">
        <v>2024</v>
      </c>
      <c r="B9622" t="s">
        <v>101</v>
      </c>
      <c r="C9622" t="s">
        <v>83</v>
      </c>
      <c r="D9622" t="s">
        <v>57</v>
      </c>
      <c r="E9622" t="s">
        <v>92</v>
      </c>
      <c r="H9622" s="3">
        <f t="shared" ref="H9622" si="130">SUM(H9610:H9621)</f>
        <v>64328120.162145764</v>
      </c>
      <c r="J9622" s="3">
        <f t="shared" ref="J9622" si="131">SUM(J9610:J9621)</f>
        <v>0</v>
      </c>
    </row>
    <row r="9623" spans="1:10" hidden="1" x14ac:dyDescent="0.25">
      <c r="A9623">
        <v>2024</v>
      </c>
      <c r="B9623" t="s">
        <v>101</v>
      </c>
      <c r="C9623" t="s">
        <v>83</v>
      </c>
      <c r="D9623" t="s">
        <v>57</v>
      </c>
      <c r="E9623" t="s">
        <v>71</v>
      </c>
      <c r="F9623" t="s">
        <v>71</v>
      </c>
      <c r="G9623" t="s">
        <v>71</v>
      </c>
      <c r="H9623" s="3">
        <f>H9622-H9608-H9609-SUM(H9616:H9621)</f>
        <v>69858044.868028119</v>
      </c>
      <c r="J9623" s="3">
        <f t="shared" ref="J9623" si="132">J9622-J9608-J9609-SUM(J9616:J9621)</f>
        <v>0</v>
      </c>
    </row>
    <row r="9624" spans="1:10" hidden="1" x14ac:dyDescent="0.25">
      <c r="A9624">
        <v>2024</v>
      </c>
      <c r="B9624" t="s">
        <v>101</v>
      </c>
      <c r="C9624" t="s">
        <v>83</v>
      </c>
      <c r="D9624" t="s">
        <v>57</v>
      </c>
      <c r="E9624" t="s">
        <v>72</v>
      </c>
      <c r="F9624" t="s">
        <v>72</v>
      </c>
      <c r="G9624" t="s">
        <v>72</v>
      </c>
      <c r="H9624" s="3">
        <f>H9610-H9608-H9609</f>
        <v>76975201.368516088</v>
      </c>
      <c r="J9624" s="3" t="e">
        <f>#REF!-J9610-J9611-SUM(J9618:J9623)</f>
        <v>#REF!</v>
      </c>
    </row>
    <row r="9625" spans="1:10" hidden="1" x14ac:dyDescent="0.25">
      <c r="A9625">
        <v>2023</v>
      </c>
      <c r="B9625" t="s">
        <v>101</v>
      </c>
      <c r="C9625" t="s">
        <v>58</v>
      </c>
      <c r="D9625" t="s">
        <v>84</v>
      </c>
      <c r="E9625" t="s">
        <v>0</v>
      </c>
      <c r="F9625" t="s">
        <v>0</v>
      </c>
      <c r="G9625" t="s">
        <v>0</v>
      </c>
      <c r="H9625" s="3">
        <v>675911746.36363626</v>
      </c>
    </row>
    <row r="9626" spans="1:10" hidden="1" x14ac:dyDescent="0.25">
      <c r="A9626">
        <v>2023</v>
      </c>
      <c r="B9626" t="s">
        <v>101</v>
      </c>
      <c r="C9626" t="s">
        <v>58</v>
      </c>
      <c r="D9626" t="s">
        <v>84</v>
      </c>
      <c r="E9626" t="s">
        <v>61</v>
      </c>
      <c r="F9626" t="s">
        <v>113</v>
      </c>
      <c r="G9626" t="s">
        <v>113</v>
      </c>
      <c r="H9626" s="3">
        <v>-266209542.43928307</v>
      </c>
      <c r="J9626" s="3">
        <v>0</v>
      </c>
    </row>
    <row r="9627" spans="1:10" hidden="1" x14ac:dyDescent="0.25">
      <c r="A9627">
        <v>2023</v>
      </c>
      <c r="B9627" t="s">
        <v>101</v>
      </c>
      <c r="C9627" t="s">
        <v>58</v>
      </c>
      <c r="D9627" t="s">
        <v>84</v>
      </c>
      <c r="E9627" t="s">
        <v>61</v>
      </c>
      <c r="F9627" t="s">
        <v>114</v>
      </c>
      <c r="G9627" t="s">
        <v>114</v>
      </c>
      <c r="H9627" s="3">
        <v>-15368670.500389611</v>
      </c>
      <c r="J9627" s="3">
        <v>0</v>
      </c>
    </row>
    <row r="9628" spans="1:10" hidden="1" x14ac:dyDescent="0.25">
      <c r="A9628">
        <v>2023</v>
      </c>
      <c r="B9628" t="s">
        <v>101</v>
      </c>
      <c r="C9628" t="s">
        <v>58</v>
      </c>
      <c r="D9628" t="s">
        <v>84</v>
      </c>
      <c r="E9628" t="s">
        <v>89</v>
      </c>
      <c r="H9628" s="3">
        <f>SUM(H9625:H9627)</f>
        <v>394333533.42396355</v>
      </c>
      <c r="J9628" s="3">
        <f>SUM(J9625:J9627)</f>
        <v>0</v>
      </c>
    </row>
    <row r="9629" spans="1:10" hidden="1" x14ac:dyDescent="0.25">
      <c r="A9629">
        <v>2023</v>
      </c>
      <c r="B9629" t="s">
        <v>101</v>
      </c>
      <c r="C9629" t="s">
        <v>58</v>
      </c>
      <c r="D9629" t="s">
        <v>84</v>
      </c>
      <c r="E9629" t="s">
        <v>2</v>
      </c>
      <c r="F9629" t="s">
        <v>1</v>
      </c>
      <c r="G9629" t="s">
        <v>1</v>
      </c>
      <c r="H9629" s="3">
        <v>-22611198.145605497</v>
      </c>
      <c r="J9629" s="3">
        <v>0</v>
      </c>
    </row>
    <row r="9630" spans="1:10" hidden="1" x14ac:dyDescent="0.25">
      <c r="A9630">
        <v>2023</v>
      </c>
      <c r="B9630" t="s">
        <v>101</v>
      </c>
      <c r="C9630" t="s">
        <v>58</v>
      </c>
      <c r="D9630" t="s">
        <v>84</v>
      </c>
      <c r="E9630" t="s">
        <v>2</v>
      </c>
      <c r="F9630" t="s">
        <v>3</v>
      </c>
      <c r="G9630" t="s">
        <v>3</v>
      </c>
      <c r="J9630" s="3">
        <v>0</v>
      </c>
    </row>
    <row r="9631" spans="1:10" hidden="1" x14ac:dyDescent="0.25">
      <c r="A9631">
        <v>2023</v>
      </c>
      <c r="B9631" t="s">
        <v>101</v>
      </c>
      <c r="C9631" t="s">
        <v>58</v>
      </c>
      <c r="D9631" t="s">
        <v>84</v>
      </c>
      <c r="E9631" t="s">
        <v>90</v>
      </c>
      <c r="H9631" s="3">
        <f>SUM(H9628:H9630)</f>
        <v>371722335.27835804</v>
      </c>
      <c r="J9631" s="3">
        <f>SUM(J9628:J9630)</f>
        <v>0</v>
      </c>
    </row>
    <row r="9632" spans="1:10" hidden="1" x14ac:dyDescent="0.25">
      <c r="A9632">
        <v>2023</v>
      </c>
      <c r="B9632" t="s">
        <v>101</v>
      </c>
      <c r="C9632" t="s">
        <v>58</v>
      </c>
      <c r="D9632" t="s">
        <v>84</v>
      </c>
      <c r="E9632" t="s">
        <v>64</v>
      </c>
      <c r="F9632" t="s">
        <v>115</v>
      </c>
      <c r="G9632" t="s">
        <v>112</v>
      </c>
      <c r="H9632" s="3">
        <v>-38359835</v>
      </c>
      <c r="J9632" s="3">
        <v>0</v>
      </c>
    </row>
    <row r="9633" spans="1:10" hidden="1" x14ac:dyDescent="0.25">
      <c r="A9633">
        <v>2023</v>
      </c>
      <c r="B9633" t="s">
        <v>101</v>
      </c>
      <c r="C9633" t="s">
        <v>58</v>
      </c>
      <c r="D9633" t="s">
        <v>84</v>
      </c>
      <c r="E9633" t="s">
        <v>64</v>
      </c>
      <c r="F9633" t="s">
        <v>115</v>
      </c>
      <c r="G9633" t="s">
        <v>110</v>
      </c>
      <c r="H9633" s="3">
        <v>-13800000</v>
      </c>
      <c r="J9633" s="3">
        <v>0</v>
      </c>
    </row>
    <row r="9634" spans="1:10" hidden="1" x14ac:dyDescent="0.25">
      <c r="A9634">
        <v>2023</v>
      </c>
      <c r="B9634" t="s">
        <v>101</v>
      </c>
      <c r="C9634" t="s">
        <v>58</v>
      </c>
      <c r="D9634" t="s">
        <v>84</v>
      </c>
      <c r="E9634" t="s">
        <v>64</v>
      </c>
      <c r="F9634" t="s">
        <v>115</v>
      </c>
      <c r="G9634" t="s">
        <v>4</v>
      </c>
      <c r="H9634" s="3">
        <v>-8955331</v>
      </c>
      <c r="J9634" s="3">
        <v>0</v>
      </c>
    </row>
    <row r="9635" spans="1:10" hidden="1" x14ac:dyDescent="0.25">
      <c r="A9635">
        <v>2023</v>
      </c>
      <c r="B9635" t="s">
        <v>101</v>
      </c>
      <c r="C9635" t="s">
        <v>58</v>
      </c>
      <c r="D9635" t="s">
        <v>84</v>
      </c>
      <c r="E9635" t="s">
        <v>64</v>
      </c>
      <c r="F9635" t="s">
        <v>115</v>
      </c>
      <c r="G9635" t="s">
        <v>99</v>
      </c>
      <c r="H9635" s="3">
        <v>-1775931</v>
      </c>
      <c r="J9635" s="3">
        <v>0</v>
      </c>
    </row>
    <row r="9636" spans="1:10" hidden="1" x14ac:dyDescent="0.25">
      <c r="A9636">
        <v>2023</v>
      </c>
      <c r="B9636" t="s">
        <v>101</v>
      </c>
      <c r="C9636" t="s">
        <v>58</v>
      </c>
      <c r="D9636" t="s">
        <v>84</v>
      </c>
      <c r="E9636" t="s">
        <v>64</v>
      </c>
      <c r="F9636" t="s">
        <v>115</v>
      </c>
      <c r="G9636" t="s">
        <v>5</v>
      </c>
      <c r="H9636" s="3">
        <v>-4522895</v>
      </c>
      <c r="J9636" s="3">
        <v>0</v>
      </c>
    </row>
    <row r="9637" spans="1:10" hidden="1" x14ac:dyDescent="0.25">
      <c r="A9637">
        <v>2023</v>
      </c>
      <c r="B9637" t="s">
        <v>101</v>
      </c>
      <c r="C9637" t="str">
        <f>+C9636</f>
        <v>Julio</v>
      </c>
      <c r="D9637" t="str">
        <f>+D9636</f>
        <v>Pinedo</v>
      </c>
      <c r="E9637" t="str">
        <f>+E9636</f>
        <v>Gastos Operativos</v>
      </c>
      <c r="F9637" t="s">
        <v>115</v>
      </c>
      <c r="G9637" t="s">
        <v>6</v>
      </c>
      <c r="H9637" s="3">
        <v>-2114901</v>
      </c>
      <c r="J9637" s="3">
        <v>0</v>
      </c>
    </row>
    <row r="9638" spans="1:10" hidden="1" x14ac:dyDescent="0.25">
      <c r="A9638">
        <v>2023</v>
      </c>
      <c r="B9638" t="s">
        <v>101</v>
      </c>
      <c r="C9638" t="s">
        <v>58</v>
      </c>
      <c r="D9638" t="s">
        <v>84</v>
      </c>
      <c r="E9638" t="s">
        <v>64</v>
      </c>
      <c r="F9638" t="s">
        <v>115</v>
      </c>
      <c r="G9638" t="s">
        <v>7</v>
      </c>
      <c r="H9638" s="3">
        <v>-1866576</v>
      </c>
      <c r="J9638" s="3">
        <v>0</v>
      </c>
    </row>
    <row r="9639" spans="1:10" hidden="1" x14ac:dyDescent="0.25">
      <c r="A9639">
        <v>2023</v>
      </c>
      <c r="B9639" t="s">
        <v>101</v>
      </c>
      <c r="C9639" t="s">
        <v>58</v>
      </c>
      <c r="D9639" t="s">
        <v>84</v>
      </c>
      <c r="E9639" t="s">
        <v>64</v>
      </c>
      <c r="F9639" t="s">
        <v>115</v>
      </c>
      <c r="G9639" t="s">
        <v>10</v>
      </c>
      <c r="H9639" s="3">
        <v>-811364</v>
      </c>
      <c r="J9639" s="3">
        <v>0</v>
      </c>
    </row>
    <row r="9640" spans="1:10" hidden="1" x14ac:dyDescent="0.25">
      <c r="A9640">
        <v>2023</v>
      </c>
      <c r="B9640" t="s">
        <v>101</v>
      </c>
      <c r="C9640" t="s">
        <v>58</v>
      </c>
      <c r="D9640" t="s">
        <v>84</v>
      </c>
      <c r="E9640" t="s">
        <v>64</v>
      </c>
      <c r="F9640" t="s">
        <v>116</v>
      </c>
      <c r="G9640" t="s">
        <v>11</v>
      </c>
      <c r="H9640" s="3">
        <v>-1281819</v>
      </c>
      <c r="J9640" s="3">
        <v>0</v>
      </c>
    </row>
    <row r="9641" spans="1:10" hidden="1" x14ac:dyDescent="0.25">
      <c r="A9641">
        <v>2023</v>
      </c>
      <c r="B9641" t="s">
        <v>101</v>
      </c>
      <c r="C9641" t="s">
        <v>58</v>
      </c>
      <c r="D9641" t="s">
        <v>84</v>
      </c>
      <c r="E9641" t="s">
        <v>64</v>
      </c>
      <c r="F9641" t="s">
        <v>116</v>
      </c>
      <c r="G9641" t="s">
        <v>12</v>
      </c>
      <c r="H9641" s="3">
        <v>-4212736</v>
      </c>
      <c r="J9641" s="3">
        <v>0</v>
      </c>
    </row>
    <row r="9642" spans="1:10" hidden="1" x14ac:dyDescent="0.25">
      <c r="A9642">
        <v>2023</v>
      </c>
      <c r="B9642" t="s">
        <v>101</v>
      </c>
      <c r="C9642" t="s">
        <v>58</v>
      </c>
      <c r="D9642" t="s">
        <v>84</v>
      </c>
      <c r="E9642" t="s">
        <v>64</v>
      </c>
      <c r="F9642" t="s">
        <v>116</v>
      </c>
      <c r="G9642" t="s">
        <v>13</v>
      </c>
      <c r="H9642" s="3">
        <v>-14549915</v>
      </c>
      <c r="J9642" s="3">
        <v>0</v>
      </c>
    </row>
    <row r="9643" spans="1:10" hidden="1" x14ac:dyDescent="0.25">
      <c r="A9643">
        <v>2023</v>
      </c>
      <c r="B9643" t="s">
        <v>101</v>
      </c>
      <c r="C9643" t="s">
        <v>58</v>
      </c>
      <c r="D9643" t="s">
        <v>84</v>
      </c>
      <c r="E9643" t="s">
        <v>64</v>
      </c>
      <c r="F9643" t="s">
        <v>116</v>
      </c>
      <c r="G9643" t="s">
        <v>14</v>
      </c>
      <c r="H9643" s="3">
        <v>-824911</v>
      </c>
      <c r="J9643" s="3">
        <v>0</v>
      </c>
    </row>
    <row r="9644" spans="1:10" hidden="1" x14ac:dyDescent="0.25">
      <c r="A9644">
        <v>2023</v>
      </c>
      <c r="B9644" t="s">
        <v>101</v>
      </c>
      <c r="C9644" t="s">
        <v>58</v>
      </c>
      <c r="D9644" t="s">
        <v>84</v>
      </c>
      <c r="E9644" t="s">
        <v>64</v>
      </c>
      <c r="F9644" t="s">
        <v>116</v>
      </c>
      <c r="G9644" t="s">
        <v>16</v>
      </c>
      <c r="H9644" s="3">
        <v>-2011729.3815909091</v>
      </c>
      <c r="J9644" s="3">
        <v>0</v>
      </c>
    </row>
    <row r="9645" spans="1:10" hidden="1" x14ac:dyDescent="0.25">
      <c r="A9645">
        <v>2023</v>
      </c>
      <c r="B9645" t="s">
        <v>101</v>
      </c>
      <c r="C9645" t="s">
        <v>58</v>
      </c>
      <c r="D9645" t="s">
        <v>84</v>
      </c>
      <c r="E9645" t="s">
        <v>64</v>
      </c>
      <c r="F9645" t="s">
        <v>116</v>
      </c>
      <c r="G9645" t="s">
        <v>17</v>
      </c>
      <c r="H9645" s="3">
        <v>-583134</v>
      </c>
      <c r="J9645" s="3">
        <v>0</v>
      </c>
    </row>
    <row r="9646" spans="1:10" hidden="1" x14ac:dyDescent="0.25">
      <c r="A9646">
        <v>2023</v>
      </c>
      <c r="B9646" t="s">
        <v>101</v>
      </c>
      <c r="C9646" t="s">
        <v>58</v>
      </c>
      <c r="D9646" t="s">
        <v>84</v>
      </c>
      <c r="E9646" t="s">
        <v>64</v>
      </c>
      <c r="F9646" t="s">
        <v>116</v>
      </c>
      <c r="G9646" t="s">
        <v>18</v>
      </c>
      <c r="H9646" s="3">
        <v>-204500</v>
      </c>
      <c r="J9646" s="3">
        <v>0</v>
      </c>
    </row>
    <row r="9647" spans="1:10" hidden="1" x14ac:dyDescent="0.25">
      <c r="A9647">
        <v>2023</v>
      </c>
      <c r="B9647" t="s">
        <v>101</v>
      </c>
      <c r="C9647" t="s">
        <v>58</v>
      </c>
      <c r="D9647" t="s">
        <v>84</v>
      </c>
      <c r="E9647" t="s">
        <v>64</v>
      </c>
      <c r="F9647" t="s">
        <v>116</v>
      </c>
      <c r="G9647" t="s">
        <v>19</v>
      </c>
      <c r="H9647" s="3">
        <v>-204421.95984855993</v>
      </c>
      <c r="J9647" s="3">
        <v>0</v>
      </c>
    </row>
    <row r="9648" spans="1:10" hidden="1" x14ac:dyDescent="0.25">
      <c r="A9648">
        <v>2023</v>
      </c>
      <c r="B9648" t="s">
        <v>101</v>
      </c>
      <c r="C9648" t="s">
        <v>58</v>
      </c>
      <c r="D9648" t="s">
        <v>84</v>
      </c>
      <c r="E9648" t="s">
        <v>64</v>
      </c>
      <c r="F9648" t="s">
        <v>116</v>
      </c>
      <c r="G9648" t="s">
        <v>20</v>
      </c>
      <c r="H9648" s="3">
        <v>-2271425</v>
      </c>
      <c r="J9648" s="3">
        <v>0</v>
      </c>
    </row>
    <row r="9649" spans="1:10" hidden="1" x14ac:dyDescent="0.25">
      <c r="A9649">
        <v>2023</v>
      </c>
      <c r="B9649" t="s">
        <v>101</v>
      </c>
      <c r="C9649" t="s">
        <v>58</v>
      </c>
      <c r="D9649" t="s">
        <v>84</v>
      </c>
      <c r="E9649" t="s">
        <v>64</v>
      </c>
      <c r="F9649" t="s">
        <v>116</v>
      </c>
      <c r="G9649" t="s">
        <v>21</v>
      </c>
      <c r="H9649" s="3">
        <v>-7328047</v>
      </c>
      <c r="J9649" s="3">
        <v>0</v>
      </c>
    </row>
    <row r="9650" spans="1:10" hidden="1" x14ac:dyDescent="0.25">
      <c r="A9650">
        <v>2023</v>
      </c>
      <c r="B9650" t="s">
        <v>101</v>
      </c>
      <c r="C9650" t="s">
        <v>58</v>
      </c>
      <c r="D9650" t="s">
        <v>84</v>
      </c>
      <c r="E9650" t="s">
        <v>64</v>
      </c>
      <c r="F9650" t="s">
        <v>116</v>
      </c>
      <c r="G9650" t="s">
        <v>22</v>
      </c>
      <c r="H9650" s="3">
        <v>-727273</v>
      </c>
      <c r="J9650" s="3">
        <v>0</v>
      </c>
    </row>
    <row r="9651" spans="1:10" hidden="1" x14ac:dyDescent="0.25">
      <c r="A9651">
        <v>2023</v>
      </c>
      <c r="B9651" t="s">
        <v>101</v>
      </c>
      <c r="C9651" t="s">
        <v>58</v>
      </c>
      <c r="D9651" t="s">
        <v>84</v>
      </c>
      <c r="E9651" t="s">
        <v>64</v>
      </c>
      <c r="F9651" t="s">
        <v>116</v>
      </c>
      <c r="G9651" t="s">
        <v>23</v>
      </c>
      <c r="H9651" s="3">
        <v>-40000</v>
      </c>
      <c r="J9651" s="3">
        <v>0</v>
      </c>
    </row>
    <row r="9652" spans="1:10" hidden="1" x14ac:dyDescent="0.25">
      <c r="A9652">
        <v>2023</v>
      </c>
      <c r="B9652" t="s">
        <v>101</v>
      </c>
      <c r="C9652" t="s">
        <v>58</v>
      </c>
      <c r="D9652" t="s">
        <v>84</v>
      </c>
      <c r="E9652" t="s">
        <v>64</v>
      </c>
      <c r="F9652" t="s">
        <v>116</v>
      </c>
      <c r="G9652" t="s">
        <v>24</v>
      </c>
      <c r="H9652" s="3">
        <v>-159090.90909090909</v>
      </c>
      <c r="J9652" s="3">
        <v>0</v>
      </c>
    </row>
    <row r="9653" spans="1:10" hidden="1" x14ac:dyDescent="0.25">
      <c r="A9653">
        <v>2023</v>
      </c>
      <c r="B9653" t="s">
        <v>101</v>
      </c>
      <c r="C9653" t="s">
        <v>58</v>
      </c>
      <c r="D9653" t="s">
        <v>84</v>
      </c>
      <c r="E9653" t="s">
        <v>64</v>
      </c>
      <c r="F9653" t="s">
        <v>116</v>
      </c>
      <c r="G9653" t="s">
        <v>96</v>
      </c>
      <c r="H9653" s="3">
        <v>-785153.18181818177</v>
      </c>
      <c r="J9653" s="3">
        <v>0</v>
      </c>
    </row>
    <row r="9654" spans="1:10" hidden="1" x14ac:dyDescent="0.25">
      <c r="A9654">
        <v>2023</v>
      </c>
      <c r="B9654" t="s">
        <v>101</v>
      </c>
      <c r="C9654" t="s">
        <v>58</v>
      </c>
      <c r="D9654" t="s">
        <v>84</v>
      </c>
      <c r="E9654" t="s">
        <v>64</v>
      </c>
      <c r="F9654" t="s">
        <v>116</v>
      </c>
      <c r="G9654" t="s">
        <v>26</v>
      </c>
      <c r="H9654" s="3">
        <v>-60002</v>
      </c>
      <c r="J9654" s="3">
        <v>0</v>
      </c>
    </row>
    <row r="9655" spans="1:10" hidden="1" x14ac:dyDescent="0.25">
      <c r="A9655">
        <v>2023</v>
      </c>
      <c r="B9655" t="s">
        <v>101</v>
      </c>
      <c r="C9655" t="s">
        <v>58</v>
      </c>
      <c r="D9655" t="s">
        <v>84</v>
      </c>
      <c r="E9655" t="s">
        <v>64</v>
      </c>
      <c r="F9655" t="s">
        <v>116</v>
      </c>
      <c r="G9655" t="s">
        <v>27</v>
      </c>
      <c r="H9655" s="3">
        <v>-400001</v>
      </c>
      <c r="J9655" s="3">
        <v>0</v>
      </c>
    </row>
    <row r="9656" spans="1:10" hidden="1" x14ac:dyDescent="0.25">
      <c r="A9656">
        <v>2023</v>
      </c>
      <c r="B9656" t="s">
        <v>101</v>
      </c>
      <c r="C9656" t="s">
        <v>58</v>
      </c>
      <c r="D9656" t="s">
        <v>84</v>
      </c>
      <c r="E9656" t="s">
        <v>64</v>
      </c>
      <c r="F9656" t="s">
        <v>116</v>
      </c>
      <c r="G9656" t="s">
        <v>28</v>
      </c>
      <c r="H9656" s="3">
        <v>-89410</v>
      </c>
      <c r="J9656" s="3">
        <v>0</v>
      </c>
    </row>
    <row r="9657" spans="1:10" hidden="1" x14ac:dyDescent="0.25">
      <c r="A9657">
        <v>2023</v>
      </c>
      <c r="B9657" t="s">
        <v>101</v>
      </c>
      <c r="C9657" t="s">
        <v>58</v>
      </c>
      <c r="D9657" t="s">
        <v>84</v>
      </c>
      <c r="E9657" t="s">
        <v>64</v>
      </c>
      <c r="F9657" t="s">
        <v>116</v>
      </c>
      <c r="G9657" t="s">
        <v>29</v>
      </c>
      <c r="H9657" s="3">
        <v>-724400</v>
      </c>
      <c r="J9657" s="3">
        <v>0</v>
      </c>
    </row>
    <row r="9658" spans="1:10" hidden="1" x14ac:dyDescent="0.25">
      <c r="A9658">
        <v>2023</v>
      </c>
      <c r="B9658" t="s">
        <v>101</v>
      </c>
      <c r="C9658" t="s">
        <v>58</v>
      </c>
      <c r="D9658" t="s">
        <v>84</v>
      </c>
      <c r="E9658" t="s">
        <v>64</v>
      </c>
      <c r="F9658" t="s">
        <v>116</v>
      </c>
      <c r="G9658" t="s">
        <v>31</v>
      </c>
      <c r="H9658" s="3">
        <v>-1206457.6363636362</v>
      </c>
      <c r="J9658" s="3">
        <v>0</v>
      </c>
    </row>
    <row r="9659" spans="1:10" hidden="1" x14ac:dyDescent="0.25">
      <c r="A9659">
        <v>2023</v>
      </c>
      <c r="B9659" t="s">
        <v>101</v>
      </c>
      <c r="C9659" t="s">
        <v>58</v>
      </c>
      <c r="D9659" t="s">
        <v>84</v>
      </c>
      <c r="E9659" t="s">
        <v>64</v>
      </c>
      <c r="F9659" t="s">
        <v>116</v>
      </c>
      <c r="G9659" t="s">
        <v>32</v>
      </c>
      <c r="H9659" s="3">
        <v>-292910</v>
      </c>
      <c r="J9659" s="3">
        <v>0</v>
      </c>
    </row>
    <row r="9660" spans="1:10" hidden="1" x14ac:dyDescent="0.25">
      <c r="A9660">
        <v>2023</v>
      </c>
      <c r="B9660" t="s">
        <v>101</v>
      </c>
      <c r="C9660" t="s">
        <v>58</v>
      </c>
      <c r="D9660" t="s">
        <v>84</v>
      </c>
      <c r="E9660" t="s">
        <v>64</v>
      </c>
      <c r="F9660" t="s">
        <v>116</v>
      </c>
      <c r="G9660" t="s">
        <v>36</v>
      </c>
      <c r="H9660" s="3">
        <v>-190910</v>
      </c>
      <c r="J9660" s="3">
        <v>0</v>
      </c>
    </row>
    <row r="9661" spans="1:10" hidden="1" x14ac:dyDescent="0.25">
      <c r="A9661">
        <v>2023</v>
      </c>
      <c r="B9661" t="s">
        <v>101</v>
      </c>
      <c r="C9661" t="s">
        <v>58</v>
      </c>
      <c r="D9661" t="s">
        <v>84</v>
      </c>
      <c r="E9661" t="s">
        <v>64</v>
      </c>
      <c r="F9661" t="s">
        <v>116</v>
      </c>
      <c r="G9661" t="s">
        <v>98</v>
      </c>
      <c r="H9661" s="3">
        <v>-295455</v>
      </c>
      <c r="J9661" s="3">
        <v>0</v>
      </c>
    </row>
    <row r="9662" spans="1:10" hidden="1" x14ac:dyDescent="0.25">
      <c r="A9662">
        <v>2023</v>
      </c>
      <c r="B9662" t="s">
        <v>101</v>
      </c>
      <c r="C9662" t="s">
        <v>58</v>
      </c>
      <c r="D9662" t="s">
        <v>84</v>
      </c>
      <c r="E9662" t="s">
        <v>38</v>
      </c>
      <c r="F9662" t="s">
        <v>37</v>
      </c>
      <c r="G9662" t="s">
        <v>37</v>
      </c>
      <c r="H9662" s="3">
        <v>-44029699.980000004</v>
      </c>
      <c r="J9662" s="3">
        <v>0</v>
      </c>
    </row>
    <row r="9663" spans="1:10" hidden="1" x14ac:dyDescent="0.25">
      <c r="A9663">
        <v>2023</v>
      </c>
      <c r="B9663" t="s">
        <v>101</v>
      </c>
      <c r="C9663" t="s">
        <v>58</v>
      </c>
      <c r="D9663" t="s">
        <v>84</v>
      </c>
      <c r="E9663" t="s">
        <v>38</v>
      </c>
      <c r="F9663" t="s">
        <v>39</v>
      </c>
      <c r="G9663" t="s">
        <v>39</v>
      </c>
      <c r="H9663" s="3">
        <v>-10335007</v>
      </c>
      <c r="J9663" s="3">
        <v>0</v>
      </c>
    </row>
    <row r="9664" spans="1:10" hidden="1" x14ac:dyDescent="0.25">
      <c r="A9664">
        <v>2023</v>
      </c>
      <c r="B9664" t="s">
        <v>101</v>
      </c>
      <c r="C9664" t="s">
        <v>58</v>
      </c>
      <c r="D9664" t="s">
        <v>84</v>
      </c>
      <c r="E9664" t="s">
        <v>62</v>
      </c>
      <c r="F9664" t="s">
        <v>40</v>
      </c>
      <c r="G9664" t="s">
        <v>40</v>
      </c>
      <c r="J9664" s="3">
        <v>0</v>
      </c>
    </row>
    <row r="9665" spans="1:10" hidden="1" x14ac:dyDescent="0.25">
      <c r="A9665">
        <v>2023</v>
      </c>
      <c r="B9665" t="s">
        <v>101</v>
      </c>
      <c r="C9665" t="s">
        <v>58</v>
      </c>
      <c r="D9665" t="s">
        <v>84</v>
      </c>
      <c r="E9665" t="s">
        <v>62</v>
      </c>
      <c r="F9665" t="s">
        <v>41</v>
      </c>
      <c r="G9665" t="s">
        <v>119</v>
      </c>
      <c r="H9665" s="3">
        <v>-1564547</v>
      </c>
      <c r="J9665" s="3">
        <v>0</v>
      </c>
    </row>
    <row r="9666" spans="1:10" hidden="1" x14ac:dyDescent="0.25">
      <c r="A9666">
        <v>2023</v>
      </c>
      <c r="B9666" t="s">
        <v>101</v>
      </c>
      <c r="C9666" t="s">
        <v>58</v>
      </c>
      <c r="D9666" t="s">
        <v>84</v>
      </c>
      <c r="E9666" t="s">
        <v>62</v>
      </c>
      <c r="F9666" t="s">
        <v>42</v>
      </c>
      <c r="G9666" t="s">
        <v>42</v>
      </c>
      <c r="H9666" s="3">
        <v>-2115017</v>
      </c>
      <c r="J9666" s="3">
        <v>0</v>
      </c>
    </row>
    <row r="9667" spans="1:10" hidden="1" x14ac:dyDescent="0.25">
      <c r="A9667">
        <v>2023</v>
      </c>
      <c r="B9667" t="s">
        <v>101</v>
      </c>
      <c r="C9667" t="s">
        <v>58</v>
      </c>
      <c r="D9667" t="s">
        <v>84</v>
      </c>
      <c r="E9667" t="s">
        <v>43</v>
      </c>
      <c r="F9667" t="s">
        <v>43</v>
      </c>
      <c r="G9667" t="s">
        <v>43</v>
      </c>
      <c r="H9667" s="3">
        <v>-33107783.550034773</v>
      </c>
      <c r="J9667" s="3">
        <v>0</v>
      </c>
    </row>
    <row r="9668" spans="1:10" hidden="1" x14ac:dyDescent="0.25">
      <c r="A9668">
        <v>2023</v>
      </c>
      <c r="B9668" t="s">
        <v>101</v>
      </c>
      <c r="C9668" t="s">
        <v>58</v>
      </c>
      <c r="D9668" t="s">
        <v>84</v>
      </c>
      <c r="E9668" t="s">
        <v>63</v>
      </c>
      <c r="F9668" t="s">
        <v>44</v>
      </c>
      <c r="G9668" t="s">
        <v>44</v>
      </c>
      <c r="H9668" s="3">
        <v>-39390729</v>
      </c>
      <c r="J9668" s="3">
        <v>0</v>
      </c>
    </row>
    <row r="9669" spans="1:10" hidden="1" x14ac:dyDescent="0.25">
      <c r="A9669">
        <v>2023</v>
      </c>
      <c r="B9669" t="s">
        <v>101</v>
      </c>
      <c r="C9669" t="s">
        <v>58</v>
      </c>
      <c r="D9669" t="s">
        <v>84</v>
      </c>
      <c r="E9669" t="s">
        <v>88</v>
      </c>
      <c r="F9669" t="s">
        <v>45</v>
      </c>
      <c r="G9669" t="s">
        <v>45</v>
      </c>
      <c r="H9669" s="3">
        <v>-1496199.5254351001</v>
      </c>
      <c r="J9669" s="3">
        <v>0</v>
      </c>
    </row>
    <row r="9670" spans="1:10" hidden="1" x14ac:dyDescent="0.25">
      <c r="A9670">
        <v>2023</v>
      </c>
      <c r="B9670" t="s">
        <v>101</v>
      </c>
      <c r="C9670" t="s">
        <v>58</v>
      </c>
      <c r="D9670" t="s">
        <v>84</v>
      </c>
      <c r="E9670" t="s">
        <v>88</v>
      </c>
      <c r="F9670" t="s">
        <v>46</v>
      </c>
      <c r="G9670" t="s">
        <v>46</v>
      </c>
      <c r="J9670" s="3">
        <v>0</v>
      </c>
    </row>
    <row r="9671" spans="1:10" hidden="1" x14ac:dyDescent="0.25">
      <c r="A9671">
        <v>2023</v>
      </c>
      <c r="B9671" t="s">
        <v>101</v>
      </c>
      <c r="C9671" t="s">
        <v>58</v>
      </c>
      <c r="D9671" t="s">
        <v>84</v>
      </c>
      <c r="E9671" t="s">
        <v>91</v>
      </c>
      <c r="H9671" s="3">
        <f>SUM(H9631:H9670)</f>
        <v>129032818.15417598</v>
      </c>
      <c r="J9671" s="3">
        <f>SUM(J9631:J9670)</f>
        <v>0</v>
      </c>
    </row>
    <row r="9672" spans="1:10" hidden="1" x14ac:dyDescent="0.25">
      <c r="A9672">
        <v>2023</v>
      </c>
      <c r="B9672" t="s">
        <v>101</v>
      </c>
      <c r="C9672" t="s">
        <v>58</v>
      </c>
      <c r="D9672" t="s">
        <v>84</v>
      </c>
      <c r="E9672" t="s">
        <v>67</v>
      </c>
      <c r="F9672" t="s">
        <v>67</v>
      </c>
      <c r="G9672" t="s">
        <v>67</v>
      </c>
      <c r="H9672" s="3">
        <v>-12903281.815417599</v>
      </c>
      <c r="J9672" s="3">
        <v>0</v>
      </c>
    </row>
    <row r="9673" spans="1:10" hidden="1" x14ac:dyDescent="0.25">
      <c r="A9673">
        <v>2023</v>
      </c>
      <c r="B9673" t="s">
        <v>101</v>
      </c>
      <c r="C9673" t="s">
        <v>58</v>
      </c>
      <c r="D9673" t="s">
        <v>84</v>
      </c>
      <c r="E9673" t="s">
        <v>68</v>
      </c>
      <c r="F9673" t="s">
        <v>47</v>
      </c>
      <c r="G9673" t="s">
        <v>47</v>
      </c>
      <c r="J9673" s="3">
        <v>0</v>
      </c>
    </row>
    <row r="9674" spans="1:10" hidden="1" x14ac:dyDescent="0.25">
      <c r="A9674">
        <v>2023</v>
      </c>
      <c r="B9674" t="s">
        <v>101</v>
      </c>
      <c r="C9674" t="s">
        <v>58</v>
      </c>
      <c r="D9674" t="s">
        <v>84</v>
      </c>
      <c r="E9674" t="s">
        <v>68</v>
      </c>
      <c r="F9674" t="s">
        <v>48</v>
      </c>
      <c r="G9674" t="s">
        <v>48</v>
      </c>
      <c r="J9674" s="3">
        <v>0</v>
      </c>
    </row>
    <row r="9675" spans="1:10" hidden="1" x14ac:dyDescent="0.25">
      <c r="A9675">
        <v>2023</v>
      </c>
      <c r="B9675" t="s">
        <v>101</v>
      </c>
      <c r="C9675" t="s">
        <v>58</v>
      </c>
      <c r="D9675" t="s">
        <v>84</v>
      </c>
      <c r="E9675" t="s">
        <v>68</v>
      </c>
      <c r="F9675" t="s">
        <v>49</v>
      </c>
      <c r="G9675" t="s">
        <v>49</v>
      </c>
      <c r="J9675" s="3">
        <v>0</v>
      </c>
    </row>
    <row r="9676" spans="1:10" hidden="1" x14ac:dyDescent="0.25">
      <c r="A9676">
        <v>2023</v>
      </c>
      <c r="B9676" t="s">
        <v>101</v>
      </c>
      <c r="C9676" t="s">
        <v>58</v>
      </c>
      <c r="D9676" t="s">
        <v>84</v>
      </c>
      <c r="E9676" t="s">
        <v>68</v>
      </c>
      <c r="F9676" t="s">
        <v>50</v>
      </c>
      <c r="G9676" t="s">
        <v>50</v>
      </c>
      <c r="H9676" s="3">
        <v>497159.09090909088</v>
      </c>
      <c r="J9676" s="3">
        <v>0</v>
      </c>
    </row>
    <row r="9677" spans="1:10" hidden="1" x14ac:dyDescent="0.25">
      <c r="A9677">
        <v>2023</v>
      </c>
      <c r="B9677" t="s">
        <v>101</v>
      </c>
      <c r="C9677" t="s">
        <v>58</v>
      </c>
      <c r="D9677" t="s">
        <v>84</v>
      </c>
      <c r="E9677" t="s">
        <v>69</v>
      </c>
      <c r="F9677" t="s">
        <v>51</v>
      </c>
      <c r="G9677" t="s">
        <v>51</v>
      </c>
      <c r="J9677" s="3">
        <v>0</v>
      </c>
    </row>
    <row r="9678" spans="1:10" hidden="1" x14ac:dyDescent="0.25">
      <c r="A9678">
        <v>2023</v>
      </c>
      <c r="B9678" t="s">
        <v>101</v>
      </c>
      <c r="C9678" t="s">
        <v>58</v>
      </c>
      <c r="D9678" t="s">
        <v>84</v>
      </c>
      <c r="E9678" t="s">
        <v>69</v>
      </c>
      <c r="F9678" t="s">
        <v>52</v>
      </c>
      <c r="G9678" t="s">
        <v>52</v>
      </c>
      <c r="J9678" s="3">
        <v>0</v>
      </c>
    </row>
    <row r="9679" spans="1:10" hidden="1" x14ac:dyDescent="0.25">
      <c r="A9679">
        <v>2023</v>
      </c>
      <c r="B9679" t="s">
        <v>101</v>
      </c>
      <c r="C9679" t="s">
        <v>58</v>
      </c>
      <c r="D9679" t="s">
        <v>84</v>
      </c>
      <c r="E9679" t="s">
        <v>69</v>
      </c>
      <c r="F9679" t="s">
        <v>53</v>
      </c>
      <c r="G9679" t="s">
        <v>53</v>
      </c>
      <c r="J9679" s="3">
        <v>0</v>
      </c>
    </row>
    <row r="9680" spans="1:10" hidden="1" x14ac:dyDescent="0.25">
      <c r="A9680">
        <v>2023</v>
      </c>
      <c r="B9680" t="s">
        <v>101</v>
      </c>
      <c r="C9680" t="s">
        <v>58</v>
      </c>
      <c r="D9680" t="s">
        <v>84</v>
      </c>
      <c r="E9680" t="s">
        <v>69</v>
      </c>
      <c r="F9680" t="s">
        <v>54</v>
      </c>
      <c r="G9680" t="s">
        <v>54</v>
      </c>
      <c r="J9680" s="3">
        <v>0</v>
      </c>
    </row>
    <row r="9681" spans="1:10" hidden="1" x14ac:dyDescent="0.25">
      <c r="A9681">
        <v>2023</v>
      </c>
      <c r="B9681" t="s">
        <v>101</v>
      </c>
      <c r="C9681" t="s">
        <v>58</v>
      </c>
      <c r="D9681" t="s">
        <v>84</v>
      </c>
      <c r="E9681" t="s">
        <v>55</v>
      </c>
      <c r="F9681" t="s">
        <v>55</v>
      </c>
      <c r="G9681" t="s">
        <v>55</v>
      </c>
      <c r="J9681" s="3">
        <v>0</v>
      </c>
    </row>
    <row r="9682" spans="1:10" hidden="1" x14ac:dyDescent="0.25">
      <c r="A9682">
        <v>2023</v>
      </c>
      <c r="B9682" t="s">
        <v>101</v>
      </c>
      <c r="C9682" t="s">
        <v>58</v>
      </c>
      <c r="D9682" t="s">
        <v>84</v>
      </c>
      <c r="E9682" t="s">
        <v>87</v>
      </c>
      <c r="F9682" t="s">
        <v>70</v>
      </c>
      <c r="G9682" t="s">
        <v>70</v>
      </c>
      <c r="H9682" s="3">
        <v>-6951305</v>
      </c>
      <c r="J9682" s="3">
        <v>0</v>
      </c>
    </row>
    <row r="9683" spans="1:10" hidden="1" x14ac:dyDescent="0.25">
      <c r="A9683">
        <v>2023</v>
      </c>
      <c r="B9683" t="s">
        <v>101</v>
      </c>
      <c r="C9683" t="s">
        <v>58</v>
      </c>
      <c r="D9683" t="s">
        <v>84</v>
      </c>
      <c r="E9683" t="s">
        <v>92</v>
      </c>
      <c r="H9683" s="3">
        <f>SUM(H9671:H9682)</f>
        <v>109675390.42966747</v>
      </c>
      <c r="J9683" s="3">
        <f t="shared" ref="J9683" si="133">SUM(J9671:J9682)</f>
        <v>0</v>
      </c>
    </row>
    <row r="9684" spans="1:10" hidden="1" x14ac:dyDescent="0.25">
      <c r="A9684">
        <v>2023</v>
      </c>
      <c r="B9684" t="s">
        <v>101</v>
      </c>
      <c r="C9684" t="s">
        <v>58</v>
      </c>
      <c r="D9684" t="s">
        <v>84</v>
      </c>
      <c r="E9684" t="s">
        <v>71</v>
      </c>
      <c r="F9684" t="s">
        <v>71</v>
      </c>
      <c r="G9684" t="s">
        <v>71</v>
      </c>
      <c r="H9684" s="3">
        <f>H9683-H9669-H9670-SUM(H9677:H9682)</f>
        <v>118122894.95510258</v>
      </c>
      <c r="J9684" s="3">
        <f t="shared" ref="J9684" si="134">J9683-J9669-J9670-SUM(J9677:J9682)</f>
        <v>0</v>
      </c>
    </row>
    <row r="9685" spans="1:10" hidden="1" x14ac:dyDescent="0.25">
      <c r="A9685">
        <v>2023</v>
      </c>
      <c r="B9685" t="s">
        <v>101</v>
      </c>
      <c r="C9685" t="s">
        <v>58</v>
      </c>
      <c r="D9685" t="s">
        <v>84</v>
      </c>
      <c r="E9685" t="s">
        <v>72</v>
      </c>
      <c r="F9685" t="s">
        <v>72</v>
      </c>
      <c r="G9685" t="s">
        <v>72</v>
      </c>
      <c r="H9685" s="3">
        <f>H9671-H9669-H9670</f>
        <v>130529017.67961109</v>
      </c>
      <c r="J9685" s="3" t="e">
        <f>#REF!-J9671-J9672-SUM(J9679:J9684)</f>
        <v>#REF!</v>
      </c>
    </row>
    <row r="9686" spans="1:10" hidden="1" x14ac:dyDescent="0.25">
      <c r="A9686">
        <v>2023</v>
      </c>
      <c r="B9686" t="s">
        <v>101</v>
      </c>
      <c r="C9686" t="s">
        <v>73</v>
      </c>
      <c r="D9686" t="s">
        <v>84</v>
      </c>
      <c r="E9686" t="s">
        <v>0</v>
      </c>
      <c r="F9686" t="s">
        <v>0</v>
      </c>
      <c r="G9686" t="s">
        <v>0</v>
      </c>
      <c r="H9686" s="3">
        <v>499487871.81818175</v>
      </c>
    </row>
    <row r="9687" spans="1:10" hidden="1" x14ac:dyDescent="0.25">
      <c r="A9687">
        <v>2023</v>
      </c>
      <c r="B9687" t="s">
        <v>101</v>
      </c>
      <c r="C9687" t="s">
        <v>73</v>
      </c>
      <c r="D9687" t="s">
        <v>84</v>
      </c>
      <c r="E9687" t="s">
        <v>61</v>
      </c>
      <c r="F9687" t="s">
        <v>113</v>
      </c>
      <c r="G9687" t="s">
        <v>113</v>
      </c>
      <c r="H9687" s="3">
        <v>-200012947.09334847</v>
      </c>
    </row>
    <row r="9688" spans="1:10" hidden="1" x14ac:dyDescent="0.25">
      <c r="A9688">
        <v>2023</v>
      </c>
      <c r="B9688" t="s">
        <v>101</v>
      </c>
      <c r="C9688" t="s">
        <v>73</v>
      </c>
      <c r="D9688" t="s">
        <v>84</v>
      </c>
      <c r="E9688" t="s">
        <v>61</v>
      </c>
      <c r="F9688" t="s">
        <v>114</v>
      </c>
      <c r="G9688" t="s">
        <v>114</v>
      </c>
      <c r="H9688" s="3">
        <v>-12322687.206467533</v>
      </c>
    </row>
    <row r="9689" spans="1:10" hidden="1" x14ac:dyDescent="0.25">
      <c r="A9689">
        <v>2023</v>
      </c>
      <c r="B9689" t="s">
        <v>101</v>
      </c>
      <c r="C9689" t="s">
        <v>73</v>
      </c>
      <c r="D9689" t="s">
        <v>84</v>
      </c>
      <c r="E9689" t="s">
        <v>89</v>
      </c>
      <c r="H9689" s="3">
        <f>SUM(H9686:H9688)</f>
        <v>287152237.51836574</v>
      </c>
    </row>
    <row r="9690" spans="1:10" hidden="1" x14ac:dyDescent="0.25">
      <c r="A9690">
        <v>2023</v>
      </c>
      <c r="B9690" t="s">
        <v>101</v>
      </c>
      <c r="C9690" t="s">
        <v>73</v>
      </c>
      <c r="D9690" t="s">
        <v>84</v>
      </c>
      <c r="E9690" t="s">
        <v>2</v>
      </c>
      <c r="F9690" t="s">
        <v>1</v>
      </c>
      <c r="G9690" t="s">
        <v>1</v>
      </c>
      <c r="H9690" s="3">
        <v>-7473548.0177435298</v>
      </c>
    </row>
    <row r="9691" spans="1:10" hidden="1" x14ac:dyDescent="0.25">
      <c r="A9691">
        <v>2023</v>
      </c>
      <c r="B9691" t="s">
        <v>101</v>
      </c>
      <c r="C9691" t="s">
        <v>73</v>
      </c>
      <c r="D9691" t="s">
        <v>84</v>
      </c>
      <c r="E9691" t="s">
        <v>2</v>
      </c>
      <c r="F9691" t="s">
        <v>3</v>
      </c>
      <c r="G9691" t="s">
        <v>3</v>
      </c>
    </row>
    <row r="9692" spans="1:10" hidden="1" x14ac:dyDescent="0.25">
      <c r="A9692">
        <v>2023</v>
      </c>
      <c r="B9692" t="s">
        <v>101</v>
      </c>
      <c r="C9692" t="s">
        <v>73</v>
      </c>
      <c r="D9692" t="s">
        <v>84</v>
      </c>
      <c r="E9692" t="s">
        <v>90</v>
      </c>
      <c r="H9692" s="3">
        <f>SUM(H9689:H9691)</f>
        <v>279678689.50062221</v>
      </c>
    </row>
    <row r="9693" spans="1:10" hidden="1" x14ac:dyDescent="0.25">
      <c r="A9693">
        <v>2023</v>
      </c>
      <c r="B9693" t="s">
        <v>101</v>
      </c>
      <c r="C9693" t="s">
        <v>73</v>
      </c>
      <c r="D9693" t="s">
        <v>84</v>
      </c>
      <c r="E9693" t="s">
        <v>64</v>
      </c>
      <c r="F9693" t="s">
        <v>115</v>
      </c>
      <c r="G9693" t="s">
        <v>112</v>
      </c>
      <c r="H9693" s="3">
        <v>-37070233</v>
      </c>
    </row>
    <row r="9694" spans="1:10" hidden="1" x14ac:dyDescent="0.25">
      <c r="A9694">
        <v>2023</v>
      </c>
      <c r="B9694" t="s">
        <v>101</v>
      </c>
      <c r="C9694" t="s">
        <v>73</v>
      </c>
      <c r="D9694" t="s">
        <v>84</v>
      </c>
      <c r="E9694" t="s">
        <v>64</v>
      </c>
      <c r="F9694" t="s">
        <v>115</v>
      </c>
      <c r="G9694" t="s">
        <v>110</v>
      </c>
      <c r="H9694" s="3">
        <v>-13333333</v>
      </c>
    </row>
    <row r="9695" spans="1:10" hidden="1" x14ac:dyDescent="0.25">
      <c r="A9695">
        <v>2023</v>
      </c>
      <c r="B9695" t="s">
        <v>101</v>
      </c>
      <c r="C9695" t="s">
        <v>73</v>
      </c>
      <c r="D9695" t="s">
        <v>84</v>
      </c>
      <c r="E9695" t="s">
        <v>64</v>
      </c>
      <c r="F9695" t="s">
        <v>115</v>
      </c>
      <c r="G9695" t="s">
        <v>4</v>
      </c>
      <c r="H9695" s="3">
        <v>-7567868</v>
      </c>
    </row>
    <row r="9696" spans="1:10" hidden="1" x14ac:dyDescent="0.25">
      <c r="A9696">
        <v>2023</v>
      </c>
      <c r="B9696" t="s">
        <v>101</v>
      </c>
      <c r="C9696" t="s">
        <v>73</v>
      </c>
      <c r="D9696" t="s">
        <v>84</v>
      </c>
      <c r="E9696" t="s">
        <v>64</v>
      </c>
      <c r="F9696" t="s">
        <v>115</v>
      </c>
      <c r="G9696" t="s">
        <v>99</v>
      </c>
      <c r="H9696" s="3">
        <v>-1535949</v>
      </c>
    </row>
    <row r="9697" spans="1:8" hidden="1" x14ac:dyDescent="0.25">
      <c r="A9697">
        <v>2023</v>
      </c>
      <c r="B9697" t="s">
        <v>101</v>
      </c>
      <c r="C9697" t="str">
        <f t="shared" ref="C9697:E9698" si="135">+C9695</f>
        <v>Agosto</v>
      </c>
      <c r="D9697" t="str">
        <f t="shared" si="135"/>
        <v>Pinedo</v>
      </c>
      <c r="E9697" t="str">
        <f t="shared" si="135"/>
        <v>Gastos Operativos</v>
      </c>
      <c r="F9697" t="s">
        <v>115</v>
      </c>
      <c r="G9697" t="s">
        <v>5</v>
      </c>
      <c r="H9697" s="3">
        <v>-3822155</v>
      </c>
    </row>
    <row r="9698" spans="1:8" hidden="1" x14ac:dyDescent="0.25">
      <c r="A9698">
        <v>2023</v>
      </c>
      <c r="B9698" t="s">
        <v>101</v>
      </c>
      <c r="C9698" t="str">
        <f t="shared" si="135"/>
        <v>Agosto</v>
      </c>
      <c r="D9698" t="str">
        <f t="shared" si="135"/>
        <v>Pinedo</v>
      </c>
      <c r="E9698" t="str">
        <f t="shared" si="135"/>
        <v>Gastos Operativos</v>
      </c>
      <c r="F9698" t="s">
        <v>115</v>
      </c>
      <c r="G9698" t="s">
        <v>6</v>
      </c>
      <c r="H9698" s="3">
        <v>-1557055</v>
      </c>
    </row>
    <row r="9699" spans="1:8" hidden="1" x14ac:dyDescent="0.25">
      <c r="A9699">
        <v>2023</v>
      </c>
      <c r="B9699" t="s">
        <v>101</v>
      </c>
      <c r="C9699" t="s">
        <v>73</v>
      </c>
      <c r="D9699" t="s">
        <v>84</v>
      </c>
      <c r="E9699" t="s">
        <v>64</v>
      </c>
      <c r="F9699" t="s">
        <v>115</v>
      </c>
      <c r="G9699" t="s">
        <v>7</v>
      </c>
      <c r="H9699" s="3">
        <v>-1866576</v>
      </c>
    </row>
    <row r="9700" spans="1:8" hidden="1" x14ac:dyDescent="0.25">
      <c r="A9700">
        <v>2023</v>
      </c>
      <c r="B9700" t="s">
        <v>101</v>
      </c>
      <c r="C9700" t="s">
        <v>73</v>
      </c>
      <c r="D9700" t="s">
        <v>84</v>
      </c>
      <c r="E9700" t="s">
        <v>64</v>
      </c>
      <c r="F9700" t="s">
        <v>115</v>
      </c>
      <c r="G9700" t="s">
        <v>95</v>
      </c>
      <c r="H9700" s="3">
        <v>-2497439</v>
      </c>
    </row>
    <row r="9701" spans="1:8" hidden="1" x14ac:dyDescent="0.25">
      <c r="A9701">
        <v>2023</v>
      </c>
      <c r="B9701" t="s">
        <v>101</v>
      </c>
      <c r="C9701" t="s">
        <v>73</v>
      </c>
      <c r="D9701" t="s">
        <v>84</v>
      </c>
      <c r="E9701" t="s">
        <v>64</v>
      </c>
      <c r="F9701" t="s">
        <v>116</v>
      </c>
      <c r="G9701" t="s">
        <v>11</v>
      </c>
      <c r="H9701" s="3">
        <v>-1475228</v>
      </c>
    </row>
    <row r="9702" spans="1:8" hidden="1" x14ac:dyDescent="0.25">
      <c r="A9702">
        <v>2023</v>
      </c>
      <c r="B9702" t="s">
        <v>101</v>
      </c>
      <c r="C9702" t="s">
        <v>73</v>
      </c>
      <c r="D9702" t="s">
        <v>84</v>
      </c>
      <c r="E9702" t="s">
        <v>64</v>
      </c>
      <c r="F9702" t="s">
        <v>116</v>
      </c>
      <c r="G9702" t="s">
        <v>12</v>
      </c>
      <c r="H9702" s="3">
        <v>-4617320</v>
      </c>
    </row>
    <row r="9703" spans="1:8" hidden="1" x14ac:dyDescent="0.25">
      <c r="A9703">
        <v>2023</v>
      </c>
      <c r="B9703" t="s">
        <v>101</v>
      </c>
      <c r="C9703" t="s">
        <v>73</v>
      </c>
      <c r="D9703" t="s">
        <v>84</v>
      </c>
      <c r="E9703" t="s">
        <v>64</v>
      </c>
      <c r="F9703" t="s">
        <v>116</v>
      </c>
      <c r="G9703" t="s">
        <v>13</v>
      </c>
      <c r="H9703" s="3">
        <v>-10881884</v>
      </c>
    </row>
    <row r="9704" spans="1:8" hidden="1" x14ac:dyDescent="0.25">
      <c r="A9704">
        <v>2023</v>
      </c>
      <c r="B9704" t="s">
        <v>101</v>
      </c>
      <c r="C9704" t="s">
        <v>73</v>
      </c>
      <c r="D9704" t="s">
        <v>84</v>
      </c>
      <c r="E9704" t="s">
        <v>64</v>
      </c>
      <c r="F9704" t="s">
        <v>116</v>
      </c>
      <c r="G9704" t="s">
        <v>14</v>
      </c>
      <c r="H9704" s="3">
        <v>-823911</v>
      </c>
    </row>
    <row r="9705" spans="1:8" hidden="1" x14ac:dyDescent="0.25">
      <c r="A9705">
        <v>2023</v>
      </c>
      <c r="B9705" t="s">
        <v>101</v>
      </c>
      <c r="C9705" t="s">
        <v>73</v>
      </c>
      <c r="D9705" t="s">
        <v>84</v>
      </c>
      <c r="E9705" t="s">
        <v>64</v>
      </c>
      <c r="F9705" t="s">
        <v>116</v>
      </c>
      <c r="G9705" t="s">
        <v>15</v>
      </c>
      <c r="H9705" s="3">
        <v>-269000</v>
      </c>
    </row>
    <row r="9706" spans="1:8" hidden="1" x14ac:dyDescent="0.25">
      <c r="A9706">
        <v>2023</v>
      </c>
      <c r="B9706" t="s">
        <v>101</v>
      </c>
      <c r="C9706" t="s">
        <v>73</v>
      </c>
      <c r="D9706" t="s">
        <v>84</v>
      </c>
      <c r="E9706" t="s">
        <v>64</v>
      </c>
      <c r="F9706" t="s">
        <v>116</v>
      </c>
      <c r="G9706" t="s">
        <v>16</v>
      </c>
      <c r="H9706" s="3">
        <v>-1515790.3784545453</v>
      </c>
    </row>
    <row r="9707" spans="1:8" hidden="1" x14ac:dyDescent="0.25">
      <c r="A9707">
        <v>2023</v>
      </c>
      <c r="B9707" t="s">
        <v>101</v>
      </c>
      <c r="C9707" t="s">
        <v>73</v>
      </c>
      <c r="D9707" t="s">
        <v>84</v>
      </c>
      <c r="E9707" t="s">
        <v>64</v>
      </c>
      <c r="F9707" t="s">
        <v>116</v>
      </c>
      <c r="G9707" t="s">
        <v>17</v>
      </c>
      <c r="H9707" s="3">
        <v>-582640</v>
      </c>
    </row>
    <row r="9708" spans="1:8" hidden="1" x14ac:dyDescent="0.25">
      <c r="A9708">
        <v>2023</v>
      </c>
      <c r="B9708" t="s">
        <v>101</v>
      </c>
      <c r="C9708" t="s">
        <v>73</v>
      </c>
      <c r="D9708" t="s">
        <v>84</v>
      </c>
      <c r="E9708" t="s">
        <v>64</v>
      </c>
      <c r="F9708" t="s">
        <v>116</v>
      </c>
      <c r="G9708" t="s">
        <v>18</v>
      </c>
      <c r="H9708" s="3">
        <v>-204500</v>
      </c>
    </row>
    <row r="9709" spans="1:8" hidden="1" x14ac:dyDescent="0.25">
      <c r="A9709">
        <v>2023</v>
      </c>
      <c r="B9709" t="s">
        <v>101</v>
      </c>
      <c r="C9709" t="s">
        <v>73</v>
      </c>
      <c r="D9709" t="s">
        <v>84</v>
      </c>
      <c r="E9709" t="s">
        <v>64</v>
      </c>
      <c r="F9709" t="s">
        <v>116</v>
      </c>
      <c r="G9709" t="s">
        <v>19</v>
      </c>
      <c r="H9709" s="3">
        <v>-358815.31255949708</v>
      </c>
    </row>
    <row r="9710" spans="1:8" hidden="1" x14ac:dyDescent="0.25">
      <c r="A9710">
        <v>2023</v>
      </c>
      <c r="B9710" t="s">
        <v>101</v>
      </c>
      <c r="C9710" t="s">
        <v>73</v>
      </c>
      <c r="D9710" t="s">
        <v>84</v>
      </c>
      <c r="E9710" t="s">
        <v>64</v>
      </c>
      <c r="F9710" t="s">
        <v>116</v>
      </c>
      <c r="G9710" t="s">
        <v>20</v>
      </c>
      <c r="H9710" s="3">
        <v>-2190831</v>
      </c>
    </row>
    <row r="9711" spans="1:8" hidden="1" x14ac:dyDescent="0.25">
      <c r="A9711">
        <v>2023</v>
      </c>
      <c r="B9711" t="s">
        <v>101</v>
      </c>
      <c r="C9711" t="s">
        <v>73</v>
      </c>
      <c r="D9711" t="s">
        <v>84</v>
      </c>
      <c r="E9711" t="s">
        <v>64</v>
      </c>
      <c r="F9711" t="s">
        <v>116</v>
      </c>
      <c r="G9711" t="s">
        <v>21</v>
      </c>
      <c r="H9711" s="3">
        <v>-8904547</v>
      </c>
    </row>
    <row r="9712" spans="1:8" hidden="1" x14ac:dyDescent="0.25">
      <c r="A9712">
        <v>2023</v>
      </c>
      <c r="B9712" t="s">
        <v>101</v>
      </c>
      <c r="C9712" t="s">
        <v>73</v>
      </c>
      <c r="D9712" t="s">
        <v>84</v>
      </c>
      <c r="E9712" t="s">
        <v>64</v>
      </c>
      <c r="F9712" t="s">
        <v>116</v>
      </c>
      <c r="G9712" t="s">
        <v>22</v>
      </c>
      <c r="H9712" s="3">
        <v>-463637</v>
      </c>
    </row>
    <row r="9713" spans="1:8" hidden="1" x14ac:dyDescent="0.25">
      <c r="A9713">
        <v>2023</v>
      </c>
      <c r="B9713" t="s">
        <v>101</v>
      </c>
      <c r="C9713" t="s">
        <v>73</v>
      </c>
      <c r="D9713" t="s">
        <v>84</v>
      </c>
      <c r="E9713" t="s">
        <v>64</v>
      </c>
      <c r="F9713" t="s">
        <v>116</v>
      </c>
      <c r="G9713" t="s">
        <v>23</v>
      </c>
      <c r="H9713" s="3">
        <v>-20000</v>
      </c>
    </row>
    <row r="9714" spans="1:8" hidden="1" x14ac:dyDescent="0.25">
      <c r="A9714">
        <v>2023</v>
      </c>
      <c r="B9714" t="s">
        <v>101</v>
      </c>
      <c r="C9714" t="s">
        <v>73</v>
      </c>
      <c r="D9714" t="s">
        <v>84</v>
      </c>
      <c r="E9714" t="s">
        <v>64</v>
      </c>
      <c r="F9714" t="s">
        <v>116</v>
      </c>
      <c r="G9714" t="s">
        <v>24</v>
      </c>
      <c r="H9714" s="3">
        <v>-159090.90909090909</v>
      </c>
    </row>
    <row r="9715" spans="1:8" hidden="1" x14ac:dyDescent="0.25">
      <c r="A9715">
        <v>2023</v>
      </c>
      <c r="B9715" t="s">
        <v>101</v>
      </c>
      <c r="C9715" t="s">
        <v>73</v>
      </c>
      <c r="D9715" t="s">
        <v>84</v>
      </c>
      <c r="E9715" t="s">
        <v>64</v>
      </c>
      <c r="F9715" t="s">
        <v>116</v>
      </c>
      <c r="G9715" t="s">
        <v>96</v>
      </c>
      <c r="H9715" s="3">
        <v>-3487156.4545454546</v>
      </c>
    </row>
    <row r="9716" spans="1:8" hidden="1" x14ac:dyDescent="0.25">
      <c r="A9716">
        <v>2023</v>
      </c>
      <c r="B9716" t="s">
        <v>101</v>
      </c>
      <c r="C9716" t="s">
        <v>73</v>
      </c>
      <c r="D9716" t="s">
        <v>84</v>
      </c>
      <c r="E9716" t="s">
        <v>64</v>
      </c>
      <c r="F9716" t="s">
        <v>116</v>
      </c>
      <c r="G9716" t="s">
        <v>26</v>
      </c>
      <c r="H9716" s="3">
        <v>-60002</v>
      </c>
    </row>
    <row r="9717" spans="1:8" hidden="1" x14ac:dyDescent="0.25">
      <c r="A9717">
        <v>2023</v>
      </c>
      <c r="B9717" t="s">
        <v>101</v>
      </c>
      <c r="C9717" t="s">
        <v>73</v>
      </c>
      <c r="D9717" t="s">
        <v>84</v>
      </c>
      <c r="E9717" t="s">
        <v>64</v>
      </c>
      <c r="F9717" t="s">
        <v>116</v>
      </c>
      <c r="G9717" t="s">
        <v>27</v>
      </c>
      <c r="H9717" s="3">
        <v>-400001</v>
      </c>
    </row>
    <row r="9718" spans="1:8" hidden="1" x14ac:dyDescent="0.25">
      <c r="A9718">
        <v>2023</v>
      </c>
      <c r="B9718" t="s">
        <v>101</v>
      </c>
      <c r="C9718" t="s">
        <v>73</v>
      </c>
      <c r="D9718" t="s">
        <v>84</v>
      </c>
      <c r="E9718" t="s">
        <v>64</v>
      </c>
      <c r="F9718" t="s">
        <v>116</v>
      </c>
      <c r="G9718" t="s">
        <v>28</v>
      </c>
      <c r="H9718" s="3">
        <v>-87273</v>
      </c>
    </row>
    <row r="9719" spans="1:8" hidden="1" x14ac:dyDescent="0.25">
      <c r="A9719">
        <v>2023</v>
      </c>
      <c r="B9719" t="s">
        <v>101</v>
      </c>
      <c r="C9719" t="s">
        <v>73</v>
      </c>
      <c r="D9719" t="s">
        <v>84</v>
      </c>
      <c r="E9719" t="s">
        <v>64</v>
      </c>
      <c r="F9719" t="s">
        <v>116</v>
      </c>
      <c r="G9719" t="s">
        <v>29</v>
      </c>
      <c r="H9719" s="3">
        <v>-610000</v>
      </c>
    </row>
    <row r="9720" spans="1:8" hidden="1" x14ac:dyDescent="0.25">
      <c r="A9720">
        <v>2023</v>
      </c>
      <c r="B9720" t="s">
        <v>101</v>
      </c>
      <c r="C9720" t="s">
        <v>73</v>
      </c>
      <c r="D9720" t="s">
        <v>84</v>
      </c>
      <c r="E9720" t="s">
        <v>64</v>
      </c>
      <c r="F9720" t="s">
        <v>116</v>
      </c>
      <c r="G9720" t="s">
        <v>31</v>
      </c>
      <c r="H9720" s="3">
        <v>-947274.45454545459</v>
      </c>
    </row>
    <row r="9721" spans="1:8" hidden="1" x14ac:dyDescent="0.25">
      <c r="A9721">
        <v>2023</v>
      </c>
      <c r="B9721" t="s">
        <v>101</v>
      </c>
      <c r="C9721" t="s">
        <v>73</v>
      </c>
      <c r="D9721" t="s">
        <v>84</v>
      </c>
      <c r="E9721" t="s">
        <v>64</v>
      </c>
      <c r="F9721" t="s">
        <v>116</v>
      </c>
      <c r="G9721" t="s">
        <v>32</v>
      </c>
      <c r="H9721" s="3">
        <v>-295910</v>
      </c>
    </row>
    <row r="9722" spans="1:8" hidden="1" x14ac:dyDescent="0.25">
      <c r="A9722">
        <v>2023</v>
      </c>
      <c r="B9722" t="s">
        <v>101</v>
      </c>
      <c r="C9722" t="s">
        <v>73</v>
      </c>
      <c r="D9722" t="s">
        <v>84</v>
      </c>
      <c r="E9722" t="s">
        <v>64</v>
      </c>
      <c r="F9722" t="s">
        <v>116</v>
      </c>
      <c r="G9722" t="s">
        <v>36</v>
      </c>
      <c r="H9722" s="3">
        <v>-211820</v>
      </c>
    </row>
    <row r="9723" spans="1:8" hidden="1" x14ac:dyDescent="0.25">
      <c r="A9723">
        <v>2023</v>
      </c>
      <c r="B9723" t="s">
        <v>101</v>
      </c>
      <c r="C9723" t="s">
        <v>73</v>
      </c>
      <c r="D9723" t="s">
        <v>84</v>
      </c>
      <c r="E9723" t="s">
        <v>64</v>
      </c>
      <c r="F9723" t="s">
        <v>116</v>
      </c>
      <c r="G9723" t="s">
        <v>98</v>
      </c>
      <c r="H9723" s="3">
        <v>-16682</v>
      </c>
    </row>
    <row r="9724" spans="1:8" hidden="1" x14ac:dyDescent="0.25">
      <c r="A9724">
        <v>2023</v>
      </c>
      <c r="B9724" t="s">
        <v>101</v>
      </c>
      <c r="C9724" t="s">
        <v>73</v>
      </c>
      <c r="D9724" t="s">
        <v>84</v>
      </c>
      <c r="E9724" t="s">
        <v>38</v>
      </c>
      <c r="F9724" t="s">
        <v>37</v>
      </c>
      <c r="G9724" t="s">
        <v>37</v>
      </c>
      <c r="H9724" s="3">
        <v>-33101235</v>
      </c>
    </row>
    <row r="9725" spans="1:8" hidden="1" x14ac:dyDescent="0.25">
      <c r="A9725">
        <v>2023</v>
      </c>
      <c r="B9725" t="s">
        <v>101</v>
      </c>
      <c r="C9725" t="s">
        <v>73</v>
      </c>
      <c r="D9725" t="s">
        <v>84</v>
      </c>
      <c r="E9725" t="s">
        <v>38</v>
      </c>
      <c r="F9725" t="s">
        <v>39</v>
      </c>
      <c r="G9725" t="s">
        <v>39</v>
      </c>
      <c r="H9725" s="3">
        <v>-10338939</v>
      </c>
    </row>
    <row r="9726" spans="1:8" hidden="1" x14ac:dyDescent="0.25">
      <c r="A9726">
        <v>2023</v>
      </c>
      <c r="B9726" t="s">
        <v>101</v>
      </c>
      <c r="C9726" t="s">
        <v>73</v>
      </c>
      <c r="D9726" t="s">
        <v>84</v>
      </c>
      <c r="E9726" t="s">
        <v>62</v>
      </c>
      <c r="F9726" t="s">
        <v>40</v>
      </c>
      <c r="G9726" t="s">
        <v>40</v>
      </c>
    </row>
    <row r="9727" spans="1:8" hidden="1" x14ac:dyDescent="0.25">
      <c r="A9727">
        <v>2023</v>
      </c>
      <c r="B9727" t="s">
        <v>101</v>
      </c>
      <c r="C9727" t="s">
        <v>73</v>
      </c>
      <c r="D9727" t="s">
        <v>84</v>
      </c>
      <c r="E9727" t="s">
        <v>62</v>
      </c>
      <c r="F9727" t="s">
        <v>41</v>
      </c>
      <c r="G9727" t="s">
        <v>119</v>
      </c>
      <c r="H9727" s="3">
        <v>-200001</v>
      </c>
    </row>
    <row r="9728" spans="1:8" hidden="1" x14ac:dyDescent="0.25">
      <c r="A9728">
        <v>2023</v>
      </c>
      <c r="B9728" t="s">
        <v>101</v>
      </c>
      <c r="C9728" t="s">
        <v>73</v>
      </c>
      <c r="D9728" t="s">
        <v>84</v>
      </c>
      <c r="E9728" t="s">
        <v>62</v>
      </c>
      <c r="F9728" t="s">
        <v>42</v>
      </c>
      <c r="G9728" t="s">
        <v>42</v>
      </c>
      <c r="H9728" s="3">
        <v>-1526314</v>
      </c>
    </row>
    <row r="9729" spans="1:8" hidden="1" x14ac:dyDescent="0.25">
      <c r="A9729">
        <v>2023</v>
      </c>
      <c r="B9729" t="s">
        <v>101</v>
      </c>
      <c r="C9729" t="s">
        <v>73</v>
      </c>
      <c r="D9729" t="s">
        <v>84</v>
      </c>
      <c r="E9729" t="s">
        <v>43</v>
      </c>
      <c r="F9729" t="s">
        <v>43</v>
      </c>
      <c r="G9729" t="s">
        <v>43</v>
      </c>
      <c r="H9729" s="3">
        <v>-29786856.753191795</v>
      </c>
    </row>
    <row r="9730" spans="1:8" hidden="1" x14ac:dyDescent="0.25">
      <c r="A9730">
        <v>2023</v>
      </c>
      <c r="B9730" t="s">
        <v>101</v>
      </c>
      <c r="C9730" t="s">
        <v>73</v>
      </c>
      <c r="D9730" t="s">
        <v>84</v>
      </c>
      <c r="E9730" t="s">
        <v>63</v>
      </c>
      <c r="F9730" t="s">
        <v>44</v>
      </c>
      <c r="G9730" t="s">
        <v>44</v>
      </c>
      <c r="H9730" s="3">
        <v>-34659797</v>
      </c>
    </row>
    <row r="9731" spans="1:8" hidden="1" x14ac:dyDescent="0.25">
      <c r="A9731">
        <v>2023</v>
      </c>
      <c r="B9731" t="s">
        <v>101</v>
      </c>
      <c r="C9731" t="s">
        <v>73</v>
      </c>
      <c r="D9731" t="s">
        <v>84</v>
      </c>
      <c r="E9731" t="s">
        <v>88</v>
      </c>
      <c r="F9731" t="s">
        <v>45</v>
      </c>
      <c r="G9731" t="s">
        <v>45</v>
      </c>
      <c r="H9731" s="3">
        <v>-2018202.6890714699</v>
      </c>
    </row>
    <row r="9732" spans="1:8" hidden="1" x14ac:dyDescent="0.25">
      <c r="A9732">
        <v>2023</v>
      </c>
      <c r="B9732" t="s">
        <v>101</v>
      </c>
      <c r="C9732" t="s">
        <v>73</v>
      </c>
      <c r="D9732" t="s">
        <v>84</v>
      </c>
      <c r="E9732" t="s">
        <v>88</v>
      </c>
      <c r="F9732" t="s">
        <v>46</v>
      </c>
      <c r="G9732" t="s">
        <v>46</v>
      </c>
    </row>
    <row r="9733" spans="1:8" hidden="1" x14ac:dyDescent="0.25">
      <c r="A9733">
        <v>2023</v>
      </c>
      <c r="B9733" t="s">
        <v>101</v>
      </c>
      <c r="C9733" t="s">
        <v>73</v>
      </c>
      <c r="D9733" t="s">
        <v>84</v>
      </c>
      <c r="E9733" t="s">
        <v>91</v>
      </c>
      <c r="H9733" s="3">
        <f>SUM(H9692:H9732)</f>
        <v>60213422.549163081</v>
      </c>
    </row>
    <row r="9734" spans="1:8" hidden="1" x14ac:dyDescent="0.25">
      <c r="A9734">
        <v>2023</v>
      </c>
      <c r="B9734" t="s">
        <v>101</v>
      </c>
      <c r="C9734" t="s">
        <v>73</v>
      </c>
      <c r="D9734" t="s">
        <v>84</v>
      </c>
      <c r="E9734" t="s">
        <v>67</v>
      </c>
      <c r="F9734" t="s">
        <v>67</v>
      </c>
      <c r="G9734" t="s">
        <v>67</v>
      </c>
      <c r="H9734" s="3">
        <v>-6021342.2549163075</v>
      </c>
    </row>
    <row r="9735" spans="1:8" hidden="1" x14ac:dyDescent="0.25">
      <c r="A9735">
        <v>2023</v>
      </c>
      <c r="B9735" t="s">
        <v>101</v>
      </c>
      <c r="C9735" t="s">
        <v>73</v>
      </c>
      <c r="D9735" t="s">
        <v>84</v>
      </c>
      <c r="E9735" t="s">
        <v>68</v>
      </c>
      <c r="F9735" t="s">
        <v>47</v>
      </c>
      <c r="G9735" t="s">
        <v>47</v>
      </c>
    </row>
    <row r="9736" spans="1:8" hidden="1" x14ac:dyDescent="0.25">
      <c r="A9736">
        <v>2023</v>
      </c>
      <c r="B9736" t="s">
        <v>101</v>
      </c>
      <c r="C9736" t="s">
        <v>73</v>
      </c>
      <c r="D9736" t="s">
        <v>84</v>
      </c>
      <c r="E9736" t="s">
        <v>68</v>
      </c>
      <c r="F9736" t="s">
        <v>48</v>
      </c>
      <c r="G9736" t="s">
        <v>48</v>
      </c>
    </row>
    <row r="9737" spans="1:8" hidden="1" x14ac:dyDescent="0.25">
      <c r="A9737">
        <v>2023</v>
      </c>
      <c r="B9737" t="s">
        <v>101</v>
      </c>
      <c r="C9737" t="s">
        <v>73</v>
      </c>
      <c r="D9737" t="s">
        <v>84</v>
      </c>
      <c r="E9737" t="s">
        <v>68</v>
      </c>
      <c r="F9737" t="s">
        <v>49</v>
      </c>
      <c r="G9737" t="s">
        <v>49</v>
      </c>
    </row>
    <row r="9738" spans="1:8" hidden="1" x14ac:dyDescent="0.25">
      <c r="A9738">
        <v>2023</v>
      </c>
      <c r="B9738" t="s">
        <v>101</v>
      </c>
      <c r="C9738" t="s">
        <v>73</v>
      </c>
      <c r="D9738" t="s">
        <v>84</v>
      </c>
      <c r="E9738" t="s">
        <v>68</v>
      </c>
      <c r="F9738" t="s">
        <v>50</v>
      </c>
      <c r="G9738" t="s">
        <v>50</v>
      </c>
      <c r="H9738" s="3">
        <v>415800</v>
      </c>
    </row>
    <row r="9739" spans="1:8" hidden="1" x14ac:dyDescent="0.25">
      <c r="A9739">
        <v>2023</v>
      </c>
      <c r="B9739" t="s">
        <v>101</v>
      </c>
      <c r="C9739" t="s">
        <v>73</v>
      </c>
      <c r="D9739" t="s">
        <v>84</v>
      </c>
      <c r="E9739" t="s">
        <v>69</v>
      </c>
      <c r="F9739" t="s">
        <v>51</v>
      </c>
      <c r="G9739" t="s">
        <v>51</v>
      </c>
    </row>
    <row r="9740" spans="1:8" hidden="1" x14ac:dyDescent="0.25">
      <c r="A9740">
        <v>2023</v>
      </c>
      <c r="B9740" t="s">
        <v>101</v>
      </c>
      <c r="C9740" t="s">
        <v>73</v>
      </c>
      <c r="D9740" t="s">
        <v>84</v>
      </c>
      <c r="E9740" t="s">
        <v>69</v>
      </c>
      <c r="F9740" t="s">
        <v>52</v>
      </c>
      <c r="G9740" t="s">
        <v>52</v>
      </c>
    </row>
    <row r="9741" spans="1:8" hidden="1" x14ac:dyDescent="0.25">
      <c r="A9741">
        <v>2023</v>
      </c>
      <c r="B9741" t="s">
        <v>101</v>
      </c>
      <c r="C9741" t="s">
        <v>73</v>
      </c>
      <c r="D9741" t="s">
        <v>84</v>
      </c>
      <c r="E9741" t="s">
        <v>69</v>
      </c>
      <c r="F9741" t="s">
        <v>53</v>
      </c>
      <c r="G9741" t="s">
        <v>53</v>
      </c>
    </row>
    <row r="9742" spans="1:8" hidden="1" x14ac:dyDescent="0.25">
      <c r="A9742">
        <v>2023</v>
      </c>
      <c r="B9742" t="s">
        <v>101</v>
      </c>
      <c r="C9742" t="s">
        <v>73</v>
      </c>
      <c r="D9742" t="s">
        <v>84</v>
      </c>
      <c r="E9742" t="s">
        <v>69</v>
      </c>
      <c r="F9742" t="s">
        <v>54</v>
      </c>
      <c r="G9742" t="s">
        <v>54</v>
      </c>
    </row>
    <row r="9743" spans="1:8" hidden="1" x14ac:dyDescent="0.25">
      <c r="A9743">
        <v>2023</v>
      </c>
      <c r="B9743" t="s">
        <v>101</v>
      </c>
      <c r="C9743" t="s">
        <v>73</v>
      </c>
      <c r="D9743" t="s">
        <v>84</v>
      </c>
      <c r="E9743" t="s">
        <v>55</v>
      </c>
      <c r="F9743" t="s">
        <v>55</v>
      </c>
      <c r="G9743" t="s">
        <v>55</v>
      </c>
    </row>
    <row r="9744" spans="1:8" hidden="1" x14ac:dyDescent="0.25">
      <c r="A9744">
        <v>2023</v>
      </c>
      <c r="B9744" t="s">
        <v>101</v>
      </c>
      <c r="C9744" t="s">
        <v>73</v>
      </c>
      <c r="D9744" t="s">
        <v>84</v>
      </c>
      <c r="E9744" t="s">
        <v>87</v>
      </c>
      <c r="F9744" t="s">
        <v>70</v>
      </c>
      <c r="G9744" t="s">
        <v>70</v>
      </c>
      <c r="H9744" s="3">
        <v>-6116435</v>
      </c>
    </row>
    <row r="9745" spans="1:8" hidden="1" x14ac:dyDescent="0.25">
      <c r="A9745">
        <v>2023</v>
      </c>
      <c r="B9745" t="s">
        <v>101</v>
      </c>
      <c r="C9745" t="s">
        <v>73</v>
      </c>
      <c r="D9745" t="s">
        <v>84</v>
      </c>
      <c r="E9745" t="s">
        <v>92</v>
      </c>
      <c r="H9745" s="3">
        <f t="shared" ref="H9745" si="136">SUM(H9733:H9744)</f>
        <v>48491445.29424677</v>
      </c>
    </row>
    <row r="9746" spans="1:8" hidden="1" x14ac:dyDescent="0.25">
      <c r="A9746">
        <v>2023</v>
      </c>
      <c r="B9746" t="s">
        <v>101</v>
      </c>
      <c r="C9746" t="s">
        <v>73</v>
      </c>
      <c r="D9746" t="s">
        <v>84</v>
      </c>
      <c r="E9746" t="s">
        <v>71</v>
      </c>
      <c r="F9746" t="s">
        <v>71</v>
      </c>
      <c r="G9746" t="s">
        <v>71</v>
      </c>
      <c r="H9746" s="3">
        <f>H9745-H9731-H9732-SUM(H9739:H9744)</f>
        <v>56626082.983318239</v>
      </c>
    </row>
    <row r="9747" spans="1:8" hidden="1" x14ac:dyDescent="0.25">
      <c r="A9747">
        <v>2023</v>
      </c>
      <c r="B9747" t="s">
        <v>101</v>
      </c>
      <c r="C9747" t="s">
        <v>73</v>
      </c>
      <c r="D9747" t="s">
        <v>84</v>
      </c>
      <c r="E9747" t="s">
        <v>72</v>
      </c>
      <c r="F9747" t="s">
        <v>72</v>
      </c>
      <c r="G9747" t="s">
        <v>72</v>
      </c>
      <c r="H9747" s="3">
        <f>H9733-H9731-H9732</f>
        <v>62231625.23823455</v>
      </c>
    </row>
    <row r="9748" spans="1:8" hidden="1" x14ac:dyDescent="0.25">
      <c r="A9748">
        <v>2023</v>
      </c>
      <c r="B9748" t="s">
        <v>101</v>
      </c>
      <c r="C9748" t="s">
        <v>74</v>
      </c>
      <c r="D9748" t="s">
        <v>84</v>
      </c>
      <c r="E9748" t="s">
        <v>0</v>
      </c>
      <c r="F9748" t="s">
        <v>0</v>
      </c>
      <c r="G9748" t="s">
        <v>0</v>
      </c>
      <c r="H9748" s="3">
        <v>549277460.90909088</v>
      </c>
    </row>
    <row r="9749" spans="1:8" hidden="1" x14ac:dyDescent="0.25">
      <c r="A9749">
        <v>2023</v>
      </c>
      <c r="B9749" t="s">
        <v>101</v>
      </c>
      <c r="C9749" t="s">
        <v>74</v>
      </c>
      <c r="D9749" t="s">
        <v>84</v>
      </c>
      <c r="E9749" t="s">
        <v>61</v>
      </c>
      <c r="F9749" t="s">
        <v>113</v>
      </c>
      <c r="G9749" t="s">
        <v>113</v>
      </c>
      <c r="H9749" s="3">
        <v>-206512715</v>
      </c>
    </row>
    <row r="9750" spans="1:8" hidden="1" x14ac:dyDescent="0.25">
      <c r="A9750">
        <v>2023</v>
      </c>
      <c r="B9750" t="s">
        <v>101</v>
      </c>
      <c r="C9750" t="s">
        <v>74</v>
      </c>
      <c r="D9750" t="s">
        <v>84</v>
      </c>
      <c r="E9750" t="s">
        <v>61</v>
      </c>
      <c r="F9750" t="s">
        <v>114</v>
      </c>
      <c r="G9750" t="s">
        <v>114</v>
      </c>
      <c r="H9750" s="3">
        <v>-12222762</v>
      </c>
    </row>
    <row r="9751" spans="1:8" hidden="1" x14ac:dyDescent="0.25">
      <c r="A9751">
        <v>2023</v>
      </c>
      <c r="B9751" t="s">
        <v>101</v>
      </c>
      <c r="C9751" t="s">
        <v>74</v>
      </c>
      <c r="D9751" t="s">
        <v>84</v>
      </c>
      <c r="E9751" t="s">
        <v>89</v>
      </c>
      <c r="H9751" s="3">
        <f>SUM(H9748:H9750)</f>
        <v>330541983.90909088</v>
      </c>
    </row>
    <row r="9752" spans="1:8" hidden="1" x14ac:dyDescent="0.25">
      <c r="A9752">
        <v>2023</v>
      </c>
      <c r="B9752" t="s">
        <v>101</v>
      </c>
      <c r="C9752" t="s">
        <v>74</v>
      </c>
      <c r="D9752" t="s">
        <v>84</v>
      </c>
      <c r="E9752" t="s">
        <v>2</v>
      </c>
      <c r="F9752" t="s">
        <v>1</v>
      </c>
      <c r="G9752" t="s">
        <v>1</v>
      </c>
      <c r="H9752" s="3">
        <v>-8678027.2169806473</v>
      </c>
    </row>
    <row r="9753" spans="1:8" hidden="1" x14ac:dyDescent="0.25">
      <c r="A9753">
        <v>2023</v>
      </c>
      <c r="B9753" t="s">
        <v>101</v>
      </c>
      <c r="C9753" t="s">
        <v>74</v>
      </c>
      <c r="D9753" t="s">
        <v>84</v>
      </c>
      <c r="E9753" t="s">
        <v>2</v>
      </c>
      <c r="F9753" t="s">
        <v>3</v>
      </c>
      <c r="G9753" t="s">
        <v>3</v>
      </c>
    </row>
    <row r="9754" spans="1:8" hidden="1" x14ac:dyDescent="0.25">
      <c r="A9754">
        <v>2023</v>
      </c>
      <c r="B9754" t="s">
        <v>101</v>
      </c>
      <c r="C9754" t="s">
        <v>74</v>
      </c>
      <c r="D9754" t="s">
        <v>84</v>
      </c>
      <c r="E9754" t="s">
        <v>90</v>
      </c>
      <c r="H9754" s="3">
        <f>SUM(H9751:H9753)</f>
        <v>321863956.69211024</v>
      </c>
    </row>
    <row r="9755" spans="1:8" hidden="1" x14ac:dyDescent="0.25">
      <c r="A9755">
        <v>2023</v>
      </c>
      <c r="B9755" t="s">
        <v>101</v>
      </c>
      <c r="C9755" t="s">
        <v>74</v>
      </c>
      <c r="D9755" t="s">
        <v>84</v>
      </c>
      <c r="E9755" t="s">
        <v>64</v>
      </c>
      <c r="F9755" t="s">
        <v>115</v>
      </c>
      <c r="G9755" t="s">
        <v>112</v>
      </c>
      <c r="H9755" s="3">
        <v>-34900821</v>
      </c>
    </row>
    <row r="9756" spans="1:8" hidden="1" x14ac:dyDescent="0.25">
      <c r="A9756">
        <v>2023</v>
      </c>
      <c r="B9756" t="s">
        <v>101</v>
      </c>
      <c r="C9756" t="s">
        <v>74</v>
      </c>
      <c r="D9756" t="s">
        <v>84</v>
      </c>
      <c r="E9756" t="s">
        <v>64</v>
      </c>
      <c r="F9756" t="s">
        <v>115</v>
      </c>
      <c r="G9756" t="s">
        <v>110</v>
      </c>
      <c r="H9756" s="3">
        <v>-13800000</v>
      </c>
    </row>
    <row r="9757" spans="1:8" hidden="1" x14ac:dyDescent="0.25">
      <c r="A9757">
        <v>2023</v>
      </c>
      <c r="B9757" t="s">
        <v>101</v>
      </c>
      <c r="C9757" t="s">
        <v>74</v>
      </c>
      <c r="D9757" t="s">
        <v>84</v>
      </c>
      <c r="E9757" t="s">
        <v>64</v>
      </c>
      <c r="F9757" t="s">
        <v>115</v>
      </c>
      <c r="G9757" t="s">
        <v>4</v>
      </c>
      <c r="H9757" s="3">
        <v>-8244868</v>
      </c>
    </row>
    <row r="9758" spans="1:8" hidden="1" x14ac:dyDescent="0.25">
      <c r="A9758">
        <v>2023</v>
      </c>
      <c r="B9758" t="s">
        <v>101</v>
      </c>
      <c r="C9758" t="s">
        <v>74</v>
      </c>
      <c r="D9758" t="s">
        <v>84</v>
      </c>
      <c r="E9758" t="s">
        <v>64</v>
      </c>
      <c r="F9758" t="s">
        <v>115</v>
      </c>
      <c r="G9758" t="s">
        <v>99</v>
      </c>
      <c r="H9758" s="3">
        <v>-1355294</v>
      </c>
    </row>
    <row r="9759" spans="1:8" hidden="1" x14ac:dyDescent="0.25">
      <c r="A9759">
        <v>2023</v>
      </c>
      <c r="B9759" t="s">
        <v>101</v>
      </c>
      <c r="C9759" t="s">
        <v>74</v>
      </c>
      <c r="D9759" t="s">
        <v>84</v>
      </c>
      <c r="E9759" t="s">
        <v>64</v>
      </c>
      <c r="F9759" t="s">
        <v>115</v>
      </c>
      <c r="G9759" t="s">
        <v>5</v>
      </c>
      <c r="H9759" s="3">
        <v>-4164075</v>
      </c>
    </row>
    <row r="9760" spans="1:8" hidden="1" x14ac:dyDescent="0.25">
      <c r="A9760">
        <v>2023</v>
      </c>
      <c r="B9760" t="s">
        <v>101</v>
      </c>
      <c r="C9760" t="s">
        <v>74</v>
      </c>
      <c r="D9760" t="s">
        <v>84</v>
      </c>
      <c r="E9760" t="s">
        <v>64</v>
      </c>
      <c r="F9760" t="s">
        <v>115</v>
      </c>
      <c r="G9760" t="s">
        <v>6</v>
      </c>
      <c r="H9760" s="3">
        <v>-1842057</v>
      </c>
    </row>
    <row r="9761" spans="1:8" hidden="1" x14ac:dyDescent="0.25">
      <c r="A9761">
        <v>2023</v>
      </c>
      <c r="B9761" t="s">
        <v>101</v>
      </c>
      <c r="C9761" t="str">
        <f>+C9760</f>
        <v>Septiembre</v>
      </c>
      <c r="D9761" t="str">
        <f>+D9760</f>
        <v>Pinedo</v>
      </c>
      <c r="E9761" t="str">
        <f>+E9760</f>
        <v>Gastos Operativos</v>
      </c>
      <c r="F9761" t="s">
        <v>115</v>
      </c>
      <c r="G9761" t="s">
        <v>7</v>
      </c>
      <c r="H9761" s="3">
        <v>-1866576</v>
      </c>
    </row>
    <row r="9762" spans="1:8" hidden="1" x14ac:dyDescent="0.25">
      <c r="A9762">
        <v>2023</v>
      </c>
      <c r="B9762" t="s">
        <v>101</v>
      </c>
      <c r="C9762" t="s">
        <v>74</v>
      </c>
      <c r="D9762" t="s">
        <v>84</v>
      </c>
      <c r="E9762" t="s">
        <v>64</v>
      </c>
      <c r="F9762" t="s">
        <v>115</v>
      </c>
      <c r="G9762" t="s">
        <v>95</v>
      </c>
      <c r="H9762" s="3">
        <v>-1217520.5250000001</v>
      </c>
    </row>
    <row r="9763" spans="1:8" hidden="1" x14ac:dyDescent="0.25">
      <c r="A9763">
        <v>2023</v>
      </c>
      <c r="B9763" t="s">
        <v>101</v>
      </c>
      <c r="C9763" t="s">
        <v>74</v>
      </c>
      <c r="D9763" t="s">
        <v>84</v>
      </c>
      <c r="E9763" t="s">
        <v>64</v>
      </c>
      <c r="F9763" t="s">
        <v>115</v>
      </c>
      <c r="G9763" t="s">
        <v>10</v>
      </c>
      <c r="H9763" s="3">
        <v>-162273</v>
      </c>
    </row>
    <row r="9764" spans="1:8" hidden="1" x14ac:dyDescent="0.25">
      <c r="A9764">
        <v>2023</v>
      </c>
      <c r="B9764" t="s">
        <v>101</v>
      </c>
      <c r="C9764" t="s">
        <v>74</v>
      </c>
      <c r="D9764" t="s">
        <v>84</v>
      </c>
      <c r="E9764" t="s">
        <v>64</v>
      </c>
      <c r="F9764" t="s">
        <v>116</v>
      </c>
      <c r="G9764" t="s">
        <v>11</v>
      </c>
      <c r="H9764" s="3">
        <v>-1076137</v>
      </c>
    </row>
    <row r="9765" spans="1:8" hidden="1" x14ac:dyDescent="0.25">
      <c r="A9765">
        <v>2023</v>
      </c>
      <c r="B9765" t="s">
        <v>101</v>
      </c>
      <c r="C9765" t="s">
        <v>74</v>
      </c>
      <c r="D9765" t="s">
        <v>84</v>
      </c>
      <c r="E9765" t="s">
        <v>64</v>
      </c>
      <c r="F9765" t="s">
        <v>116</v>
      </c>
      <c r="G9765" t="s">
        <v>12</v>
      </c>
      <c r="H9765" s="3">
        <v>-4247206</v>
      </c>
    </row>
    <row r="9766" spans="1:8" hidden="1" x14ac:dyDescent="0.25">
      <c r="A9766">
        <v>2023</v>
      </c>
      <c r="B9766" t="s">
        <v>101</v>
      </c>
      <c r="C9766" t="s">
        <v>74</v>
      </c>
      <c r="D9766" t="s">
        <v>84</v>
      </c>
      <c r="E9766" t="s">
        <v>64</v>
      </c>
      <c r="F9766" t="s">
        <v>116</v>
      </c>
      <c r="G9766" t="s">
        <v>13</v>
      </c>
      <c r="H9766" s="3">
        <v>-10841280</v>
      </c>
    </row>
    <row r="9767" spans="1:8" hidden="1" x14ac:dyDescent="0.25">
      <c r="A9767">
        <v>2023</v>
      </c>
      <c r="B9767" t="s">
        <v>101</v>
      </c>
      <c r="C9767" t="s">
        <v>74</v>
      </c>
      <c r="D9767" t="s">
        <v>84</v>
      </c>
      <c r="E9767" t="s">
        <v>64</v>
      </c>
      <c r="F9767" t="s">
        <v>116</v>
      </c>
      <c r="G9767" t="s">
        <v>14</v>
      </c>
      <c r="H9767" s="3">
        <v>-823911</v>
      </c>
    </row>
    <row r="9768" spans="1:8" hidden="1" x14ac:dyDescent="0.25">
      <c r="A9768">
        <v>2023</v>
      </c>
      <c r="B9768" t="s">
        <v>101</v>
      </c>
      <c r="C9768" t="s">
        <v>74</v>
      </c>
      <c r="D9768" t="s">
        <v>84</v>
      </c>
      <c r="E9768" t="s">
        <v>64</v>
      </c>
      <c r="F9768" t="s">
        <v>116</v>
      </c>
      <c r="G9768" t="s">
        <v>15</v>
      </c>
      <c r="H9768" s="3">
        <v>-903000</v>
      </c>
    </row>
    <row r="9769" spans="1:8" hidden="1" x14ac:dyDescent="0.25">
      <c r="A9769">
        <v>2023</v>
      </c>
      <c r="B9769" t="s">
        <v>101</v>
      </c>
      <c r="C9769" t="s">
        <v>74</v>
      </c>
      <c r="D9769" t="s">
        <v>84</v>
      </c>
      <c r="E9769" t="s">
        <v>64</v>
      </c>
      <c r="F9769" t="s">
        <v>116</v>
      </c>
      <c r="G9769" t="s">
        <v>16</v>
      </c>
      <c r="H9769" s="3">
        <v>-2990648</v>
      </c>
    </row>
    <row r="9770" spans="1:8" hidden="1" x14ac:dyDescent="0.25">
      <c r="A9770">
        <v>2023</v>
      </c>
      <c r="B9770" t="s">
        <v>101</v>
      </c>
      <c r="C9770" t="s">
        <v>74</v>
      </c>
      <c r="D9770" t="s">
        <v>84</v>
      </c>
      <c r="E9770" t="s">
        <v>64</v>
      </c>
      <c r="F9770" t="s">
        <v>116</v>
      </c>
      <c r="G9770" t="s">
        <v>17</v>
      </c>
      <c r="H9770" s="3">
        <v>-583680</v>
      </c>
    </row>
    <row r="9771" spans="1:8" hidden="1" x14ac:dyDescent="0.25">
      <c r="A9771">
        <v>2023</v>
      </c>
      <c r="B9771" t="s">
        <v>101</v>
      </c>
      <c r="C9771" t="s">
        <v>74</v>
      </c>
      <c r="D9771" t="s">
        <v>84</v>
      </c>
      <c r="E9771" t="s">
        <v>64</v>
      </c>
      <c r="F9771" t="s">
        <v>116</v>
      </c>
      <c r="G9771" t="s">
        <v>18</v>
      </c>
      <c r="H9771" s="3">
        <v>-204500</v>
      </c>
    </row>
    <row r="9772" spans="1:8" hidden="1" x14ac:dyDescent="0.25">
      <c r="A9772">
        <v>2023</v>
      </c>
      <c r="B9772" t="s">
        <v>101</v>
      </c>
      <c r="C9772" t="s">
        <v>74</v>
      </c>
      <c r="D9772" t="s">
        <v>84</v>
      </c>
      <c r="E9772" t="s">
        <v>64</v>
      </c>
      <c r="F9772" t="s">
        <v>116</v>
      </c>
      <c r="G9772" t="s">
        <v>19</v>
      </c>
      <c r="H9772" s="3">
        <v>-247701.63281249593</v>
      </c>
    </row>
    <row r="9773" spans="1:8" hidden="1" x14ac:dyDescent="0.25">
      <c r="A9773">
        <v>2023</v>
      </c>
      <c r="B9773" t="s">
        <v>101</v>
      </c>
      <c r="C9773" t="s">
        <v>74</v>
      </c>
      <c r="D9773" t="s">
        <v>84</v>
      </c>
      <c r="E9773" t="s">
        <v>64</v>
      </c>
      <c r="F9773" t="s">
        <v>116</v>
      </c>
      <c r="G9773" t="s">
        <v>20</v>
      </c>
      <c r="H9773" s="3">
        <v>-2364150</v>
      </c>
    </row>
    <row r="9774" spans="1:8" hidden="1" x14ac:dyDescent="0.25">
      <c r="A9774">
        <v>2023</v>
      </c>
      <c r="B9774" t="s">
        <v>101</v>
      </c>
      <c r="C9774" t="s">
        <v>74</v>
      </c>
      <c r="D9774" t="s">
        <v>84</v>
      </c>
      <c r="E9774" t="s">
        <v>64</v>
      </c>
      <c r="F9774" t="s">
        <v>116</v>
      </c>
      <c r="G9774" t="s">
        <v>21</v>
      </c>
      <c r="H9774" s="3">
        <v>-5769683</v>
      </c>
    </row>
    <row r="9775" spans="1:8" hidden="1" x14ac:dyDescent="0.25">
      <c r="A9775">
        <v>2023</v>
      </c>
      <c r="B9775" t="s">
        <v>101</v>
      </c>
      <c r="C9775" t="s">
        <v>74</v>
      </c>
      <c r="D9775" t="s">
        <v>84</v>
      </c>
      <c r="E9775" t="s">
        <v>64</v>
      </c>
      <c r="F9775" t="s">
        <v>116</v>
      </c>
      <c r="G9775" t="s">
        <v>22</v>
      </c>
      <c r="H9775" s="3">
        <v>-827273</v>
      </c>
    </row>
    <row r="9776" spans="1:8" hidden="1" x14ac:dyDescent="0.25">
      <c r="A9776">
        <v>2023</v>
      </c>
      <c r="B9776" t="s">
        <v>101</v>
      </c>
      <c r="C9776" t="s">
        <v>74</v>
      </c>
      <c r="D9776" t="s">
        <v>84</v>
      </c>
      <c r="E9776" t="s">
        <v>64</v>
      </c>
      <c r="F9776" t="s">
        <v>116</v>
      </c>
      <c r="G9776" t="s">
        <v>23</v>
      </c>
      <c r="H9776" s="3">
        <v>-100000</v>
      </c>
    </row>
    <row r="9777" spans="1:8" hidden="1" x14ac:dyDescent="0.25">
      <c r="A9777">
        <v>2023</v>
      </c>
      <c r="B9777" t="s">
        <v>101</v>
      </c>
      <c r="C9777" t="s">
        <v>74</v>
      </c>
      <c r="D9777" t="s">
        <v>84</v>
      </c>
      <c r="E9777" t="s">
        <v>64</v>
      </c>
      <c r="F9777" t="s">
        <v>116</v>
      </c>
      <c r="G9777" t="s">
        <v>24</v>
      </c>
      <c r="H9777" s="3">
        <v>-159090.90909090909</v>
      </c>
    </row>
    <row r="9778" spans="1:8" hidden="1" x14ac:dyDescent="0.25">
      <c r="A9778">
        <v>2023</v>
      </c>
      <c r="B9778" t="s">
        <v>101</v>
      </c>
      <c r="C9778" t="s">
        <v>74</v>
      </c>
      <c r="D9778" t="s">
        <v>84</v>
      </c>
      <c r="E9778" t="s">
        <v>64</v>
      </c>
      <c r="F9778" t="s">
        <v>116</v>
      </c>
      <c r="G9778" t="s">
        <v>96</v>
      </c>
      <c r="H9778" s="3">
        <v>-871057</v>
      </c>
    </row>
    <row r="9779" spans="1:8" hidden="1" x14ac:dyDescent="0.25">
      <c r="A9779">
        <v>2023</v>
      </c>
      <c r="B9779" t="s">
        <v>101</v>
      </c>
      <c r="C9779" t="s">
        <v>74</v>
      </c>
      <c r="D9779" t="s">
        <v>84</v>
      </c>
      <c r="E9779" t="s">
        <v>64</v>
      </c>
      <c r="F9779" t="s">
        <v>116</v>
      </c>
      <c r="G9779" t="s">
        <v>26</v>
      </c>
      <c r="H9779" s="3">
        <v>-30001</v>
      </c>
    </row>
    <row r="9780" spans="1:8" hidden="1" x14ac:dyDescent="0.25">
      <c r="A9780">
        <v>2023</v>
      </c>
      <c r="B9780" t="s">
        <v>101</v>
      </c>
      <c r="C9780" t="s">
        <v>74</v>
      </c>
      <c r="D9780" t="s">
        <v>84</v>
      </c>
      <c r="E9780" t="s">
        <v>64</v>
      </c>
      <c r="F9780" t="s">
        <v>116</v>
      </c>
      <c r="G9780" t="s">
        <v>27</v>
      </c>
      <c r="H9780" s="3">
        <v>-400001</v>
      </c>
    </row>
    <row r="9781" spans="1:8" hidden="1" x14ac:dyDescent="0.25">
      <c r="A9781">
        <v>2023</v>
      </c>
      <c r="B9781" t="s">
        <v>101</v>
      </c>
      <c r="C9781" t="s">
        <v>74</v>
      </c>
      <c r="D9781" t="s">
        <v>84</v>
      </c>
      <c r="E9781" t="s">
        <v>64</v>
      </c>
      <c r="F9781" t="s">
        <v>116</v>
      </c>
      <c r="G9781" t="s">
        <v>28</v>
      </c>
      <c r="H9781" s="3">
        <v>-70910</v>
      </c>
    </row>
    <row r="9782" spans="1:8" hidden="1" x14ac:dyDescent="0.25">
      <c r="A9782">
        <v>2023</v>
      </c>
      <c r="B9782" t="s">
        <v>101</v>
      </c>
      <c r="C9782" t="s">
        <v>74</v>
      </c>
      <c r="D9782" t="s">
        <v>84</v>
      </c>
      <c r="E9782" t="s">
        <v>64</v>
      </c>
      <c r="F9782" t="s">
        <v>116</v>
      </c>
      <c r="G9782" t="s">
        <v>29</v>
      </c>
      <c r="H9782" s="3">
        <v>-501600</v>
      </c>
    </row>
    <row r="9783" spans="1:8" hidden="1" x14ac:dyDescent="0.25">
      <c r="A9783">
        <v>2023</v>
      </c>
      <c r="B9783" t="s">
        <v>101</v>
      </c>
      <c r="C9783" t="s">
        <v>74</v>
      </c>
      <c r="D9783" t="s">
        <v>84</v>
      </c>
      <c r="E9783" t="s">
        <v>64</v>
      </c>
      <c r="F9783" t="s">
        <v>116</v>
      </c>
      <c r="G9783" t="s">
        <v>31</v>
      </c>
      <c r="H9783" s="3">
        <v>-961137</v>
      </c>
    </row>
    <row r="9784" spans="1:8" hidden="1" x14ac:dyDescent="0.25">
      <c r="A9784">
        <v>2023</v>
      </c>
      <c r="B9784" t="s">
        <v>101</v>
      </c>
      <c r="C9784" t="s">
        <v>74</v>
      </c>
      <c r="D9784" t="s">
        <v>84</v>
      </c>
      <c r="E9784" t="s">
        <v>64</v>
      </c>
      <c r="F9784" t="s">
        <v>116</v>
      </c>
      <c r="G9784" t="s">
        <v>32</v>
      </c>
      <c r="H9784" s="3">
        <v>-314092</v>
      </c>
    </row>
    <row r="9785" spans="1:8" hidden="1" x14ac:dyDescent="0.25">
      <c r="A9785">
        <v>2023</v>
      </c>
      <c r="B9785" t="s">
        <v>101</v>
      </c>
      <c r="C9785" t="s">
        <v>74</v>
      </c>
      <c r="D9785" t="s">
        <v>84</v>
      </c>
      <c r="E9785" t="s">
        <v>64</v>
      </c>
      <c r="F9785" t="s">
        <v>116</v>
      </c>
      <c r="G9785" t="s">
        <v>98</v>
      </c>
      <c r="H9785" s="3">
        <v>-136365</v>
      </c>
    </row>
    <row r="9786" spans="1:8" hidden="1" x14ac:dyDescent="0.25">
      <c r="A9786">
        <v>2023</v>
      </c>
      <c r="B9786" t="s">
        <v>101</v>
      </c>
      <c r="C9786" t="s">
        <v>74</v>
      </c>
      <c r="D9786" t="s">
        <v>84</v>
      </c>
      <c r="E9786" t="s">
        <v>38</v>
      </c>
      <c r="F9786" t="s">
        <v>37</v>
      </c>
      <c r="G9786" t="s">
        <v>37</v>
      </c>
      <c r="H9786" s="3">
        <v>-35903616</v>
      </c>
    </row>
    <row r="9787" spans="1:8" hidden="1" x14ac:dyDescent="0.25">
      <c r="A9787">
        <v>2023</v>
      </c>
      <c r="B9787" t="s">
        <v>101</v>
      </c>
      <c r="C9787" t="s">
        <v>74</v>
      </c>
      <c r="D9787" t="s">
        <v>84</v>
      </c>
      <c r="E9787" t="s">
        <v>38</v>
      </c>
      <c r="F9787" t="s">
        <v>39</v>
      </c>
      <c r="G9787" t="s">
        <v>39</v>
      </c>
      <c r="H9787" s="3">
        <v>-10326889</v>
      </c>
    </row>
    <row r="9788" spans="1:8" hidden="1" x14ac:dyDescent="0.25">
      <c r="A9788">
        <v>2023</v>
      </c>
      <c r="B9788" t="s">
        <v>101</v>
      </c>
      <c r="C9788" t="s">
        <v>74</v>
      </c>
      <c r="D9788" t="s">
        <v>84</v>
      </c>
      <c r="E9788" t="s">
        <v>62</v>
      </c>
      <c r="F9788" t="s">
        <v>40</v>
      </c>
      <c r="G9788" t="s">
        <v>40</v>
      </c>
    </row>
    <row r="9789" spans="1:8" hidden="1" x14ac:dyDescent="0.25">
      <c r="A9789">
        <v>2023</v>
      </c>
      <c r="B9789" t="s">
        <v>101</v>
      </c>
      <c r="C9789" t="s">
        <v>74</v>
      </c>
      <c r="D9789" t="s">
        <v>84</v>
      </c>
      <c r="E9789" t="s">
        <v>62</v>
      </c>
      <c r="F9789" t="s">
        <v>41</v>
      </c>
      <c r="G9789" t="s">
        <v>119</v>
      </c>
      <c r="H9789" s="3">
        <v>-1881819</v>
      </c>
    </row>
    <row r="9790" spans="1:8" hidden="1" x14ac:dyDescent="0.25">
      <c r="A9790">
        <v>2023</v>
      </c>
      <c r="B9790" t="s">
        <v>101</v>
      </c>
      <c r="C9790" t="s">
        <v>74</v>
      </c>
      <c r="D9790" t="s">
        <v>84</v>
      </c>
      <c r="E9790" t="s">
        <v>62</v>
      </c>
      <c r="F9790" t="s">
        <v>42</v>
      </c>
      <c r="G9790" t="s">
        <v>42</v>
      </c>
      <c r="H9790" s="3">
        <v>-447139</v>
      </c>
    </row>
    <row r="9791" spans="1:8" hidden="1" x14ac:dyDescent="0.25">
      <c r="A9791">
        <v>2023</v>
      </c>
      <c r="B9791" t="s">
        <v>101</v>
      </c>
      <c r="C9791" t="s">
        <v>74</v>
      </c>
      <c r="D9791" t="s">
        <v>84</v>
      </c>
      <c r="E9791" t="s">
        <v>43</v>
      </c>
      <c r="F9791" t="s">
        <v>43</v>
      </c>
      <c r="G9791" t="s">
        <v>43</v>
      </c>
      <c r="H9791" s="3">
        <v>-33639286.730676763</v>
      </c>
    </row>
    <row r="9792" spans="1:8" hidden="1" x14ac:dyDescent="0.25">
      <c r="A9792">
        <v>2023</v>
      </c>
      <c r="B9792" t="s">
        <v>101</v>
      </c>
      <c r="C9792" t="s">
        <v>74</v>
      </c>
      <c r="D9792" t="s">
        <v>84</v>
      </c>
      <c r="E9792" t="s">
        <v>63</v>
      </c>
      <c r="F9792" t="s">
        <v>44</v>
      </c>
      <c r="G9792" t="s">
        <v>44</v>
      </c>
      <c r="H9792" s="3">
        <v>-30825600</v>
      </c>
    </row>
    <row r="9793" spans="1:8" hidden="1" x14ac:dyDescent="0.25">
      <c r="A9793">
        <v>2023</v>
      </c>
      <c r="B9793" t="s">
        <v>101</v>
      </c>
      <c r="C9793" t="s">
        <v>74</v>
      </c>
      <c r="D9793" t="s">
        <v>84</v>
      </c>
      <c r="E9793" t="s">
        <v>88</v>
      </c>
      <c r="F9793" t="s">
        <v>45</v>
      </c>
      <c r="G9793" t="s">
        <v>45</v>
      </c>
      <c r="H9793" s="3">
        <v>-2021584.5072532899</v>
      </c>
    </row>
    <row r="9794" spans="1:8" hidden="1" x14ac:dyDescent="0.25">
      <c r="A9794">
        <v>2023</v>
      </c>
      <c r="B9794" t="s">
        <v>101</v>
      </c>
      <c r="C9794" t="s">
        <v>74</v>
      </c>
      <c r="D9794" t="s">
        <v>84</v>
      </c>
      <c r="E9794" t="s">
        <v>88</v>
      </c>
      <c r="F9794" t="s">
        <v>46</v>
      </c>
      <c r="G9794" t="s">
        <v>46</v>
      </c>
    </row>
    <row r="9795" spans="1:8" hidden="1" x14ac:dyDescent="0.25">
      <c r="A9795">
        <v>2023</v>
      </c>
      <c r="B9795" t="s">
        <v>101</v>
      </c>
      <c r="C9795" t="s">
        <v>74</v>
      </c>
      <c r="D9795" t="s">
        <v>84</v>
      </c>
      <c r="E9795" t="s">
        <v>91</v>
      </c>
      <c r="H9795" s="3">
        <f>SUM(H9754:H9794)</f>
        <v>104841114.38727677</v>
      </c>
    </row>
    <row r="9796" spans="1:8" hidden="1" x14ac:dyDescent="0.25">
      <c r="A9796">
        <v>2023</v>
      </c>
      <c r="B9796" t="s">
        <v>101</v>
      </c>
      <c r="C9796" t="s">
        <v>74</v>
      </c>
      <c r="D9796" t="s">
        <v>84</v>
      </c>
      <c r="E9796" t="s">
        <v>67</v>
      </c>
      <c r="F9796" t="s">
        <v>67</v>
      </c>
      <c r="G9796" t="s">
        <v>67</v>
      </c>
      <c r="H9796" s="3">
        <v>-10484111.438727677</v>
      </c>
    </row>
    <row r="9797" spans="1:8" hidden="1" x14ac:dyDescent="0.25">
      <c r="A9797">
        <v>2023</v>
      </c>
      <c r="B9797" t="s">
        <v>101</v>
      </c>
      <c r="C9797" t="s">
        <v>74</v>
      </c>
      <c r="D9797" t="s">
        <v>84</v>
      </c>
      <c r="E9797" t="s">
        <v>68</v>
      </c>
      <c r="F9797" t="s">
        <v>47</v>
      </c>
      <c r="G9797" t="s">
        <v>47</v>
      </c>
    </row>
    <row r="9798" spans="1:8" hidden="1" x14ac:dyDescent="0.25">
      <c r="A9798">
        <v>2023</v>
      </c>
      <c r="B9798" t="s">
        <v>101</v>
      </c>
      <c r="C9798" t="s">
        <v>74</v>
      </c>
      <c r="D9798" t="s">
        <v>84</v>
      </c>
      <c r="E9798" t="s">
        <v>68</v>
      </c>
      <c r="F9798" t="s">
        <v>48</v>
      </c>
      <c r="G9798" t="s">
        <v>48</v>
      </c>
    </row>
    <row r="9799" spans="1:8" hidden="1" x14ac:dyDescent="0.25">
      <c r="A9799">
        <v>2023</v>
      </c>
      <c r="B9799" t="s">
        <v>101</v>
      </c>
      <c r="C9799" t="s">
        <v>74</v>
      </c>
      <c r="D9799" t="s">
        <v>84</v>
      </c>
      <c r="E9799" t="s">
        <v>68</v>
      </c>
      <c r="F9799" t="s">
        <v>49</v>
      </c>
      <c r="G9799" t="s">
        <v>49</v>
      </c>
    </row>
    <row r="9800" spans="1:8" hidden="1" x14ac:dyDescent="0.25">
      <c r="A9800">
        <v>2023</v>
      </c>
      <c r="B9800" t="s">
        <v>101</v>
      </c>
      <c r="C9800" t="s">
        <v>74</v>
      </c>
      <c r="D9800" t="s">
        <v>84</v>
      </c>
      <c r="E9800" t="s">
        <v>68</v>
      </c>
      <c r="F9800" t="s">
        <v>50</v>
      </c>
      <c r="G9800" t="s">
        <v>50</v>
      </c>
      <c r="H9800" s="3">
        <v>635250</v>
      </c>
    </row>
    <row r="9801" spans="1:8" hidden="1" x14ac:dyDescent="0.25">
      <c r="A9801">
        <v>2023</v>
      </c>
      <c r="B9801" t="s">
        <v>101</v>
      </c>
      <c r="C9801" t="s">
        <v>74</v>
      </c>
      <c r="D9801" t="s">
        <v>84</v>
      </c>
      <c r="E9801" t="s">
        <v>69</v>
      </c>
      <c r="F9801" t="s">
        <v>51</v>
      </c>
      <c r="G9801" t="s">
        <v>51</v>
      </c>
    </row>
    <row r="9802" spans="1:8" hidden="1" x14ac:dyDescent="0.25">
      <c r="A9802">
        <v>2023</v>
      </c>
      <c r="B9802" t="s">
        <v>101</v>
      </c>
      <c r="C9802" t="s">
        <v>74</v>
      </c>
      <c r="D9802" t="s">
        <v>84</v>
      </c>
      <c r="E9802" t="s">
        <v>69</v>
      </c>
      <c r="F9802" t="s">
        <v>52</v>
      </c>
      <c r="G9802" t="s">
        <v>52</v>
      </c>
    </row>
    <row r="9803" spans="1:8" hidden="1" x14ac:dyDescent="0.25">
      <c r="A9803">
        <v>2023</v>
      </c>
      <c r="B9803" t="s">
        <v>101</v>
      </c>
      <c r="C9803" t="s">
        <v>74</v>
      </c>
      <c r="D9803" t="s">
        <v>84</v>
      </c>
      <c r="E9803" t="s">
        <v>69</v>
      </c>
      <c r="F9803" t="s">
        <v>53</v>
      </c>
      <c r="G9803" t="s">
        <v>53</v>
      </c>
    </row>
    <row r="9804" spans="1:8" hidden="1" x14ac:dyDescent="0.25">
      <c r="A9804">
        <v>2023</v>
      </c>
      <c r="B9804" t="s">
        <v>101</v>
      </c>
      <c r="C9804" t="s">
        <v>74</v>
      </c>
      <c r="D9804" t="s">
        <v>84</v>
      </c>
      <c r="E9804" t="s">
        <v>69</v>
      </c>
      <c r="F9804" t="s">
        <v>54</v>
      </c>
      <c r="G9804" t="s">
        <v>54</v>
      </c>
    </row>
    <row r="9805" spans="1:8" hidden="1" x14ac:dyDescent="0.25">
      <c r="A9805">
        <v>2023</v>
      </c>
      <c r="B9805" t="s">
        <v>101</v>
      </c>
      <c r="C9805" t="s">
        <v>74</v>
      </c>
      <c r="D9805" t="s">
        <v>84</v>
      </c>
      <c r="E9805" t="s">
        <v>55</v>
      </c>
      <c r="F9805" t="s">
        <v>55</v>
      </c>
      <c r="G9805" t="s">
        <v>55</v>
      </c>
    </row>
    <row r="9806" spans="1:8" hidden="1" x14ac:dyDescent="0.25">
      <c r="A9806">
        <v>2023</v>
      </c>
      <c r="B9806" t="s">
        <v>101</v>
      </c>
      <c r="C9806" t="s">
        <v>74</v>
      </c>
      <c r="D9806" t="s">
        <v>84</v>
      </c>
      <c r="E9806" t="s">
        <v>87</v>
      </c>
      <c r="F9806" t="s">
        <v>70</v>
      </c>
      <c r="G9806" t="s">
        <v>70</v>
      </c>
      <c r="H9806" s="3">
        <v>-5439812</v>
      </c>
    </row>
    <row r="9807" spans="1:8" hidden="1" x14ac:dyDescent="0.25">
      <c r="A9807">
        <v>2023</v>
      </c>
      <c r="B9807" t="s">
        <v>101</v>
      </c>
      <c r="C9807" t="s">
        <v>74</v>
      </c>
      <c r="D9807" t="s">
        <v>84</v>
      </c>
      <c r="E9807" t="s">
        <v>92</v>
      </c>
      <c r="H9807" s="3">
        <f t="shared" ref="H9807" si="137">SUM(H9795:H9806)</f>
        <v>89552440.948549092</v>
      </c>
    </row>
    <row r="9808" spans="1:8" hidden="1" x14ac:dyDescent="0.25">
      <c r="A9808">
        <v>2023</v>
      </c>
      <c r="B9808" t="s">
        <v>101</v>
      </c>
      <c r="C9808" t="s">
        <v>74</v>
      </c>
      <c r="D9808" t="s">
        <v>84</v>
      </c>
      <c r="E9808" t="s">
        <v>71</v>
      </c>
      <c r="F9808" t="s">
        <v>71</v>
      </c>
      <c r="G9808" t="s">
        <v>71</v>
      </c>
      <c r="H9808" s="3">
        <f>H9807-H9793-H9794-SUM(H9801:H9806)</f>
        <v>97013837.455802381</v>
      </c>
    </row>
    <row r="9809" spans="1:8" hidden="1" x14ac:dyDescent="0.25">
      <c r="A9809">
        <v>2023</v>
      </c>
      <c r="B9809" t="s">
        <v>101</v>
      </c>
      <c r="C9809" t="s">
        <v>74</v>
      </c>
      <c r="D9809" t="s">
        <v>84</v>
      </c>
      <c r="E9809" t="s">
        <v>72</v>
      </c>
      <c r="F9809" t="s">
        <v>72</v>
      </c>
      <c r="G9809" t="s">
        <v>72</v>
      </c>
      <c r="H9809" s="3">
        <f>H9795-H9793-H9794</f>
        <v>106862698.89453006</v>
      </c>
    </row>
    <row r="9810" spans="1:8" hidden="1" x14ac:dyDescent="0.25">
      <c r="A9810">
        <v>2023</v>
      </c>
      <c r="B9810" t="s">
        <v>101</v>
      </c>
      <c r="C9810" t="s">
        <v>75</v>
      </c>
      <c r="D9810" t="s">
        <v>84</v>
      </c>
      <c r="E9810" t="s">
        <v>0</v>
      </c>
      <c r="F9810" t="s">
        <v>0</v>
      </c>
      <c r="G9810" t="s">
        <v>0</v>
      </c>
      <c r="H9810" s="3">
        <v>506294871.81818175</v>
      </c>
    </row>
    <row r="9811" spans="1:8" hidden="1" x14ac:dyDescent="0.25">
      <c r="A9811">
        <v>2023</v>
      </c>
      <c r="B9811" t="s">
        <v>101</v>
      </c>
      <c r="C9811" t="s">
        <v>75</v>
      </c>
      <c r="D9811" t="s">
        <v>84</v>
      </c>
      <c r="E9811" t="s">
        <v>61</v>
      </c>
      <c r="F9811" t="s">
        <v>113</v>
      </c>
      <c r="G9811" t="s">
        <v>113</v>
      </c>
      <c r="H9811" s="3">
        <v>-187195493</v>
      </c>
    </row>
    <row r="9812" spans="1:8" hidden="1" x14ac:dyDescent="0.25">
      <c r="A9812">
        <v>2023</v>
      </c>
      <c r="B9812" t="s">
        <v>101</v>
      </c>
      <c r="C9812" t="s">
        <v>75</v>
      </c>
      <c r="D9812" t="s">
        <v>84</v>
      </c>
      <c r="E9812" t="s">
        <v>61</v>
      </c>
      <c r="F9812" t="s">
        <v>114</v>
      </c>
      <c r="G9812" t="s">
        <v>114</v>
      </c>
      <c r="H9812" s="3">
        <v>-11635209</v>
      </c>
    </row>
    <row r="9813" spans="1:8" hidden="1" x14ac:dyDescent="0.25">
      <c r="A9813">
        <v>2023</v>
      </c>
      <c r="B9813" t="s">
        <v>101</v>
      </c>
      <c r="C9813" t="s">
        <v>75</v>
      </c>
      <c r="D9813" t="s">
        <v>84</v>
      </c>
      <c r="E9813" t="s">
        <v>89</v>
      </c>
      <c r="H9813" s="3">
        <f>SUM(H9810:H9812)</f>
        <v>307464169.81818175</v>
      </c>
    </row>
    <row r="9814" spans="1:8" hidden="1" x14ac:dyDescent="0.25">
      <c r="A9814">
        <v>2023</v>
      </c>
      <c r="B9814" t="s">
        <v>101</v>
      </c>
      <c r="C9814" t="s">
        <v>75</v>
      </c>
      <c r="D9814" t="s">
        <v>84</v>
      </c>
      <c r="E9814" t="s">
        <v>2</v>
      </c>
      <c r="F9814" t="s">
        <v>1</v>
      </c>
      <c r="G9814" t="s">
        <v>1</v>
      </c>
      <c r="H9814" s="3">
        <v>-8207720.6827250039</v>
      </c>
    </row>
    <row r="9815" spans="1:8" hidden="1" x14ac:dyDescent="0.25">
      <c r="A9815">
        <v>2023</v>
      </c>
      <c r="B9815" t="s">
        <v>101</v>
      </c>
      <c r="C9815" t="s">
        <v>75</v>
      </c>
      <c r="D9815" t="s">
        <v>84</v>
      </c>
      <c r="E9815" t="s">
        <v>2</v>
      </c>
      <c r="F9815" t="s">
        <v>3</v>
      </c>
      <c r="G9815" t="s">
        <v>3</v>
      </c>
    </row>
    <row r="9816" spans="1:8" hidden="1" x14ac:dyDescent="0.25">
      <c r="A9816">
        <v>2023</v>
      </c>
      <c r="B9816" t="s">
        <v>101</v>
      </c>
      <c r="C9816" t="s">
        <v>75</v>
      </c>
      <c r="D9816" t="s">
        <v>84</v>
      </c>
      <c r="E9816" t="s">
        <v>90</v>
      </c>
      <c r="H9816" s="3">
        <f>SUM(H9813:H9815)</f>
        <v>299256449.13545674</v>
      </c>
    </row>
    <row r="9817" spans="1:8" hidden="1" x14ac:dyDescent="0.25">
      <c r="A9817">
        <v>2023</v>
      </c>
      <c r="B9817" t="s">
        <v>101</v>
      </c>
      <c r="C9817" t="s">
        <v>75</v>
      </c>
      <c r="D9817" t="s">
        <v>84</v>
      </c>
      <c r="E9817" t="s">
        <v>64</v>
      </c>
      <c r="F9817" t="s">
        <v>115</v>
      </c>
      <c r="G9817" t="s">
        <v>112</v>
      </c>
      <c r="H9817" s="3">
        <v>-34006594</v>
      </c>
    </row>
    <row r="9818" spans="1:8" hidden="1" x14ac:dyDescent="0.25">
      <c r="A9818">
        <v>2023</v>
      </c>
      <c r="B9818" t="s">
        <v>101</v>
      </c>
      <c r="C9818" t="s">
        <v>75</v>
      </c>
      <c r="D9818" t="s">
        <v>84</v>
      </c>
      <c r="E9818" t="s">
        <v>64</v>
      </c>
      <c r="F9818" t="s">
        <v>115</v>
      </c>
      <c r="G9818" t="s">
        <v>110</v>
      </c>
      <c r="H9818" s="3">
        <v>-17690000</v>
      </c>
    </row>
    <row r="9819" spans="1:8" hidden="1" x14ac:dyDescent="0.25">
      <c r="A9819">
        <v>2023</v>
      </c>
      <c r="B9819" t="s">
        <v>101</v>
      </c>
      <c r="C9819" t="s">
        <v>75</v>
      </c>
      <c r="D9819" t="s">
        <v>84</v>
      </c>
      <c r="E9819" t="s">
        <v>64</v>
      </c>
      <c r="F9819" t="s">
        <v>115</v>
      </c>
      <c r="G9819" t="s">
        <v>4</v>
      </c>
      <c r="H9819" s="3">
        <v>-8573923</v>
      </c>
    </row>
    <row r="9820" spans="1:8" hidden="1" x14ac:dyDescent="0.25">
      <c r="A9820">
        <v>2023</v>
      </c>
      <c r="B9820" t="s">
        <v>101</v>
      </c>
      <c r="C9820" t="s">
        <v>75</v>
      </c>
      <c r="D9820" t="s">
        <v>84</v>
      </c>
      <c r="E9820" t="s">
        <v>64</v>
      </c>
      <c r="F9820" t="s">
        <v>115</v>
      </c>
      <c r="G9820" t="s">
        <v>99</v>
      </c>
      <c r="H9820" s="3">
        <v>-946619</v>
      </c>
    </row>
    <row r="9821" spans="1:8" hidden="1" x14ac:dyDescent="0.25">
      <c r="A9821">
        <v>2023</v>
      </c>
      <c r="B9821" t="s">
        <v>101</v>
      </c>
      <c r="C9821" t="s">
        <v>75</v>
      </c>
      <c r="D9821" t="s">
        <v>84</v>
      </c>
      <c r="E9821" t="s">
        <v>64</v>
      </c>
      <c r="F9821" t="s">
        <v>115</v>
      </c>
      <c r="G9821" t="s">
        <v>5</v>
      </c>
      <c r="H9821" s="3">
        <v>-4330264</v>
      </c>
    </row>
    <row r="9822" spans="1:8" hidden="1" x14ac:dyDescent="0.25">
      <c r="A9822">
        <v>2023</v>
      </c>
      <c r="B9822" t="s">
        <v>101</v>
      </c>
      <c r="C9822" t="s">
        <v>75</v>
      </c>
      <c r="D9822" t="s">
        <v>84</v>
      </c>
      <c r="E9822" t="s">
        <v>64</v>
      </c>
      <c r="F9822" t="s">
        <v>115</v>
      </c>
      <c r="G9822" t="s">
        <v>6</v>
      </c>
      <c r="H9822" s="3">
        <v>-2740000</v>
      </c>
    </row>
    <row r="9823" spans="1:8" hidden="1" x14ac:dyDescent="0.25">
      <c r="A9823">
        <v>2023</v>
      </c>
      <c r="B9823" t="s">
        <v>101</v>
      </c>
      <c r="C9823" t="s">
        <v>75</v>
      </c>
      <c r="D9823" t="s">
        <v>84</v>
      </c>
      <c r="E9823" t="s">
        <v>64</v>
      </c>
      <c r="F9823" t="s">
        <v>115</v>
      </c>
      <c r="G9823" t="s">
        <v>7</v>
      </c>
      <c r="H9823" s="3">
        <v>-1866576</v>
      </c>
    </row>
    <row r="9824" spans="1:8" hidden="1" x14ac:dyDescent="0.25">
      <c r="A9824">
        <v>2023</v>
      </c>
      <c r="B9824" t="s">
        <v>101</v>
      </c>
      <c r="C9824" t="str">
        <f>+C9823</f>
        <v>Octubre</v>
      </c>
      <c r="D9824" t="str">
        <f>+D9823</f>
        <v>Pinedo</v>
      </c>
      <c r="E9824" t="str">
        <f>+E9823</f>
        <v>Gastos Operativos</v>
      </c>
      <c r="F9824" t="s">
        <v>115</v>
      </c>
      <c r="G9824" t="s">
        <v>95</v>
      </c>
      <c r="H9824" s="3">
        <v>-1292414.8500000001</v>
      </c>
    </row>
    <row r="9825" spans="1:8" hidden="1" x14ac:dyDescent="0.25">
      <c r="A9825">
        <v>2023</v>
      </c>
      <c r="B9825" t="s">
        <v>101</v>
      </c>
      <c r="C9825" t="s">
        <v>75</v>
      </c>
      <c r="D9825" t="s">
        <v>84</v>
      </c>
      <c r="E9825" t="s">
        <v>64</v>
      </c>
      <c r="F9825" t="s">
        <v>115</v>
      </c>
      <c r="G9825" t="s">
        <v>10</v>
      </c>
      <c r="H9825" s="3">
        <v>-324546</v>
      </c>
    </row>
    <row r="9826" spans="1:8" hidden="1" x14ac:dyDescent="0.25">
      <c r="A9826">
        <v>2023</v>
      </c>
      <c r="B9826" t="s">
        <v>101</v>
      </c>
      <c r="C9826" t="s">
        <v>75</v>
      </c>
      <c r="D9826" t="s">
        <v>84</v>
      </c>
      <c r="E9826" t="s">
        <v>64</v>
      </c>
      <c r="F9826" t="s">
        <v>116</v>
      </c>
      <c r="G9826" t="s">
        <v>11</v>
      </c>
      <c r="H9826" s="3">
        <v>-1330910</v>
      </c>
    </row>
    <row r="9827" spans="1:8" hidden="1" x14ac:dyDescent="0.25">
      <c r="A9827">
        <v>2023</v>
      </c>
      <c r="B9827" t="s">
        <v>101</v>
      </c>
      <c r="C9827" t="s">
        <v>75</v>
      </c>
      <c r="D9827" t="s">
        <v>84</v>
      </c>
      <c r="E9827" t="s">
        <v>64</v>
      </c>
      <c r="F9827" t="s">
        <v>116</v>
      </c>
      <c r="G9827" t="s">
        <v>12</v>
      </c>
      <c r="H9827" s="3">
        <v>-4842034</v>
      </c>
    </row>
    <row r="9828" spans="1:8" hidden="1" x14ac:dyDescent="0.25">
      <c r="A9828">
        <v>2023</v>
      </c>
      <c r="B9828" t="s">
        <v>101</v>
      </c>
      <c r="C9828" t="s">
        <v>75</v>
      </c>
      <c r="D9828" t="s">
        <v>84</v>
      </c>
      <c r="E9828" t="s">
        <v>64</v>
      </c>
      <c r="F9828" t="s">
        <v>116</v>
      </c>
      <c r="G9828" t="s">
        <v>13</v>
      </c>
      <c r="H9828" s="3">
        <v>-621855</v>
      </c>
    </row>
    <row r="9829" spans="1:8" hidden="1" x14ac:dyDescent="0.25">
      <c r="A9829">
        <v>2023</v>
      </c>
      <c r="B9829" t="s">
        <v>101</v>
      </c>
      <c r="C9829" t="s">
        <v>75</v>
      </c>
      <c r="D9829" t="s">
        <v>84</v>
      </c>
      <c r="E9829" t="s">
        <v>64</v>
      </c>
      <c r="F9829" t="s">
        <v>116</v>
      </c>
      <c r="G9829" t="s">
        <v>14</v>
      </c>
      <c r="H9829" s="3">
        <v>-837911</v>
      </c>
    </row>
    <row r="9830" spans="1:8" hidden="1" x14ac:dyDescent="0.25">
      <c r="A9830">
        <v>2023</v>
      </c>
      <c r="B9830" t="s">
        <v>101</v>
      </c>
      <c r="C9830" t="s">
        <v>75</v>
      </c>
      <c r="D9830" t="s">
        <v>84</v>
      </c>
      <c r="E9830" t="s">
        <v>64</v>
      </c>
      <c r="F9830" t="s">
        <v>116</v>
      </c>
      <c r="G9830" t="s">
        <v>15</v>
      </c>
      <c r="H9830" s="3">
        <v>-916000</v>
      </c>
    </row>
    <row r="9831" spans="1:8" hidden="1" x14ac:dyDescent="0.25">
      <c r="A9831">
        <v>2023</v>
      </c>
      <c r="B9831" t="s">
        <v>101</v>
      </c>
      <c r="C9831" t="s">
        <v>75</v>
      </c>
      <c r="D9831" t="s">
        <v>84</v>
      </c>
      <c r="E9831" t="s">
        <v>64</v>
      </c>
      <c r="F9831" t="s">
        <v>116</v>
      </c>
      <c r="G9831" t="s">
        <v>16</v>
      </c>
      <c r="H9831" s="3">
        <v>-591773</v>
      </c>
    </row>
    <row r="9832" spans="1:8" hidden="1" x14ac:dyDescent="0.25">
      <c r="A9832">
        <v>2023</v>
      </c>
      <c r="B9832" t="s">
        <v>101</v>
      </c>
      <c r="C9832" t="s">
        <v>75</v>
      </c>
      <c r="D9832" t="s">
        <v>84</v>
      </c>
      <c r="E9832" t="s">
        <v>64</v>
      </c>
      <c r="F9832" t="s">
        <v>116</v>
      </c>
      <c r="G9832" t="s">
        <v>17</v>
      </c>
      <c r="H9832" s="3">
        <v>-597440</v>
      </c>
    </row>
    <row r="9833" spans="1:8" hidden="1" x14ac:dyDescent="0.25">
      <c r="A9833">
        <v>2023</v>
      </c>
      <c r="B9833" t="s">
        <v>101</v>
      </c>
      <c r="C9833" t="s">
        <v>75</v>
      </c>
      <c r="D9833" t="s">
        <v>84</v>
      </c>
      <c r="E9833" t="s">
        <v>64</v>
      </c>
      <c r="F9833" t="s">
        <v>116</v>
      </c>
      <c r="G9833" t="s">
        <v>18</v>
      </c>
      <c r="H9833" s="3">
        <v>-204500</v>
      </c>
    </row>
    <row r="9834" spans="1:8" hidden="1" x14ac:dyDescent="0.25">
      <c r="A9834">
        <v>2023</v>
      </c>
      <c r="B9834" t="s">
        <v>101</v>
      </c>
      <c r="C9834" t="s">
        <v>75</v>
      </c>
      <c r="D9834" t="s">
        <v>84</v>
      </c>
      <c r="E9834" t="s">
        <v>64</v>
      </c>
      <c r="F9834" t="s">
        <v>116</v>
      </c>
      <c r="G9834" t="s">
        <v>19</v>
      </c>
      <c r="H9834" s="3">
        <v>-412941.7179017337</v>
      </c>
    </row>
    <row r="9835" spans="1:8" hidden="1" x14ac:dyDescent="0.25">
      <c r="A9835">
        <v>2023</v>
      </c>
      <c r="B9835" t="s">
        <v>101</v>
      </c>
      <c r="C9835" t="s">
        <v>75</v>
      </c>
      <c r="D9835" t="s">
        <v>84</v>
      </c>
      <c r="E9835" t="s">
        <v>64</v>
      </c>
      <c r="F9835" t="s">
        <v>116</v>
      </c>
      <c r="G9835" t="s">
        <v>20</v>
      </c>
      <c r="H9835" s="3">
        <v>-2199071</v>
      </c>
    </row>
    <row r="9836" spans="1:8" hidden="1" x14ac:dyDescent="0.25">
      <c r="A9836">
        <v>2023</v>
      </c>
      <c r="B9836" t="s">
        <v>101</v>
      </c>
      <c r="C9836" t="s">
        <v>75</v>
      </c>
      <c r="D9836" t="s">
        <v>84</v>
      </c>
      <c r="E9836" t="s">
        <v>64</v>
      </c>
      <c r="F9836" t="s">
        <v>116</v>
      </c>
      <c r="G9836" t="s">
        <v>21</v>
      </c>
      <c r="H9836" s="3">
        <v>-5245910</v>
      </c>
    </row>
    <row r="9837" spans="1:8" hidden="1" x14ac:dyDescent="0.25">
      <c r="A9837">
        <v>2023</v>
      </c>
      <c r="B9837" t="s">
        <v>101</v>
      </c>
      <c r="C9837" t="s">
        <v>75</v>
      </c>
      <c r="D9837" t="s">
        <v>84</v>
      </c>
      <c r="E9837" t="s">
        <v>64</v>
      </c>
      <c r="F9837" t="s">
        <v>116</v>
      </c>
      <c r="G9837" t="s">
        <v>22</v>
      </c>
      <c r="H9837" s="3">
        <v>-545455</v>
      </c>
    </row>
    <row r="9838" spans="1:8" hidden="1" x14ac:dyDescent="0.25">
      <c r="A9838">
        <v>2023</v>
      </c>
      <c r="B9838" t="s">
        <v>101</v>
      </c>
      <c r="C9838" t="s">
        <v>75</v>
      </c>
      <c r="D9838" t="s">
        <v>84</v>
      </c>
      <c r="E9838" t="s">
        <v>64</v>
      </c>
      <c r="F9838" t="s">
        <v>116</v>
      </c>
      <c r="G9838" t="s">
        <v>23</v>
      </c>
      <c r="H9838" s="3">
        <v>-40000</v>
      </c>
    </row>
    <row r="9839" spans="1:8" hidden="1" x14ac:dyDescent="0.25">
      <c r="A9839">
        <v>2023</v>
      </c>
      <c r="B9839" t="s">
        <v>101</v>
      </c>
      <c r="C9839" t="s">
        <v>75</v>
      </c>
      <c r="D9839" t="s">
        <v>84</v>
      </c>
      <c r="E9839" t="s">
        <v>64</v>
      </c>
      <c r="F9839" t="s">
        <v>116</v>
      </c>
      <c r="G9839" t="s">
        <v>24</v>
      </c>
      <c r="H9839" s="3">
        <v>-159090.90909090909</v>
      </c>
    </row>
    <row r="9840" spans="1:8" hidden="1" x14ac:dyDescent="0.25">
      <c r="A9840">
        <v>2023</v>
      </c>
      <c r="B9840" t="s">
        <v>101</v>
      </c>
      <c r="C9840" t="s">
        <v>75</v>
      </c>
      <c r="D9840" t="s">
        <v>84</v>
      </c>
      <c r="E9840" t="s">
        <v>64</v>
      </c>
      <c r="F9840" t="s">
        <v>116</v>
      </c>
      <c r="G9840" t="s">
        <v>96</v>
      </c>
      <c r="H9840" s="3">
        <v>-829427</v>
      </c>
    </row>
    <row r="9841" spans="1:8" hidden="1" x14ac:dyDescent="0.25">
      <c r="A9841">
        <v>2023</v>
      </c>
      <c r="B9841" t="s">
        <v>101</v>
      </c>
      <c r="C9841" t="s">
        <v>75</v>
      </c>
      <c r="D9841" t="s">
        <v>84</v>
      </c>
      <c r="E9841" t="s">
        <v>64</v>
      </c>
      <c r="F9841" t="s">
        <v>116</v>
      </c>
      <c r="G9841" t="s">
        <v>27</v>
      </c>
      <c r="H9841" s="3">
        <v>-400001</v>
      </c>
    </row>
    <row r="9842" spans="1:8" hidden="1" x14ac:dyDescent="0.25">
      <c r="A9842">
        <v>2023</v>
      </c>
      <c r="B9842" t="s">
        <v>101</v>
      </c>
      <c r="C9842" t="s">
        <v>75</v>
      </c>
      <c r="D9842" t="s">
        <v>84</v>
      </c>
      <c r="E9842" t="s">
        <v>64</v>
      </c>
      <c r="F9842" t="s">
        <v>116</v>
      </c>
      <c r="G9842" t="s">
        <v>28</v>
      </c>
      <c r="H9842" s="3">
        <v>-70910</v>
      </c>
    </row>
    <row r="9843" spans="1:8" hidden="1" x14ac:dyDescent="0.25">
      <c r="A9843">
        <v>2023</v>
      </c>
      <c r="B9843" t="s">
        <v>101</v>
      </c>
      <c r="C9843" t="s">
        <v>75</v>
      </c>
      <c r="D9843" t="s">
        <v>84</v>
      </c>
      <c r="E9843" t="s">
        <v>64</v>
      </c>
      <c r="F9843" t="s">
        <v>116</v>
      </c>
      <c r="G9843" t="s">
        <v>29</v>
      </c>
      <c r="H9843" s="3">
        <v>-407200</v>
      </c>
    </row>
    <row r="9844" spans="1:8" hidden="1" x14ac:dyDescent="0.25">
      <c r="A9844">
        <v>2023</v>
      </c>
      <c r="B9844" t="s">
        <v>101</v>
      </c>
      <c r="C9844" t="s">
        <v>75</v>
      </c>
      <c r="D9844" t="s">
        <v>84</v>
      </c>
      <c r="E9844" t="s">
        <v>64</v>
      </c>
      <c r="F9844" t="s">
        <v>116</v>
      </c>
      <c r="G9844" t="s">
        <v>31</v>
      </c>
      <c r="H9844" s="3">
        <v>-1083228</v>
      </c>
    </row>
    <row r="9845" spans="1:8" hidden="1" x14ac:dyDescent="0.25">
      <c r="A9845">
        <v>2023</v>
      </c>
      <c r="B9845" t="s">
        <v>101</v>
      </c>
      <c r="C9845" t="s">
        <v>75</v>
      </c>
      <c r="D9845" t="s">
        <v>84</v>
      </c>
      <c r="E9845" t="s">
        <v>64</v>
      </c>
      <c r="F9845" t="s">
        <v>116</v>
      </c>
      <c r="G9845" t="s">
        <v>32</v>
      </c>
      <c r="H9845" s="3">
        <v>-271364</v>
      </c>
    </row>
    <row r="9846" spans="1:8" hidden="1" x14ac:dyDescent="0.25">
      <c r="A9846">
        <v>2023</v>
      </c>
      <c r="B9846" t="s">
        <v>101</v>
      </c>
      <c r="C9846" t="s">
        <v>75</v>
      </c>
      <c r="D9846" t="s">
        <v>84</v>
      </c>
      <c r="E9846" t="s">
        <v>64</v>
      </c>
      <c r="F9846" t="s">
        <v>116</v>
      </c>
      <c r="G9846" t="s">
        <v>98</v>
      </c>
      <c r="H9846" s="3">
        <v>-199093</v>
      </c>
    </row>
    <row r="9847" spans="1:8" hidden="1" x14ac:dyDescent="0.25">
      <c r="A9847">
        <v>2023</v>
      </c>
      <c r="B9847" t="s">
        <v>101</v>
      </c>
      <c r="C9847" t="s">
        <v>75</v>
      </c>
      <c r="D9847" t="s">
        <v>84</v>
      </c>
      <c r="E9847" t="s">
        <v>38</v>
      </c>
      <c r="F9847" t="s">
        <v>37</v>
      </c>
      <c r="G9847" t="s">
        <v>37</v>
      </c>
      <c r="H9847" s="3">
        <v>-33815104</v>
      </c>
    </row>
    <row r="9848" spans="1:8" hidden="1" x14ac:dyDescent="0.25">
      <c r="A9848">
        <v>2023</v>
      </c>
      <c r="B9848" t="s">
        <v>101</v>
      </c>
      <c r="C9848" t="s">
        <v>75</v>
      </c>
      <c r="D9848" t="s">
        <v>84</v>
      </c>
      <c r="E9848" t="s">
        <v>38</v>
      </c>
      <c r="F9848" t="s">
        <v>39</v>
      </c>
      <c r="G9848" t="s">
        <v>39</v>
      </c>
      <c r="H9848" s="3">
        <v>-10308257</v>
      </c>
    </row>
    <row r="9849" spans="1:8" hidden="1" x14ac:dyDescent="0.25">
      <c r="A9849">
        <v>2023</v>
      </c>
      <c r="B9849" t="s">
        <v>101</v>
      </c>
      <c r="C9849" t="s">
        <v>75</v>
      </c>
      <c r="D9849" t="s">
        <v>84</v>
      </c>
      <c r="E9849" t="s">
        <v>62</v>
      </c>
      <c r="F9849" t="s">
        <v>40</v>
      </c>
      <c r="G9849" t="s">
        <v>40</v>
      </c>
    </row>
    <row r="9850" spans="1:8" hidden="1" x14ac:dyDescent="0.25">
      <c r="A9850">
        <v>2023</v>
      </c>
      <c r="B9850" t="s">
        <v>101</v>
      </c>
      <c r="C9850" t="s">
        <v>75</v>
      </c>
      <c r="D9850" t="s">
        <v>84</v>
      </c>
      <c r="E9850" t="s">
        <v>62</v>
      </c>
      <c r="F9850" t="s">
        <v>41</v>
      </c>
      <c r="G9850" t="s">
        <v>119</v>
      </c>
      <c r="H9850" s="3">
        <v>-909091</v>
      </c>
    </row>
    <row r="9851" spans="1:8" hidden="1" x14ac:dyDescent="0.25">
      <c r="A9851">
        <v>2023</v>
      </c>
      <c r="B9851" t="s">
        <v>101</v>
      </c>
      <c r="C9851" t="s">
        <v>75</v>
      </c>
      <c r="D9851" t="s">
        <v>84</v>
      </c>
      <c r="E9851" t="s">
        <v>62</v>
      </c>
      <c r="F9851" t="s">
        <v>42</v>
      </c>
      <c r="G9851" t="s">
        <v>42</v>
      </c>
      <c r="H9851" s="3">
        <v>-409277</v>
      </c>
    </row>
    <row r="9852" spans="1:8" hidden="1" x14ac:dyDescent="0.25">
      <c r="A9852">
        <v>2023</v>
      </c>
      <c r="B9852" t="s">
        <v>101</v>
      </c>
      <c r="C9852" t="s">
        <v>75</v>
      </c>
      <c r="D9852" t="s">
        <v>84</v>
      </c>
      <c r="E9852" t="s">
        <v>43</v>
      </c>
      <c r="F9852" t="s">
        <v>43</v>
      </c>
      <c r="G9852" t="s">
        <v>43</v>
      </c>
      <c r="H9852" s="3">
        <v>-36307890.356153972</v>
      </c>
    </row>
    <row r="9853" spans="1:8" hidden="1" x14ac:dyDescent="0.25">
      <c r="A9853">
        <v>2023</v>
      </c>
      <c r="B9853" t="s">
        <v>101</v>
      </c>
      <c r="C9853" t="s">
        <v>75</v>
      </c>
      <c r="D9853" t="s">
        <v>84</v>
      </c>
      <c r="E9853" t="s">
        <v>63</v>
      </c>
      <c r="F9853" t="s">
        <v>44</v>
      </c>
      <c r="G9853" t="s">
        <v>44</v>
      </c>
      <c r="H9853" s="3">
        <v>-29334304</v>
      </c>
    </row>
    <row r="9854" spans="1:8" hidden="1" x14ac:dyDescent="0.25">
      <c r="A9854">
        <v>2023</v>
      </c>
      <c r="B9854" t="s">
        <v>101</v>
      </c>
      <c r="C9854" t="s">
        <v>75</v>
      </c>
      <c r="D9854" t="s">
        <v>84</v>
      </c>
      <c r="E9854" t="s">
        <v>88</v>
      </c>
      <c r="F9854" t="s">
        <v>45</v>
      </c>
      <c r="G9854" t="s">
        <v>45</v>
      </c>
      <c r="H9854" s="3">
        <v>-2890309.5072532902</v>
      </c>
    </row>
    <row r="9855" spans="1:8" hidden="1" x14ac:dyDescent="0.25">
      <c r="A9855">
        <v>2023</v>
      </c>
      <c r="B9855" t="s">
        <v>101</v>
      </c>
      <c r="C9855" t="s">
        <v>75</v>
      </c>
      <c r="D9855" t="s">
        <v>84</v>
      </c>
      <c r="E9855" t="s">
        <v>88</v>
      </c>
      <c r="F9855" t="s">
        <v>46</v>
      </c>
      <c r="G9855" t="s">
        <v>46</v>
      </c>
    </row>
    <row r="9856" spans="1:8" hidden="1" x14ac:dyDescent="0.25">
      <c r="A9856">
        <v>2023</v>
      </c>
      <c r="B9856" t="s">
        <v>101</v>
      </c>
      <c r="C9856" t="s">
        <v>75</v>
      </c>
      <c r="D9856" t="s">
        <v>84</v>
      </c>
      <c r="E9856" t="s">
        <v>91</v>
      </c>
      <c r="H9856" s="3">
        <f>SUM(H9816:H9855)</f>
        <v>91705164.79505685</v>
      </c>
    </row>
    <row r="9857" spans="1:8" hidden="1" x14ac:dyDescent="0.25">
      <c r="A9857">
        <v>2023</v>
      </c>
      <c r="B9857" t="s">
        <v>101</v>
      </c>
      <c r="C9857" t="s">
        <v>75</v>
      </c>
      <c r="D9857" t="s">
        <v>84</v>
      </c>
      <c r="E9857" t="s">
        <v>67</v>
      </c>
      <c r="F9857" t="s">
        <v>67</v>
      </c>
      <c r="G9857" t="s">
        <v>67</v>
      </c>
      <c r="H9857" s="3">
        <v>-9170516.4795056861</v>
      </c>
    </row>
    <row r="9858" spans="1:8" hidden="1" x14ac:dyDescent="0.25">
      <c r="A9858">
        <v>2023</v>
      </c>
      <c r="B9858" t="s">
        <v>101</v>
      </c>
      <c r="C9858" t="s">
        <v>75</v>
      </c>
      <c r="D9858" t="s">
        <v>84</v>
      </c>
      <c r="E9858" t="s">
        <v>68</v>
      </c>
      <c r="F9858" t="s">
        <v>47</v>
      </c>
      <c r="G9858" t="s">
        <v>47</v>
      </c>
    </row>
    <row r="9859" spans="1:8" hidden="1" x14ac:dyDescent="0.25">
      <c r="A9859">
        <v>2023</v>
      </c>
      <c r="B9859" t="s">
        <v>101</v>
      </c>
      <c r="C9859" t="s">
        <v>75</v>
      </c>
      <c r="D9859" t="s">
        <v>84</v>
      </c>
      <c r="E9859" t="s">
        <v>68</v>
      </c>
      <c r="F9859" t="s">
        <v>48</v>
      </c>
      <c r="G9859" t="s">
        <v>48</v>
      </c>
    </row>
    <row r="9860" spans="1:8" hidden="1" x14ac:dyDescent="0.25">
      <c r="A9860">
        <v>2023</v>
      </c>
      <c r="B9860" t="s">
        <v>101</v>
      </c>
      <c r="C9860" t="s">
        <v>75</v>
      </c>
      <c r="D9860" t="s">
        <v>84</v>
      </c>
      <c r="E9860" t="s">
        <v>68</v>
      </c>
      <c r="F9860" t="s">
        <v>49</v>
      </c>
      <c r="G9860" t="s">
        <v>49</v>
      </c>
    </row>
    <row r="9861" spans="1:8" hidden="1" x14ac:dyDescent="0.25">
      <c r="A9861">
        <v>2023</v>
      </c>
      <c r="B9861" t="s">
        <v>101</v>
      </c>
      <c r="C9861" t="s">
        <v>75</v>
      </c>
      <c r="D9861" t="s">
        <v>84</v>
      </c>
      <c r="E9861" t="s">
        <v>68</v>
      </c>
      <c r="F9861" t="s">
        <v>50</v>
      </c>
      <c r="G9861" t="s">
        <v>50</v>
      </c>
      <c r="H9861" s="3">
        <v>346500</v>
      </c>
    </row>
    <row r="9862" spans="1:8" hidden="1" x14ac:dyDescent="0.25">
      <c r="A9862">
        <v>2023</v>
      </c>
      <c r="B9862" t="s">
        <v>101</v>
      </c>
      <c r="C9862" t="s">
        <v>75</v>
      </c>
      <c r="D9862" t="s">
        <v>84</v>
      </c>
      <c r="E9862" t="s">
        <v>69</v>
      </c>
      <c r="F9862" t="s">
        <v>51</v>
      </c>
      <c r="G9862" t="s">
        <v>51</v>
      </c>
    </row>
    <row r="9863" spans="1:8" hidden="1" x14ac:dyDescent="0.25">
      <c r="A9863">
        <v>2023</v>
      </c>
      <c r="B9863" t="s">
        <v>101</v>
      </c>
      <c r="C9863" t="s">
        <v>75</v>
      </c>
      <c r="D9863" t="s">
        <v>84</v>
      </c>
      <c r="E9863" t="s">
        <v>69</v>
      </c>
      <c r="F9863" t="s">
        <v>52</v>
      </c>
      <c r="G9863" t="s">
        <v>52</v>
      </c>
    </row>
    <row r="9864" spans="1:8" hidden="1" x14ac:dyDescent="0.25">
      <c r="A9864">
        <v>2023</v>
      </c>
      <c r="B9864" t="s">
        <v>101</v>
      </c>
      <c r="C9864" t="s">
        <v>75</v>
      </c>
      <c r="D9864" t="s">
        <v>84</v>
      </c>
      <c r="E9864" t="s">
        <v>69</v>
      </c>
      <c r="F9864" t="s">
        <v>53</v>
      </c>
      <c r="G9864" t="s">
        <v>53</v>
      </c>
    </row>
    <row r="9865" spans="1:8" hidden="1" x14ac:dyDescent="0.25">
      <c r="A9865">
        <v>2023</v>
      </c>
      <c r="B9865" t="s">
        <v>101</v>
      </c>
      <c r="C9865" t="s">
        <v>75</v>
      </c>
      <c r="D9865" t="s">
        <v>84</v>
      </c>
      <c r="E9865" t="s">
        <v>69</v>
      </c>
      <c r="F9865" t="s">
        <v>54</v>
      </c>
      <c r="G9865" t="s">
        <v>54</v>
      </c>
    </row>
    <row r="9866" spans="1:8" hidden="1" x14ac:dyDescent="0.25">
      <c r="A9866">
        <v>2023</v>
      </c>
      <c r="B9866" t="s">
        <v>101</v>
      </c>
      <c r="C9866" t="s">
        <v>75</v>
      </c>
      <c r="D9866" t="s">
        <v>84</v>
      </c>
      <c r="E9866" t="s">
        <v>55</v>
      </c>
      <c r="F9866" t="s">
        <v>55</v>
      </c>
      <c r="G9866" t="s">
        <v>55</v>
      </c>
    </row>
    <row r="9867" spans="1:8" hidden="1" x14ac:dyDescent="0.25">
      <c r="A9867">
        <v>2023</v>
      </c>
      <c r="B9867" t="s">
        <v>101</v>
      </c>
      <c r="C9867" t="s">
        <v>75</v>
      </c>
      <c r="D9867" t="s">
        <v>84</v>
      </c>
      <c r="E9867" t="s">
        <v>87</v>
      </c>
      <c r="F9867" t="s">
        <v>70</v>
      </c>
      <c r="G9867" t="s">
        <v>70</v>
      </c>
      <c r="H9867" s="3">
        <v>-5176642</v>
      </c>
    </row>
    <row r="9868" spans="1:8" hidden="1" x14ac:dyDescent="0.25">
      <c r="A9868">
        <v>2023</v>
      </c>
      <c r="B9868" t="s">
        <v>101</v>
      </c>
      <c r="C9868" t="s">
        <v>75</v>
      </c>
      <c r="D9868" t="s">
        <v>84</v>
      </c>
      <c r="E9868" t="s">
        <v>92</v>
      </c>
      <c r="H9868" s="3">
        <f t="shared" ref="H9868" si="138">SUM(H9856:H9867)</f>
        <v>77704506.315551162</v>
      </c>
    </row>
    <row r="9869" spans="1:8" hidden="1" x14ac:dyDescent="0.25">
      <c r="A9869">
        <v>2023</v>
      </c>
      <c r="B9869" t="s">
        <v>101</v>
      </c>
      <c r="C9869" t="s">
        <v>75</v>
      </c>
      <c r="D9869" t="s">
        <v>84</v>
      </c>
      <c r="E9869" t="s">
        <v>71</v>
      </c>
      <c r="F9869" t="s">
        <v>71</v>
      </c>
      <c r="G9869" t="s">
        <v>71</v>
      </c>
      <c r="H9869" s="3">
        <f>H9868-H9854-H9855-SUM(H9862:H9867)</f>
        <v>85771457.822804451</v>
      </c>
    </row>
    <row r="9870" spans="1:8" hidden="1" x14ac:dyDescent="0.25">
      <c r="A9870">
        <v>2023</v>
      </c>
      <c r="B9870" t="s">
        <v>101</v>
      </c>
      <c r="C9870" t="s">
        <v>75</v>
      </c>
      <c r="D9870" t="s">
        <v>84</v>
      </c>
      <c r="E9870" t="s">
        <v>72</v>
      </c>
      <c r="F9870" t="s">
        <v>72</v>
      </c>
      <c r="G9870" t="s">
        <v>72</v>
      </c>
      <c r="H9870" s="3">
        <f>H9856-H9854-H9855</f>
        <v>94595474.302310139</v>
      </c>
    </row>
    <row r="9871" spans="1:8" hidden="1" x14ac:dyDescent="0.25">
      <c r="A9871">
        <v>2023</v>
      </c>
      <c r="B9871" t="s">
        <v>101</v>
      </c>
      <c r="C9871" t="s">
        <v>76</v>
      </c>
      <c r="D9871" t="s">
        <v>84</v>
      </c>
      <c r="E9871" t="s">
        <v>0</v>
      </c>
      <c r="F9871" t="s">
        <v>0</v>
      </c>
      <c r="G9871" t="s">
        <v>0</v>
      </c>
      <c r="H9871" s="3">
        <v>502281454.5454545</v>
      </c>
    </row>
    <row r="9872" spans="1:8" hidden="1" x14ac:dyDescent="0.25">
      <c r="A9872">
        <v>2023</v>
      </c>
      <c r="B9872" t="s">
        <v>101</v>
      </c>
      <c r="C9872" t="s">
        <v>76</v>
      </c>
      <c r="D9872" t="s">
        <v>84</v>
      </c>
      <c r="E9872" t="s">
        <v>61</v>
      </c>
      <c r="F9872" t="s">
        <v>113</v>
      </c>
      <c r="G9872" t="s">
        <v>113</v>
      </c>
      <c r="H9872" s="3">
        <v>-188360853</v>
      </c>
    </row>
    <row r="9873" spans="1:8" hidden="1" x14ac:dyDescent="0.25">
      <c r="A9873">
        <v>2023</v>
      </c>
      <c r="B9873" t="s">
        <v>101</v>
      </c>
      <c r="C9873" t="s">
        <v>76</v>
      </c>
      <c r="D9873" t="s">
        <v>84</v>
      </c>
      <c r="E9873" t="s">
        <v>61</v>
      </c>
      <c r="F9873" t="s">
        <v>114</v>
      </c>
      <c r="G9873" t="s">
        <v>114</v>
      </c>
      <c r="H9873" s="3">
        <v>-13663541</v>
      </c>
    </row>
    <row r="9874" spans="1:8" hidden="1" x14ac:dyDescent="0.25">
      <c r="A9874">
        <v>2023</v>
      </c>
      <c r="B9874" t="s">
        <v>101</v>
      </c>
      <c r="C9874" t="s">
        <v>76</v>
      </c>
      <c r="D9874" t="s">
        <v>84</v>
      </c>
      <c r="E9874" t="s">
        <v>89</v>
      </c>
      <c r="H9874" s="3">
        <f>SUM(H9871:H9873)</f>
        <v>300257060.5454545</v>
      </c>
    </row>
    <row r="9875" spans="1:8" hidden="1" x14ac:dyDescent="0.25">
      <c r="A9875">
        <v>2023</v>
      </c>
      <c r="B9875" t="s">
        <v>101</v>
      </c>
      <c r="C9875" t="s">
        <v>76</v>
      </c>
      <c r="D9875" t="s">
        <v>84</v>
      </c>
      <c r="E9875" t="s">
        <v>2</v>
      </c>
      <c r="F9875" t="s">
        <v>1</v>
      </c>
      <c r="G9875" t="s">
        <v>1</v>
      </c>
      <c r="H9875" s="3">
        <v>-9852134.8017996103</v>
      </c>
    </row>
    <row r="9876" spans="1:8" hidden="1" x14ac:dyDescent="0.25">
      <c r="A9876">
        <v>2023</v>
      </c>
      <c r="B9876" t="s">
        <v>101</v>
      </c>
      <c r="C9876" t="s">
        <v>76</v>
      </c>
      <c r="D9876" t="s">
        <v>84</v>
      </c>
      <c r="E9876" t="s">
        <v>2</v>
      </c>
      <c r="F9876" t="s">
        <v>3</v>
      </c>
      <c r="G9876" t="s">
        <v>3</v>
      </c>
    </row>
    <row r="9877" spans="1:8" hidden="1" x14ac:dyDescent="0.25">
      <c r="A9877">
        <v>2023</v>
      </c>
      <c r="B9877" t="s">
        <v>101</v>
      </c>
      <c r="C9877" t="s">
        <v>76</v>
      </c>
      <c r="D9877" t="s">
        <v>84</v>
      </c>
      <c r="E9877" t="s">
        <v>90</v>
      </c>
      <c r="H9877" s="3">
        <f>SUM(H9874:H9876)</f>
        <v>290404925.74365491</v>
      </c>
    </row>
    <row r="9878" spans="1:8" hidden="1" x14ac:dyDescent="0.25">
      <c r="A9878">
        <v>2023</v>
      </c>
      <c r="B9878" t="s">
        <v>101</v>
      </c>
      <c r="C9878" t="s">
        <v>76</v>
      </c>
      <c r="D9878" t="s">
        <v>84</v>
      </c>
      <c r="E9878" t="s">
        <v>64</v>
      </c>
      <c r="F9878" t="s">
        <v>115</v>
      </c>
      <c r="G9878" t="s">
        <v>112</v>
      </c>
      <c r="H9878" s="3">
        <v>-35463638</v>
      </c>
    </row>
    <row r="9879" spans="1:8" hidden="1" x14ac:dyDescent="0.25">
      <c r="A9879">
        <v>2023</v>
      </c>
      <c r="B9879" t="s">
        <v>101</v>
      </c>
      <c r="C9879" t="s">
        <v>76</v>
      </c>
      <c r="D9879" t="s">
        <v>84</v>
      </c>
      <c r="E9879" t="s">
        <v>64</v>
      </c>
      <c r="F9879" t="s">
        <v>115</v>
      </c>
      <c r="G9879" t="s">
        <v>110</v>
      </c>
      <c r="H9879" s="3">
        <v>-11800000</v>
      </c>
    </row>
    <row r="9880" spans="1:8" hidden="1" x14ac:dyDescent="0.25">
      <c r="A9880">
        <v>2023</v>
      </c>
      <c r="B9880" t="s">
        <v>101</v>
      </c>
      <c r="C9880" t="s">
        <v>76</v>
      </c>
      <c r="D9880" t="s">
        <v>84</v>
      </c>
      <c r="E9880" t="s">
        <v>64</v>
      </c>
      <c r="F9880" t="s">
        <v>115</v>
      </c>
      <c r="G9880" t="s">
        <v>4</v>
      </c>
      <c r="H9880" s="3">
        <v>-7640087</v>
      </c>
    </row>
    <row r="9881" spans="1:8" hidden="1" x14ac:dyDescent="0.25">
      <c r="A9881">
        <v>2023</v>
      </c>
      <c r="B9881" t="s">
        <v>101</v>
      </c>
      <c r="C9881" t="s">
        <v>76</v>
      </c>
      <c r="D9881" t="s">
        <v>84</v>
      </c>
      <c r="E9881" t="s">
        <v>64</v>
      </c>
      <c r="F9881" t="s">
        <v>115</v>
      </c>
      <c r="G9881" t="s">
        <v>99</v>
      </c>
      <c r="H9881" s="3">
        <v>-1748240</v>
      </c>
    </row>
    <row r="9882" spans="1:8" hidden="1" x14ac:dyDescent="0.25">
      <c r="A9882">
        <v>2023</v>
      </c>
      <c r="B9882" t="s">
        <v>101</v>
      </c>
      <c r="C9882" t="s">
        <v>76</v>
      </c>
      <c r="D9882" t="s">
        <v>84</v>
      </c>
      <c r="E9882" t="s">
        <v>64</v>
      </c>
      <c r="F9882" t="s">
        <v>115</v>
      </c>
      <c r="G9882" t="s">
        <v>5</v>
      </c>
      <c r="H9882" s="3">
        <v>-3858630</v>
      </c>
    </row>
    <row r="9883" spans="1:8" hidden="1" x14ac:dyDescent="0.25">
      <c r="A9883">
        <v>2023</v>
      </c>
      <c r="B9883" t="s">
        <v>101</v>
      </c>
      <c r="C9883" t="str">
        <f>+C9882</f>
        <v>Noviembre</v>
      </c>
      <c r="D9883" t="str">
        <f>+D9882</f>
        <v>Pinedo</v>
      </c>
      <c r="E9883" t="str">
        <f>+E9882</f>
        <v>Gastos Operativos</v>
      </c>
      <c r="F9883" t="s">
        <v>115</v>
      </c>
      <c r="G9883" t="s">
        <v>6</v>
      </c>
      <c r="H9883" s="3">
        <v>-2332792</v>
      </c>
    </row>
    <row r="9884" spans="1:8" hidden="1" x14ac:dyDescent="0.25">
      <c r="A9884">
        <v>2023</v>
      </c>
      <c r="B9884" t="s">
        <v>101</v>
      </c>
      <c r="C9884" t="s">
        <v>76</v>
      </c>
      <c r="D9884" t="s">
        <v>84</v>
      </c>
      <c r="E9884" t="s">
        <v>64</v>
      </c>
      <c r="F9884" t="s">
        <v>115</v>
      </c>
      <c r="G9884" t="s">
        <v>7</v>
      </c>
      <c r="H9884" s="3">
        <v>-1866576</v>
      </c>
    </row>
    <row r="9885" spans="1:8" hidden="1" x14ac:dyDescent="0.25">
      <c r="A9885">
        <v>2023</v>
      </c>
      <c r="B9885" t="s">
        <v>101</v>
      </c>
      <c r="C9885" t="s">
        <v>76</v>
      </c>
      <c r="D9885" t="s">
        <v>84</v>
      </c>
      <c r="E9885" t="s">
        <v>64</v>
      </c>
      <c r="F9885" t="s">
        <v>115</v>
      </c>
      <c r="G9885" t="s">
        <v>10</v>
      </c>
      <c r="H9885" s="3">
        <v>-811363.63636363635</v>
      </c>
    </row>
    <row r="9886" spans="1:8" hidden="1" x14ac:dyDescent="0.25">
      <c r="A9886">
        <v>2023</v>
      </c>
      <c r="B9886" t="s">
        <v>101</v>
      </c>
      <c r="C9886" t="s">
        <v>76</v>
      </c>
      <c r="D9886" t="s">
        <v>84</v>
      </c>
      <c r="E9886" t="s">
        <v>64</v>
      </c>
      <c r="F9886" t="s">
        <v>116</v>
      </c>
      <c r="G9886" t="s">
        <v>11</v>
      </c>
      <c r="H9886" s="3">
        <v>-1206364</v>
      </c>
    </row>
    <row r="9887" spans="1:8" hidden="1" x14ac:dyDescent="0.25">
      <c r="A9887">
        <v>2023</v>
      </c>
      <c r="B9887" t="s">
        <v>101</v>
      </c>
      <c r="C9887" t="s">
        <v>76</v>
      </c>
      <c r="D9887" t="s">
        <v>84</v>
      </c>
      <c r="E9887" t="s">
        <v>64</v>
      </c>
      <c r="F9887" t="s">
        <v>116</v>
      </c>
      <c r="G9887" t="s">
        <v>12</v>
      </c>
      <c r="H9887" s="3">
        <v>-4676474</v>
      </c>
    </row>
    <row r="9888" spans="1:8" hidden="1" x14ac:dyDescent="0.25">
      <c r="A9888">
        <v>2023</v>
      </c>
      <c r="B9888" t="s">
        <v>101</v>
      </c>
      <c r="C9888" t="s">
        <v>76</v>
      </c>
      <c r="D9888" t="s">
        <v>84</v>
      </c>
      <c r="E9888" t="s">
        <v>64</v>
      </c>
      <c r="F9888" t="s">
        <v>116</v>
      </c>
      <c r="G9888" t="s">
        <v>13</v>
      </c>
      <c r="H9888" s="3">
        <v>-8037842</v>
      </c>
    </row>
    <row r="9889" spans="1:8" hidden="1" x14ac:dyDescent="0.25">
      <c r="A9889">
        <v>2023</v>
      </c>
      <c r="B9889" t="s">
        <v>101</v>
      </c>
      <c r="C9889" t="s">
        <v>76</v>
      </c>
      <c r="D9889" t="s">
        <v>84</v>
      </c>
      <c r="E9889" t="s">
        <v>64</v>
      </c>
      <c r="F9889" t="s">
        <v>116</v>
      </c>
      <c r="G9889" t="s">
        <v>14</v>
      </c>
      <c r="H9889" s="3">
        <v>-840911</v>
      </c>
    </row>
    <row r="9890" spans="1:8" hidden="1" x14ac:dyDescent="0.25">
      <c r="A9890">
        <v>2023</v>
      </c>
      <c r="B9890" t="s">
        <v>101</v>
      </c>
      <c r="C9890" t="s">
        <v>76</v>
      </c>
      <c r="D9890" t="s">
        <v>84</v>
      </c>
      <c r="E9890" t="s">
        <v>64</v>
      </c>
      <c r="F9890" t="s">
        <v>116</v>
      </c>
      <c r="G9890" t="s">
        <v>15</v>
      </c>
      <c r="H9890" s="3">
        <v>-599000</v>
      </c>
    </row>
    <row r="9891" spans="1:8" hidden="1" x14ac:dyDescent="0.25">
      <c r="A9891">
        <v>2023</v>
      </c>
      <c r="B9891" t="s">
        <v>101</v>
      </c>
      <c r="C9891" t="s">
        <v>76</v>
      </c>
      <c r="D9891" t="s">
        <v>84</v>
      </c>
      <c r="E9891" t="s">
        <v>64</v>
      </c>
      <c r="F9891" t="s">
        <v>116</v>
      </c>
      <c r="G9891" t="s">
        <v>16</v>
      </c>
      <c r="H9891" s="3">
        <v>-1099054</v>
      </c>
    </row>
    <row r="9892" spans="1:8" hidden="1" x14ac:dyDescent="0.25">
      <c r="A9892">
        <v>2023</v>
      </c>
      <c r="B9892" t="s">
        <v>101</v>
      </c>
      <c r="C9892" t="s">
        <v>76</v>
      </c>
      <c r="D9892" t="s">
        <v>84</v>
      </c>
      <c r="E9892" t="s">
        <v>64</v>
      </c>
      <c r="F9892" t="s">
        <v>116</v>
      </c>
      <c r="G9892" t="s">
        <v>17</v>
      </c>
      <c r="H9892" s="3">
        <v>-593920</v>
      </c>
    </row>
    <row r="9893" spans="1:8" hidden="1" x14ac:dyDescent="0.25">
      <c r="A9893">
        <v>2023</v>
      </c>
      <c r="B9893" t="s">
        <v>101</v>
      </c>
      <c r="C9893" t="s">
        <v>76</v>
      </c>
      <c r="D9893" t="s">
        <v>84</v>
      </c>
      <c r="E9893" t="s">
        <v>64</v>
      </c>
      <c r="F9893" t="s">
        <v>116</v>
      </c>
      <c r="G9893" t="s">
        <v>18</v>
      </c>
      <c r="H9893" s="3">
        <v>-204500</v>
      </c>
    </row>
    <row r="9894" spans="1:8" hidden="1" x14ac:dyDescent="0.25">
      <c r="A9894">
        <v>2023</v>
      </c>
      <c r="B9894" t="s">
        <v>101</v>
      </c>
      <c r="C9894" t="s">
        <v>76</v>
      </c>
      <c r="D9894" t="s">
        <v>84</v>
      </c>
      <c r="E9894" t="s">
        <v>64</v>
      </c>
      <c r="F9894" t="s">
        <v>116</v>
      </c>
      <c r="G9894" t="s">
        <v>19</v>
      </c>
      <c r="H9894" s="3">
        <v>-533383.28019801085</v>
      </c>
    </row>
    <row r="9895" spans="1:8" hidden="1" x14ac:dyDescent="0.25">
      <c r="A9895">
        <v>2023</v>
      </c>
      <c r="B9895" t="s">
        <v>101</v>
      </c>
      <c r="C9895" t="s">
        <v>76</v>
      </c>
      <c r="D9895" t="s">
        <v>84</v>
      </c>
      <c r="E9895" t="s">
        <v>64</v>
      </c>
      <c r="F9895" t="s">
        <v>116</v>
      </c>
      <c r="G9895" t="s">
        <v>20</v>
      </c>
      <c r="H9895" s="3">
        <v>-2192892</v>
      </c>
    </row>
    <row r="9896" spans="1:8" hidden="1" x14ac:dyDescent="0.25">
      <c r="A9896">
        <v>2023</v>
      </c>
      <c r="B9896" t="s">
        <v>101</v>
      </c>
      <c r="C9896" t="s">
        <v>76</v>
      </c>
      <c r="D9896" t="s">
        <v>84</v>
      </c>
      <c r="E9896" t="s">
        <v>64</v>
      </c>
      <c r="F9896" t="s">
        <v>116</v>
      </c>
      <c r="G9896" t="s">
        <v>21</v>
      </c>
      <c r="H9896" s="3">
        <v>-4922728</v>
      </c>
    </row>
    <row r="9897" spans="1:8" hidden="1" x14ac:dyDescent="0.25">
      <c r="A9897">
        <v>2023</v>
      </c>
      <c r="B9897" t="s">
        <v>101</v>
      </c>
      <c r="C9897" t="s">
        <v>76</v>
      </c>
      <c r="D9897" t="s">
        <v>84</v>
      </c>
      <c r="E9897" t="s">
        <v>64</v>
      </c>
      <c r="F9897" t="s">
        <v>116</v>
      </c>
      <c r="G9897" t="s">
        <v>22</v>
      </c>
      <c r="H9897" s="3">
        <v>-572728</v>
      </c>
    </row>
    <row r="9898" spans="1:8" hidden="1" x14ac:dyDescent="0.25">
      <c r="A9898">
        <v>2023</v>
      </c>
      <c r="B9898" t="s">
        <v>101</v>
      </c>
      <c r="C9898" t="s">
        <v>76</v>
      </c>
      <c r="D9898" t="s">
        <v>84</v>
      </c>
      <c r="E9898" t="s">
        <v>64</v>
      </c>
      <c r="F9898" t="s">
        <v>116</v>
      </c>
      <c r="G9898" t="s">
        <v>23</v>
      </c>
      <c r="H9898" s="3">
        <v>-80000</v>
      </c>
    </row>
    <row r="9899" spans="1:8" hidden="1" x14ac:dyDescent="0.25">
      <c r="A9899">
        <v>2023</v>
      </c>
      <c r="B9899" t="s">
        <v>101</v>
      </c>
      <c r="C9899" t="s">
        <v>76</v>
      </c>
      <c r="D9899" t="s">
        <v>84</v>
      </c>
      <c r="E9899" t="s">
        <v>64</v>
      </c>
      <c r="F9899" t="s">
        <v>116</v>
      </c>
      <c r="G9899" t="s">
        <v>24</v>
      </c>
      <c r="H9899" s="3">
        <v>-159090.90909090909</v>
      </c>
    </row>
    <row r="9900" spans="1:8" hidden="1" x14ac:dyDescent="0.25">
      <c r="A9900">
        <v>2023</v>
      </c>
      <c r="B9900" t="s">
        <v>101</v>
      </c>
      <c r="C9900" t="s">
        <v>76</v>
      </c>
      <c r="D9900" t="s">
        <v>84</v>
      </c>
      <c r="E9900" t="s">
        <v>64</v>
      </c>
      <c r="F9900" t="s">
        <v>116</v>
      </c>
      <c r="G9900" t="s">
        <v>96</v>
      </c>
      <c r="H9900" s="3">
        <v>-614362</v>
      </c>
    </row>
    <row r="9901" spans="1:8" hidden="1" x14ac:dyDescent="0.25">
      <c r="A9901">
        <v>2023</v>
      </c>
      <c r="B9901" t="s">
        <v>101</v>
      </c>
      <c r="C9901" t="s">
        <v>76</v>
      </c>
      <c r="D9901" t="s">
        <v>84</v>
      </c>
      <c r="E9901" t="s">
        <v>64</v>
      </c>
      <c r="F9901" t="s">
        <v>116</v>
      </c>
      <c r="G9901" t="s">
        <v>27</v>
      </c>
      <c r="H9901" s="3">
        <v>-400001</v>
      </c>
    </row>
    <row r="9902" spans="1:8" hidden="1" x14ac:dyDescent="0.25">
      <c r="A9902">
        <v>2023</v>
      </c>
      <c r="B9902" t="s">
        <v>101</v>
      </c>
      <c r="C9902" t="s">
        <v>76</v>
      </c>
      <c r="D9902" t="s">
        <v>84</v>
      </c>
      <c r="E9902" t="s">
        <v>64</v>
      </c>
      <c r="F9902" t="s">
        <v>116</v>
      </c>
      <c r="G9902" t="s">
        <v>29</v>
      </c>
      <c r="H9902" s="3">
        <v>-573600</v>
      </c>
    </row>
    <row r="9903" spans="1:8" hidden="1" x14ac:dyDescent="0.25">
      <c r="A9903">
        <v>2023</v>
      </c>
      <c r="B9903" t="s">
        <v>101</v>
      </c>
      <c r="C9903" t="s">
        <v>76</v>
      </c>
      <c r="D9903" t="s">
        <v>84</v>
      </c>
      <c r="E9903" t="s">
        <v>64</v>
      </c>
      <c r="F9903" t="s">
        <v>116</v>
      </c>
      <c r="G9903" t="s">
        <v>31</v>
      </c>
      <c r="H9903" s="3">
        <v>-762274</v>
      </c>
    </row>
    <row r="9904" spans="1:8" hidden="1" x14ac:dyDescent="0.25">
      <c r="A9904">
        <v>2023</v>
      </c>
      <c r="B9904" t="s">
        <v>101</v>
      </c>
      <c r="C9904" t="s">
        <v>76</v>
      </c>
      <c r="D9904" t="s">
        <v>84</v>
      </c>
      <c r="E9904" t="s">
        <v>64</v>
      </c>
      <c r="F9904" t="s">
        <v>116</v>
      </c>
      <c r="G9904" t="s">
        <v>32</v>
      </c>
      <c r="H9904" s="3">
        <v>-41820</v>
      </c>
    </row>
    <row r="9905" spans="1:8" hidden="1" x14ac:dyDescent="0.25">
      <c r="A9905">
        <v>2023</v>
      </c>
      <c r="B9905" t="s">
        <v>101</v>
      </c>
      <c r="C9905" t="s">
        <v>76</v>
      </c>
      <c r="D9905" t="s">
        <v>84</v>
      </c>
      <c r="E9905" t="s">
        <v>64</v>
      </c>
      <c r="F9905" t="s">
        <v>116</v>
      </c>
      <c r="G9905" t="s">
        <v>98</v>
      </c>
      <c r="H9905" s="3">
        <v>-167501</v>
      </c>
    </row>
    <row r="9906" spans="1:8" hidden="1" x14ac:dyDescent="0.25">
      <c r="A9906">
        <v>2023</v>
      </c>
      <c r="B9906" t="s">
        <v>101</v>
      </c>
      <c r="C9906" t="s">
        <v>76</v>
      </c>
      <c r="D9906" t="s">
        <v>84</v>
      </c>
      <c r="E9906" t="s">
        <v>38</v>
      </c>
      <c r="F9906" t="s">
        <v>37</v>
      </c>
      <c r="G9906" t="s">
        <v>37</v>
      </c>
      <c r="H9906" s="3">
        <v>-32598784</v>
      </c>
    </row>
    <row r="9907" spans="1:8" hidden="1" x14ac:dyDescent="0.25">
      <c r="A9907">
        <v>2023</v>
      </c>
      <c r="B9907" t="s">
        <v>101</v>
      </c>
      <c r="C9907" t="s">
        <v>76</v>
      </c>
      <c r="D9907" t="s">
        <v>84</v>
      </c>
      <c r="E9907" t="s">
        <v>38</v>
      </c>
      <c r="F9907" t="s">
        <v>39</v>
      </c>
      <c r="G9907" t="s">
        <v>39</v>
      </c>
      <c r="H9907" s="3">
        <v>-10324641</v>
      </c>
    </row>
    <row r="9908" spans="1:8" hidden="1" x14ac:dyDescent="0.25">
      <c r="A9908">
        <v>2023</v>
      </c>
      <c r="B9908" t="s">
        <v>101</v>
      </c>
      <c r="C9908" t="s">
        <v>76</v>
      </c>
      <c r="D9908" t="s">
        <v>84</v>
      </c>
      <c r="E9908" t="s">
        <v>62</v>
      </c>
      <c r="F9908" t="s">
        <v>40</v>
      </c>
      <c r="G9908" t="s">
        <v>40</v>
      </c>
    </row>
    <row r="9909" spans="1:8" hidden="1" x14ac:dyDescent="0.25">
      <c r="A9909">
        <v>2023</v>
      </c>
      <c r="B9909" t="s">
        <v>101</v>
      </c>
      <c r="C9909" t="s">
        <v>76</v>
      </c>
      <c r="D9909" t="s">
        <v>84</v>
      </c>
      <c r="E9909" t="s">
        <v>62</v>
      </c>
      <c r="F9909" t="s">
        <v>41</v>
      </c>
      <c r="G9909" t="s">
        <v>119</v>
      </c>
      <c r="H9909" s="3">
        <v>-1318182</v>
      </c>
    </row>
    <row r="9910" spans="1:8" hidden="1" x14ac:dyDescent="0.25">
      <c r="A9910">
        <v>2023</v>
      </c>
      <c r="B9910" t="s">
        <v>101</v>
      </c>
      <c r="C9910" t="s">
        <v>76</v>
      </c>
      <c r="D9910" t="s">
        <v>84</v>
      </c>
      <c r="E9910" t="s">
        <v>62</v>
      </c>
      <c r="F9910" t="s">
        <v>42</v>
      </c>
      <c r="G9910" t="s">
        <v>42</v>
      </c>
      <c r="H9910" s="3">
        <v>-177456</v>
      </c>
    </row>
    <row r="9911" spans="1:8" hidden="1" x14ac:dyDescent="0.25">
      <c r="A9911">
        <v>2023</v>
      </c>
      <c r="B9911" t="s">
        <v>101</v>
      </c>
      <c r="C9911" t="s">
        <v>76</v>
      </c>
      <c r="D9911" t="s">
        <v>84</v>
      </c>
      <c r="E9911" t="s">
        <v>43</v>
      </c>
      <c r="F9911" t="s">
        <v>43</v>
      </c>
      <c r="G9911" t="s">
        <v>43</v>
      </c>
      <c r="H9911" s="3">
        <v>-38049799.916648187</v>
      </c>
    </row>
    <row r="9912" spans="1:8" hidden="1" x14ac:dyDescent="0.25">
      <c r="A9912">
        <v>2023</v>
      </c>
      <c r="B9912" t="s">
        <v>101</v>
      </c>
      <c r="C9912" t="s">
        <v>76</v>
      </c>
      <c r="D9912" t="s">
        <v>84</v>
      </c>
      <c r="E9912" t="s">
        <v>63</v>
      </c>
      <c r="F9912" t="s">
        <v>44</v>
      </c>
      <c r="G9912" t="s">
        <v>44</v>
      </c>
      <c r="H9912" s="3">
        <v>-29265408</v>
      </c>
    </row>
    <row r="9913" spans="1:8" hidden="1" x14ac:dyDescent="0.25">
      <c r="A9913">
        <v>2023</v>
      </c>
      <c r="B9913" t="s">
        <v>101</v>
      </c>
      <c r="C9913" t="s">
        <v>76</v>
      </c>
      <c r="D9913" t="s">
        <v>84</v>
      </c>
      <c r="E9913" t="s">
        <v>88</v>
      </c>
      <c r="F9913" t="s">
        <v>45</v>
      </c>
      <c r="G9913" t="s">
        <v>45</v>
      </c>
      <c r="H9913" s="3">
        <v>-2893129.5072532902</v>
      </c>
    </row>
    <row r="9914" spans="1:8" hidden="1" x14ac:dyDescent="0.25">
      <c r="A9914">
        <v>2023</v>
      </c>
      <c r="B9914" t="s">
        <v>101</v>
      </c>
      <c r="C9914" t="s">
        <v>76</v>
      </c>
      <c r="D9914" t="s">
        <v>84</v>
      </c>
      <c r="E9914" t="s">
        <v>88</v>
      </c>
      <c r="F9914" t="s">
        <v>46</v>
      </c>
      <c r="G9914" t="s">
        <v>46</v>
      </c>
    </row>
    <row r="9915" spans="1:8" hidden="1" x14ac:dyDescent="0.25">
      <c r="A9915">
        <v>2023</v>
      </c>
      <c r="B9915" t="s">
        <v>101</v>
      </c>
      <c r="C9915" t="s">
        <v>76</v>
      </c>
      <c r="D9915" t="s">
        <v>84</v>
      </c>
      <c r="E9915" t="s">
        <v>91</v>
      </c>
      <c r="H9915" s="3">
        <f>SUM(H9877:H9914)</f>
        <v>81977753.494100899</v>
      </c>
    </row>
    <row r="9916" spans="1:8" hidden="1" x14ac:dyDescent="0.25">
      <c r="A9916">
        <v>2023</v>
      </c>
      <c r="B9916" t="s">
        <v>101</v>
      </c>
      <c r="C9916" t="s">
        <v>76</v>
      </c>
      <c r="D9916" t="s">
        <v>84</v>
      </c>
      <c r="E9916" t="s">
        <v>67</v>
      </c>
      <c r="F9916" t="s">
        <v>67</v>
      </c>
      <c r="G9916" t="s">
        <v>67</v>
      </c>
      <c r="H9916" s="3">
        <v>-8197775.3494100906</v>
      </c>
    </row>
    <row r="9917" spans="1:8" hidden="1" x14ac:dyDescent="0.25">
      <c r="A9917">
        <v>2023</v>
      </c>
      <c r="B9917" t="s">
        <v>101</v>
      </c>
      <c r="C9917" t="s">
        <v>76</v>
      </c>
      <c r="D9917" t="s">
        <v>84</v>
      </c>
      <c r="E9917" t="s">
        <v>68</v>
      </c>
      <c r="F9917" t="s">
        <v>47</v>
      </c>
      <c r="G9917" t="s">
        <v>47</v>
      </c>
    </row>
    <row r="9918" spans="1:8" hidden="1" x14ac:dyDescent="0.25">
      <c r="A9918">
        <v>2023</v>
      </c>
      <c r="B9918" t="s">
        <v>101</v>
      </c>
      <c r="C9918" t="s">
        <v>76</v>
      </c>
      <c r="D9918" t="s">
        <v>84</v>
      </c>
      <c r="E9918" t="s">
        <v>68</v>
      </c>
      <c r="F9918" t="s">
        <v>48</v>
      </c>
      <c r="G9918" t="s">
        <v>48</v>
      </c>
    </row>
    <row r="9919" spans="1:8" hidden="1" x14ac:dyDescent="0.25">
      <c r="A9919">
        <v>2023</v>
      </c>
      <c r="B9919" t="s">
        <v>101</v>
      </c>
      <c r="C9919" t="s">
        <v>76</v>
      </c>
      <c r="D9919" t="s">
        <v>84</v>
      </c>
      <c r="E9919" t="s">
        <v>68</v>
      </c>
      <c r="F9919" t="s">
        <v>49</v>
      </c>
      <c r="G9919" t="s">
        <v>49</v>
      </c>
      <c r="H9919" s="3">
        <v>306886.36363636359</v>
      </c>
    </row>
    <row r="9920" spans="1:8" hidden="1" x14ac:dyDescent="0.25">
      <c r="A9920">
        <v>2023</v>
      </c>
      <c r="B9920" t="s">
        <v>101</v>
      </c>
      <c r="C9920" t="s">
        <v>76</v>
      </c>
      <c r="D9920" t="s">
        <v>84</v>
      </c>
      <c r="E9920" t="s">
        <v>68</v>
      </c>
      <c r="F9920" t="s">
        <v>50</v>
      </c>
      <c r="G9920" t="s">
        <v>50</v>
      </c>
    </row>
    <row r="9921" spans="1:8" hidden="1" x14ac:dyDescent="0.25">
      <c r="A9921">
        <v>2023</v>
      </c>
      <c r="B9921" t="s">
        <v>101</v>
      </c>
      <c r="C9921" t="s">
        <v>76</v>
      </c>
      <c r="D9921" t="s">
        <v>84</v>
      </c>
      <c r="E9921" t="s">
        <v>69</v>
      </c>
      <c r="F9921" t="s">
        <v>51</v>
      </c>
      <c r="G9921" t="s">
        <v>51</v>
      </c>
    </row>
    <row r="9922" spans="1:8" hidden="1" x14ac:dyDescent="0.25">
      <c r="A9922">
        <v>2023</v>
      </c>
      <c r="B9922" t="s">
        <v>101</v>
      </c>
      <c r="C9922" t="s">
        <v>76</v>
      </c>
      <c r="D9922" t="s">
        <v>84</v>
      </c>
      <c r="E9922" t="s">
        <v>69</v>
      </c>
      <c r="F9922" t="s">
        <v>52</v>
      </c>
      <c r="G9922" t="s">
        <v>52</v>
      </c>
    </row>
    <row r="9923" spans="1:8" hidden="1" x14ac:dyDescent="0.25">
      <c r="A9923">
        <v>2023</v>
      </c>
      <c r="B9923" t="s">
        <v>101</v>
      </c>
      <c r="C9923" t="s">
        <v>76</v>
      </c>
      <c r="D9923" t="s">
        <v>84</v>
      </c>
      <c r="E9923" t="s">
        <v>69</v>
      </c>
      <c r="F9923" t="s">
        <v>53</v>
      </c>
      <c r="G9923" t="s">
        <v>53</v>
      </c>
    </row>
    <row r="9924" spans="1:8" hidden="1" x14ac:dyDescent="0.25">
      <c r="A9924">
        <v>2023</v>
      </c>
      <c r="B9924" t="s">
        <v>101</v>
      </c>
      <c r="C9924" t="s">
        <v>76</v>
      </c>
      <c r="D9924" t="s">
        <v>84</v>
      </c>
      <c r="E9924" t="s">
        <v>69</v>
      </c>
      <c r="F9924" t="s">
        <v>54</v>
      </c>
      <c r="G9924" t="s">
        <v>54</v>
      </c>
    </row>
    <row r="9925" spans="1:8" hidden="1" x14ac:dyDescent="0.25">
      <c r="A9925">
        <v>2023</v>
      </c>
      <c r="B9925" t="s">
        <v>101</v>
      </c>
      <c r="C9925" t="s">
        <v>76</v>
      </c>
      <c r="D9925" t="s">
        <v>84</v>
      </c>
      <c r="E9925" t="s">
        <v>55</v>
      </c>
      <c r="F9925" t="s">
        <v>55</v>
      </c>
      <c r="G9925" t="s">
        <v>55</v>
      </c>
    </row>
    <row r="9926" spans="1:8" hidden="1" x14ac:dyDescent="0.25">
      <c r="A9926">
        <v>2023</v>
      </c>
      <c r="B9926" t="s">
        <v>101</v>
      </c>
      <c r="C9926" t="s">
        <v>76</v>
      </c>
      <c r="D9926" t="s">
        <v>84</v>
      </c>
      <c r="E9926" t="s">
        <v>87</v>
      </c>
      <c r="F9926" t="s">
        <v>70</v>
      </c>
      <c r="G9926" t="s">
        <v>70</v>
      </c>
      <c r="H9926" s="3">
        <v>-5164484</v>
      </c>
    </row>
    <row r="9927" spans="1:8" hidden="1" x14ac:dyDescent="0.25">
      <c r="A9927">
        <v>2023</v>
      </c>
      <c r="B9927" t="s">
        <v>101</v>
      </c>
      <c r="C9927" t="s">
        <v>76</v>
      </c>
      <c r="D9927" t="s">
        <v>84</v>
      </c>
      <c r="E9927" t="s">
        <v>92</v>
      </c>
      <c r="H9927" s="3">
        <f t="shared" ref="H9927" si="139">SUM(H9915:H9926)</f>
        <v>68922380.508327171</v>
      </c>
    </row>
    <row r="9928" spans="1:8" hidden="1" x14ac:dyDescent="0.25">
      <c r="A9928">
        <v>2023</v>
      </c>
      <c r="B9928" t="s">
        <v>101</v>
      </c>
      <c r="C9928" t="s">
        <v>76</v>
      </c>
      <c r="D9928" t="s">
        <v>84</v>
      </c>
      <c r="E9928" t="s">
        <v>71</v>
      </c>
      <c r="F9928" t="s">
        <v>71</v>
      </c>
      <c r="G9928" t="s">
        <v>71</v>
      </c>
      <c r="H9928" s="3">
        <f>H9927-H9913-H9914-SUM(H9921:H9926)</f>
        <v>76979994.01558046</v>
      </c>
    </row>
    <row r="9929" spans="1:8" hidden="1" x14ac:dyDescent="0.25">
      <c r="A9929">
        <v>2023</v>
      </c>
      <c r="B9929" t="s">
        <v>101</v>
      </c>
      <c r="C9929" t="s">
        <v>76</v>
      </c>
      <c r="D9929" t="s">
        <v>84</v>
      </c>
      <c r="E9929" t="s">
        <v>72</v>
      </c>
      <c r="F9929" t="s">
        <v>72</v>
      </c>
      <c r="G9929" t="s">
        <v>72</v>
      </c>
      <c r="H9929" s="3">
        <f>H9915-H9913-H9914</f>
        <v>84870883.001354188</v>
      </c>
    </row>
    <row r="9930" spans="1:8" hidden="1" x14ac:dyDescent="0.25">
      <c r="A9930">
        <v>2023</v>
      </c>
      <c r="B9930" t="s">
        <v>101</v>
      </c>
      <c r="C9930" t="s">
        <v>77</v>
      </c>
      <c r="D9930" t="s">
        <v>84</v>
      </c>
      <c r="E9930" t="s">
        <v>0</v>
      </c>
      <c r="F9930" t="s">
        <v>0</v>
      </c>
      <c r="G9930" t="s">
        <v>0</v>
      </c>
      <c r="H9930" s="3">
        <v>776964646.36363626</v>
      </c>
    </row>
    <row r="9931" spans="1:8" hidden="1" x14ac:dyDescent="0.25">
      <c r="A9931">
        <v>2023</v>
      </c>
      <c r="B9931" t="s">
        <v>101</v>
      </c>
      <c r="C9931" t="s">
        <v>77</v>
      </c>
      <c r="D9931" t="s">
        <v>84</v>
      </c>
      <c r="E9931" t="s">
        <v>61</v>
      </c>
      <c r="F9931" t="s">
        <v>113</v>
      </c>
      <c r="G9931" t="s">
        <v>113</v>
      </c>
      <c r="H9931" s="3">
        <v>-283178454</v>
      </c>
    </row>
    <row r="9932" spans="1:8" hidden="1" x14ac:dyDescent="0.25">
      <c r="A9932">
        <v>2023</v>
      </c>
      <c r="B9932" t="s">
        <v>101</v>
      </c>
      <c r="C9932" t="s">
        <v>77</v>
      </c>
      <c r="D9932" t="s">
        <v>84</v>
      </c>
      <c r="E9932" t="s">
        <v>61</v>
      </c>
      <c r="F9932" t="s">
        <v>114</v>
      </c>
      <c r="G9932" t="s">
        <v>114</v>
      </c>
      <c r="H9932" s="3">
        <v>-19154557</v>
      </c>
    </row>
    <row r="9933" spans="1:8" hidden="1" x14ac:dyDescent="0.25">
      <c r="A9933">
        <v>2023</v>
      </c>
      <c r="B9933" t="s">
        <v>101</v>
      </c>
      <c r="C9933" t="s">
        <v>77</v>
      </c>
      <c r="D9933" t="s">
        <v>84</v>
      </c>
      <c r="E9933" t="s">
        <v>89</v>
      </c>
      <c r="H9933" s="3">
        <f>SUM(H9930:H9932)</f>
        <v>474631635.36363626</v>
      </c>
    </row>
    <row r="9934" spans="1:8" hidden="1" x14ac:dyDescent="0.25">
      <c r="A9934">
        <v>2023</v>
      </c>
      <c r="B9934" t="s">
        <v>101</v>
      </c>
      <c r="C9934" t="s">
        <v>77</v>
      </c>
      <c r="D9934" t="s">
        <v>84</v>
      </c>
      <c r="E9934" t="s">
        <v>2</v>
      </c>
      <c r="F9934" t="s">
        <v>1</v>
      </c>
      <c r="G9934" t="s">
        <v>1</v>
      </c>
      <c r="H9934" s="3">
        <v>-6227498.6828862214</v>
      </c>
    </row>
    <row r="9935" spans="1:8" hidden="1" x14ac:dyDescent="0.25">
      <c r="A9935">
        <v>2023</v>
      </c>
      <c r="B9935" t="s">
        <v>101</v>
      </c>
      <c r="C9935" t="s">
        <v>77</v>
      </c>
      <c r="D9935" t="s">
        <v>84</v>
      </c>
      <c r="E9935" t="s">
        <v>2</v>
      </c>
      <c r="F9935" t="s">
        <v>3</v>
      </c>
      <c r="G9935" t="s">
        <v>3</v>
      </c>
    </row>
    <row r="9936" spans="1:8" hidden="1" x14ac:dyDescent="0.25">
      <c r="A9936">
        <v>2023</v>
      </c>
      <c r="B9936" t="s">
        <v>101</v>
      </c>
      <c r="C9936" t="s">
        <v>77</v>
      </c>
      <c r="D9936" t="s">
        <v>84</v>
      </c>
      <c r="E9936" t="s">
        <v>90</v>
      </c>
      <c r="H9936" s="3">
        <f>SUM(H9933:H9935)</f>
        <v>468404136.68075001</v>
      </c>
    </row>
    <row r="9937" spans="1:8" hidden="1" x14ac:dyDescent="0.25">
      <c r="A9937">
        <v>2023</v>
      </c>
      <c r="B9937" t="s">
        <v>101</v>
      </c>
      <c r="C9937" t="s">
        <v>77</v>
      </c>
      <c r="D9937" t="s">
        <v>84</v>
      </c>
      <c r="E9937" t="s">
        <v>64</v>
      </c>
      <c r="F9937" t="s">
        <v>115</v>
      </c>
      <c r="G9937" t="s">
        <v>112</v>
      </c>
      <c r="H9937" s="3">
        <v>-42356935</v>
      </c>
    </row>
    <row r="9938" spans="1:8" hidden="1" x14ac:dyDescent="0.25">
      <c r="A9938">
        <v>2023</v>
      </c>
      <c r="B9938" t="s">
        <v>101</v>
      </c>
      <c r="C9938" t="s">
        <v>77</v>
      </c>
      <c r="D9938" t="s">
        <v>84</v>
      </c>
      <c r="E9938" t="s">
        <v>64</v>
      </c>
      <c r="F9938" t="s">
        <v>115</v>
      </c>
      <c r="G9938" t="s">
        <v>110</v>
      </c>
      <c r="H9938" s="3">
        <v>-13258333</v>
      </c>
    </row>
    <row r="9939" spans="1:8" hidden="1" x14ac:dyDescent="0.25">
      <c r="A9939">
        <v>2023</v>
      </c>
      <c r="B9939" t="s">
        <v>101</v>
      </c>
      <c r="C9939" t="s">
        <v>77</v>
      </c>
      <c r="D9939" t="s">
        <v>84</v>
      </c>
      <c r="E9939" t="s">
        <v>64</v>
      </c>
      <c r="F9939" t="s">
        <v>115</v>
      </c>
      <c r="G9939" t="s">
        <v>4</v>
      </c>
      <c r="H9939" s="3">
        <v>-9628371.7200000007</v>
      </c>
    </row>
    <row r="9940" spans="1:8" hidden="1" x14ac:dyDescent="0.25">
      <c r="A9940">
        <v>2023</v>
      </c>
      <c r="B9940" t="s">
        <v>101</v>
      </c>
      <c r="C9940" t="s">
        <v>77</v>
      </c>
      <c r="D9940" t="s">
        <v>84</v>
      </c>
      <c r="E9940" t="s">
        <v>64</v>
      </c>
      <c r="F9940" t="s">
        <v>115</v>
      </c>
      <c r="G9940" t="s">
        <v>99</v>
      </c>
      <c r="H9940" s="3">
        <v>-1329320</v>
      </c>
    </row>
    <row r="9941" spans="1:8" hidden="1" x14ac:dyDescent="0.25">
      <c r="A9941">
        <v>2023</v>
      </c>
      <c r="B9941" t="s">
        <v>101</v>
      </c>
      <c r="C9941" t="str">
        <f>+C9940</f>
        <v>Diciembre</v>
      </c>
      <c r="D9941" t="str">
        <f>+D9940</f>
        <v>Pinedo</v>
      </c>
      <c r="E9941" t="str">
        <f>+E9940</f>
        <v>Gastos Operativos</v>
      </c>
      <c r="F9941" t="s">
        <v>115</v>
      </c>
      <c r="G9941" t="s">
        <v>5</v>
      </c>
      <c r="H9941" s="3">
        <v>-4862814</v>
      </c>
    </row>
    <row r="9942" spans="1:8" hidden="1" x14ac:dyDescent="0.25">
      <c r="A9942">
        <v>2023</v>
      </c>
      <c r="B9942" t="s">
        <v>101</v>
      </c>
      <c r="C9942" t="s">
        <v>77</v>
      </c>
      <c r="D9942" t="s">
        <v>84</v>
      </c>
      <c r="E9942" t="s">
        <v>64</v>
      </c>
      <c r="F9942" t="s">
        <v>115</v>
      </c>
      <c r="G9942" t="s">
        <v>6</v>
      </c>
      <c r="H9942" s="3">
        <v>-2738500</v>
      </c>
    </row>
    <row r="9943" spans="1:8" hidden="1" x14ac:dyDescent="0.25">
      <c r="A9943">
        <v>2023</v>
      </c>
      <c r="B9943" t="s">
        <v>101</v>
      </c>
      <c r="C9943" t="s">
        <v>77</v>
      </c>
      <c r="D9943" t="s">
        <v>84</v>
      </c>
      <c r="E9943" t="s">
        <v>64</v>
      </c>
      <c r="F9943" t="s">
        <v>115</v>
      </c>
      <c r="G9943" t="s">
        <v>7</v>
      </c>
      <c r="H9943" s="3">
        <v>-1866576</v>
      </c>
    </row>
    <row r="9944" spans="1:8" hidden="1" x14ac:dyDescent="0.25">
      <c r="A9944">
        <v>2023</v>
      </c>
      <c r="B9944" t="s">
        <v>101</v>
      </c>
      <c r="C9944" t="s">
        <v>77</v>
      </c>
      <c r="D9944" t="s">
        <v>84</v>
      </c>
      <c r="E9944" t="s">
        <v>64</v>
      </c>
      <c r="F9944" t="s">
        <v>115</v>
      </c>
      <c r="G9944" t="s">
        <v>95</v>
      </c>
      <c r="H9944" s="3">
        <v>-1390381.7000000002</v>
      </c>
    </row>
    <row r="9945" spans="1:8" hidden="1" x14ac:dyDescent="0.25">
      <c r="A9945">
        <v>2023</v>
      </c>
      <c r="B9945" t="s">
        <v>101</v>
      </c>
      <c r="C9945" t="s">
        <v>77</v>
      </c>
      <c r="D9945" t="s">
        <v>84</v>
      </c>
      <c r="E9945" t="s">
        <v>64</v>
      </c>
      <c r="F9945" t="s">
        <v>115</v>
      </c>
      <c r="G9945" t="s">
        <v>10</v>
      </c>
      <c r="H9945" s="3">
        <v>-178500</v>
      </c>
    </row>
    <row r="9946" spans="1:8" hidden="1" x14ac:dyDescent="0.25">
      <c r="A9946">
        <v>2023</v>
      </c>
      <c r="B9946" t="s">
        <v>101</v>
      </c>
      <c r="C9946" t="s">
        <v>77</v>
      </c>
      <c r="D9946" t="s">
        <v>84</v>
      </c>
      <c r="E9946" t="s">
        <v>64</v>
      </c>
      <c r="F9946" t="s">
        <v>116</v>
      </c>
      <c r="G9946" t="s">
        <v>11</v>
      </c>
      <c r="H9946" s="3">
        <v>-1443637</v>
      </c>
    </row>
    <row r="9947" spans="1:8" hidden="1" x14ac:dyDescent="0.25">
      <c r="A9947">
        <v>2023</v>
      </c>
      <c r="B9947" t="s">
        <v>101</v>
      </c>
      <c r="C9947" t="s">
        <v>77</v>
      </c>
      <c r="D9947" t="s">
        <v>84</v>
      </c>
      <c r="E9947" t="s">
        <v>64</v>
      </c>
      <c r="F9947" t="s">
        <v>116</v>
      </c>
      <c r="G9947" t="s">
        <v>12</v>
      </c>
      <c r="H9947" s="3">
        <v>-5689018</v>
      </c>
    </row>
    <row r="9948" spans="1:8" hidden="1" x14ac:dyDescent="0.25">
      <c r="A9948">
        <v>2023</v>
      </c>
      <c r="B9948" t="s">
        <v>101</v>
      </c>
      <c r="C9948" t="s">
        <v>77</v>
      </c>
      <c r="D9948" t="s">
        <v>84</v>
      </c>
      <c r="E9948" t="s">
        <v>64</v>
      </c>
      <c r="F9948" t="s">
        <v>116</v>
      </c>
      <c r="G9948" t="s">
        <v>13</v>
      </c>
      <c r="H9948" s="3">
        <v>-10832264</v>
      </c>
    </row>
    <row r="9949" spans="1:8" hidden="1" x14ac:dyDescent="0.25">
      <c r="A9949">
        <v>2023</v>
      </c>
      <c r="B9949" t="s">
        <v>101</v>
      </c>
      <c r="C9949" t="s">
        <v>77</v>
      </c>
      <c r="D9949" t="s">
        <v>84</v>
      </c>
      <c r="E9949" t="s">
        <v>64</v>
      </c>
      <c r="F9949" t="s">
        <v>116</v>
      </c>
      <c r="G9949" t="s">
        <v>14</v>
      </c>
      <c r="H9949" s="3">
        <v>-833911</v>
      </c>
    </row>
    <row r="9950" spans="1:8" hidden="1" x14ac:dyDescent="0.25">
      <c r="A9950">
        <v>2023</v>
      </c>
      <c r="B9950" t="s">
        <v>101</v>
      </c>
      <c r="C9950" t="s">
        <v>77</v>
      </c>
      <c r="D9950" t="s">
        <v>84</v>
      </c>
      <c r="E9950" t="s">
        <v>64</v>
      </c>
      <c r="F9950" t="s">
        <v>116</v>
      </c>
      <c r="G9950" t="s">
        <v>15</v>
      </c>
      <c r="H9950" s="3">
        <v>-650000</v>
      </c>
    </row>
    <row r="9951" spans="1:8" hidden="1" x14ac:dyDescent="0.25">
      <c r="A9951">
        <v>2023</v>
      </c>
      <c r="B9951" t="s">
        <v>101</v>
      </c>
      <c r="C9951" t="s">
        <v>77</v>
      </c>
      <c r="D9951" t="s">
        <v>84</v>
      </c>
      <c r="E9951" t="s">
        <v>64</v>
      </c>
      <c r="F9951" t="s">
        <v>116</v>
      </c>
      <c r="G9951" t="s">
        <v>16</v>
      </c>
      <c r="H9951" s="3">
        <v>-1495435</v>
      </c>
    </row>
    <row r="9952" spans="1:8" hidden="1" x14ac:dyDescent="0.25">
      <c r="A9952">
        <v>2023</v>
      </c>
      <c r="B9952" t="s">
        <v>101</v>
      </c>
      <c r="C9952" t="s">
        <v>77</v>
      </c>
      <c r="D9952" t="s">
        <v>84</v>
      </c>
      <c r="E9952" t="s">
        <v>64</v>
      </c>
      <c r="F9952" t="s">
        <v>116</v>
      </c>
      <c r="G9952" t="s">
        <v>17</v>
      </c>
      <c r="H9952" s="3">
        <v>-582240</v>
      </c>
    </row>
    <row r="9953" spans="1:8" hidden="1" x14ac:dyDescent="0.25">
      <c r="A9953">
        <v>2023</v>
      </c>
      <c r="B9953" t="s">
        <v>101</v>
      </c>
      <c r="C9953" t="s">
        <v>77</v>
      </c>
      <c r="D9953" t="s">
        <v>84</v>
      </c>
      <c r="E9953" t="s">
        <v>64</v>
      </c>
      <c r="F9953" t="s">
        <v>116</v>
      </c>
      <c r="G9953" t="s">
        <v>18</v>
      </c>
      <c r="H9953" s="3">
        <v>-204500</v>
      </c>
    </row>
    <row r="9954" spans="1:8" hidden="1" x14ac:dyDescent="0.25">
      <c r="A9954">
        <v>2023</v>
      </c>
      <c r="B9954" t="s">
        <v>101</v>
      </c>
      <c r="C9954" t="s">
        <v>77</v>
      </c>
      <c r="D9954" t="s">
        <v>84</v>
      </c>
      <c r="E9954" t="s">
        <v>64</v>
      </c>
      <c r="F9954" t="s">
        <v>116</v>
      </c>
      <c r="G9954" t="s">
        <v>19</v>
      </c>
      <c r="H9954" s="3">
        <v>-537514.20732377039</v>
      </c>
    </row>
    <row r="9955" spans="1:8" hidden="1" x14ac:dyDescent="0.25">
      <c r="A9955">
        <v>2023</v>
      </c>
      <c r="B9955" t="s">
        <v>101</v>
      </c>
      <c r="C9955" t="s">
        <v>77</v>
      </c>
      <c r="D9955" t="s">
        <v>84</v>
      </c>
      <c r="E9955" t="s">
        <v>64</v>
      </c>
      <c r="F9955" t="s">
        <v>116</v>
      </c>
      <c r="G9955" t="s">
        <v>20</v>
      </c>
      <c r="H9955" s="3">
        <v>-2563540</v>
      </c>
    </row>
    <row r="9956" spans="1:8" hidden="1" x14ac:dyDescent="0.25">
      <c r="A9956">
        <v>2023</v>
      </c>
      <c r="B9956" t="s">
        <v>101</v>
      </c>
      <c r="C9956" t="s">
        <v>77</v>
      </c>
      <c r="D9956" t="s">
        <v>84</v>
      </c>
      <c r="E9956" t="s">
        <v>64</v>
      </c>
      <c r="F9956" t="s">
        <v>116</v>
      </c>
      <c r="G9956" t="s">
        <v>22</v>
      </c>
      <c r="H9956" s="3">
        <v>-1470909</v>
      </c>
    </row>
    <row r="9957" spans="1:8" hidden="1" x14ac:dyDescent="0.25">
      <c r="A9957">
        <v>2023</v>
      </c>
      <c r="B9957" t="s">
        <v>101</v>
      </c>
      <c r="C9957" t="s">
        <v>77</v>
      </c>
      <c r="D9957" t="s">
        <v>84</v>
      </c>
      <c r="E9957" t="s">
        <v>64</v>
      </c>
      <c r="F9957" t="s">
        <v>116</v>
      </c>
      <c r="G9957" t="s">
        <v>23</v>
      </c>
      <c r="H9957" s="3">
        <v>-115953</v>
      </c>
    </row>
    <row r="9958" spans="1:8" hidden="1" x14ac:dyDescent="0.25">
      <c r="A9958">
        <v>2023</v>
      </c>
      <c r="B9958" t="s">
        <v>101</v>
      </c>
      <c r="C9958" t="s">
        <v>77</v>
      </c>
      <c r="D9958" t="s">
        <v>84</v>
      </c>
      <c r="E9958" t="s">
        <v>64</v>
      </c>
      <c r="F9958" t="s">
        <v>116</v>
      </c>
      <c r="G9958" t="s">
        <v>24</v>
      </c>
      <c r="H9958" s="3">
        <v>-159090.90909090909</v>
      </c>
    </row>
    <row r="9959" spans="1:8" hidden="1" x14ac:dyDescent="0.25">
      <c r="A9959">
        <v>2023</v>
      </c>
      <c r="B9959" t="s">
        <v>101</v>
      </c>
      <c r="C9959" t="s">
        <v>77</v>
      </c>
      <c r="D9959" t="s">
        <v>84</v>
      </c>
      <c r="E9959" t="s">
        <v>64</v>
      </c>
      <c r="F9959" t="s">
        <v>116</v>
      </c>
      <c r="G9959" t="s">
        <v>96</v>
      </c>
      <c r="H9959" s="3">
        <v>-797372</v>
      </c>
    </row>
    <row r="9960" spans="1:8" hidden="1" x14ac:dyDescent="0.25">
      <c r="A9960">
        <v>2023</v>
      </c>
      <c r="B9960" t="s">
        <v>101</v>
      </c>
      <c r="C9960" t="s">
        <v>77</v>
      </c>
      <c r="D9960" t="s">
        <v>84</v>
      </c>
      <c r="E9960" t="s">
        <v>64</v>
      </c>
      <c r="F9960" t="s">
        <v>116</v>
      </c>
      <c r="G9960" t="s">
        <v>27</v>
      </c>
      <c r="H9960" s="3">
        <v>-400001</v>
      </c>
    </row>
    <row r="9961" spans="1:8" hidden="1" x14ac:dyDescent="0.25">
      <c r="A9961">
        <v>2023</v>
      </c>
      <c r="B9961" t="s">
        <v>101</v>
      </c>
      <c r="C9961" t="s">
        <v>77</v>
      </c>
      <c r="D9961" t="s">
        <v>84</v>
      </c>
      <c r="E9961" t="s">
        <v>64</v>
      </c>
      <c r="F9961" t="s">
        <v>116</v>
      </c>
      <c r="G9961" t="s">
        <v>28</v>
      </c>
      <c r="H9961" s="3">
        <v>-72728</v>
      </c>
    </row>
    <row r="9962" spans="1:8" hidden="1" x14ac:dyDescent="0.25">
      <c r="A9962">
        <v>2023</v>
      </c>
      <c r="B9962" t="s">
        <v>101</v>
      </c>
      <c r="C9962" t="s">
        <v>77</v>
      </c>
      <c r="D9962" t="s">
        <v>84</v>
      </c>
      <c r="E9962" t="s">
        <v>64</v>
      </c>
      <c r="F9962" t="s">
        <v>116</v>
      </c>
      <c r="G9962" t="s">
        <v>29</v>
      </c>
      <c r="H9962" s="3">
        <v>-645500</v>
      </c>
    </row>
    <row r="9963" spans="1:8" hidden="1" x14ac:dyDescent="0.25">
      <c r="A9963">
        <v>2023</v>
      </c>
      <c r="B9963" t="s">
        <v>101</v>
      </c>
      <c r="C9963" t="s">
        <v>77</v>
      </c>
      <c r="D9963" t="s">
        <v>84</v>
      </c>
      <c r="E9963" t="s">
        <v>64</v>
      </c>
      <c r="F9963" t="s">
        <v>116</v>
      </c>
      <c r="G9963" t="s">
        <v>31</v>
      </c>
      <c r="H9963" s="3">
        <v>-1290639</v>
      </c>
    </row>
    <row r="9964" spans="1:8" hidden="1" x14ac:dyDescent="0.25">
      <c r="A9964">
        <v>2023</v>
      </c>
      <c r="B9964" t="s">
        <v>101</v>
      </c>
      <c r="C9964" t="s">
        <v>77</v>
      </c>
      <c r="D9964" t="s">
        <v>84</v>
      </c>
      <c r="E9964" t="s">
        <v>64</v>
      </c>
      <c r="F9964" t="s">
        <v>116</v>
      </c>
      <c r="G9964" t="s">
        <v>32</v>
      </c>
      <c r="H9964" s="3">
        <v>-246001</v>
      </c>
    </row>
    <row r="9965" spans="1:8" hidden="1" x14ac:dyDescent="0.25">
      <c r="A9965">
        <v>2023</v>
      </c>
      <c r="B9965" t="s">
        <v>101</v>
      </c>
      <c r="C9965" t="s">
        <v>77</v>
      </c>
      <c r="D9965" t="s">
        <v>84</v>
      </c>
      <c r="E9965" t="s">
        <v>64</v>
      </c>
      <c r="F9965" t="s">
        <v>116</v>
      </c>
      <c r="G9965" t="s">
        <v>36</v>
      </c>
      <c r="H9965" s="3">
        <v>-63637</v>
      </c>
    </row>
    <row r="9966" spans="1:8" hidden="1" x14ac:dyDescent="0.25">
      <c r="A9966">
        <v>2023</v>
      </c>
      <c r="B9966" t="s">
        <v>101</v>
      </c>
      <c r="C9966" t="s">
        <v>77</v>
      </c>
      <c r="D9966" t="s">
        <v>84</v>
      </c>
      <c r="E9966" t="s">
        <v>38</v>
      </c>
      <c r="F9966" t="s">
        <v>37</v>
      </c>
      <c r="G9966" t="s">
        <v>37</v>
      </c>
      <c r="H9966" s="3">
        <v>-49643238</v>
      </c>
    </row>
    <row r="9967" spans="1:8" hidden="1" x14ac:dyDescent="0.25">
      <c r="A9967">
        <v>2023</v>
      </c>
      <c r="B9967" t="s">
        <v>101</v>
      </c>
      <c r="C9967" t="s">
        <v>77</v>
      </c>
      <c r="D9967" t="s">
        <v>84</v>
      </c>
      <c r="E9967" t="s">
        <v>38</v>
      </c>
      <c r="F9967" t="s">
        <v>39</v>
      </c>
      <c r="G9967" t="s">
        <v>39</v>
      </c>
      <c r="H9967" s="3">
        <v>-10360281</v>
      </c>
    </row>
    <row r="9968" spans="1:8" hidden="1" x14ac:dyDescent="0.25">
      <c r="A9968">
        <v>2023</v>
      </c>
      <c r="B9968" t="s">
        <v>101</v>
      </c>
      <c r="C9968" t="s">
        <v>77</v>
      </c>
      <c r="D9968" t="s">
        <v>84</v>
      </c>
      <c r="E9968" t="s">
        <v>62</v>
      </c>
      <c r="F9968" t="s">
        <v>40</v>
      </c>
      <c r="G9968" t="s">
        <v>40</v>
      </c>
    </row>
    <row r="9969" spans="1:8" hidden="1" x14ac:dyDescent="0.25">
      <c r="A9969">
        <v>2023</v>
      </c>
      <c r="B9969" t="s">
        <v>101</v>
      </c>
      <c r="C9969" t="s">
        <v>77</v>
      </c>
      <c r="D9969" t="s">
        <v>84</v>
      </c>
      <c r="E9969" t="s">
        <v>62</v>
      </c>
      <c r="F9969" t="s">
        <v>41</v>
      </c>
      <c r="G9969" t="s">
        <v>119</v>
      </c>
      <c r="H9969" s="3">
        <v>-1681819</v>
      </c>
    </row>
    <row r="9970" spans="1:8" hidden="1" x14ac:dyDescent="0.25">
      <c r="A9970">
        <v>2023</v>
      </c>
      <c r="B9970" t="s">
        <v>101</v>
      </c>
      <c r="C9970" t="s">
        <v>77</v>
      </c>
      <c r="D9970" t="s">
        <v>84</v>
      </c>
      <c r="E9970" t="s">
        <v>62</v>
      </c>
      <c r="F9970" t="s">
        <v>42</v>
      </c>
      <c r="G9970" t="s">
        <v>42</v>
      </c>
      <c r="H9970" s="3">
        <v>-1632371</v>
      </c>
    </row>
    <row r="9971" spans="1:8" hidden="1" x14ac:dyDescent="0.25">
      <c r="A9971">
        <v>2023</v>
      </c>
      <c r="B9971" t="s">
        <v>101</v>
      </c>
      <c r="C9971" t="s">
        <v>77</v>
      </c>
      <c r="D9971" t="s">
        <v>84</v>
      </c>
      <c r="E9971" t="s">
        <v>43</v>
      </c>
      <c r="F9971" t="s">
        <v>43</v>
      </c>
      <c r="G9971" t="s">
        <v>43</v>
      </c>
      <c r="H9971" s="3">
        <v>-52521513.445510522</v>
      </c>
    </row>
    <row r="9972" spans="1:8" hidden="1" x14ac:dyDescent="0.25">
      <c r="A9972">
        <v>2023</v>
      </c>
      <c r="B9972" t="s">
        <v>101</v>
      </c>
      <c r="C9972" t="s">
        <v>77</v>
      </c>
      <c r="D9972" t="s">
        <v>84</v>
      </c>
      <c r="E9972" t="s">
        <v>63</v>
      </c>
      <c r="F9972" t="s">
        <v>44</v>
      </c>
      <c r="G9972" t="s">
        <v>44</v>
      </c>
      <c r="H9972" s="3">
        <v>-47423448</v>
      </c>
    </row>
    <row r="9973" spans="1:8" hidden="1" x14ac:dyDescent="0.25">
      <c r="A9973">
        <v>2023</v>
      </c>
      <c r="B9973" t="s">
        <v>101</v>
      </c>
      <c r="C9973" t="s">
        <v>77</v>
      </c>
      <c r="D9973" t="s">
        <v>84</v>
      </c>
      <c r="E9973" t="s">
        <v>88</v>
      </c>
      <c r="F9973" t="s">
        <v>45</v>
      </c>
      <c r="G9973" t="s">
        <v>45</v>
      </c>
      <c r="H9973" s="3">
        <v>-2893129.5072532902</v>
      </c>
    </row>
    <row r="9974" spans="1:8" hidden="1" x14ac:dyDescent="0.25">
      <c r="A9974">
        <v>2023</v>
      </c>
      <c r="B9974" t="s">
        <v>101</v>
      </c>
      <c r="C9974" t="s">
        <v>77</v>
      </c>
      <c r="D9974" t="s">
        <v>84</v>
      </c>
      <c r="E9974" t="s">
        <v>88</v>
      </c>
      <c r="F9974" t="s">
        <v>46</v>
      </c>
      <c r="G9974" t="s">
        <v>46</v>
      </c>
    </row>
    <row r="9975" spans="1:8" hidden="1" x14ac:dyDescent="0.25">
      <c r="A9975">
        <v>2023</v>
      </c>
      <c r="B9975" t="s">
        <v>101</v>
      </c>
      <c r="C9975" t="s">
        <v>77</v>
      </c>
      <c r="D9975" t="s">
        <v>84</v>
      </c>
      <c r="E9975" t="s">
        <v>91</v>
      </c>
      <c r="H9975" s="3">
        <f>SUM(H9936:H9974)</f>
        <v>194544715.19157147</v>
      </c>
    </row>
    <row r="9976" spans="1:8" hidden="1" x14ac:dyDescent="0.25">
      <c r="A9976">
        <v>2023</v>
      </c>
      <c r="B9976" t="s">
        <v>101</v>
      </c>
      <c r="C9976" t="s">
        <v>77</v>
      </c>
      <c r="D9976" t="s">
        <v>84</v>
      </c>
      <c r="E9976" t="s">
        <v>67</v>
      </c>
      <c r="F9976" t="s">
        <v>67</v>
      </c>
      <c r="G9976" t="s">
        <v>67</v>
      </c>
      <c r="H9976" s="3">
        <v>-19454471.519157153</v>
      </c>
    </row>
    <row r="9977" spans="1:8" hidden="1" x14ac:dyDescent="0.25">
      <c r="A9977">
        <v>2023</v>
      </c>
      <c r="B9977" t="s">
        <v>101</v>
      </c>
      <c r="C9977" t="s">
        <v>77</v>
      </c>
      <c r="D9977" t="s">
        <v>84</v>
      </c>
      <c r="E9977" t="s">
        <v>68</v>
      </c>
      <c r="F9977" t="s">
        <v>47</v>
      </c>
      <c r="G9977" t="s">
        <v>47</v>
      </c>
    </row>
    <row r="9978" spans="1:8" hidden="1" x14ac:dyDescent="0.25">
      <c r="A9978">
        <v>2023</v>
      </c>
      <c r="B9978" t="s">
        <v>101</v>
      </c>
      <c r="C9978" t="s">
        <v>77</v>
      </c>
      <c r="D9978" t="s">
        <v>84</v>
      </c>
      <c r="E9978" t="s">
        <v>68</v>
      </c>
      <c r="F9978" t="s">
        <v>48</v>
      </c>
      <c r="G9978" t="s">
        <v>48</v>
      </c>
    </row>
    <row r="9979" spans="1:8" hidden="1" x14ac:dyDescent="0.25">
      <c r="A9979">
        <v>2023</v>
      </c>
      <c r="B9979" t="s">
        <v>101</v>
      </c>
      <c r="C9979" t="s">
        <v>77</v>
      </c>
      <c r="D9979" t="s">
        <v>84</v>
      </c>
      <c r="E9979" t="s">
        <v>68</v>
      </c>
      <c r="F9979" t="s">
        <v>49</v>
      </c>
      <c r="G9979" t="s">
        <v>49</v>
      </c>
    </row>
    <row r="9980" spans="1:8" hidden="1" x14ac:dyDescent="0.25">
      <c r="A9980">
        <v>2023</v>
      </c>
      <c r="B9980" t="s">
        <v>101</v>
      </c>
      <c r="C9980" t="s">
        <v>77</v>
      </c>
      <c r="D9980" t="s">
        <v>84</v>
      </c>
      <c r="E9980" t="s">
        <v>68</v>
      </c>
      <c r="F9980" t="s">
        <v>50</v>
      </c>
      <c r="G9980" t="s">
        <v>50</v>
      </c>
      <c r="H9980" s="3">
        <v>260909.09090909088</v>
      </c>
    </row>
    <row r="9981" spans="1:8" hidden="1" x14ac:dyDescent="0.25">
      <c r="A9981">
        <v>2023</v>
      </c>
      <c r="B9981" t="s">
        <v>101</v>
      </c>
      <c r="C9981" t="s">
        <v>77</v>
      </c>
      <c r="D9981" t="s">
        <v>84</v>
      </c>
      <c r="E9981" t="s">
        <v>69</v>
      </c>
      <c r="F9981" t="s">
        <v>51</v>
      </c>
      <c r="G9981" t="s">
        <v>51</v>
      </c>
    </row>
    <row r="9982" spans="1:8" hidden="1" x14ac:dyDescent="0.25">
      <c r="A9982">
        <v>2023</v>
      </c>
      <c r="B9982" t="s">
        <v>101</v>
      </c>
      <c r="C9982" t="s">
        <v>77</v>
      </c>
      <c r="D9982" t="s">
        <v>84</v>
      </c>
      <c r="E9982" t="s">
        <v>69</v>
      </c>
      <c r="F9982" t="s">
        <v>52</v>
      </c>
      <c r="G9982" t="s">
        <v>52</v>
      </c>
    </row>
    <row r="9983" spans="1:8" hidden="1" x14ac:dyDescent="0.25">
      <c r="A9983">
        <v>2023</v>
      </c>
      <c r="B9983" t="s">
        <v>101</v>
      </c>
      <c r="C9983" t="s">
        <v>77</v>
      </c>
      <c r="D9983" t="s">
        <v>84</v>
      </c>
      <c r="E9983" t="s">
        <v>69</v>
      </c>
      <c r="F9983" t="s">
        <v>53</v>
      </c>
      <c r="G9983" t="s">
        <v>53</v>
      </c>
    </row>
    <row r="9984" spans="1:8" hidden="1" x14ac:dyDescent="0.25">
      <c r="A9984">
        <v>2023</v>
      </c>
      <c r="B9984" t="s">
        <v>101</v>
      </c>
      <c r="C9984" t="s">
        <v>77</v>
      </c>
      <c r="D9984" t="s">
        <v>84</v>
      </c>
      <c r="E9984" t="s">
        <v>69</v>
      </c>
      <c r="F9984" t="s">
        <v>54</v>
      </c>
      <c r="G9984" t="s">
        <v>54</v>
      </c>
    </row>
    <row r="9985" spans="1:8" hidden="1" x14ac:dyDescent="0.25">
      <c r="A9985">
        <v>2023</v>
      </c>
      <c r="B9985" t="s">
        <v>101</v>
      </c>
      <c r="C9985" t="s">
        <v>77</v>
      </c>
      <c r="D9985" t="s">
        <v>84</v>
      </c>
      <c r="E9985" t="s">
        <v>55</v>
      </c>
      <c r="F9985" t="s">
        <v>55</v>
      </c>
      <c r="G9985" t="s">
        <v>55</v>
      </c>
    </row>
    <row r="9986" spans="1:8" hidden="1" x14ac:dyDescent="0.25">
      <c r="A9986">
        <v>2023</v>
      </c>
      <c r="B9986" t="s">
        <v>101</v>
      </c>
      <c r="C9986" t="s">
        <v>77</v>
      </c>
      <c r="D9986" t="s">
        <v>84</v>
      </c>
      <c r="E9986" t="s">
        <v>87</v>
      </c>
      <c r="F9986" t="s">
        <v>70</v>
      </c>
      <c r="G9986" t="s">
        <v>70</v>
      </c>
      <c r="H9986" s="3">
        <v>-8368844</v>
      </c>
    </row>
    <row r="9987" spans="1:8" hidden="1" x14ac:dyDescent="0.25">
      <c r="A9987">
        <v>2023</v>
      </c>
      <c r="B9987" t="s">
        <v>101</v>
      </c>
      <c r="C9987" t="s">
        <v>77</v>
      </c>
      <c r="D9987" t="s">
        <v>84</v>
      </c>
      <c r="E9987" t="s">
        <v>92</v>
      </c>
      <c r="H9987" s="3">
        <f t="shared" ref="H9987" si="140">SUM(H9975:H9986)</f>
        <v>166982308.76332343</v>
      </c>
    </row>
    <row r="9988" spans="1:8" hidden="1" x14ac:dyDescent="0.25">
      <c r="A9988">
        <v>2023</v>
      </c>
      <c r="B9988" t="s">
        <v>101</v>
      </c>
      <c r="C9988" t="s">
        <v>77</v>
      </c>
      <c r="D9988" t="s">
        <v>84</v>
      </c>
      <c r="E9988" t="s">
        <v>71</v>
      </c>
      <c r="F9988" t="s">
        <v>71</v>
      </c>
      <c r="G9988" t="s">
        <v>71</v>
      </c>
      <c r="H9988" s="3">
        <f>H9987-H9973-H9974-SUM(H9981:H9986)</f>
        <v>178244282.27057672</v>
      </c>
    </row>
    <row r="9989" spans="1:8" hidden="1" x14ac:dyDescent="0.25">
      <c r="A9989">
        <v>2023</v>
      </c>
      <c r="B9989" t="s">
        <v>101</v>
      </c>
      <c r="C9989" t="s">
        <v>77</v>
      </c>
      <c r="D9989" t="s">
        <v>84</v>
      </c>
      <c r="E9989" t="s">
        <v>72</v>
      </c>
      <c r="F9989" t="s">
        <v>72</v>
      </c>
      <c r="G9989" t="s">
        <v>72</v>
      </c>
      <c r="H9989" s="3">
        <f>H9975-H9973-H9974</f>
        <v>197437844.69882476</v>
      </c>
    </row>
    <row r="9990" spans="1:8" hidden="1" x14ac:dyDescent="0.25">
      <c r="A9990">
        <v>2024</v>
      </c>
      <c r="B9990" t="s">
        <v>101</v>
      </c>
      <c r="C9990" t="s">
        <v>78</v>
      </c>
      <c r="D9990" t="s">
        <v>84</v>
      </c>
      <c r="E9990" t="s">
        <v>0</v>
      </c>
      <c r="F9990" t="s">
        <v>0</v>
      </c>
      <c r="G9990" t="s">
        <v>0</v>
      </c>
      <c r="H9990" s="3">
        <v>630845628.18181813</v>
      </c>
    </row>
    <row r="9991" spans="1:8" hidden="1" x14ac:dyDescent="0.25">
      <c r="A9991">
        <v>2024</v>
      </c>
      <c r="B9991" t="s">
        <v>101</v>
      </c>
      <c r="C9991" t="s">
        <v>78</v>
      </c>
      <c r="D9991" t="s">
        <v>84</v>
      </c>
      <c r="E9991" t="s">
        <v>61</v>
      </c>
      <c r="F9991" t="s">
        <v>113</v>
      </c>
      <c r="G9991" t="s">
        <v>113</v>
      </c>
      <c r="H9991" s="3">
        <v>-242649355</v>
      </c>
    </row>
    <row r="9992" spans="1:8" hidden="1" x14ac:dyDescent="0.25">
      <c r="A9992">
        <v>2024</v>
      </c>
      <c r="B9992" t="s">
        <v>101</v>
      </c>
      <c r="C9992" t="s">
        <v>78</v>
      </c>
      <c r="D9992" t="s">
        <v>84</v>
      </c>
      <c r="E9992" t="s">
        <v>61</v>
      </c>
      <c r="F9992" t="s">
        <v>114</v>
      </c>
      <c r="G9992" t="s">
        <v>114</v>
      </c>
      <c r="H9992" s="3">
        <v>-16239774</v>
      </c>
    </row>
    <row r="9993" spans="1:8" hidden="1" x14ac:dyDescent="0.25">
      <c r="A9993">
        <v>2024</v>
      </c>
      <c r="B9993" t="s">
        <v>101</v>
      </c>
      <c r="C9993" t="s">
        <v>78</v>
      </c>
      <c r="D9993" t="s">
        <v>84</v>
      </c>
      <c r="E9993" t="s">
        <v>89</v>
      </c>
      <c r="H9993" s="3">
        <f>SUM(H9990:H9992)</f>
        <v>371956499.18181813</v>
      </c>
    </row>
    <row r="9994" spans="1:8" hidden="1" x14ac:dyDescent="0.25">
      <c r="A9994">
        <v>2024</v>
      </c>
      <c r="B9994" t="s">
        <v>101</v>
      </c>
      <c r="C9994" t="s">
        <v>78</v>
      </c>
      <c r="D9994" t="s">
        <v>84</v>
      </c>
      <c r="E9994" t="s">
        <v>2</v>
      </c>
      <c r="F9994" t="s">
        <v>1</v>
      </c>
      <c r="G9994" t="s">
        <v>1</v>
      </c>
      <c r="H9994" s="3">
        <v>-17757029.578768853</v>
      </c>
    </row>
    <row r="9995" spans="1:8" hidden="1" x14ac:dyDescent="0.25">
      <c r="A9995">
        <v>2024</v>
      </c>
      <c r="B9995" t="s">
        <v>101</v>
      </c>
      <c r="C9995" t="s">
        <v>78</v>
      </c>
      <c r="D9995" t="s">
        <v>84</v>
      </c>
      <c r="E9995" t="s">
        <v>2</v>
      </c>
      <c r="F9995" t="s">
        <v>3</v>
      </c>
      <c r="G9995" t="s">
        <v>3</v>
      </c>
    </row>
    <row r="9996" spans="1:8" hidden="1" x14ac:dyDescent="0.25">
      <c r="A9996">
        <v>2024</v>
      </c>
      <c r="B9996" t="s">
        <v>101</v>
      </c>
      <c r="C9996" t="s">
        <v>78</v>
      </c>
      <c r="D9996" t="s">
        <v>84</v>
      </c>
      <c r="E9996" t="s">
        <v>90</v>
      </c>
      <c r="H9996" s="3">
        <f>SUM(H9993:H9995)</f>
        <v>354199469.60304928</v>
      </c>
    </row>
    <row r="9997" spans="1:8" hidden="1" x14ac:dyDescent="0.25">
      <c r="A9997">
        <v>2024</v>
      </c>
      <c r="B9997" t="s">
        <v>101</v>
      </c>
      <c r="C9997" t="s">
        <v>78</v>
      </c>
      <c r="D9997" t="s">
        <v>84</v>
      </c>
      <c r="E9997" t="s">
        <v>64</v>
      </c>
      <c r="F9997" t="s">
        <v>115</v>
      </c>
      <c r="G9997" t="s">
        <v>112</v>
      </c>
      <c r="H9997" s="3">
        <v>-40893854</v>
      </c>
    </row>
    <row r="9998" spans="1:8" hidden="1" x14ac:dyDescent="0.25">
      <c r="A9998">
        <v>2024</v>
      </c>
      <c r="B9998" t="s">
        <v>101</v>
      </c>
      <c r="C9998" t="s">
        <v>78</v>
      </c>
      <c r="D9998" t="s">
        <v>84</v>
      </c>
      <c r="E9998" t="s">
        <v>64</v>
      </c>
      <c r="F9998" t="s">
        <v>115</v>
      </c>
      <c r="G9998" t="s">
        <v>110</v>
      </c>
      <c r="H9998" s="3">
        <v>-12540000</v>
      </c>
    </row>
    <row r="9999" spans="1:8" hidden="1" x14ac:dyDescent="0.25">
      <c r="A9999">
        <v>2024</v>
      </c>
      <c r="B9999" t="s">
        <v>101</v>
      </c>
      <c r="C9999" t="s">
        <v>78</v>
      </c>
      <c r="D9999" t="s">
        <v>84</v>
      </c>
      <c r="E9999" t="s">
        <v>64</v>
      </c>
      <c r="F9999" t="s">
        <v>115</v>
      </c>
      <c r="G9999" t="s">
        <v>4</v>
      </c>
      <c r="H9999" s="3">
        <v>-9193095.2850000001</v>
      </c>
    </row>
    <row r="10000" spans="1:8" hidden="1" x14ac:dyDescent="0.25">
      <c r="A10000">
        <v>2024</v>
      </c>
      <c r="B10000" t="s">
        <v>101</v>
      </c>
      <c r="C10000" t="s">
        <v>78</v>
      </c>
      <c r="D10000" t="s">
        <v>84</v>
      </c>
      <c r="E10000" t="s">
        <v>64</v>
      </c>
      <c r="F10000" t="s">
        <v>115</v>
      </c>
      <c r="G10000" t="s">
        <v>99</v>
      </c>
      <c r="H10000" s="3">
        <v>-1145072</v>
      </c>
    </row>
    <row r="10001" spans="1:8" hidden="1" x14ac:dyDescent="0.25">
      <c r="A10001">
        <v>2024</v>
      </c>
      <c r="B10001" t="s">
        <v>101</v>
      </c>
      <c r="C10001" t="s">
        <v>78</v>
      </c>
      <c r="D10001" t="s">
        <v>84</v>
      </c>
      <c r="E10001" t="s">
        <v>64</v>
      </c>
      <c r="F10001" t="s">
        <v>115</v>
      </c>
      <c r="G10001" t="s">
        <v>5</v>
      </c>
      <c r="H10001" s="3">
        <v>-4310350</v>
      </c>
    </row>
    <row r="10002" spans="1:8" hidden="1" x14ac:dyDescent="0.25">
      <c r="A10002">
        <v>2024</v>
      </c>
      <c r="B10002" t="s">
        <v>101</v>
      </c>
      <c r="C10002" t="s">
        <v>78</v>
      </c>
      <c r="D10002" t="s">
        <v>84</v>
      </c>
      <c r="E10002" t="s">
        <v>64</v>
      </c>
      <c r="F10002" t="s">
        <v>115</v>
      </c>
      <c r="G10002" t="s">
        <v>6</v>
      </c>
      <c r="H10002" s="3">
        <v>-2281875</v>
      </c>
    </row>
    <row r="10003" spans="1:8" hidden="1" x14ac:dyDescent="0.25">
      <c r="A10003">
        <v>2024</v>
      </c>
      <c r="B10003" t="s">
        <v>101</v>
      </c>
      <c r="C10003" t="str">
        <f>+C10002</f>
        <v>Enero</v>
      </c>
      <c r="D10003" t="str">
        <f>+D10002</f>
        <v>Pinedo</v>
      </c>
      <c r="E10003" t="str">
        <f>+E10002</f>
        <v>Gastos Operativos</v>
      </c>
      <c r="F10003" t="s">
        <v>115</v>
      </c>
      <c r="G10003" t="s">
        <v>7</v>
      </c>
      <c r="H10003" s="3">
        <v>-1866576</v>
      </c>
    </row>
    <row r="10004" spans="1:8" hidden="1" x14ac:dyDescent="0.25">
      <c r="A10004">
        <v>2024</v>
      </c>
      <c r="B10004" t="s">
        <v>101</v>
      </c>
      <c r="C10004" t="s">
        <v>78</v>
      </c>
      <c r="D10004" t="s">
        <v>84</v>
      </c>
      <c r="E10004" t="s">
        <v>64</v>
      </c>
      <c r="F10004" t="s">
        <v>115</v>
      </c>
      <c r="G10004" t="s">
        <v>9</v>
      </c>
      <c r="H10004" s="3">
        <v>-386958</v>
      </c>
    </row>
    <row r="10005" spans="1:8" hidden="1" x14ac:dyDescent="0.25">
      <c r="A10005">
        <v>2024</v>
      </c>
      <c r="B10005" t="s">
        <v>101</v>
      </c>
      <c r="C10005" t="s">
        <v>78</v>
      </c>
      <c r="D10005" t="s">
        <v>84</v>
      </c>
      <c r="E10005" t="s">
        <v>64</v>
      </c>
      <c r="F10005" t="s">
        <v>115</v>
      </c>
      <c r="G10005" t="s">
        <v>95</v>
      </c>
      <c r="H10005" s="3">
        <v>-1335846.3500000001</v>
      </c>
    </row>
    <row r="10006" spans="1:8" hidden="1" x14ac:dyDescent="0.25">
      <c r="A10006">
        <v>2024</v>
      </c>
      <c r="B10006" t="s">
        <v>101</v>
      </c>
      <c r="C10006" t="s">
        <v>78</v>
      </c>
      <c r="D10006" t="s">
        <v>84</v>
      </c>
      <c r="E10006" t="s">
        <v>64</v>
      </c>
      <c r="F10006" t="s">
        <v>115</v>
      </c>
      <c r="G10006" t="s">
        <v>10</v>
      </c>
      <c r="H10006" s="3">
        <v>-178500</v>
      </c>
    </row>
    <row r="10007" spans="1:8" hidden="1" x14ac:dyDescent="0.25">
      <c r="A10007">
        <v>2024</v>
      </c>
      <c r="B10007" t="s">
        <v>101</v>
      </c>
      <c r="C10007" t="s">
        <v>78</v>
      </c>
      <c r="D10007" t="s">
        <v>84</v>
      </c>
      <c r="E10007" t="s">
        <v>64</v>
      </c>
      <c r="F10007" t="s">
        <v>116</v>
      </c>
      <c r="G10007" t="s">
        <v>11</v>
      </c>
      <c r="H10007" s="3">
        <v>-932728</v>
      </c>
    </row>
    <row r="10008" spans="1:8" hidden="1" x14ac:dyDescent="0.25">
      <c r="A10008">
        <v>2024</v>
      </c>
      <c r="B10008" t="s">
        <v>101</v>
      </c>
      <c r="C10008" t="s">
        <v>78</v>
      </c>
      <c r="D10008" t="s">
        <v>84</v>
      </c>
      <c r="E10008" t="s">
        <v>64</v>
      </c>
      <c r="F10008" t="s">
        <v>116</v>
      </c>
      <c r="G10008" t="s">
        <v>12</v>
      </c>
      <c r="H10008" s="3">
        <v>-8179531</v>
      </c>
    </row>
    <row r="10009" spans="1:8" hidden="1" x14ac:dyDescent="0.25">
      <c r="A10009">
        <v>2024</v>
      </c>
      <c r="B10009" t="s">
        <v>101</v>
      </c>
      <c r="C10009" t="s">
        <v>78</v>
      </c>
      <c r="D10009" t="s">
        <v>84</v>
      </c>
      <c r="E10009" t="s">
        <v>64</v>
      </c>
      <c r="F10009" t="s">
        <v>116</v>
      </c>
      <c r="G10009" t="s">
        <v>13</v>
      </c>
      <c r="H10009" s="3">
        <v>-10959164</v>
      </c>
    </row>
    <row r="10010" spans="1:8" hidden="1" x14ac:dyDescent="0.25">
      <c r="A10010">
        <v>2024</v>
      </c>
      <c r="B10010" t="s">
        <v>101</v>
      </c>
      <c r="C10010" t="s">
        <v>78</v>
      </c>
      <c r="D10010" t="s">
        <v>84</v>
      </c>
      <c r="E10010" t="s">
        <v>64</v>
      </c>
      <c r="F10010" t="s">
        <v>116</v>
      </c>
      <c r="G10010" t="s">
        <v>14</v>
      </c>
      <c r="H10010" s="3">
        <v>-826911</v>
      </c>
    </row>
    <row r="10011" spans="1:8" hidden="1" x14ac:dyDescent="0.25">
      <c r="A10011">
        <v>2024</v>
      </c>
      <c r="B10011" t="s">
        <v>101</v>
      </c>
      <c r="C10011" t="s">
        <v>78</v>
      </c>
      <c r="D10011" t="s">
        <v>84</v>
      </c>
      <c r="E10011" t="s">
        <v>64</v>
      </c>
      <c r="F10011" t="s">
        <v>116</v>
      </c>
      <c r="G10011" t="s">
        <v>16</v>
      </c>
      <c r="H10011" s="3">
        <v>-1392621</v>
      </c>
    </row>
    <row r="10012" spans="1:8" hidden="1" x14ac:dyDescent="0.25">
      <c r="A10012">
        <v>2024</v>
      </c>
      <c r="B10012" t="s">
        <v>101</v>
      </c>
      <c r="C10012" t="s">
        <v>78</v>
      </c>
      <c r="D10012" t="s">
        <v>84</v>
      </c>
      <c r="E10012" t="s">
        <v>64</v>
      </c>
      <c r="F10012" t="s">
        <v>116</v>
      </c>
      <c r="G10012" t="s">
        <v>17</v>
      </c>
      <c r="H10012" s="3">
        <v>-582480</v>
      </c>
    </row>
    <row r="10013" spans="1:8" hidden="1" x14ac:dyDescent="0.25">
      <c r="A10013">
        <v>2024</v>
      </c>
      <c r="B10013" t="s">
        <v>101</v>
      </c>
      <c r="C10013" t="s">
        <v>78</v>
      </c>
      <c r="D10013" t="s">
        <v>84</v>
      </c>
      <c r="E10013" t="s">
        <v>64</v>
      </c>
      <c r="F10013" t="s">
        <v>116</v>
      </c>
      <c r="G10013" t="s">
        <v>18</v>
      </c>
      <c r="H10013" s="3">
        <v>-204500</v>
      </c>
    </row>
    <row r="10014" spans="1:8" hidden="1" x14ac:dyDescent="0.25">
      <c r="A10014">
        <v>2024</v>
      </c>
      <c r="B10014" t="s">
        <v>101</v>
      </c>
      <c r="C10014" t="s">
        <v>78</v>
      </c>
      <c r="D10014" t="s">
        <v>84</v>
      </c>
      <c r="E10014" t="s">
        <v>64</v>
      </c>
      <c r="F10014" t="s">
        <v>116</v>
      </c>
      <c r="G10014" t="s">
        <v>19</v>
      </c>
      <c r="H10014" s="3">
        <v>-650137.88117754948</v>
      </c>
    </row>
    <row r="10015" spans="1:8" hidden="1" x14ac:dyDescent="0.25">
      <c r="A10015">
        <v>2024</v>
      </c>
      <c r="B10015" t="s">
        <v>101</v>
      </c>
      <c r="C10015" t="s">
        <v>78</v>
      </c>
      <c r="D10015" t="s">
        <v>84</v>
      </c>
      <c r="E10015" t="s">
        <v>64</v>
      </c>
      <c r="F10015" t="s">
        <v>116</v>
      </c>
      <c r="G10015" t="s">
        <v>20</v>
      </c>
      <c r="H10015" s="3">
        <v>-2545813</v>
      </c>
    </row>
    <row r="10016" spans="1:8" hidden="1" x14ac:dyDescent="0.25">
      <c r="A10016">
        <v>2024</v>
      </c>
      <c r="B10016" t="s">
        <v>101</v>
      </c>
      <c r="C10016" t="s">
        <v>78</v>
      </c>
      <c r="D10016" t="s">
        <v>84</v>
      </c>
      <c r="E10016" t="s">
        <v>64</v>
      </c>
      <c r="F10016" t="s">
        <v>116</v>
      </c>
      <c r="G10016" t="s">
        <v>22</v>
      </c>
      <c r="H10016" s="3">
        <v>-957273</v>
      </c>
    </row>
    <row r="10017" spans="1:8" hidden="1" x14ac:dyDescent="0.25">
      <c r="A10017">
        <v>2024</v>
      </c>
      <c r="B10017" t="s">
        <v>101</v>
      </c>
      <c r="C10017" t="s">
        <v>78</v>
      </c>
      <c r="D10017" t="s">
        <v>84</v>
      </c>
      <c r="E10017" t="s">
        <v>64</v>
      </c>
      <c r="F10017" t="s">
        <v>116</v>
      </c>
      <c r="G10017" t="s">
        <v>23</v>
      </c>
      <c r="H10017" s="3">
        <v>-193156</v>
      </c>
    </row>
    <row r="10018" spans="1:8" hidden="1" x14ac:dyDescent="0.25">
      <c r="A10018">
        <v>2024</v>
      </c>
      <c r="B10018" t="s">
        <v>101</v>
      </c>
      <c r="C10018" t="s">
        <v>78</v>
      </c>
      <c r="D10018" t="s">
        <v>84</v>
      </c>
      <c r="E10018" t="s">
        <v>64</v>
      </c>
      <c r="F10018" t="s">
        <v>116</v>
      </c>
      <c r="G10018" t="s">
        <v>24</v>
      </c>
      <c r="H10018" s="3">
        <v>-159090.90909090909</v>
      </c>
    </row>
    <row r="10019" spans="1:8" hidden="1" x14ac:dyDescent="0.25">
      <c r="A10019">
        <v>2024</v>
      </c>
      <c r="B10019" t="s">
        <v>101</v>
      </c>
      <c r="C10019" t="s">
        <v>78</v>
      </c>
      <c r="D10019" t="s">
        <v>84</v>
      </c>
      <c r="E10019" t="s">
        <v>64</v>
      </c>
      <c r="F10019" t="s">
        <v>116</v>
      </c>
      <c r="G10019" t="s">
        <v>96</v>
      </c>
      <c r="H10019" s="3">
        <v>-1131972</v>
      </c>
    </row>
    <row r="10020" spans="1:8" hidden="1" x14ac:dyDescent="0.25">
      <c r="A10020">
        <v>2024</v>
      </c>
      <c r="B10020" t="s">
        <v>101</v>
      </c>
      <c r="C10020" t="s">
        <v>78</v>
      </c>
      <c r="D10020" t="s">
        <v>84</v>
      </c>
      <c r="E10020" t="s">
        <v>64</v>
      </c>
      <c r="F10020" t="s">
        <v>116</v>
      </c>
      <c r="G10020" t="s">
        <v>26</v>
      </c>
      <c r="H10020" s="3">
        <v>-287274</v>
      </c>
    </row>
    <row r="10021" spans="1:8" hidden="1" x14ac:dyDescent="0.25">
      <c r="A10021">
        <v>2024</v>
      </c>
      <c r="B10021" t="s">
        <v>101</v>
      </c>
      <c r="C10021" t="s">
        <v>78</v>
      </c>
      <c r="D10021" t="s">
        <v>84</v>
      </c>
      <c r="E10021" t="s">
        <v>64</v>
      </c>
      <c r="F10021" t="s">
        <v>116</v>
      </c>
      <c r="G10021" t="s">
        <v>27</v>
      </c>
      <c r="H10021" s="3">
        <v>-400001</v>
      </c>
    </row>
    <row r="10022" spans="1:8" hidden="1" x14ac:dyDescent="0.25">
      <c r="A10022">
        <v>2024</v>
      </c>
      <c r="B10022" t="s">
        <v>101</v>
      </c>
      <c r="C10022" t="s">
        <v>78</v>
      </c>
      <c r="D10022" t="s">
        <v>84</v>
      </c>
      <c r="E10022" t="s">
        <v>64</v>
      </c>
      <c r="F10022" t="s">
        <v>116</v>
      </c>
      <c r="G10022" t="s">
        <v>28</v>
      </c>
      <c r="H10022" s="3">
        <v>-80910</v>
      </c>
    </row>
    <row r="10023" spans="1:8" hidden="1" x14ac:dyDescent="0.25">
      <c r="A10023">
        <v>2024</v>
      </c>
      <c r="B10023" t="s">
        <v>101</v>
      </c>
      <c r="C10023" t="s">
        <v>78</v>
      </c>
      <c r="D10023" t="s">
        <v>84</v>
      </c>
      <c r="E10023" t="s">
        <v>64</v>
      </c>
      <c r="F10023" t="s">
        <v>116</v>
      </c>
      <c r="G10023" t="s">
        <v>29</v>
      </c>
      <c r="H10023" s="3">
        <v>-591140</v>
      </c>
    </row>
    <row r="10024" spans="1:8" hidden="1" x14ac:dyDescent="0.25">
      <c r="A10024">
        <v>2024</v>
      </c>
      <c r="B10024" t="s">
        <v>101</v>
      </c>
      <c r="C10024" t="s">
        <v>78</v>
      </c>
      <c r="D10024" t="s">
        <v>84</v>
      </c>
      <c r="E10024" t="s">
        <v>64</v>
      </c>
      <c r="F10024" t="s">
        <v>116</v>
      </c>
      <c r="G10024" t="s">
        <v>31</v>
      </c>
      <c r="H10024" s="3">
        <v>-1289319</v>
      </c>
    </row>
    <row r="10025" spans="1:8" hidden="1" x14ac:dyDescent="0.25">
      <c r="A10025">
        <v>2024</v>
      </c>
      <c r="B10025" t="s">
        <v>101</v>
      </c>
      <c r="C10025" t="s">
        <v>78</v>
      </c>
      <c r="D10025" t="s">
        <v>84</v>
      </c>
      <c r="E10025" t="s">
        <v>64</v>
      </c>
      <c r="F10025" t="s">
        <v>116</v>
      </c>
      <c r="G10025" t="s">
        <v>32</v>
      </c>
      <c r="H10025" s="3">
        <v>-961367</v>
      </c>
    </row>
    <row r="10026" spans="1:8" hidden="1" x14ac:dyDescent="0.25">
      <c r="A10026">
        <v>2024</v>
      </c>
      <c r="B10026" t="s">
        <v>101</v>
      </c>
      <c r="C10026" t="s">
        <v>78</v>
      </c>
      <c r="D10026" t="s">
        <v>84</v>
      </c>
      <c r="E10026" t="s">
        <v>64</v>
      </c>
      <c r="F10026" t="s">
        <v>116</v>
      </c>
      <c r="G10026" t="s">
        <v>36</v>
      </c>
      <c r="H10026" s="3">
        <v>-497674</v>
      </c>
    </row>
    <row r="10027" spans="1:8" hidden="1" x14ac:dyDescent="0.25">
      <c r="A10027">
        <v>2024</v>
      </c>
      <c r="B10027" t="s">
        <v>101</v>
      </c>
      <c r="C10027" t="s">
        <v>78</v>
      </c>
      <c r="D10027" t="s">
        <v>84</v>
      </c>
      <c r="E10027" t="s">
        <v>64</v>
      </c>
      <c r="F10027" t="s">
        <v>116</v>
      </c>
      <c r="G10027" t="s">
        <v>98</v>
      </c>
      <c r="H10027" s="3">
        <v>-159091</v>
      </c>
    </row>
    <row r="10028" spans="1:8" hidden="1" x14ac:dyDescent="0.25">
      <c r="A10028">
        <v>2024</v>
      </c>
      <c r="B10028" t="s">
        <v>101</v>
      </c>
      <c r="C10028" t="s">
        <v>78</v>
      </c>
      <c r="D10028" t="s">
        <v>84</v>
      </c>
      <c r="E10028" t="s">
        <v>38</v>
      </c>
      <c r="F10028" t="s">
        <v>37</v>
      </c>
      <c r="G10028" t="s">
        <v>37</v>
      </c>
      <c r="H10028" s="3">
        <v>-40911939</v>
      </c>
    </row>
    <row r="10029" spans="1:8" hidden="1" x14ac:dyDescent="0.25">
      <c r="A10029">
        <v>2024</v>
      </c>
      <c r="B10029" t="s">
        <v>101</v>
      </c>
      <c r="C10029" t="s">
        <v>78</v>
      </c>
      <c r="D10029" t="s">
        <v>84</v>
      </c>
      <c r="E10029" t="s">
        <v>38</v>
      </c>
      <c r="F10029" t="s">
        <v>39</v>
      </c>
      <c r="G10029" t="s">
        <v>39</v>
      </c>
      <c r="H10029" s="3">
        <v>-10351744</v>
      </c>
    </row>
    <row r="10030" spans="1:8" hidden="1" x14ac:dyDescent="0.25">
      <c r="A10030">
        <v>2024</v>
      </c>
      <c r="B10030" t="s">
        <v>101</v>
      </c>
      <c r="C10030" t="s">
        <v>78</v>
      </c>
      <c r="D10030" t="s">
        <v>84</v>
      </c>
      <c r="E10030" t="s">
        <v>62</v>
      </c>
      <c r="F10030" t="s">
        <v>40</v>
      </c>
      <c r="G10030" t="s">
        <v>40</v>
      </c>
    </row>
    <row r="10031" spans="1:8" hidden="1" x14ac:dyDescent="0.25">
      <c r="A10031">
        <v>2024</v>
      </c>
      <c r="B10031" t="s">
        <v>101</v>
      </c>
      <c r="C10031" t="s">
        <v>78</v>
      </c>
      <c r="D10031" t="s">
        <v>84</v>
      </c>
      <c r="E10031" t="s">
        <v>62</v>
      </c>
      <c r="F10031" t="s">
        <v>41</v>
      </c>
      <c r="G10031" t="s">
        <v>119</v>
      </c>
      <c r="H10031" s="3">
        <v>-681819</v>
      </c>
    </row>
    <row r="10032" spans="1:8" hidden="1" x14ac:dyDescent="0.25">
      <c r="A10032">
        <v>2024</v>
      </c>
      <c r="B10032" t="s">
        <v>101</v>
      </c>
      <c r="C10032" t="s">
        <v>78</v>
      </c>
      <c r="D10032" t="s">
        <v>84</v>
      </c>
      <c r="E10032" t="s">
        <v>62</v>
      </c>
      <c r="F10032" t="s">
        <v>42</v>
      </c>
      <c r="G10032" t="s">
        <v>42</v>
      </c>
      <c r="H10032" s="3">
        <v>-12789199</v>
      </c>
    </row>
    <row r="10033" spans="1:8" hidden="1" x14ac:dyDescent="0.25">
      <c r="A10033">
        <v>2024</v>
      </c>
      <c r="B10033" t="s">
        <v>101</v>
      </c>
      <c r="C10033" t="s">
        <v>78</v>
      </c>
      <c r="D10033" t="s">
        <v>84</v>
      </c>
      <c r="E10033" t="s">
        <v>43</v>
      </c>
      <c r="F10033" t="s">
        <v>43</v>
      </c>
      <c r="G10033" t="s">
        <v>43</v>
      </c>
      <c r="H10033" s="3">
        <v>-38111911.969589606</v>
      </c>
    </row>
    <row r="10034" spans="1:8" hidden="1" x14ac:dyDescent="0.25">
      <c r="A10034">
        <v>2024</v>
      </c>
      <c r="B10034" t="s">
        <v>101</v>
      </c>
      <c r="C10034" t="s">
        <v>78</v>
      </c>
      <c r="D10034" t="s">
        <v>84</v>
      </c>
      <c r="E10034" t="s">
        <v>63</v>
      </c>
      <c r="F10034" t="s">
        <v>44</v>
      </c>
      <c r="G10034" t="s">
        <v>44</v>
      </c>
      <c r="H10034" s="3">
        <v>-37846638</v>
      </c>
    </row>
    <row r="10035" spans="1:8" hidden="1" x14ac:dyDescent="0.25">
      <c r="A10035">
        <v>2024</v>
      </c>
      <c r="B10035" t="s">
        <v>101</v>
      </c>
      <c r="C10035" t="s">
        <v>78</v>
      </c>
      <c r="D10035" t="s">
        <v>84</v>
      </c>
      <c r="E10035" t="s">
        <v>88</v>
      </c>
      <c r="F10035" t="s">
        <v>45</v>
      </c>
      <c r="G10035" t="s">
        <v>45</v>
      </c>
      <c r="H10035" s="3">
        <v>-2950941.0938476301</v>
      </c>
    </row>
    <row r="10036" spans="1:8" hidden="1" x14ac:dyDescent="0.25">
      <c r="A10036">
        <v>2024</v>
      </c>
      <c r="B10036" t="s">
        <v>101</v>
      </c>
      <c r="C10036" t="s">
        <v>78</v>
      </c>
      <c r="D10036" t="s">
        <v>84</v>
      </c>
      <c r="E10036" t="s">
        <v>88</v>
      </c>
      <c r="F10036" t="s">
        <v>46</v>
      </c>
      <c r="G10036" t="s">
        <v>46</v>
      </c>
    </row>
    <row r="10037" spans="1:8" hidden="1" x14ac:dyDescent="0.25">
      <c r="A10037">
        <v>2024</v>
      </c>
      <c r="B10037" t="s">
        <v>101</v>
      </c>
      <c r="C10037" t="s">
        <v>78</v>
      </c>
      <c r="D10037" t="s">
        <v>84</v>
      </c>
      <c r="E10037" t="s">
        <v>91</v>
      </c>
      <c r="H10037" s="3">
        <f>SUM(H9996:H10036)</f>
        <v>103440997.11434352</v>
      </c>
    </row>
    <row r="10038" spans="1:8" hidden="1" x14ac:dyDescent="0.25">
      <c r="A10038">
        <v>2024</v>
      </c>
      <c r="B10038" t="s">
        <v>101</v>
      </c>
      <c r="C10038" t="s">
        <v>78</v>
      </c>
      <c r="D10038" t="s">
        <v>84</v>
      </c>
      <c r="E10038" t="s">
        <v>67</v>
      </c>
      <c r="F10038" t="s">
        <v>67</v>
      </c>
      <c r="G10038" t="s">
        <v>67</v>
      </c>
      <c r="H10038" s="3">
        <v>-10344099.711434359</v>
      </c>
    </row>
    <row r="10039" spans="1:8" hidden="1" x14ac:dyDescent="0.25">
      <c r="A10039">
        <v>2024</v>
      </c>
      <c r="B10039" t="s">
        <v>101</v>
      </c>
      <c r="C10039" t="s">
        <v>78</v>
      </c>
      <c r="D10039" t="s">
        <v>84</v>
      </c>
      <c r="E10039" t="s">
        <v>68</v>
      </c>
      <c r="F10039" t="s">
        <v>47</v>
      </c>
      <c r="G10039" t="s">
        <v>47</v>
      </c>
    </row>
    <row r="10040" spans="1:8" hidden="1" x14ac:dyDescent="0.25">
      <c r="A10040">
        <v>2024</v>
      </c>
      <c r="B10040" t="s">
        <v>101</v>
      </c>
      <c r="C10040" t="s">
        <v>78</v>
      </c>
      <c r="D10040" t="s">
        <v>84</v>
      </c>
      <c r="E10040" t="s">
        <v>68</v>
      </c>
      <c r="F10040" t="s">
        <v>48</v>
      </c>
      <c r="G10040" t="s">
        <v>48</v>
      </c>
    </row>
    <row r="10041" spans="1:8" hidden="1" x14ac:dyDescent="0.25">
      <c r="A10041">
        <v>2024</v>
      </c>
      <c r="B10041" t="s">
        <v>101</v>
      </c>
      <c r="C10041" t="s">
        <v>78</v>
      </c>
      <c r="D10041" t="s">
        <v>84</v>
      </c>
      <c r="E10041" t="s">
        <v>68</v>
      </c>
      <c r="F10041" t="s">
        <v>49</v>
      </c>
      <c r="G10041" t="s">
        <v>49</v>
      </c>
    </row>
    <row r="10042" spans="1:8" hidden="1" x14ac:dyDescent="0.25">
      <c r="A10042">
        <v>2024</v>
      </c>
      <c r="B10042" t="s">
        <v>101</v>
      </c>
      <c r="C10042" t="s">
        <v>78</v>
      </c>
      <c r="D10042" t="s">
        <v>84</v>
      </c>
      <c r="E10042" t="s">
        <v>68</v>
      </c>
      <c r="F10042" t="s">
        <v>50</v>
      </c>
      <c r="G10042" t="s">
        <v>50</v>
      </c>
      <c r="H10042" s="3">
        <v>512590.90909090906</v>
      </c>
    </row>
    <row r="10043" spans="1:8" hidden="1" x14ac:dyDescent="0.25">
      <c r="A10043">
        <v>2024</v>
      </c>
      <c r="B10043" t="s">
        <v>101</v>
      </c>
      <c r="C10043" t="s">
        <v>78</v>
      </c>
      <c r="D10043" t="s">
        <v>84</v>
      </c>
      <c r="E10043" t="s">
        <v>69</v>
      </c>
      <c r="F10043" t="s">
        <v>51</v>
      </c>
      <c r="G10043" t="s">
        <v>51</v>
      </c>
    </row>
    <row r="10044" spans="1:8" hidden="1" x14ac:dyDescent="0.25">
      <c r="A10044">
        <v>2024</v>
      </c>
      <c r="B10044" t="s">
        <v>101</v>
      </c>
      <c r="C10044" t="s">
        <v>78</v>
      </c>
      <c r="D10044" t="s">
        <v>84</v>
      </c>
      <c r="E10044" t="s">
        <v>69</v>
      </c>
      <c r="F10044" t="s">
        <v>52</v>
      </c>
      <c r="G10044" t="s">
        <v>52</v>
      </c>
    </row>
    <row r="10045" spans="1:8" hidden="1" x14ac:dyDescent="0.25">
      <c r="A10045">
        <v>2024</v>
      </c>
      <c r="B10045" t="s">
        <v>101</v>
      </c>
      <c r="C10045" t="s">
        <v>78</v>
      </c>
      <c r="D10045" t="s">
        <v>84</v>
      </c>
      <c r="E10045" t="s">
        <v>69</v>
      </c>
      <c r="F10045" t="s">
        <v>53</v>
      </c>
      <c r="G10045" t="s">
        <v>53</v>
      </c>
    </row>
    <row r="10046" spans="1:8" hidden="1" x14ac:dyDescent="0.25">
      <c r="A10046">
        <v>2024</v>
      </c>
      <c r="B10046" t="s">
        <v>101</v>
      </c>
      <c r="C10046" t="s">
        <v>78</v>
      </c>
      <c r="D10046" t="s">
        <v>84</v>
      </c>
      <c r="E10046" t="s">
        <v>69</v>
      </c>
      <c r="F10046" t="s">
        <v>54</v>
      </c>
      <c r="G10046" t="s">
        <v>54</v>
      </c>
    </row>
    <row r="10047" spans="1:8" hidden="1" x14ac:dyDescent="0.25">
      <c r="A10047">
        <v>2024</v>
      </c>
      <c r="B10047" t="s">
        <v>101</v>
      </c>
      <c r="C10047" t="s">
        <v>78</v>
      </c>
      <c r="D10047" t="s">
        <v>84</v>
      </c>
      <c r="E10047" t="s">
        <v>55</v>
      </c>
      <c r="F10047" t="s">
        <v>55</v>
      </c>
      <c r="G10047" t="s">
        <v>55</v>
      </c>
    </row>
    <row r="10048" spans="1:8" hidden="1" x14ac:dyDescent="0.25">
      <c r="A10048">
        <v>2024</v>
      </c>
      <c r="B10048" t="s">
        <v>101</v>
      </c>
      <c r="C10048" t="s">
        <v>78</v>
      </c>
      <c r="D10048" t="s">
        <v>84</v>
      </c>
      <c r="E10048" t="s">
        <v>87</v>
      </c>
      <c r="F10048" t="s">
        <v>70</v>
      </c>
      <c r="G10048" t="s">
        <v>70</v>
      </c>
      <c r="H10048" s="3">
        <v>-6678818</v>
      </c>
    </row>
    <row r="10049" spans="1:10" hidden="1" x14ac:dyDescent="0.25">
      <c r="A10049">
        <v>2024</v>
      </c>
      <c r="B10049" t="s">
        <v>101</v>
      </c>
      <c r="C10049" t="s">
        <v>78</v>
      </c>
      <c r="D10049" t="s">
        <v>84</v>
      </c>
      <c r="E10049" t="s">
        <v>92</v>
      </c>
      <c r="H10049" s="3">
        <f t="shared" ref="H10049" si="141">SUM(H10037:H10048)</f>
        <v>86930670.312000066</v>
      </c>
    </row>
    <row r="10050" spans="1:10" hidden="1" x14ac:dyDescent="0.25">
      <c r="A10050">
        <v>2024</v>
      </c>
      <c r="B10050" t="s">
        <v>101</v>
      </c>
      <c r="C10050" t="s">
        <v>78</v>
      </c>
      <c r="D10050" t="s">
        <v>84</v>
      </c>
      <c r="E10050" t="s">
        <v>71</v>
      </c>
      <c r="F10050" t="s">
        <v>71</v>
      </c>
      <c r="G10050" t="s">
        <v>71</v>
      </c>
      <c r="H10050" s="3">
        <f>H10049-H10035-H10036-SUM(H10043:H10048)</f>
        <v>96560429.405847698</v>
      </c>
    </row>
    <row r="10051" spans="1:10" hidden="1" x14ac:dyDescent="0.25">
      <c r="A10051">
        <v>2024</v>
      </c>
      <c r="B10051" t="s">
        <v>101</v>
      </c>
      <c r="C10051" t="s">
        <v>78</v>
      </c>
      <c r="D10051" t="s">
        <v>84</v>
      </c>
      <c r="E10051" t="s">
        <v>72</v>
      </c>
      <c r="F10051" t="s">
        <v>72</v>
      </c>
      <c r="G10051" t="s">
        <v>72</v>
      </c>
      <c r="H10051" s="3">
        <f>H10037-H10035-H10036</f>
        <v>106391938.20819116</v>
      </c>
    </row>
    <row r="10052" spans="1:10" hidden="1" x14ac:dyDescent="0.25">
      <c r="A10052">
        <v>2024</v>
      </c>
      <c r="B10052" t="s">
        <v>101</v>
      </c>
      <c r="C10052" t="s">
        <v>79</v>
      </c>
      <c r="D10052" t="s">
        <v>84</v>
      </c>
      <c r="E10052" t="s">
        <v>0</v>
      </c>
      <c r="F10052" t="s">
        <v>0</v>
      </c>
      <c r="G10052" t="s">
        <v>0</v>
      </c>
      <c r="H10052" s="3">
        <v>537265907.27272725</v>
      </c>
    </row>
    <row r="10053" spans="1:10" hidden="1" x14ac:dyDescent="0.25">
      <c r="A10053">
        <v>2024</v>
      </c>
      <c r="B10053" t="s">
        <v>101</v>
      </c>
      <c r="C10053" t="s">
        <v>79</v>
      </c>
      <c r="D10053" t="s">
        <v>84</v>
      </c>
      <c r="E10053" t="s">
        <v>61</v>
      </c>
      <c r="F10053" t="s">
        <v>113</v>
      </c>
      <c r="G10053" t="s">
        <v>113</v>
      </c>
      <c r="H10053" s="3">
        <v>-210580477</v>
      </c>
      <c r="J10053" s="3">
        <v>0</v>
      </c>
    </row>
    <row r="10054" spans="1:10" hidden="1" x14ac:dyDescent="0.25">
      <c r="A10054">
        <v>2024</v>
      </c>
      <c r="B10054" t="s">
        <v>101</v>
      </c>
      <c r="C10054" t="s">
        <v>79</v>
      </c>
      <c r="D10054" t="s">
        <v>84</v>
      </c>
      <c r="E10054" t="s">
        <v>61</v>
      </c>
      <c r="F10054" t="s">
        <v>114</v>
      </c>
      <c r="G10054" t="s">
        <v>114</v>
      </c>
      <c r="H10054" s="3">
        <v>-15631241</v>
      </c>
      <c r="J10054" s="3">
        <v>0</v>
      </c>
    </row>
    <row r="10055" spans="1:10" hidden="1" x14ac:dyDescent="0.25">
      <c r="A10055">
        <v>2024</v>
      </c>
      <c r="B10055" t="s">
        <v>101</v>
      </c>
      <c r="C10055" t="s">
        <v>79</v>
      </c>
      <c r="D10055" t="s">
        <v>84</v>
      </c>
      <c r="E10055" t="s">
        <v>89</v>
      </c>
      <c r="H10055" s="3">
        <f>SUM(H10052:H10054)</f>
        <v>311054189.27272725</v>
      </c>
      <c r="J10055" s="3">
        <f>SUM(J10052:J10054)</f>
        <v>0</v>
      </c>
    </row>
    <row r="10056" spans="1:10" hidden="1" x14ac:dyDescent="0.25">
      <c r="A10056">
        <v>2024</v>
      </c>
      <c r="B10056" t="s">
        <v>101</v>
      </c>
      <c r="C10056" t="s">
        <v>79</v>
      </c>
      <c r="D10056" t="s">
        <v>84</v>
      </c>
      <c r="E10056" t="s">
        <v>2</v>
      </c>
      <c r="F10056" t="s">
        <v>1</v>
      </c>
      <c r="G10056" t="s">
        <v>1</v>
      </c>
      <c r="H10056" s="3">
        <v>-7433954.2868373971</v>
      </c>
      <c r="J10056" s="3">
        <v>0</v>
      </c>
    </row>
    <row r="10057" spans="1:10" hidden="1" x14ac:dyDescent="0.25">
      <c r="A10057">
        <v>2024</v>
      </c>
      <c r="B10057" t="s">
        <v>101</v>
      </c>
      <c r="C10057" t="s">
        <v>79</v>
      </c>
      <c r="D10057" t="s">
        <v>84</v>
      </c>
      <c r="E10057" t="s">
        <v>2</v>
      </c>
      <c r="F10057" t="s">
        <v>3</v>
      </c>
      <c r="G10057" t="s">
        <v>3</v>
      </c>
      <c r="J10057" s="3">
        <v>0</v>
      </c>
    </row>
    <row r="10058" spans="1:10" hidden="1" x14ac:dyDescent="0.25">
      <c r="A10058">
        <v>2024</v>
      </c>
      <c r="B10058" t="s">
        <v>101</v>
      </c>
      <c r="C10058" t="s">
        <v>79</v>
      </c>
      <c r="D10058" t="s">
        <v>84</v>
      </c>
      <c r="E10058" t="s">
        <v>90</v>
      </c>
      <c r="H10058" s="3">
        <f>SUM(H10055:H10057)</f>
        <v>303620234.98588985</v>
      </c>
      <c r="J10058" s="3">
        <f>SUM(J10055:J10057)</f>
        <v>0</v>
      </c>
    </row>
    <row r="10059" spans="1:10" hidden="1" x14ac:dyDescent="0.25">
      <c r="A10059">
        <v>2024</v>
      </c>
      <c r="B10059" t="s">
        <v>101</v>
      </c>
      <c r="C10059" t="s">
        <v>79</v>
      </c>
      <c r="D10059" t="s">
        <v>84</v>
      </c>
      <c r="E10059" t="s">
        <v>64</v>
      </c>
      <c r="F10059" t="s">
        <v>115</v>
      </c>
      <c r="G10059" t="s">
        <v>112</v>
      </c>
      <c r="H10059" s="3">
        <v>-35196576</v>
      </c>
      <c r="J10059" s="3">
        <v>0</v>
      </c>
    </row>
    <row r="10060" spans="1:10" hidden="1" x14ac:dyDescent="0.25">
      <c r="A10060">
        <v>2024</v>
      </c>
      <c r="B10060" t="s">
        <v>101</v>
      </c>
      <c r="C10060" t="s">
        <v>79</v>
      </c>
      <c r="D10060" t="s">
        <v>84</v>
      </c>
      <c r="E10060" t="s">
        <v>64</v>
      </c>
      <c r="F10060" t="s">
        <v>115</v>
      </c>
      <c r="G10060" t="s">
        <v>110</v>
      </c>
      <c r="H10060" s="3">
        <v>-19375188</v>
      </c>
      <c r="J10060" s="3">
        <v>0</v>
      </c>
    </row>
    <row r="10061" spans="1:10" hidden="1" x14ac:dyDescent="0.25">
      <c r="A10061">
        <v>2024</v>
      </c>
      <c r="B10061" t="s">
        <v>101</v>
      </c>
      <c r="C10061" t="s">
        <v>79</v>
      </c>
      <c r="D10061" t="s">
        <v>84</v>
      </c>
      <c r="E10061" t="s">
        <v>64</v>
      </c>
      <c r="F10061" t="s">
        <v>115</v>
      </c>
      <c r="G10061" t="s">
        <v>4</v>
      </c>
      <c r="H10061" s="3">
        <v>-9337653.5999999996</v>
      </c>
      <c r="J10061" s="3">
        <v>0</v>
      </c>
    </row>
    <row r="10062" spans="1:10" hidden="1" x14ac:dyDescent="0.25">
      <c r="A10062">
        <v>2024</v>
      </c>
      <c r="B10062" t="s">
        <v>101</v>
      </c>
      <c r="C10062" t="str">
        <f>+C10061</f>
        <v>Febrero</v>
      </c>
      <c r="D10062" t="str">
        <f>+D10061</f>
        <v>Pinedo</v>
      </c>
      <c r="E10062" t="str">
        <f>+E10061</f>
        <v>Gastos Operativos</v>
      </c>
      <c r="F10062" t="s">
        <v>115</v>
      </c>
      <c r="G10062" t="s">
        <v>99</v>
      </c>
      <c r="H10062" s="3">
        <v>-1548201</v>
      </c>
      <c r="J10062" s="3">
        <v>0</v>
      </c>
    </row>
    <row r="10063" spans="1:10" hidden="1" x14ac:dyDescent="0.25">
      <c r="A10063">
        <v>2024</v>
      </c>
      <c r="B10063" t="s">
        <v>101</v>
      </c>
      <c r="C10063" t="s">
        <v>79</v>
      </c>
      <c r="D10063" t="s">
        <v>84</v>
      </c>
      <c r="E10063" t="s">
        <v>64</v>
      </c>
      <c r="F10063" t="s">
        <v>115</v>
      </c>
      <c r="G10063" t="s">
        <v>5</v>
      </c>
      <c r="H10063" s="3">
        <v>-4106113</v>
      </c>
      <c r="J10063" s="3">
        <v>0</v>
      </c>
    </row>
    <row r="10064" spans="1:10" hidden="1" x14ac:dyDescent="0.25">
      <c r="A10064">
        <v>2024</v>
      </c>
      <c r="B10064" t="s">
        <v>101</v>
      </c>
      <c r="C10064" t="s">
        <v>79</v>
      </c>
      <c r="D10064" t="s">
        <v>84</v>
      </c>
      <c r="E10064" t="s">
        <v>64</v>
      </c>
      <c r="F10064" t="s">
        <v>115</v>
      </c>
      <c r="G10064" t="s">
        <v>6</v>
      </c>
      <c r="H10064" s="3">
        <v>-2020076</v>
      </c>
      <c r="J10064" s="3">
        <v>0</v>
      </c>
    </row>
    <row r="10065" spans="1:10" hidden="1" x14ac:dyDescent="0.25">
      <c r="A10065">
        <v>2024</v>
      </c>
      <c r="B10065" t="s">
        <v>101</v>
      </c>
      <c r="C10065" t="s">
        <v>79</v>
      </c>
      <c r="D10065" t="s">
        <v>84</v>
      </c>
      <c r="E10065" t="s">
        <v>64</v>
      </c>
      <c r="F10065" t="s">
        <v>115</v>
      </c>
      <c r="G10065" t="s">
        <v>7</v>
      </c>
      <c r="H10065" s="3">
        <v>-1866576</v>
      </c>
      <c r="J10065" s="3">
        <v>0</v>
      </c>
    </row>
    <row r="10066" spans="1:10" hidden="1" x14ac:dyDescent="0.25">
      <c r="A10066">
        <v>2024</v>
      </c>
      <c r="B10066" t="s">
        <v>101</v>
      </c>
      <c r="C10066" t="s">
        <v>79</v>
      </c>
      <c r="D10066" t="s">
        <v>84</v>
      </c>
      <c r="E10066" t="s">
        <v>64</v>
      </c>
      <c r="F10066" t="s">
        <v>115</v>
      </c>
      <c r="G10066" t="s">
        <v>95</v>
      </c>
      <c r="H10066" s="3">
        <v>-1364294.1</v>
      </c>
      <c r="J10066" s="3">
        <v>0</v>
      </c>
    </row>
    <row r="10067" spans="1:10" hidden="1" x14ac:dyDescent="0.25">
      <c r="A10067">
        <v>2024</v>
      </c>
      <c r="B10067" t="s">
        <v>101</v>
      </c>
      <c r="C10067" t="s">
        <v>79</v>
      </c>
      <c r="D10067" t="s">
        <v>84</v>
      </c>
      <c r="E10067" t="s">
        <v>64</v>
      </c>
      <c r="F10067" t="s">
        <v>115</v>
      </c>
      <c r="G10067" t="s">
        <v>10</v>
      </c>
      <c r="H10067" s="3">
        <v>-973637</v>
      </c>
      <c r="J10067" s="3">
        <v>0</v>
      </c>
    </row>
    <row r="10068" spans="1:10" hidden="1" x14ac:dyDescent="0.25">
      <c r="A10068">
        <v>2024</v>
      </c>
      <c r="B10068" t="s">
        <v>101</v>
      </c>
      <c r="C10068" t="s">
        <v>79</v>
      </c>
      <c r="D10068" t="s">
        <v>84</v>
      </c>
      <c r="E10068" t="s">
        <v>64</v>
      </c>
      <c r="F10068" t="s">
        <v>116</v>
      </c>
      <c r="G10068" t="s">
        <v>11</v>
      </c>
      <c r="H10068" s="3">
        <v>-1448182</v>
      </c>
      <c r="J10068" s="3">
        <v>0</v>
      </c>
    </row>
    <row r="10069" spans="1:10" hidden="1" x14ac:dyDescent="0.25">
      <c r="A10069">
        <v>2024</v>
      </c>
      <c r="B10069" t="s">
        <v>101</v>
      </c>
      <c r="C10069" t="s">
        <v>79</v>
      </c>
      <c r="D10069" t="s">
        <v>84</v>
      </c>
      <c r="E10069" t="s">
        <v>64</v>
      </c>
      <c r="F10069" t="s">
        <v>116</v>
      </c>
      <c r="G10069" t="s">
        <v>12</v>
      </c>
      <c r="H10069" s="3">
        <v>-4859945</v>
      </c>
      <c r="J10069" s="3">
        <v>0</v>
      </c>
    </row>
    <row r="10070" spans="1:10" hidden="1" x14ac:dyDescent="0.25">
      <c r="A10070">
        <v>2024</v>
      </c>
      <c r="B10070" t="s">
        <v>101</v>
      </c>
      <c r="C10070" t="s">
        <v>79</v>
      </c>
      <c r="D10070" t="s">
        <v>84</v>
      </c>
      <c r="E10070" t="s">
        <v>64</v>
      </c>
      <c r="F10070" t="s">
        <v>116</v>
      </c>
      <c r="G10070" t="s">
        <v>13</v>
      </c>
      <c r="H10070" s="3">
        <v>-10091508</v>
      </c>
      <c r="J10070" s="3">
        <v>0</v>
      </c>
    </row>
    <row r="10071" spans="1:10" hidden="1" x14ac:dyDescent="0.25">
      <c r="A10071">
        <v>2024</v>
      </c>
      <c r="B10071" t="s">
        <v>101</v>
      </c>
      <c r="C10071" t="s">
        <v>79</v>
      </c>
      <c r="D10071" t="s">
        <v>84</v>
      </c>
      <c r="E10071" t="s">
        <v>64</v>
      </c>
      <c r="F10071" t="s">
        <v>116</v>
      </c>
      <c r="G10071" t="s">
        <v>14</v>
      </c>
      <c r="H10071" s="3">
        <v>-825911</v>
      </c>
      <c r="J10071" s="3">
        <v>0</v>
      </c>
    </row>
    <row r="10072" spans="1:10" hidden="1" x14ac:dyDescent="0.25">
      <c r="A10072">
        <v>2024</v>
      </c>
      <c r="B10072" t="s">
        <v>101</v>
      </c>
      <c r="C10072" t="s">
        <v>79</v>
      </c>
      <c r="D10072" t="s">
        <v>84</v>
      </c>
      <c r="E10072" t="s">
        <v>64</v>
      </c>
      <c r="F10072" t="s">
        <v>116</v>
      </c>
      <c r="G10072" t="s">
        <v>15</v>
      </c>
      <c r="H10072" s="3">
        <v>-190000</v>
      </c>
      <c r="J10072" s="3">
        <v>0</v>
      </c>
    </row>
    <row r="10073" spans="1:10" hidden="1" x14ac:dyDescent="0.25">
      <c r="A10073">
        <v>2024</v>
      </c>
      <c r="B10073" t="s">
        <v>101</v>
      </c>
      <c r="C10073" t="s">
        <v>79</v>
      </c>
      <c r="D10073" t="s">
        <v>84</v>
      </c>
      <c r="E10073" t="s">
        <v>64</v>
      </c>
      <c r="F10073" t="s">
        <v>116</v>
      </c>
      <c r="G10073" t="s">
        <v>16</v>
      </c>
      <c r="H10073" s="3">
        <v>-1256423</v>
      </c>
      <c r="J10073" s="3">
        <v>0</v>
      </c>
    </row>
    <row r="10074" spans="1:10" hidden="1" x14ac:dyDescent="0.25">
      <c r="A10074">
        <v>2024</v>
      </c>
      <c r="B10074" t="s">
        <v>101</v>
      </c>
      <c r="C10074" t="s">
        <v>79</v>
      </c>
      <c r="D10074" t="s">
        <v>84</v>
      </c>
      <c r="E10074" t="s">
        <v>64</v>
      </c>
      <c r="F10074" t="s">
        <v>116</v>
      </c>
      <c r="G10074" t="s">
        <v>17</v>
      </c>
      <c r="H10074" s="3">
        <v>-584400</v>
      </c>
      <c r="J10074" s="3">
        <v>0</v>
      </c>
    </row>
    <row r="10075" spans="1:10" hidden="1" x14ac:dyDescent="0.25">
      <c r="A10075">
        <v>2024</v>
      </c>
      <c r="B10075" t="s">
        <v>101</v>
      </c>
      <c r="C10075" t="s">
        <v>79</v>
      </c>
      <c r="D10075" t="s">
        <v>84</v>
      </c>
      <c r="E10075" t="s">
        <v>64</v>
      </c>
      <c r="F10075" t="s">
        <v>116</v>
      </c>
      <c r="G10075" t="s">
        <v>18</v>
      </c>
      <c r="H10075" s="3">
        <v>-204500</v>
      </c>
      <c r="J10075" s="3">
        <v>0</v>
      </c>
    </row>
    <row r="10076" spans="1:10" hidden="1" x14ac:dyDescent="0.25">
      <c r="A10076">
        <v>2024</v>
      </c>
      <c r="B10076" t="s">
        <v>101</v>
      </c>
      <c r="C10076" t="s">
        <v>79</v>
      </c>
      <c r="D10076" t="s">
        <v>84</v>
      </c>
      <c r="E10076" t="s">
        <v>64</v>
      </c>
      <c r="F10076" t="s">
        <v>116</v>
      </c>
      <c r="G10076" t="s">
        <v>19</v>
      </c>
      <c r="H10076" s="3">
        <v>-470419.93693263404</v>
      </c>
      <c r="J10076" s="3">
        <v>0</v>
      </c>
    </row>
    <row r="10077" spans="1:10" hidden="1" x14ac:dyDescent="0.25">
      <c r="A10077">
        <v>2024</v>
      </c>
      <c r="B10077" t="s">
        <v>101</v>
      </c>
      <c r="C10077" t="s">
        <v>79</v>
      </c>
      <c r="D10077" t="s">
        <v>84</v>
      </c>
      <c r="E10077" t="s">
        <v>64</v>
      </c>
      <c r="F10077" t="s">
        <v>116</v>
      </c>
      <c r="G10077" t="s">
        <v>20</v>
      </c>
      <c r="H10077" s="3">
        <v>-1872964</v>
      </c>
      <c r="J10077" s="3">
        <v>0</v>
      </c>
    </row>
    <row r="10078" spans="1:10" hidden="1" x14ac:dyDescent="0.25">
      <c r="A10078">
        <v>2024</v>
      </c>
      <c r="B10078" t="s">
        <v>101</v>
      </c>
      <c r="C10078" t="s">
        <v>79</v>
      </c>
      <c r="D10078" t="s">
        <v>84</v>
      </c>
      <c r="E10078" t="s">
        <v>64</v>
      </c>
      <c r="F10078" t="s">
        <v>116</v>
      </c>
      <c r="G10078" t="s">
        <v>22</v>
      </c>
      <c r="H10078" s="3">
        <v>-1034546</v>
      </c>
      <c r="J10078" s="3">
        <v>0</v>
      </c>
    </row>
    <row r="10079" spans="1:10" hidden="1" x14ac:dyDescent="0.25">
      <c r="A10079">
        <v>2024</v>
      </c>
      <c r="B10079" t="s">
        <v>101</v>
      </c>
      <c r="C10079" t="s">
        <v>79</v>
      </c>
      <c r="D10079" t="s">
        <v>84</v>
      </c>
      <c r="E10079" t="s">
        <v>64</v>
      </c>
      <c r="F10079" t="s">
        <v>116</v>
      </c>
      <c r="G10079" t="s">
        <v>23</v>
      </c>
      <c r="H10079" s="3">
        <v>-120000</v>
      </c>
      <c r="J10079" s="3">
        <v>0</v>
      </c>
    </row>
    <row r="10080" spans="1:10" hidden="1" x14ac:dyDescent="0.25">
      <c r="A10080">
        <v>2024</v>
      </c>
      <c r="B10080" t="s">
        <v>101</v>
      </c>
      <c r="C10080" t="s">
        <v>79</v>
      </c>
      <c r="D10080" t="s">
        <v>84</v>
      </c>
      <c r="E10080" t="s">
        <v>64</v>
      </c>
      <c r="F10080" t="s">
        <v>116</v>
      </c>
      <c r="G10080" t="s">
        <v>24</v>
      </c>
      <c r="H10080" s="3">
        <v>-159090.90909090909</v>
      </c>
      <c r="J10080" s="3">
        <v>0</v>
      </c>
    </row>
    <row r="10081" spans="1:10" hidden="1" x14ac:dyDescent="0.25">
      <c r="A10081">
        <v>2024</v>
      </c>
      <c r="B10081" t="s">
        <v>101</v>
      </c>
      <c r="C10081" t="s">
        <v>79</v>
      </c>
      <c r="D10081" t="s">
        <v>84</v>
      </c>
      <c r="E10081" t="s">
        <v>64</v>
      </c>
      <c r="F10081" t="s">
        <v>116</v>
      </c>
      <c r="G10081" t="s">
        <v>96</v>
      </c>
      <c r="H10081" s="3">
        <v>-766722</v>
      </c>
      <c r="J10081" s="3">
        <v>0</v>
      </c>
    </row>
    <row r="10082" spans="1:10" hidden="1" x14ac:dyDescent="0.25">
      <c r="A10082">
        <v>2024</v>
      </c>
      <c r="B10082" t="s">
        <v>101</v>
      </c>
      <c r="C10082" t="s">
        <v>79</v>
      </c>
      <c r="D10082" t="s">
        <v>84</v>
      </c>
      <c r="E10082" t="s">
        <v>64</v>
      </c>
      <c r="F10082" t="s">
        <v>116</v>
      </c>
      <c r="G10082" t="s">
        <v>27</v>
      </c>
      <c r="H10082" s="3">
        <v>-400001</v>
      </c>
      <c r="J10082" s="3">
        <v>0</v>
      </c>
    </row>
    <row r="10083" spans="1:10" hidden="1" x14ac:dyDescent="0.25">
      <c r="A10083">
        <v>2024</v>
      </c>
      <c r="B10083" t="s">
        <v>101</v>
      </c>
      <c r="C10083" t="s">
        <v>79</v>
      </c>
      <c r="D10083" t="s">
        <v>84</v>
      </c>
      <c r="E10083" t="s">
        <v>64</v>
      </c>
      <c r="F10083" t="s">
        <v>116</v>
      </c>
      <c r="G10083" t="s">
        <v>29</v>
      </c>
      <c r="H10083" s="3">
        <v>-636900</v>
      </c>
      <c r="J10083" s="3">
        <v>0</v>
      </c>
    </row>
    <row r="10084" spans="1:10" hidden="1" x14ac:dyDescent="0.25">
      <c r="A10084">
        <v>2024</v>
      </c>
      <c r="B10084" t="s">
        <v>101</v>
      </c>
      <c r="C10084" t="s">
        <v>79</v>
      </c>
      <c r="D10084" t="s">
        <v>84</v>
      </c>
      <c r="E10084" t="s">
        <v>64</v>
      </c>
      <c r="F10084" t="s">
        <v>116</v>
      </c>
      <c r="G10084" t="s">
        <v>31</v>
      </c>
      <c r="H10084" s="3">
        <v>-1433591</v>
      </c>
      <c r="J10084" s="3">
        <v>0</v>
      </c>
    </row>
    <row r="10085" spans="1:10" hidden="1" x14ac:dyDescent="0.25">
      <c r="A10085">
        <v>2024</v>
      </c>
      <c r="B10085" t="s">
        <v>101</v>
      </c>
      <c r="C10085" t="s">
        <v>79</v>
      </c>
      <c r="D10085" t="s">
        <v>84</v>
      </c>
      <c r="E10085" t="s">
        <v>64</v>
      </c>
      <c r="F10085" t="s">
        <v>116</v>
      </c>
      <c r="G10085" t="s">
        <v>32</v>
      </c>
      <c r="H10085" s="3">
        <v>-393183</v>
      </c>
      <c r="J10085" s="3">
        <v>0</v>
      </c>
    </row>
    <row r="10086" spans="1:10" hidden="1" x14ac:dyDescent="0.25">
      <c r="A10086">
        <v>2024</v>
      </c>
      <c r="B10086" t="s">
        <v>101</v>
      </c>
      <c r="C10086" t="s">
        <v>79</v>
      </c>
      <c r="D10086" t="s">
        <v>84</v>
      </c>
      <c r="E10086" t="s">
        <v>64</v>
      </c>
      <c r="F10086" t="s">
        <v>116</v>
      </c>
      <c r="G10086" t="s">
        <v>36</v>
      </c>
      <c r="H10086" s="3">
        <v>-80910</v>
      </c>
      <c r="J10086" s="3">
        <v>0</v>
      </c>
    </row>
    <row r="10087" spans="1:10" hidden="1" x14ac:dyDescent="0.25">
      <c r="A10087">
        <v>2024</v>
      </c>
      <c r="B10087" t="s">
        <v>101</v>
      </c>
      <c r="C10087" t="s">
        <v>79</v>
      </c>
      <c r="D10087" t="s">
        <v>84</v>
      </c>
      <c r="E10087" t="s">
        <v>38</v>
      </c>
      <c r="F10087" t="s">
        <v>37</v>
      </c>
      <c r="G10087" t="s">
        <v>37</v>
      </c>
      <c r="H10087" s="3">
        <v>-35261235</v>
      </c>
      <c r="J10087" s="3">
        <v>0</v>
      </c>
    </row>
    <row r="10088" spans="1:10" hidden="1" x14ac:dyDescent="0.25">
      <c r="A10088">
        <v>2024</v>
      </c>
      <c r="B10088" t="s">
        <v>101</v>
      </c>
      <c r="C10088" t="s">
        <v>79</v>
      </c>
      <c r="D10088" t="s">
        <v>84</v>
      </c>
      <c r="E10088" t="s">
        <v>38</v>
      </c>
      <c r="F10088" t="s">
        <v>39</v>
      </c>
      <c r="G10088" t="s">
        <v>39</v>
      </c>
      <c r="H10088" s="3">
        <v>-10361070</v>
      </c>
      <c r="J10088" s="3">
        <v>0</v>
      </c>
    </row>
    <row r="10089" spans="1:10" hidden="1" x14ac:dyDescent="0.25">
      <c r="A10089">
        <v>2024</v>
      </c>
      <c r="B10089" t="s">
        <v>101</v>
      </c>
      <c r="C10089" t="s">
        <v>79</v>
      </c>
      <c r="D10089" t="s">
        <v>84</v>
      </c>
      <c r="E10089" t="s">
        <v>62</v>
      </c>
      <c r="F10089" t="s">
        <v>40</v>
      </c>
      <c r="G10089" t="s">
        <v>40</v>
      </c>
      <c r="J10089" s="3">
        <v>0</v>
      </c>
    </row>
    <row r="10090" spans="1:10" hidden="1" x14ac:dyDescent="0.25">
      <c r="A10090">
        <v>2024</v>
      </c>
      <c r="B10090" t="s">
        <v>101</v>
      </c>
      <c r="C10090" t="s">
        <v>79</v>
      </c>
      <c r="D10090" t="s">
        <v>84</v>
      </c>
      <c r="E10090" t="s">
        <v>62</v>
      </c>
      <c r="F10090" t="s">
        <v>41</v>
      </c>
      <c r="G10090" t="s">
        <v>119</v>
      </c>
      <c r="H10090" s="3">
        <v>-10162338</v>
      </c>
      <c r="J10090" s="3">
        <v>0</v>
      </c>
    </row>
    <row r="10091" spans="1:10" hidden="1" x14ac:dyDescent="0.25">
      <c r="A10091">
        <v>2024</v>
      </c>
      <c r="B10091" t="s">
        <v>101</v>
      </c>
      <c r="C10091" t="s">
        <v>79</v>
      </c>
      <c r="D10091" t="s">
        <v>84</v>
      </c>
      <c r="E10091" t="s">
        <v>62</v>
      </c>
      <c r="F10091" t="s">
        <v>42</v>
      </c>
      <c r="G10091" t="s">
        <v>42</v>
      </c>
      <c r="H10091" s="3">
        <v>-458094</v>
      </c>
      <c r="J10091" s="3">
        <v>0</v>
      </c>
    </row>
    <row r="10092" spans="1:10" hidden="1" x14ac:dyDescent="0.25">
      <c r="A10092">
        <v>2024</v>
      </c>
      <c r="B10092" t="s">
        <v>101</v>
      </c>
      <c r="C10092" t="s">
        <v>79</v>
      </c>
      <c r="D10092" t="s">
        <v>84</v>
      </c>
      <c r="E10092" t="s">
        <v>43</v>
      </c>
      <c r="F10092" t="s">
        <v>43</v>
      </c>
      <c r="G10092" t="s">
        <v>43</v>
      </c>
      <c r="H10092" s="3">
        <v>-45778331.086141765</v>
      </c>
      <c r="J10092" s="3">
        <v>0</v>
      </c>
    </row>
    <row r="10093" spans="1:10" hidden="1" x14ac:dyDescent="0.25">
      <c r="A10093">
        <v>2024</v>
      </c>
      <c r="B10093" t="s">
        <v>101</v>
      </c>
      <c r="C10093" t="s">
        <v>79</v>
      </c>
      <c r="D10093" t="s">
        <v>84</v>
      </c>
      <c r="E10093" t="s">
        <v>63</v>
      </c>
      <c r="F10093" t="s">
        <v>44</v>
      </c>
      <c r="G10093" t="s">
        <v>44</v>
      </c>
      <c r="H10093" s="3">
        <v>-32193135</v>
      </c>
      <c r="J10093" s="3">
        <v>0</v>
      </c>
    </row>
    <row r="10094" spans="1:10" hidden="1" x14ac:dyDescent="0.25">
      <c r="A10094">
        <v>2024</v>
      </c>
      <c r="B10094" t="s">
        <v>101</v>
      </c>
      <c r="C10094" t="s">
        <v>79</v>
      </c>
      <c r="D10094" t="s">
        <v>84</v>
      </c>
      <c r="E10094" t="s">
        <v>88</v>
      </c>
      <c r="F10094" t="s">
        <v>45</v>
      </c>
      <c r="G10094" t="s">
        <v>45</v>
      </c>
      <c r="H10094" s="3">
        <v>-3000032.0029385299</v>
      </c>
      <c r="J10094" s="3">
        <v>0</v>
      </c>
    </row>
    <row r="10095" spans="1:10" hidden="1" x14ac:dyDescent="0.25">
      <c r="A10095">
        <v>2024</v>
      </c>
      <c r="B10095" t="s">
        <v>101</v>
      </c>
      <c r="C10095" t="s">
        <v>79</v>
      </c>
      <c r="D10095" t="s">
        <v>84</v>
      </c>
      <c r="E10095" t="s">
        <v>88</v>
      </c>
      <c r="F10095" t="s">
        <v>46</v>
      </c>
      <c r="G10095" t="s">
        <v>46</v>
      </c>
      <c r="J10095" s="3">
        <v>0</v>
      </c>
    </row>
    <row r="10096" spans="1:10" hidden="1" x14ac:dyDescent="0.25">
      <c r="A10096">
        <v>2024</v>
      </c>
      <c r="B10096" t="s">
        <v>101</v>
      </c>
      <c r="C10096" t="s">
        <v>79</v>
      </c>
      <c r="D10096" t="s">
        <v>84</v>
      </c>
      <c r="E10096" t="s">
        <v>91</v>
      </c>
      <c r="H10096" s="3">
        <f>SUM(H10058:H10095)</f>
        <v>63788488.350786038</v>
      </c>
      <c r="J10096" s="3">
        <f>SUM(J10063:J10095)</f>
        <v>0</v>
      </c>
    </row>
    <row r="10097" spans="1:10" hidden="1" x14ac:dyDescent="0.25">
      <c r="A10097">
        <v>2024</v>
      </c>
      <c r="B10097" t="s">
        <v>101</v>
      </c>
      <c r="C10097" t="s">
        <v>79</v>
      </c>
      <c r="D10097" t="s">
        <v>84</v>
      </c>
      <c r="E10097" t="s">
        <v>67</v>
      </c>
      <c r="F10097" t="s">
        <v>67</v>
      </c>
      <c r="G10097" t="s">
        <v>67</v>
      </c>
      <c r="H10097" s="3">
        <v>-6378848.8350786008</v>
      </c>
      <c r="J10097" s="3">
        <v>0</v>
      </c>
    </row>
    <row r="10098" spans="1:10" hidden="1" x14ac:dyDescent="0.25">
      <c r="A10098">
        <v>2024</v>
      </c>
      <c r="B10098" t="s">
        <v>101</v>
      </c>
      <c r="C10098" t="s">
        <v>79</v>
      </c>
      <c r="D10098" t="s">
        <v>84</v>
      </c>
      <c r="E10098" t="s">
        <v>68</v>
      </c>
      <c r="F10098" t="s">
        <v>47</v>
      </c>
      <c r="G10098" t="s">
        <v>47</v>
      </c>
      <c r="J10098" s="3">
        <v>0</v>
      </c>
    </row>
    <row r="10099" spans="1:10" hidden="1" x14ac:dyDescent="0.25">
      <c r="A10099">
        <v>2024</v>
      </c>
      <c r="B10099" t="s">
        <v>101</v>
      </c>
      <c r="C10099" t="s">
        <v>79</v>
      </c>
      <c r="D10099" t="s">
        <v>84</v>
      </c>
      <c r="E10099" t="s">
        <v>68</v>
      </c>
      <c r="F10099" t="s">
        <v>48</v>
      </c>
      <c r="G10099" t="s">
        <v>48</v>
      </c>
      <c r="J10099" s="3">
        <v>0</v>
      </c>
    </row>
    <row r="10100" spans="1:10" hidden="1" x14ac:dyDescent="0.25">
      <c r="A10100">
        <v>2024</v>
      </c>
      <c r="B10100" t="s">
        <v>101</v>
      </c>
      <c r="C10100" t="s">
        <v>79</v>
      </c>
      <c r="D10100" t="s">
        <v>84</v>
      </c>
      <c r="E10100" t="s">
        <v>68</v>
      </c>
      <c r="F10100" t="s">
        <v>49</v>
      </c>
      <c r="G10100" t="s">
        <v>49</v>
      </c>
      <c r="J10100" s="3">
        <v>0</v>
      </c>
    </row>
    <row r="10101" spans="1:10" hidden="1" x14ac:dyDescent="0.25">
      <c r="A10101">
        <v>2024</v>
      </c>
      <c r="B10101" t="s">
        <v>101</v>
      </c>
      <c r="C10101" t="s">
        <v>79</v>
      </c>
      <c r="D10101" t="s">
        <v>84</v>
      </c>
      <c r="E10101" t="s">
        <v>68</v>
      </c>
      <c r="F10101" t="s">
        <v>50</v>
      </c>
      <c r="G10101" t="s">
        <v>50</v>
      </c>
      <c r="H10101" s="3">
        <v>351940.90909090906</v>
      </c>
      <c r="J10101" s="3">
        <v>0</v>
      </c>
    </row>
    <row r="10102" spans="1:10" hidden="1" x14ac:dyDescent="0.25">
      <c r="A10102">
        <v>2024</v>
      </c>
      <c r="B10102" t="s">
        <v>101</v>
      </c>
      <c r="C10102" t="s">
        <v>79</v>
      </c>
      <c r="D10102" t="s">
        <v>84</v>
      </c>
      <c r="E10102" t="s">
        <v>69</v>
      </c>
      <c r="F10102" t="s">
        <v>51</v>
      </c>
      <c r="G10102" t="s">
        <v>51</v>
      </c>
      <c r="J10102" s="3">
        <v>0</v>
      </c>
    </row>
    <row r="10103" spans="1:10" hidden="1" x14ac:dyDescent="0.25">
      <c r="A10103">
        <v>2024</v>
      </c>
      <c r="B10103" t="s">
        <v>101</v>
      </c>
      <c r="C10103" t="s">
        <v>79</v>
      </c>
      <c r="D10103" t="s">
        <v>84</v>
      </c>
      <c r="E10103" t="s">
        <v>69</v>
      </c>
      <c r="F10103" t="s">
        <v>52</v>
      </c>
      <c r="G10103" t="s">
        <v>52</v>
      </c>
      <c r="J10103" s="3">
        <v>0</v>
      </c>
    </row>
    <row r="10104" spans="1:10" hidden="1" x14ac:dyDescent="0.25">
      <c r="A10104">
        <v>2024</v>
      </c>
      <c r="B10104" t="s">
        <v>101</v>
      </c>
      <c r="C10104" t="s">
        <v>79</v>
      </c>
      <c r="D10104" t="s">
        <v>84</v>
      </c>
      <c r="E10104" t="s">
        <v>69</v>
      </c>
      <c r="F10104" t="s">
        <v>53</v>
      </c>
      <c r="G10104" t="s">
        <v>53</v>
      </c>
      <c r="J10104" s="3">
        <v>0</v>
      </c>
    </row>
    <row r="10105" spans="1:10" hidden="1" x14ac:dyDescent="0.25">
      <c r="A10105">
        <v>2024</v>
      </c>
      <c r="B10105" t="s">
        <v>101</v>
      </c>
      <c r="C10105" t="s">
        <v>79</v>
      </c>
      <c r="D10105" t="s">
        <v>84</v>
      </c>
      <c r="E10105" t="s">
        <v>69</v>
      </c>
      <c r="F10105" t="s">
        <v>54</v>
      </c>
      <c r="G10105" t="s">
        <v>54</v>
      </c>
      <c r="J10105" s="3">
        <v>0</v>
      </c>
    </row>
    <row r="10106" spans="1:10" hidden="1" x14ac:dyDescent="0.25">
      <c r="A10106">
        <v>2024</v>
      </c>
      <c r="B10106" t="s">
        <v>101</v>
      </c>
      <c r="C10106" t="s">
        <v>79</v>
      </c>
      <c r="D10106" t="s">
        <v>84</v>
      </c>
      <c r="E10106" t="s">
        <v>55</v>
      </c>
      <c r="F10106" t="s">
        <v>55</v>
      </c>
      <c r="G10106" t="s">
        <v>55</v>
      </c>
      <c r="J10106" s="3">
        <v>0</v>
      </c>
    </row>
    <row r="10107" spans="1:10" hidden="1" x14ac:dyDescent="0.25">
      <c r="A10107">
        <v>2024</v>
      </c>
      <c r="B10107" t="s">
        <v>101</v>
      </c>
      <c r="C10107" t="s">
        <v>79</v>
      </c>
      <c r="D10107" t="s">
        <v>84</v>
      </c>
      <c r="E10107" t="s">
        <v>87</v>
      </c>
      <c r="F10107" t="s">
        <v>70</v>
      </c>
      <c r="G10107" t="s">
        <v>70</v>
      </c>
      <c r="H10107" s="3">
        <v>-5681141</v>
      </c>
      <c r="J10107" s="3">
        <v>0</v>
      </c>
    </row>
    <row r="10108" spans="1:10" hidden="1" x14ac:dyDescent="0.25">
      <c r="A10108">
        <v>2024</v>
      </c>
      <c r="B10108" t="s">
        <v>101</v>
      </c>
      <c r="C10108" t="s">
        <v>79</v>
      </c>
      <c r="D10108" t="s">
        <v>84</v>
      </c>
      <c r="E10108" t="s">
        <v>92</v>
      </c>
      <c r="H10108" s="3">
        <f>SUM(H10096:H10107)</f>
        <v>52080439.42479834</v>
      </c>
      <c r="J10108" s="3">
        <f t="shared" ref="J10108" si="142">SUM(J10096:J10107)</f>
        <v>0</v>
      </c>
    </row>
    <row r="10109" spans="1:10" hidden="1" x14ac:dyDescent="0.25">
      <c r="A10109">
        <v>2024</v>
      </c>
      <c r="B10109" t="s">
        <v>101</v>
      </c>
      <c r="C10109" t="s">
        <v>79</v>
      </c>
      <c r="D10109" t="s">
        <v>84</v>
      </c>
      <c r="E10109" t="s">
        <v>71</v>
      </c>
      <c r="F10109" t="s">
        <v>71</v>
      </c>
      <c r="G10109" t="s">
        <v>71</v>
      </c>
      <c r="H10109" s="3">
        <f>H10108-H10094-H10095-SUM(H10102:H10107)</f>
        <v>60761612.427736871</v>
      </c>
      <c r="J10109" s="3">
        <f t="shared" ref="J10109" si="143">J10108-J10094-J10095-SUM(J10102:J10107)</f>
        <v>0</v>
      </c>
    </row>
    <row r="10110" spans="1:10" hidden="1" x14ac:dyDescent="0.25">
      <c r="A10110">
        <v>2024</v>
      </c>
      <c r="B10110" t="s">
        <v>101</v>
      </c>
      <c r="C10110" t="s">
        <v>79</v>
      </c>
      <c r="D10110" t="s">
        <v>84</v>
      </c>
      <c r="E10110" t="s">
        <v>72</v>
      </c>
      <c r="F10110" t="s">
        <v>72</v>
      </c>
      <c r="G10110" t="s">
        <v>72</v>
      </c>
      <c r="H10110" s="3">
        <f>H10096-H10094-H10095</f>
        <v>66788520.353724569</v>
      </c>
      <c r="J10110" s="3" t="e">
        <f>#REF!-J10096-J10097-SUM(J10104:J10109)</f>
        <v>#REF!</v>
      </c>
    </row>
    <row r="10111" spans="1:10" hidden="1" x14ac:dyDescent="0.25">
      <c r="A10111">
        <v>2024</v>
      </c>
      <c r="B10111" t="s">
        <v>101</v>
      </c>
      <c r="C10111" t="s">
        <v>80</v>
      </c>
      <c r="D10111" t="s">
        <v>84</v>
      </c>
      <c r="E10111" t="s">
        <v>0</v>
      </c>
      <c r="F10111" t="s">
        <v>0</v>
      </c>
      <c r="G10111" t="s">
        <v>0</v>
      </c>
      <c r="H10111" s="3">
        <v>534340554.5454545</v>
      </c>
    </row>
    <row r="10112" spans="1:10" hidden="1" x14ac:dyDescent="0.25">
      <c r="A10112">
        <v>2024</v>
      </c>
      <c r="B10112" t="s">
        <v>101</v>
      </c>
      <c r="C10112" t="s">
        <v>80</v>
      </c>
      <c r="D10112" t="s">
        <v>84</v>
      </c>
      <c r="E10112" t="s">
        <v>61</v>
      </c>
      <c r="F10112" t="s">
        <v>113</v>
      </c>
      <c r="G10112" t="s">
        <v>113</v>
      </c>
      <c r="H10112" s="3">
        <v>-204206960</v>
      </c>
    </row>
    <row r="10113" spans="1:8" hidden="1" x14ac:dyDescent="0.25">
      <c r="A10113">
        <v>2024</v>
      </c>
      <c r="B10113" t="s">
        <v>101</v>
      </c>
      <c r="C10113" t="s">
        <v>80</v>
      </c>
      <c r="D10113" t="s">
        <v>84</v>
      </c>
      <c r="E10113" t="s">
        <v>61</v>
      </c>
      <c r="F10113" t="s">
        <v>114</v>
      </c>
      <c r="G10113" t="s">
        <v>114</v>
      </c>
      <c r="H10113" s="3">
        <v>-14579417</v>
      </c>
    </row>
    <row r="10114" spans="1:8" hidden="1" x14ac:dyDescent="0.25">
      <c r="A10114">
        <v>2024</v>
      </c>
      <c r="B10114" t="s">
        <v>101</v>
      </c>
      <c r="C10114" t="s">
        <v>80</v>
      </c>
      <c r="D10114" t="s">
        <v>84</v>
      </c>
      <c r="E10114" t="s">
        <v>89</v>
      </c>
      <c r="H10114" s="3">
        <f>SUM(H10111:H10113)</f>
        <v>315554177.5454545</v>
      </c>
    </row>
    <row r="10115" spans="1:8" hidden="1" x14ac:dyDescent="0.25">
      <c r="A10115">
        <v>2024</v>
      </c>
      <c r="B10115" t="s">
        <v>101</v>
      </c>
      <c r="C10115" t="s">
        <v>80</v>
      </c>
      <c r="D10115" t="s">
        <v>84</v>
      </c>
      <c r="E10115" t="s">
        <v>2</v>
      </c>
      <c r="F10115" t="s">
        <v>1</v>
      </c>
      <c r="G10115" t="s">
        <v>1</v>
      </c>
      <c r="H10115" s="3">
        <v>-7485002.8028851673</v>
      </c>
    </row>
    <row r="10116" spans="1:8" hidden="1" x14ac:dyDescent="0.25">
      <c r="A10116">
        <v>2024</v>
      </c>
      <c r="B10116" t="s">
        <v>101</v>
      </c>
      <c r="C10116" t="s">
        <v>80</v>
      </c>
      <c r="D10116" t="s">
        <v>84</v>
      </c>
      <c r="E10116" t="s">
        <v>2</v>
      </c>
      <c r="F10116" t="s">
        <v>3</v>
      </c>
      <c r="G10116" t="s">
        <v>3</v>
      </c>
    </row>
    <row r="10117" spans="1:8" hidden="1" x14ac:dyDescent="0.25">
      <c r="A10117">
        <v>2024</v>
      </c>
      <c r="B10117" t="s">
        <v>101</v>
      </c>
      <c r="C10117" t="s">
        <v>80</v>
      </c>
      <c r="D10117" t="s">
        <v>84</v>
      </c>
      <c r="E10117" t="s">
        <v>90</v>
      </c>
      <c r="H10117" s="3">
        <f>SUM(H10114:H10116)</f>
        <v>308069174.74256933</v>
      </c>
    </row>
    <row r="10118" spans="1:8" hidden="1" x14ac:dyDescent="0.25">
      <c r="A10118">
        <v>2024</v>
      </c>
      <c r="B10118" t="s">
        <v>101</v>
      </c>
      <c r="C10118" t="s">
        <v>80</v>
      </c>
      <c r="D10118" t="s">
        <v>84</v>
      </c>
      <c r="E10118" t="s">
        <v>64</v>
      </c>
      <c r="F10118" t="s">
        <v>115</v>
      </c>
      <c r="G10118" t="s">
        <v>112</v>
      </c>
      <c r="H10118" s="3">
        <v>-35527274</v>
      </c>
    </row>
    <row r="10119" spans="1:8" hidden="1" x14ac:dyDescent="0.25">
      <c r="A10119">
        <v>2024</v>
      </c>
      <c r="B10119" t="s">
        <v>101</v>
      </c>
      <c r="C10119" t="s">
        <v>80</v>
      </c>
      <c r="D10119" t="s">
        <v>84</v>
      </c>
      <c r="E10119" t="s">
        <v>64</v>
      </c>
      <c r="F10119" t="s">
        <v>115</v>
      </c>
      <c r="G10119" t="s">
        <v>110</v>
      </c>
      <c r="H10119" s="3">
        <v>-18595020</v>
      </c>
    </row>
    <row r="10120" spans="1:8" hidden="1" x14ac:dyDescent="0.25">
      <c r="A10120">
        <v>2024</v>
      </c>
      <c r="B10120" t="s">
        <v>101</v>
      </c>
      <c r="C10120" t="s">
        <v>80</v>
      </c>
      <c r="D10120" t="s">
        <v>84</v>
      </c>
      <c r="E10120" t="s">
        <v>64</v>
      </c>
      <c r="F10120" t="s">
        <v>115</v>
      </c>
      <c r="G10120" t="s">
        <v>4</v>
      </c>
      <c r="H10120" s="3">
        <v>-9300412.9350000005</v>
      </c>
    </row>
    <row r="10121" spans="1:8" hidden="1" x14ac:dyDescent="0.25">
      <c r="A10121">
        <v>2024</v>
      </c>
      <c r="B10121" t="s">
        <v>101</v>
      </c>
      <c r="C10121" t="str">
        <f>+C10120</f>
        <v>Marzo</v>
      </c>
      <c r="D10121" t="str">
        <f>+D10120</f>
        <v>Pinedo</v>
      </c>
      <c r="E10121" t="str">
        <f>+E10120</f>
        <v>Gastos Operativos</v>
      </c>
      <c r="F10121" t="s">
        <v>115</v>
      </c>
      <c r="G10121" t="s">
        <v>99</v>
      </c>
      <c r="H10121" s="3">
        <v>-717233</v>
      </c>
    </row>
    <row r="10122" spans="1:8" hidden="1" x14ac:dyDescent="0.25">
      <c r="A10122">
        <v>2024</v>
      </c>
      <c r="B10122" t="s">
        <v>101</v>
      </c>
      <c r="C10122" t="s">
        <v>80</v>
      </c>
      <c r="D10122" t="s">
        <v>84</v>
      </c>
      <c r="E10122" t="s">
        <v>64</v>
      </c>
      <c r="F10122" t="s">
        <v>115</v>
      </c>
      <c r="G10122" t="s">
        <v>5</v>
      </c>
      <c r="H10122" s="3">
        <v>-4697178</v>
      </c>
    </row>
    <row r="10123" spans="1:8" hidden="1" x14ac:dyDescent="0.25">
      <c r="A10123">
        <v>2024</v>
      </c>
      <c r="B10123" t="s">
        <v>101</v>
      </c>
      <c r="C10123" t="s">
        <v>80</v>
      </c>
      <c r="D10123" t="s">
        <v>84</v>
      </c>
      <c r="E10123" t="s">
        <v>64</v>
      </c>
      <c r="F10123" t="s">
        <v>115</v>
      </c>
      <c r="G10123" t="s">
        <v>6</v>
      </c>
      <c r="H10123" s="3">
        <v>-2243845</v>
      </c>
    </row>
    <row r="10124" spans="1:8" hidden="1" x14ac:dyDescent="0.25">
      <c r="A10124">
        <v>2024</v>
      </c>
      <c r="B10124" t="s">
        <v>101</v>
      </c>
      <c r="C10124" t="s">
        <v>80</v>
      </c>
      <c r="D10124" t="s">
        <v>84</v>
      </c>
      <c r="E10124" t="s">
        <v>64</v>
      </c>
      <c r="F10124" t="s">
        <v>115</v>
      </c>
      <c r="G10124" t="s">
        <v>7</v>
      </c>
      <c r="H10124" s="3">
        <v>-1866576</v>
      </c>
    </row>
    <row r="10125" spans="1:8" hidden="1" x14ac:dyDescent="0.25">
      <c r="A10125">
        <v>2024</v>
      </c>
      <c r="B10125" t="s">
        <v>101</v>
      </c>
      <c r="C10125" t="s">
        <v>80</v>
      </c>
      <c r="D10125" t="s">
        <v>84</v>
      </c>
      <c r="E10125" t="s">
        <v>64</v>
      </c>
      <c r="F10125" t="s">
        <v>115</v>
      </c>
      <c r="G10125" t="s">
        <v>8</v>
      </c>
      <c r="H10125" s="3">
        <v>-134019</v>
      </c>
    </row>
    <row r="10126" spans="1:8" hidden="1" x14ac:dyDescent="0.25">
      <c r="A10126">
        <v>2024</v>
      </c>
      <c r="B10126" t="s">
        <v>101</v>
      </c>
      <c r="C10126" t="s">
        <v>80</v>
      </c>
      <c r="D10126" t="s">
        <v>84</v>
      </c>
      <c r="E10126" t="s">
        <v>64</v>
      </c>
      <c r="F10126" t="s">
        <v>115</v>
      </c>
      <c r="G10126" t="s">
        <v>9</v>
      </c>
      <c r="H10126" s="3">
        <v>-463896</v>
      </c>
    </row>
    <row r="10127" spans="1:8" hidden="1" x14ac:dyDescent="0.25">
      <c r="A10127">
        <v>2024</v>
      </c>
      <c r="B10127" t="s">
        <v>101</v>
      </c>
      <c r="C10127" t="s">
        <v>80</v>
      </c>
      <c r="D10127" t="s">
        <v>84</v>
      </c>
      <c r="E10127" t="s">
        <v>64</v>
      </c>
      <c r="F10127" t="s">
        <v>115</v>
      </c>
      <c r="G10127" t="s">
        <v>95</v>
      </c>
      <c r="H10127" s="3">
        <v>-1353057.35</v>
      </c>
    </row>
    <row r="10128" spans="1:8" hidden="1" x14ac:dyDescent="0.25">
      <c r="A10128">
        <v>2024</v>
      </c>
      <c r="B10128" t="s">
        <v>101</v>
      </c>
      <c r="C10128" t="s">
        <v>80</v>
      </c>
      <c r="D10128" t="s">
        <v>84</v>
      </c>
      <c r="E10128" t="s">
        <v>64</v>
      </c>
      <c r="F10128" t="s">
        <v>116</v>
      </c>
      <c r="G10128" t="s">
        <v>11</v>
      </c>
      <c r="H10128" s="3">
        <v>-1264091</v>
      </c>
    </row>
    <row r="10129" spans="1:8" hidden="1" x14ac:dyDescent="0.25">
      <c r="A10129">
        <v>2024</v>
      </c>
      <c r="B10129" t="s">
        <v>101</v>
      </c>
      <c r="C10129" t="s">
        <v>80</v>
      </c>
      <c r="D10129" t="s">
        <v>84</v>
      </c>
      <c r="E10129" t="s">
        <v>64</v>
      </c>
      <c r="F10129" t="s">
        <v>116</v>
      </c>
      <c r="G10129" t="s">
        <v>12</v>
      </c>
      <c r="H10129" s="3">
        <v>-4827551</v>
      </c>
    </row>
    <row r="10130" spans="1:8" hidden="1" x14ac:dyDescent="0.25">
      <c r="A10130">
        <v>2024</v>
      </c>
      <c r="B10130" t="s">
        <v>101</v>
      </c>
      <c r="C10130" t="s">
        <v>80</v>
      </c>
      <c r="D10130" t="s">
        <v>84</v>
      </c>
      <c r="E10130" t="s">
        <v>64</v>
      </c>
      <c r="F10130" t="s">
        <v>116</v>
      </c>
      <c r="G10130" t="s">
        <v>13</v>
      </c>
      <c r="H10130" s="3">
        <v>-11430089</v>
      </c>
    </row>
    <row r="10131" spans="1:8" hidden="1" x14ac:dyDescent="0.25">
      <c r="A10131">
        <v>2024</v>
      </c>
      <c r="B10131" t="s">
        <v>101</v>
      </c>
      <c r="C10131" t="s">
        <v>80</v>
      </c>
      <c r="D10131" t="s">
        <v>84</v>
      </c>
      <c r="E10131" t="s">
        <v>64</v>
      </c>
      <c r="F10131" t="s">
        <v>116</v>
      </c>
      <c r="G10131" t="s">
        <v>14</v>
      </c>
      <c r="H10131" s="3">
        <v>-828911</v>
      </c>
    </row>
    <row r="10132" spans="1:8" hidden="1" x14ac:dyDescent="0.25">
      <c r="A10132">
        <v>2024</v>
      </c>
      <c r="B10132" t="s">
        <v>101</v>
      </c>
      <c r="C10132" t="s">
        <v>80</v>
      </c>
      <c r="D10132" t="s">
        <v>84</v>
      </c>
      <c r="E10132" t="s">
        <v>64</v>
      </c>
      <c r="F10132" t="s">
        <v>116</v>
      </c>
      <c r="G10132" t="s">
        <v>15</v>
      </c>
      <c r="H10132" s="3">
        <v>-354000</v>
      </c>
    </row>
    <row r="10133" spans="1:8" hidden="1" x14ac:dyDescent="0.25">
      <c r="A10133">
        <v>2024</v>
      </c>
      <c r="B10133" t="s">
        <v>101</v>
      </c>
      <c r="C10133" t="s">
        <v>80</v>
      </c>
      <c r="D10133" t="s">
        <v>84</v>
      </c>
      <c r="E10133" t="s">
        <v>64</v>
      </c>
      <c r="F10133" t="s">
        <v>116</v>
      </c>
      <c r="G10133" t="s">
        <v>16</v>
      </c>
      <c r="H10133" s="3">
        <v>-1303164</v>
      </c>
    </row>
    <row r="10134" spans="1:8" hidden="1" x14ac:dyDescent="0.25">
      <c r="A10134">
        <v>2024</v>
      </c>
      <c r="B10134" t="s">
        <v>101</v>
      </c>
      <c r="C10134" t="s">
        <v>80</v>
      </c>
      <c r="D10134" t="s">
        <v>84</v>
      </c>
      <c r="E10134" t="s">
        <v>64</v>
      </c>
      <c r="F10134" t="s">
        <v>116</v>
      </c>
      <c r="G10134" t="s">
        <v>17</v>
      </c>
      <c r="H10134" s="3">
        <v>-591920</v>
      </c>
    </row>
    <row r="10135" spans="1:8" hidden="1" x14ac:dyDescent="0.25">
      <c r="A10135">
        <v>2024</v>
      </c>
      <c r="B10135" t="s">
        <v>101</v>
      </c>
      <c r="C10135" t="s">
        <v>80</v>
      </c>
      <c r="D10135" t="s">
        <v>84</v>
      </c>
      <c r="E10135" t="s">
        <v>64</v>
      </c>
      <c r="F10135" t="s">
        <v>116</v>
      </c>
      <c r="G10135" t="s">
        <v>18</v>
      </c>
      <c r="H10135" s="3">
        <v>-204500</v>
      </c>
    </row>
    <row r="10136" spans="1:8" hidden="1" x14ac:dyDescent="0.25">
      <c r="A10136">
        <v>2024</v>
      </c>
      <c r="B10136" t="s">
        <v>101</v>
      </c>
      <c r="C10136" t="s">
        <v>80</v>
      </c>
      <c r="D10136" t="s">
        <v>84</v>
      </c>
      <c r="E10136" t="s">
        <v>64</v>
      </c>
      <c r="F10136" t="s">
        <v>116</v>
      </c>
      <c r="G10136" t="s">
        <v>19</v>
      </c>
      <c r="H10136" s="3">
        <v>-460397.91407337424</v>
      </c>
    </row>
    <row r="10137" spans="1:8" hidden="1" x14ac:dyDescent="0.25">
      <c r="A10137">
        <v>2024</v>
      </c>
      <c r="B10137" t="s">
        <v>101</v>
      </c>
      <c r="C10137" t="s">
        <v>80</v>
      </c>
      <c r="D10137" t="s">
        <v>84</v>
      </c>
      <c r="E10137" t="s">
        <v>64</v>
      </c>
      <c r="F10137" t="s">
        <v>116</v>
      </c>
      <c r="G10137" t="s">
        <v>20</v>
      </c>
      <c r="H10137" s="3">
        <v>-2528671</v>
      </c>
    </row>
    <row r="10138" spans="1:8" hidden="1" x14ac:dyDescent="0.25">
      <c r="A10138">
        <v>2024</v>
      </c>
      <c r="B10138" t="s">
        <v>101</v>
      </c>
      <c r="C10138" t="s">
        <v>80</v>
      </c>
      <c r="D10138" t="s">
        <v>84</v>
      </c>
      <c r="E10138" t="s">
        <v>64</v>
      </c>
      <c r="F10138" t="s">
        <v>116</v>
      </c>
      <c r="G10138" t="s">
        <v>22</v>
      </c>
      <c r="H10138" s="3">
        <v>-1243639</v>
      </c>
    </row>
    <row r="10139" spans="1:8" hidden="1" x14ac:dyDescent="0.25">
      <c r="A10139">
        <v>2024</v>
      </c>
      <c r="B10139" t="s">
        <v>101</v>
      </c>
      <c r="C10139" t="s">
        <v>80</v>
      </c>
      <c r="D10139" t="s">
        <v>84</v>
      </c>
      <c r="E10139" t="s">
        <v>64</v>
      </c>
      <c r="F10139" t="s">
        <v>116</v>
      </c>
      <c r="G10139" t="s">
        <v>23</v>
      </c>
      <c r="H10139" s="3">
        <v>-55000</v>
      </c>
    </row>
    <row r="10140" spans="1:8" hidden="1" x14ac:dyDescent="0.25">
      <c r="A10140">
        <v>2024</v>
      </c>
      <c r="B10140" t="s">
        <v>101</v>
      </c>
      <c r="C10140" t="s">
        <v>80</v>
      </c>
      <c r="D10140" t="s">
        <v>84</v>
      </c>
      <c r="E10140" t="s">
        <v>64</v>
      </c>
      <c r="F10140" t="s">
        <v>116</v>
      </c>
      <c r="G10140" t="s">
        <v>24</v>
      </c>
      <c r="H10140" s="3">
        <v>-159090.90909090909</v>
      </c>
    </row>
    <row r="10141" spans="1:8" hidden="1" x14ac:dyDescent="0.25">
      <c r="A10141">
        <v>2024</v>
      </c>
      <c r="B10141" t="s">
        <v>101</v>
      </c>
      <c r="C10141" t="s">
        <v>80</v>
      </c>
      <c r="D10141" t="s">
        <v>84</v>
      </c>
      <c r="E10141" t="s">
        <v>64</v>
      </c>
      <c r="F10141" t="s">
        <v>116</v>
      </c>
      <c r="G10141" t="s">
        <v>96</v>
      </c>
      <c r="H10141" s="3">
        <v>-1170087.3333333333</v>
      </c>
    </row>
    <row r="10142" spans="1:8" hidden="1" x14ac:dyDescent="0.25">
      <c r="A10142">
        <v>2024</v>
      </c>
      <c r="B10142" t="s">
        <v>101</v>
      </c>
      <c r="C10142" t="s">
        <v>80</v>
      </c>
      <c r="D10142" t="s">
        <v>84</v>
      </c>
      <c r="E10142" t="s">
        <v>64</v>
      </c>
      <c r="F10142" t="s">
        <v>116</v>
      </c>
      <c r="G10142" t="s">
        <v>27</v>
      </c>
      <c r="H10142" s="3">
        <v>-400001</v>
      </c>
    </row>
    <row r="10143" spans="1:8" hidden="1" x14ac:dyDescent="0.25">
      <c r="A10143">
        <v>2024</v>
      </c>
      <c r="B10143" t="s">
        <v>101</v>
      </c>
      <c r="C10143" t="s">
        <v>80</v>
      </c>
      <c r="D10143" t="s">
        <v>84</v>
      </c>
      <c r="E10143" t="s">
        <v>64</v>
      </c>
      <c r="F10143" t="s">
        <v>116</v>
      </c>
      <c r="G10143" t="s">
        <v>28</v>
      </c>
      <c r="H10143" s="3">
        <v>-141729</v>
      </c>
    </row>
    <row r="10144" spans="1:8" hidden="1" x14ac:dyDescent="0.25">
      <c r="A10144">
        <v>2024</v>
      </c>
      <c r="B10144" t="s">
        <v>101</v>
      </c>
      <c r="C10144" t="s">
        <v>80</v>
      </c>
      <c r="D10144" t="s">
        <v>84</v>
      </c>
      <c r="E10144" t="s">
        <v>64</v>
      </c>
      <c r="F10144" t="s">
        <v>116</v>
      </c>
      <c r="G10144" t="s">
        <v>29</v>
      </c>
      <c r="H10144" s="3">
        <v>-316950</v>
      </c>
    </row>
    <row r="10145" spans="1:8" hidden="1" x14ac:dyDescent="0.25">
      <c r="A10145">
        <v>2024</v>
      </c>
      <c r="B10145" t="s">
        <v>101</v>
      </c>
      <c r="C10145" t="s">
        <v>80</v>
      </c>
      <c r="D10145" t="s">
        <v>84</v>
      </c>
      <c r="E10145" t="s">
        <v>64</v>
      </c>
      <c r="F10145" t="s">
        <v>116</v>
      </c>
      <c r="G10145" t="s">
        <v>31</v>
      </c>
      <c r="H10145" s="3">
        <v>-948684</v>
      </c>
    </row>
    <row r="10146" spans="1:8" hidden="1" x14ac:dyDescent="0.25">
      <c r="A10146">
        <v>2024</v>
      </c>
      <c r="B10146" t="s">
        <v>101</v>
      </c>
      <c r="C10146" t="s">
        <v>80</v>
      </c>
      <c r="D10146" t="s">
        <v>84</v>
      </c>
      <c r="E10146" t="s">
        <v>64</v>
      </c>
      <c r="F10146" t="s">
        <v>116</v>
      </c>
      <c r="G10146" t="s">
        <v>32</v>
      </c>
      <c r="H10146" s="3">
        <v>-341092</v>
      </c>
    </row>
    <row r="10147" spans="1:8" hidden="1" x14ac:dyDescent="0.25">
      <c r="A10147">
        <v>2024</v>
      </c>
      <c r="B10147" t="s">
        <v>101</v>
      </c>
      <c r="C10147" t="s">
        <v>80</v>
      </c>
      <c r="D10147" t="s">
        <v>84</v>
      </c>
      <c r="E10147" t="s">
        <v>64</v>
      </c>
      <c r="F10147" t="s">
        <v>116</v>
      </c>
      <c r="G10147" t="s">
        <v>33</v>
      </c>
      <c r="H10147" s="3">
        <v>-3604200</v>
      </c>
    </row>
    <row r="10148" spans="1:8" hidden="1" x14ac:dyDescent="0.25">
      <c r="A10148">
        <v>2024</v>
      </c>
      <c r="B10148" t="s">
        <v>101</v>
      </c>
      <c r="C10148" t="s">
        <v>80</v>
      </c>
      <c r="D10148" t="s">
        <v>84</v>
      </c>
      <c r="E10148" t="s">
        <v>64</v>
      </c>
      <c r="F10148" t="s">
        <v>116</v>
      </c>
      <c r="G10148" t="s">
        <v>36</v>
      </c>
      <c r="H10148" s="3">
        <v>-83637</v>
      </c>
    </row>
    <row r="10149" spans="1:8" hidden="1" x14ac:dyDescent="0.25">
      <c r="A10149">
        <v>2024</v>
      </c>
      <c r="B10149" t="s">
        <v>101</v>
      </c>
      <c r="C10149" t="s">
        <v>80</v>
      </c>
      <c r="D10149" t="s">
        <v>84</v>
      </c>
      <c r="E10149" t="s">
        <v>64</v>
      </c>
      <c r="F10149" t="s">
        <v>116</v>
      </c>
      <c r="G10149" t="s">
        <v>98</v>
      </c>
      <c r="H10149" s="3">
        <v>-600001</v>
      </c>
    </row>
    <row r="10150" spans="1:8" hidden="1" x14ac:dyDescent="0.25">
      <c r="A10150">
        <v>2024</v>
      </c>
      <c r="B10150" t="s">
        <v>101</v>
      </c>
      <c r="C10150" t="s">
        <v>80</v>
      </c>
      <c r="D10150" t="s">
        <v>84</v>
      </c>
      <c r="E10150" t="s">
        <v>38</v>
      </c>
      <c r="F10150" t="s">
        <v>37</v>
      </c>
      <c r="G10150" t="s">
        <v>37</v>
      </c>
      <c r="H10150" s="3">
        <v>-35456008</v>
      </c>
    </row>
    <row r="10151" spans="1:8" hidden="1" x14ac:dyDescent="0.25">
      <c r="A10151">
        <v>2024</v>
      </c>
      <c r="B10151" t="s">
        <v>101</v>
      </c>
      <c r="C10151" t="s">
        <v>80</v>
      </c>
      <c r="D10151" t="s">
        <v>84</v>
      </c>
      <c r="E10151" t="s">
        <v>38</v>
      </c>
      <c r="F10151" t="s">
        <v>39</v>
      </c>
      <c r="G10151" t="s">
        <v>39</v>
      </c>
      <c r="H10151" s="3">
        <v>-10371091</v>
      </c>
    </row>
    <row r="10152" spans="1:8" hidden="1" x14ac:dyDescent="0.25">
      <c r="A10152">
        <v>2024</v>
      </c>
      <c r="B10152" t="s">
        <v>101</v>
      </c>
      <c r="C10152" t="s">
        <v>80</v>
      </c>
      <c r="D10152" t="s">
        <v>84</v>
      </c>
      <c r="E10152" t="s">
        <v>62</v>
      </c>
      <c r="F10152" t="s">
        <v>40</v>
      </c>
      <c r="G10152" t="s">
        <v>40</v>
      </c>
    </row>
    <row r="10153" spans="1:8" hidden="1" x14ac:dyDescent="0.25">
      <c r="A10153">
        <v>2024</v>
      </c>
      <c r="B10153" t="s">
        <v>101</v>
      </c>
      <c r="C10153" t="s">
        <v>80</v>
      </c>
      <c r="D10153" t="s">
        <v>84</v>
      </c>
      <c r="E10153" t="s">
        <v>62</v>
      </c>
      <c r="F10153" t="s">
        <v>41</v>
      </c>
      <c r="G10153" t="s">
        <v>119</v>
      </c>
      <c r="H10153" s="3">
        <v>-1547370</v>
      </c>
    </row>
    <row r="10154" spans="1:8" hidden="1" x14ac:dyDescent="0.25">
      <c r="A10154">
        <v>2024</v>
      </c>
      <c r="B10154" t="s">
        <v>101</v>
      </c>
      <c r="C10154" t="s">
        <v>80</v>
      </c>
      <c r="D10154" t="s">
        <v>84</v>
      </c>
      <c r="E10154" t="s">
        <v>62</v>
      </c>
      <c r="F10154" t="s">
        <v>42</v>
      </c>
      <c r="G10154" t="s">
        <v>42</v>
      </c>
      <c r="H10154" s="3">
        <v>-1700002</v>
      </c>
    </row>
    <row r="10155" spans="1:8" hidden="1" x14ac:dyDescent="0.25">
      <c r="A10155">
        <v>2024</v>
      </c>
      <c r="B10155" t="s">
        <v>101</v>
      </c>
      <c r="C10155" t="s">
        <v>80</v>
      </c>
      <c r="D10155" t="s">
        <v>84</v>
      </c>
      <c r="E10155" t="s">
        <v>43</v>
      </c>
      <c r="F10155" t="s">
        <v>43</v>
      </c>
      <c r="G10155" t="s">
        <v>43</v>
      </c>
      <c r="H10155" s="3">
        <v>-40074242.742279291</v>
      </c>
    </row>
    <row r="10156" spans="1:8" hidden="1" x14ac:dyDescent="0.25">
      <c r="A10156">
        <v>2024</v>
      </c>
      <c r="B10156" t="s">
        <v>101</v>
      </c>
      <c r="C10156" t="s">
        <v>80</v>
      </c>
      <c r="D10156" t="s">
        <v>84</v>
      </c>
      <c r="E10156" t="s">
        <v>63</v>
      </c>
      <c r="F10156" t="s">
        <v>44</v>
      </c>
      <c r="G10156" t="s">
        <v>44</v>
      </c>
      <c r="H10156" s="3">
        <v>-32577797</v>
      </c>
    </row>
    <row r="10157" spans="1:8" hidden="1" x14ac:dyDescent="0.25">
      <c r="A10157">
        <v>2024</v>
      </c>
      <c r="B10157" t="s">
        <v>101</v>
      </c>
      <c r="C10157" t="s">
        <v>80</v>
      </c>
      <c r="D10157" t="s">
        <v>84</v>
      </c>
      <c r="E10157" t="s">
        <v>88</v>
      </c>
      <c r="F10157" t="s">
        <v>45</v>
      </c>
      <c r="G10157" t="s">
        <v>45</v>
      </c>
      <c r="H10157" s="3">
        <v>-3000032.0029385299</v>
      </c>
    </row>
    <row r="10158" spans="1:8" hidden="1" x14ac:dyDescent="0.25">
      <c r="A10158">
        <v>2024</v>
      </c>
      <c r="B10158" t="s">
        <v>101</v>
      </c>
      <c r="C10158" t="s">
        <v>80</v>
      </c>
      <c r="D10158" t="s">
        <v>84</v>
      </c>
      <c r="E10158" t="s">
        <v>88</v>
      </c>
      <c r="F10158" t="s">
        <v>46</v>
      </c>
      <c r="G10158" t="s">
        <v>46</v>
      </c>
    </row>
    <row r="10159" spans="1:8" hidden="1" x14ac:dyDescent="0.25">
      <c r="A10159">
        <v>2024</v>
      </c>
      <c r="B10159" t="s">
        <v>101</v>
      </c>
      <c r="C10159" t="s">
        <v>80</v>
      </c>
      <c r="D10159" t="s">
        <v>84</v>
      </c>
      <c r="E10159" t="s">
        <v>91</v>
      </c>
      <c r="H10159" s="3">
        <f>SUM(H10117:H10158)</f>
        <v>75586714.555853888</v>
      </c>
    </row>
    <row r="10160" spans="1:8" hidden="1" x14ac:dyDescent="0.25">
      <c r="A10160">
        <v>2024</v>
      </c>
      <c r="B10160" t="s">
        <v>101</v>
      </c>
      <c r="C10160" t="s">
        <v>80</v>
      </c>
      <c r="D10160" t="s">
        <v>84</v>
      </c>
      <c r="E10160" t="s">
        <v>67</v>
      </c>
      <c r="F10160" t="s">
        <v>67</v>
      </c>
      <c r="G10160" t="s">
        <v>67</v>
      </c>
      <c r="H10160" s="3">
        <v>-7558671.4555853875</v>
      </c>
    </row>
    <row r="10161" spans="1:10" hidden="1" x14ac:dyDescent="0.25">
      <c r="A10161">
        <v>2024</v>
      </c>
      <c r="B10161" t="s">
        <v>101</v>
      </c>
      <c r="C10161" t="s">
        <v>80</v>
      </c>
      <c r="D10161" t="s">
        <v>84</v>
      </c>
      <c r="E10161" t="s">
        <v>68</v>
      </c>
      <c r="F10161" t="s">
        <v>47</v>
      </c>
      <c r="G10161" t="s">
        <v>47</v>
      </c>
    </row>
    <row r="10162" spans="1:10" hidden="1" x14ac:dyDescent="0.25">
      <c r="A10162">
        <v>2024</v>
      </c>
      <c r="B10162" t="s">
        <v>101</v>
      </c>
      <c r="C10162" t="s">
        <v>80</v>
      </c>
      <c r="D10162" t="s">
        <v>84</v>
      </c>
      <c r="E10162" t="s">
        <v>68</v>
      </c>
      <c r="F10162" t="s">
        <v>48</v>
      </c>
      <c r="G10162" t="s">
        <v>48</v>
      </c>
    </row>
    <row r="10163" spans="1:10" hidden="1" x14ac:dyDescent="0.25">
      <c r="A10163">
        <v>2024</v>
      </c>
      <c r="B10163" t="s">
        <v>101</v>
      </c>
      <c r="C10163" t="s">
        <v>80</v>
      </c>
      <c r="D10163" t="s">
        <v>84</v>
      </c>
      <c r="E10163" t="s">
        <v>68</v>
      </c>
      <c r="F10163" t="s">
        <v>49</v>
      </c>
      <c r="G10163" t="s">
        <v>49</v>
      </c>
    </row>
    <row r="10164" spans="1:10" hidden="1" x14ac:dyDescent="0.25">
      <c r="A10164">
        <v>2024</v>
      </c>
      <c r="B10164" t="s">
        <v>101</v>
      </c>
      <c r="C10164" t="s">
        <v>80</v>
      </c>
      <c r="D10164" t="s">
        <v>84</v>
      </c>
      <c r="E10164" t="s">
        <v>68</v>
      </c>
      <c r="F10164" t="s">
        <v>50</v>
      </c>
      <c r="G10164" t="s">
        <v>50</v>
      </c>
      <c r="H10164" s="3">
        <v>334090.90909090906</v>
      </c>
    </row>
    <row r="10165" spans="1:10" hidden="1" x14ac:dyDescent="0.25">
      <c r="A10165">
        <v>2024</v>
      </c>
      <c r="B10165" t="s">
        <v>101</v>
      </c>
      <c r="C10165" t="s">
        <v>80</v>
      </c>
      <c r="D10165" t="s">
        <v>84</v>
      </c>
      <c r="E10165" t="s">
        <v>69</v>
      </c>
      <c r="F10165" t="s">
        <v>51</v>
      </c>
      <c r="G10165" t="s">
        <v>51</v>
      </c>
    </row>
    <row r="10166" spans="1:10" hidden="1" x14ac:dyDescent="0.25">
      <c r="A10166">
        <v>2024</v>
      </c>
      <c r="B10166" t="s">
        <v>101</v>
      </c>
      <c r="C10166" t="s">
        <v>80</v>
      </c>
      <c r="D10166" t="s">
        <v>84</v>
      </c>
      <c r="E10166" t="s">
        <v>69</v>
      </c>
      <c r="F10166" t="s">
        <v>52</v>
      </c>
      <c r="G10166" t="s">
        <v>52</v>
      </c>
    </row>
    <row r="10167" spans="1:10" hidden="1" x14ac:dyDescent="0.25">
      <c r="A10167">
        <v>2024</v>
      </c>
      <c r="B10167" t="s">
        <v>101</v>
      </c>
      <c r="C10167" t="s">
        <v>80</v>
      </c>
      <c r="D10167" t="s">
        <v>84</v>
      </c>
      <c r="E10167" t="s">
        <v>69</v>
      </c>
      <c r="F10167" t="s">
        <v>53</v>
      </c>
      <c r="G10167" t="s">
        <v>53</v>
      </c>
    </row>
    <row r="10168" spans="1:10" hidden="1" x14ac:dyDescent="0.25">
      <c r="A10168">
        <v>2024</v>
      </c>
      <c r="B10168" t="s">
        <v>101</v>
      </c>
      <c r="C10168" t="s">
        <v>80</v>
      </c>
      <c r="D10168" t="s">
        <v>84</v>
      </c>
      <c r="E10168" t="s">
        <v>69</v>
      </c>
      <c r="F10168" t="s">
        <v>54</v>
      </c>
      <c r="G10168" t="s">
        <v>54</v>
      </c>
    </row>
    <row r="10169" spans="1:10" hidden="1" x14ac:dyDescent="0.25">
      <c r="A10169">
        <v>2024</v>
      </c>
      <c r="B10169" t="s">
        <v>101</v>
      </c>
      <c r="C10169" t="s">
        <v>80</v>
      </c>
      <c r="D10169" t="s">
        <v>84</v>
      </c>
      <c r="E10169" t="s">
        <v>55</v>
      </c>
      <c r="F10169" t="s">
        <v>55</v>
      </c>
      <c r="G10169" t="s">
        <v>55</v>
      </c>
    </row>
    <row r="10170" spans="1:10" hidden="1" x14ac:dyDescent="0.25">
      <c r="A10170">
        <v>2024</v>
      </c>
      <c r="B10170" t="s">
        <v>101</v>
      </c>
      <c r="C10170" t="s">
        <v>80</v>
      </c>
      <c r="D10170" t="s">
        <v>84</v>
      </c>
      <c r="E10170" t="s">
        <v>87</v>
      </c>
      <c r="F10170" t="s">
        <v>70</v>
      </c>
      <c r="G10170" t="s">
        <v>70</v>
      </c>
      <c r="H10170" s="3">
        <v>-5749023</v>
      </c>
    </row>
    <row r="10171" spans="1:10" hidden="1" x14ac:dyDescent="0.25">
      <c r="A10171">
        <v>2024</v>
      </c>
      <c r="B10171" t="s">
        <v>101</v>
      </c>
      <c r="C10171" t="s">
        <v>80</v>
      </c>
      <c r="D10171" t="s">
        <v>84</v>
      </c>
      <c r="E10171" t="s">
        <v>92</v>
      </c>
      <c r="H10171" s="3">
        <f t="shared" ref="H10171" si="144">SUM(H10159:H10170)</f>
        <v>62613111.009359404</v>
      </c>
    </row>
    <row r="10172" spans="1:10" hidden="1" x14ac:dyDescent="0.25">
      <c r="A10172">
        <v>2024</v>
      </c>
      <c r="B10172" t="s">
        <v>101</v>
      </c>
      <c r="C10172" t="s">
        <v>80</v>
      </c>
      <c r="D10172" t="s">
        <v>84</v>
      </c>
      <c r="E10172" t="s">
        <v>71</v>
      </c>
      <c r="F10172" t="s">
        <v>71</v>
      </c>
      <c r="G10172" t="s">
        <v>71</v>
      </c>
      <c r="H10172" s="3">
        <f>H10171-H10157-H10158-SUM(H10165:H10170)</f>
        <v>71362166.012297928</v>
      </c>
    </row>
    <row r="10173" spans="1:10" hidden="1" x14ac:dyDescent="0.25">
      <c r="A10173">
        <v>2024</v>
      </c>
      <c r="B10173" t="s">
        <v>101</v>
      </c>
      <c r="C10173" t="s">
        <v>80</v>
      </c>
      <c r="D10173" t="s">
        <v>84</v>
      </c>
      <c r="E10173" t="s">
        <v>72</v>
      </c>
      <c r="F10173" t="s">
        <v>72</v>
      </c>
      <c r="G10173" t="s">
        <v>72</v>
      </c>
      <c r="H10173" s="3">
        <f>H10159-H10157-H10158</f>
        <v>78586746.558792412</v>
      </c>
    </row>
    <row r="10174" spans="1:10" hidden="1" x14ac:dyDescent="0.25">
      <c r="A10174">
        <v>2024</v>
      </c>
      <c r="B10174" t="s">
        <v>101</v>
      </c>
      <c r="C10174" t="s">
        <v>81</v>
      </c>
      <c r="D10174" t="s">
        <v>84</v>
      </c>
      <c r="E10174" t="s">
        <v>0</v>
      </c>
      <c r="F10174" t="s">
        <v>0</v>
      </c>
      <c r="G10174" t="s">
        <v>0</v>
      </c>
      <c r="H10174" s="3">
        <v>450048765.45454544</v>
      </c>
    </row>
    <row r="10175" spans="1:10" hidden="1" x14ac:dyDescent="0.25">
      <c r="A10175">
        <v>2024</v>
      </c>
      <c r="B10175" t="s">
        <v>101</v>
      </c>
      <c r="C10175" t="s">
        <v>81</v>
      </c>
      <c r="D10175" t="s">
        <v>84</v>
      </c>
      <c r="E10175" t="s">
        <v>61</v>
      </c>
      <c r="F10175" t="s">
        <v>113</v>
      </c>
      <c r="G10175" t="s">
        <v>113</v>
      </c>
      <c r="H10175" s="3">
        <v>-168308060</v>
      </c>
      <c r="J10175" s="3">
        <v>0</v>
      </c>
    </row>
    <row r="10176" spans="1:10" hidden="1" x14ac:dyDescent="0.25">
      <c r="A10176">
        <v>2024</v>
      </c>
      <c r="B10176" t="s">
        <v>101</v>
      </c>
      <c r="C10176" t="s">
        <v>81</v>
      </c>
      <c r="D10176" t="s">
        <v>84</v>
      </c>
      <c r="E10176" t="s">
        <v>61</v>
      </c>
      <c r="F10176" t="s">
        <v>114</v>
      </c>
      <c r="G10176" t="s">
        <v>114</v>
      </c>
      <c r="H10176" s="3">
        <v>-13964479</v>
      </c>
      <c r="J10176" s="3">
        <v>0</v>
      </c>
    </row>
    <row r="10177" spans="1:10" hidden="1" x14ac:dyDescent="0.25">
      <c r="A10177">
        <v>2024</v>
      </c>
      <c r="B10177" t="s">
        <v>101</v>
      </c>
      <c r="C10177" t="s">
        <v>81</v>
      </c>
      <c r="D10177" t="s">
        <v>84</v>
      </c>
      <c r="E10177" t="s">
        <v>89</v>
      </c>
      <c r="H10177" s="3">
        <f>SUM(H10174:H10176)</f>
        <v>267776226.45454544</v>
      </c>
      <c r="J10177" s="3">
        <f>SUM(J10174:J10176)</f>
        <v>0</v>
      </c>
    </row>
    <row r="10178" spans="1:10" hidden="1" x14ac:dyDescent="0.25">
      <c r="A10178">
        <v>2024</v>
      </c>
      <c r="B10178" t="s">
        <v>101</v>
      </c>
      <c r="C10178" t="s">
        <v>81</v>
      </c>
      <c r="D10178" t="s">
        <v>84</v>
      </c>
      <c r="E10178" t="s">
        <v>2</v>
      </c>
      <c r="F10178" t="s">
        <v>1</v>
      </c>
      <c r="G10178" t="s">
        <v>1</v>
      </c>
      <c r="H10178" s="3">
        <v>-10138018.892201973</v>
      </c>
      <c r="J10178" s="3">
        <v>0</v>
      </c>
    </row>
    <row r="10179" spans="1:10" hidden="1" x14ac:dyDescent="0.25">
      <c r="A10179">
        <v>2024</v>
      </c>
      <c r="B10179" t="s">
        <v>101</v>
      </c>
      <c r="C10179" t="s">
        <v>81</v>
      </c>
      <c r="D10179" t="s">
        <v>84</v>
      </c>
      <c r="E10179" t="s">
        <v>2</v>
      </c>
      <c r="F10179" t="s">
        <v>3</v>
      </c>
      <c r="G10179" t="s">
        <v>3</v>
      </c>
      <c r="J10179" s="3">
        <v>0</v>
      </c>
    </row>
    <row r="10180" spans="1:10" hidden="1" x14ac:dyDescent="0.25">
      <c r="A10180">
        <v>2024</v>
      </c>
      <c r="B10180" t="s">
        <v>101</v>
      </c>
      <c r="C10180" t="s">
        <v>81</v>
      </c>
      <c r="D10180" t="s">
        <v>84</v>
      </c>
      <c r="E10180" t="s">
        <v>90</v>
      </c>
      <c r="H10180" s="3">
        <f>SUM(H10177:H10179)</f>
        <v>257638207.56234348</v>
      </c>
      <c r="J10180" s="3">
        <f>SUM(J10177:J10179)</f>
        <v>0</v>
      </c>
    </row>
    <row r="10181" spans="1:10" hidden="1" x14ac:dyDescent="0.25">
      <c r="A10181">
        <v>2024</v>
      </c>
      <c r="B10181" t="s">
        <v>101</v>
      </c>
      <c r="C10181" t="s">
        <v>81</v>
      </c>
      <c r="D10181" t="s">
        <v>84</v>
      </c>
      <c r="E10181" t="s">
        <v>64</v>
      </c>
      <c r="F10181" t="s">
        <v>115</v>
      </c>
      <c r="G10181" t="s">
        <v>112</v>
      </c>
      <c r="H10181" s="3">
        <v>-33266969</v>
      </c>
      <c r="J10181" s="3">
        <v>0</v>
      </c>
    </row>
    <row r="10182" spans="1:10" hidden="1" x14ac:dyDescent="0.25">
      <c r="A10182">
        <v>2024</v>
      </c>
      <c r="B10182" t="s">
        <v>101</v>
      </c>
      <c r="C10182" t="s">
        <v>81</v>
      </c>
      <c r="D10182" t="s">
        <v>84</v>
      </c>
      <c r="E10182" t="s">
        <v>64</v>
      </c>
      <c r="F10182" t="s">
        <v>115</v>
      </c>
      <c r="G10182" t="s">
        <v>110</v>
      </c>
      <c r="H10182" s="3">
        <v>-11415000</v>
      </c>
      <c r="J10182" s="3">
        <v>0</v>
      </c>
    </row>
    <row r="10183" spans="1:10" hidden="1" x14ac:dyDescent="0.25">
      <c r="A10183">
        <v>2024</v>
      </c>
      <c r="B10183" t="s">
        <v>101</v>
      </c>
      <c r="C10183" t="s">
        <v>81</v>
      </c>
      <c r="D10183" t="s">
        <v>84</v>
      </c>
      <c r="E10183" t="s">
        <v>64</v>
      </c>
      <c r="F10183" t="s">
        <v>115</v>
      </c>
      <c r="G10183" t="s">
        <v>4</v>
      </c>
      <c r="H10183" s="3">
        <v>-7728852.2850000001</v>
      </c>
      <c r="J10183" s="3">
        <v>0</v>
      </c>
    </row>
    <row r="10184" spans="1:10" hidden="1" x14ac:dyDescent="0.25">
      <c r="A10184">
        <v>2024</v>
      </c>
      <c r="B10184" t="s">
        <v>101</v>
      </c>
      <c r="C10184" t="str">
        <f>+C10183</f>
        <v>Abril</v>
      </c>
      <c r="D10184" t="str">
        <f>+D10183</f>
        <v>Pinedo</v>
      </c>
      <c r="E10184" t="str">
        <f>+E10183</f>
        <v>Gastos Operativos</v>
      </c>
      <c r="F10184" t="s">
        <v>115</v>
      </c>
      <c r="G10184" t="s">
        <v>99</v>
      </c>
      <c r="H10184" s="3">
        <v>-1030731</v>
      </c>
      <c r="J10184" s="3">
        <v>0</v>
      </c>
    </row>
    <row r="10185" spans="1:10" hidden="1" x14ac:dyDescent="0.25">
      <c r="A10185">
        <v>2024</v>
      </c>
      <c r="B10185" t="s">
        <v>101</v>
      </c>
      <c r="C10185" t="s">
        <v>81</v>
      </c>
      <c r="D10185" t="s">
        <v>84</v>
      </c>
      <c r="E10185" t="s">
        <v>64</v>
      </c>
      <c r="F10185" t="s">
        <v>115</v>
      </c>
      <c r="G10185" t="s">
        <v>5</v>
      </c>
      <c r="H10185" s="3">
        <v>-4207627</v>
      </c>
      <c r="J10185" s="3">
        <v>0</v>
      </c>
    </row>
    <row r="10186" spans="1:10" hidden="1" x14ac:dyDescent="0.25">
      <c r="A10186">
        <v>2024</v>
      </c>
      <c r="B10186" t="s">
        <v>101</v>
      </c>
      <c r="C10186" t="s">
        <v>81</v>
      </c>
      <c r="D10186" t="s">
        <v>84</v>
      </c>
      <c r="E10186" t="s">
        <v>64</v>
      </c>
      <c r="F10186" t="s">
        <v>115</v>
      </c>
      <c r="G10186" t="s">
        <v>6</v>
      </c>
      <c r="H10186" s="3">
        <v>-2159560</v>
      </c>
      <c r="J10186" s="3">
        <v>0</v>
      </c>
    </row>
    <row r="10187" spans="1:10" hidden="1" x14ac:dyDescent="0.25">
      <c r="A10187">
        <v>2024</v>
      </c>
      <c r="B10187" t="s">
        <v>101</v>
      </c>
      <c r="C10187" t="s">
        <v>81</v>
      </c>
      <c r="D10187" t="s">
        <v>84</v>
      </c>
      <c r="E10187" t="s">
        <v>64</v>
      </c>
      <c r="F10187" t="s">
        <v>115</v>
      </c>
      <c r="G10187" t="s">
        <v>7</v>
      </c>
      <c r="H10187" s="3">
        <v>-1866576</v>
      </c>
      <c r="J10187" s="3">
        <v>0</v>
      </c>
    </row>
    <row r="10188" spans="1:10" hidden="1" x14ac:dyDescent="0.25">
      <c r="A10188">
        <v>2024</v>
      </c>
      <c r="B10188" t="s">
        <v>101</v>
      </c>
      <c r="C10188" t="s">
        <v>81</v>
      </c>
      <c r="D10188" t="s">
        <v>84</v>
      </c>
      <c r="E10188" t="s">
        <v>64</v>
      </c>
      <c r="F10188" t="s">
        <v>115</v>
      </c>
      <c r="G10188" t="s">
        <v>8</v>
      </c>
      <c r="H10188" s="3">
        <v>-134019</v>
      </c>
      <c r="J10188" s="3">
        <v>0</v>
      </c>
    </row>
    <row r="10189" spans="1:10" hidden="1" x14ac:dyDescent="0.25">
      <c r="A10189">
        <v>2024</v>
      </c>
      <c r="B10189" t="s">
        <v>101</v>
      </c>
      <c r="C10189" t="s">
        <v>81</v>
      </c>
      <c r="D10189" t="s">
        <v>84</v>
      </c>
      <c r="E10189" t="s">
        <v>64</v>
      </c>
      <c r="F10189" t="s">
        <v>115</v>
      </c>
      <c r="G10189" t="s">
        <v>9</v>
      </c>
      <c r="H10189" s="3">
        <v>-322150</v>
      </c>
      <c r="J10189" s="3">
        <v>0</v>
      </c>
    </row>
    <row r="10190" spans="1:10" hidden="1" x14ac:dyDescent="0.25">
      <c r="A10190">
        <v>2024</v>
      </c>
      <c r="B10190" t="s">
        <v>101</v>
      </c>
      <c r="C10190" t="s">
        <v>81</v>
      </c>
      <c r="D10190" t="s">
        <v>84</v>
      </c>
      <c r="E10190" t="s">
        <v>64</v>
      </c>
      <c r="F10190" t="s">
        <v>115</v>
      </c>
      <c r="G10190" t="s">
        <v>95</v>
      </c>
      <c r="H10190" s="3">
        <v>-1117049.2250000001</v>
      </c>
      <c r="J10190" s="3">
        <v>0</v>
      </c>
    </row>
    <row r="10191" spans="1:10" hidden="1" x14ac:dyDescent="0.25">
      <c r="A10191">
        <v>2024</v>
      </c>
      <c r="B10191" t="s">
        <v>101</v>
      </c>
      <c r="C10191" t="s">
        <v>81</v>
      </c>
      <c r="D10191" t="s">
        <v>84</v>
      </c>
      <c r="E10191" t="s">
        <v>64</v>
      </c>
      <c r="F10191" t="s">
        <v>115</v>
      </c>
      <c r="G10191" t="s">
        <v>10</v>
      </c>
      <c r="H10191" s="3">
        <v>-1135910</v>
      </c>
      <c r="J10191" s="3">
        <v>0</v>
      </c>
    </row>
    <row r="10192" spans="1:10" hidden="1" x14ac:dyDescent="0.25">
      <c r="A10192">
        <v>2024</v>
      </c>
      <c r="B10192" t="s">
        <v>101</v>
      </c>
      <c r="C10192" t="s">
        <v>81</v>
      </c>
      <c r="D10192" t="s">
        <v>84</v>
      </c>
      <c r="E10192" t="s">
        <v>64</v>
      </c>
      <c r="F10192" t="s">
        <v>116</v>
      </c>
      <c r="G10192" t="s">
        <v>11</v>
      </c>
      <c r="H10192" s="3">
        <v>-1464546</v>
      </c>
      <c r="J10192" s="3">
        <v>0</v>
      </c>
    </row>
    <row r="10193" spans="1:10" hidden="1" x14ac:dyDescent="0.25">
      <c r="A10193">
        <v>2024</v>
      </c>
      <c r="B10193" t="s">
        <v>101</v>
      </c>
      <c r="C10193" t="s">
        <v>81</v>
      </c>
      <c r="D10193" t="s">
        <v>84</v>
      </c>
      <c r="E10193" t="s">
        <v>64</v>
      </c>
      <c r="F10193" t="s">
        <v>116</v>
      </c>
      <c r="G10193" t="s">
        <v>12</v>
      </c>
      <c r="H10193" s="3">
        <v>-5006086</v>
      </c>
      <c r="J10193" s="3">
        <v>0</v>
      </c>
    </row>
    <row r="10194" spans="1:10" hidden="1" x14ac:dyDescent="0.25">
      <c r="A10194">
        <v>2024</v>
      </c>
      <c r="B10194" t="s">
        <v>101</v>
      </c>
      <c r="C10194" t="s">
        <v>81</v>
      </c>
      <c r="D10194" t="s">
        <v>84</v>
      </c>
      <c r="E10194" t="s">
        <v>64</v>
      </c>
      <c r="F10194" t="s">
        <v>116</v>
      </c>
      <c r="G10194" t="s">
        <v>13</v>
      </c>
      <c r="H10194" s="3">
        <v>-10569300</v>
      </c>
      <c r="J10194" s="3">
        <v>0</v>
      </c>
    </row>
    <row r="10195" spans="1:10" hidden="1" x14ac:dyDescent="0.25">
      <c r="A10195">
        <v>2024</v>
      </c>
      <c r="B10195" t="s">
        <v>101</v>
      </c>
      <c r="C10195" t="s">
        <v>81</v>
      </c>
      <c r="D10195" t="s">
        <v>84</v>
      </c>
      <c r="E10195" t="s">
        <v>64</v>
      </c>
      <c r="F10195" t="s">
        <v>116</v>
      </c>
      <c r="G10195" t="s">
        <v>14</v>
      </c>
      <c r="H10195" s="3">
        <v>-836911</v>
      </c>
      <c r="J10195" s="3">
        <v>0</v>
      </c>
    </row>
    <row r="10196" spans="1:10" hidden="1" x14ac:dyDescent="0.25">
      <c r="A10196">
        <v>2024</v>
      </c>
      <c r="B10196" t="s">
        <v>101</v>
      </c>
      <c r="C10196" t="s">
        <v>81</v>
      </c>
      <c r="D10196" t="s">
        <v>84</v>
      </c>
      <c r="E10196" t="s">
        <v>64</v>
      </c>
      <c r="F10196" t="s">
        <v>116</v>
      </c>
      <c r="G10196" t="s">
        <v>15</v>
      </c>
      <c r="H10196" s="3">
        <v>-1204000</v>
      </c>
      <c r="J10196" s="3">
        <v>0</v>
      </c>
    </row>
    <row r="10197" spans="1:10" hidden="1" x14ac:dyDescent="0.25">
      <c r="A10197">
        <v>2024</v>
      </c>
      <c r="B10197" t="s">
        <v>101</v>
      </c>
      <c r="C10197" t="s">
        <v>81</v>
      </c>
      <c r="D10197" t="s">
        <v>84</v>
      </c>
      <c r="E10197" t="s">
        <v>64</v>
      </c>
      <c r="F10197" t="s">
        <v>116</v>
      </c>
      <c r="G10197" t="s">
        <v>16</v>
      </c>
      <c r="H10197" s="3">
        <v>-1306648</v>
      </c>
      <c r="J10197" s="3">
        <v>0</v>
      </c>
    </row>
    <row r="10198" spans="1:10" hidden="1" x14ac:dyDescent="0.25">
      <c r="A10198">
        <v>2024</v>
      </c>
      <c r="B10198" t="s">
        <v>101</v>
      </c>
      <c r="C10198" t="s">
        <v>81</v>
      </c>
      <c r="D10198" t="s">
        <v>84</v>
      </c>
      <c r="E10198" t="s">
        <v>64</v>
      </c>
      <c r="F10198" t="s">
        <v>116</v>
      </c>
      <c r="G10198" t="s">
        <v>17</v>
      </c>
      <c r="H10198" s="3">
        <v>-600000</v>
      </c>
      <c r="J10198" s="3">
        <v>0</v>
      </c>
    </row>
    <row r="10199" spans="1:10" hidden="1" x14ac:dyDescent="0.25">
      <c r="A10199">
        <v>2024</v>
      </c>
      <c r="B10199" t="s">
        <v>101</v>
      </c>
      <c r="C10199" t="s">
        <v>81</v>
      </c>
      <c r="D10199" t="s">
        <v>84</v>
      </c>
      <c r="E10199" t="s">
        <v>64</v>
      </c>
      <c r="F10199" t="s">
        <v>116</v>
      </c>
      <c r="G10199" t="s">
        <v>18</v>
      </c>
      <c r="H10199" s="3">
        <v>-204500</v>
      </c>
      <c r="J10199" s="3">
        <v>0</v>
      </c>
    </row>
    <row r="10200" spans="1:10" hidden="1" x14ac:dyDescent="0.25">
      <c r="A10200">
        <v>2024</v>
      </c>
      <c r="B10200" t="s">
        <v>101</v>
      </c>
      <c r="C10200" t="s">
        <v>81</v>
      </c>
      <c r="D10200" t="s">
        <v>84</v>
      </c>
      <c r="E10200" t="s">
        <v>64</v>
      </c>
      <c r="F10200" t="s">
        <v>116</v>
      </c>
      <c r="G10200" t="s">
        <v>19</v>
      </c>
      <c r="H10200" s="3">
        <v>-395911.22822494939</v>
      </c>
      <c r="J10200" s="3">
        <v>0</v>
      </c>
    </row>
    <row r="10201" spans="1:10" hidden="1" x14ac:dyDescent="0.25">
      <c r="A10201">
        <v>2024</v>
      </c>
      <c r="B10201" t="s">
        <v>101</v>
      </c>
      <c r="C10201" t="s">
        <v>81</v>
      </c>
      <c r="D10201" t="s">
        <v>84</v>
      </c>
      <c r="E10201" t="s">
        <v>64</v>
      </c>
      <c r="F10201" t="s">
        <v>116</v>
      </c>
      <c r="G10201" t="s">
        <v>20</v>
      </c>
      <c r="H10201" s="3">
        <v>-2115158</v>
      </c>
      <c r="J10201" s="3">
        <v>0</v>
      </c>
    </row>
    <row r="10202" spans="1:10" hidden="1" x14ac:dyDescent="0.25">
      <c r="A10202">
        <v>2024</v>
      </c>
      <c r="B10202" t="s">
        <v>101</v>
      </c>
      <c r="C10202" t="s">
        <v>81</v>
      </c>
      <c r="D10202" t="s">
        <v>84</v>
      </c>
      <c r="E10202" t="s">
        <v>64</v>
      </c>
      <c r="F10202" t="s">
        <v>116</v>
      </c>
      <c r="G10202" t="s">
        <v>22</v>
      </c>
      <c r="H10202" s="3">
        <v>-1796366</v>
      </c>
      <c r="J10202" s="3">
        <v>0</v>
      </c>
    </row>
    <row r="10203" spans="1:10" hidden="1" x14ac:dyDescent="0.25">
      <c r="A10203">
        <v>2024</v>
      </c>
      <c r="B10203" t="s">
        <v>101</v>
      </c>
      <c r="C10203" t="s">
        <v>81</v>
      </c>
      <c r="D10203" t="s">
        <v>84</v>
      </c>
      <c r="E10203" t="s">
        <v>64</v>
      </c>
      <c r="F10203" t="s">
        <v>116</v>
      </c>
      <c r="G10203" t="s">
        <v>23</v>
      </c>
      <c r="H10203" s="3">
        <v>-50000</v>
      </c>
      <c r="J10203" s="3">
        <v>0</v>
      </c>
    </row>
    <row r="10204" spans="1:10" hidden="1" x14ac:dyDescent="0.25">
      <c r="A10204">
        <v>2024</v>
      </c>
      <c r="B10204" t="s">
        <v>101</v>
      </c>
      <c r="C10204" t="s">
        <v>81</v>
      </c>
      <c r="D10204" t="s">
        <v>84</v>
      </c>
      <c r="E10204" t="s">
        <v>64</v>
      </c>
      <c r="F10204" t="s">
        <v>116</v>
      </c>
      <c r="G10204" t="s">
        <v>24</v>
      </c>
      <c r="H10204" s="3">
        <v>-159090.90909090909</v>
      </c>
      <c r="J10204" s="3">
        <v>0</v>
      </c>
    </row>
    <row r="10205" spans="1:10" hidden="1" x14ac:dyDescent="0.25">
      <c r="A10205">
        <v>2024</v>
      </c>
      <c r="B10205" t="s">
        <v>101</v>
      </c>
      <c r="C10205" t="s">
        <v>81</v>
      </c>
      <c r="D10205" t="s">
        <v>84</v>
      </c>
      <c r="E10205" t="s">
        <v>64</v>
      </c>
      <c r="F10205" t="s">
        <v>116</v>
      </c>
      <c r="G10205" t="s">
        <v>96</v>
      </c>
      <c r="H10205" s="3">
        <v>-445118</v>
      </c>
      <c r="J10205" s="3">
        <v>0</v>
      </c>
    </row>
    <row r="10206" spans="1:10" hidden="1" x14ac:dyDescent="0.25">
      <c r="A10206">
        <v>2024</v>
      </c>
      <c r="B10206" t="s">
        <v>101</v>
      </c>
      <c r="C10206" t="s">
        <v>81</v>
      </c>
      <c r="D10206" t="s">
        <v>84</v>
      </c>
      <c r="E10206" t="s">
        <v>64</v>
      </c>
      <c r="F10206" t="s">
        <v>116</v>
      </c>
      <c r="G10206" t="s">
        <v>27</v>
      </c>
      <c r="H10206" s="3">
        <v>-400000</v>
      </c>
      <c r="J10206" s="3">
        <v>0</v>
      </c>
    </row>
    <row r="10207" spans="1:10" hidden="1" x14ac:dyDescent="0.25">
      <c r="A10207">
        <v>2024</v>
      </c>
      <c r="B10207" t="s">
        <v>101</v>
      </c>
      <c r="C10207" t="s">
        <v>81</v>
      </c>
      <c r="D10207" t="s">
        <v>84</v>
      </c>
      <c r="E10207" t="s">
        <v>64</v>
      </c>
      <c r="F10207" t="s">
        <v>116</v>
      </c>
      <c r="G10207" t="s">
        <v>29</v>
      </c>
      <c r="H10207" s="3">
        <v>-450048.76545454544</v>
      </c>
      <c r="J10207" s="3">
        <v>0</v>
      </c>
    </row>
    <row r="10208" spans="1:10" hidden="1" x14ac:dyDescent="0.25">
      <c r="A10208">
        <v>2024</v>
      </c>
      <c r="B10208" t="s">
        <v>101</v>
      </c>
      <c r="C10208" t="s">
        <v>81</v>
      </c>
      <c r="D10208" t="s">
        <v>84</v>
      </c>
      <c r="E10208" t="s">
        <v>64</v>
      </c>
      <c r="F10208" t="s">
        <v>116</v>
      </c>
      <c r="G10208" t="s">
        <v>31</v>
      </c>
      <c r="H10208" s="3">
        <v>-849319</v>
      </c>
      <c r="J10208" s="3">
        <v>0</v>
      </c>
    </row>
    <row r="10209" spans="1:10" hidden="1" x14ac:dyDescent="0.25">
      <c r="A10209">
        <v>2024</v>
      </c>
      <c r="B10209" t="s">
        <v>101</v>
      </c>
      <c r="C10209" t="s">
        <v>81</v>
      </c>
      <c r="D10209" t="s">
        <v>84</v>
      </c>
      <c r="E10209" t="s">
        <v>64</v>
      </c>
      <c r="F10209" t="s">
        <v>116</v>
      </c>
      <c r="G10209" t="s">
        <v>32</v>
      </c>
      <c r="H10209" s="3">
        <v>-313364</v>
      </c>
      <c r="J10209" s="3">
        <v>0</v>
      </c>
    </row>
    <row r="10210" spans="1:10" hidden="1" x14ac:dyDescent="0.25">
      <c r="A10210">
        <v>2024</v>
      </c>
      <c r="B10210" t="s">
        <v>101</v>
      </c>
      <c r="C10210" t="s">
        <v>81</v>
      </c>
      <c r="D10210" t="s">
        <v>84</v>
      </c>
      <c r="E10210" t="s">
        <v>64</v>
      </c>
      <c r="F10210" t="s">
        <v>116</v>
      </c>
      <c r="G10210" t="s">
        <v>36</v>
      </c>
      <c r="H10210" s="3">
        <v>-158201</v>
      </c>
      <c r="J10210" s="3">
        <v>0</v>
      </c>
    </row>
    <row r="10211" spans="1:10" hidden="1" x14ac:dyDescent="0.25">
      <c r="A10211">
        <v>2024</v>
      </c>
      <c r="B10211" t="s">
        <v>101</v>
      </c>
      <c r="C10211" t="s">
        <v>81</v>
      </c>
      <c r="D10211" t="s">
        <v>84</v>
      </c>
      <c r="E10211" t="s">
        <v>38</v>
      </c>
      <c r="F10211" t="s">
        <v>37</v>
      </c>
      <c r="G10211" t="s">
        <v>37</v>
      </c>
      <c r="H10211" s="3">
        <v>-30405000</v>
      </c>
      <c r="J10211" s="3">
        <v>0</v>
      </c>
    </row>
    <row r="10212" spans="1:10" hidden="1" x14ac:dyDescent="0.25">
      <c r="A10212">
        <v>2024</v>
      </c>
      <c r="B10212" t="s">
        <v>101</v>
      </c>
      <c r="C10212" t="s">
        <v>81</v>
      </c>
      <c r="D10212" t="s">
        <v>84</v>
      </c>
      <c r="E10212" t="s">
        <v>38</v>
      </c>
      <c r="F10212" t="s">
        <v>39</v>
      </c>
      <c r="G10212" t="s">
        <v>39</v>
      </c>
      <c r="H10212" s="3">
        <v>-10364436</v>
      </c>
      <c r="J10212" s="3">
        <v>0</v>
      </c>
    </row>
    <row r="10213" spans="1:10" hidden="1" x14ac:dyDescent="0.25">
      <c r="A10213">
        <v>2024</v>
      </c>
      <c r="B10213" t="s">
        <v>101</v>
      </c>
      <c r="C10213" t="s">
        <v>81</v>
      </c>
      <c r="D10213" t="s">
        <v>84</v>
      </c>
      <c r="E10213" t="s">
        <v>62</v>
      </c>
      <c r="F10213" t="s">
        <v>40</v>
      </c>
      <c r="G10213" t="s">
        <v>40</v>
      </c>
      <c r="H10213" s="3">
        <v>0</v>
      </c>
      <c r="J10213" s="3">
        <v>0</v>
      </c>
    </row>
    <row r="10214" spans="1:10" hidden="1" x14ac:dyDescent="0.25">
      <c r="A10214">
        <v>2024</v>
      </c>
      <c r="B10214" t="s">
        <v>101</v>
      </c>
      <c r="C10214" t="s">
        <v>81</v>
      </c>
      <c r="D10214" t="s">
        <v>84</v>
      </c>
      <c r="E10214" t="s">
        <v>62</v>
      </c>
      <c r="F10214" t="s">
        <v>41</v>
      </c>
      <c r="G10214" t="s">
        <v>119</v>
      </c>
      <c r="H10214" s="3">
        <v>-2491564</v>
      </c>
      <c r="J10214" s="3">
        <v>0</v>
      </c>
    </row>
    <row r="10215" spans="1:10" hidden="1" x14ac:dyDescent="0.25">
      <c r="A10215">
        <v>2024</v>
      </c>
      <c r="B10215" t="s">
        <v>101</v>
      </c>
      <c r="C10215" t="s">
        <v>81</v>
      </c>
      <c r="D10215" t="s">
        <v>84</v>
      </c>
      <c r="E10215" t="s">
        <v>62</v>
      </c>
      <c r="F10215" t="s">
        <v>42</v>
      </c>
      <c r="G10215" t="s">
        <v>42</v>
      </c>
      <c r="H10215" s="3">
        <v>-1723376</v>
      </c>
      <c r="J10215" s="3">
        <v>0</v>
      </c>
    </row>
    <row r="10216" spans="1:10" hidden="1" x14ac:dyDescent="0.25">
      <c r="A10216">
        <v>2024</v>
      </c>
      <c r="B10216" t="s">
        <v>101</v>
      </c>
      <c r="C10216" t="s">
        <v>81</v>
      </c>
      <c r="D10216" t="s">
        <v>84</v>
      </c>
      <c r="E10216" t="s">
        <v>43</v>
      </c>
      <c r="F10216" t="s">
        <v>43</v>
      </c>
      <c r="G10216" t="s">
        <v>43</v>
      </c>
      <c r="H10216" s="3">
        <v>-33227270.947426062</v>
      </c>
      <c r="J10216" s="3">
        <v>0</v>
      </c>
    </row>
    <row r="10217" spans="1:10" hidden="1" x14ac:dyDescent="0.25">
      <c r="A10217">
        <v>2024</v>
      </c>
      <c r="B10217" t="s">
        <v>101</v>
      </c>
      <c r="C10217" t="s">
        <v>81</v>
      </c>
      <c r="D10217" t="s">
        <v>84</v>
      </c>
      <c r="E10217" t="s">
        <v>63</v>
      </c>
      <c r="F10217" t="s">
        <v>44</v>
      </c>
      <c r="G10217" t="s">
        <v>44</v>
      </c>
      <c r="H10217" s="3">
        <v>-27810000</v>
      </c>
      <c r="J10217" s="3">
        <v>0</v>
      </c>
    </row>
    <row r="10218" spans="1:10" hidden="1" x14ac:dyDescent="0.25">
      <c r="A10218">
        <v>2024</v>
      </c>
      <c r="B10218" t="s">
        <v>101</v>
      </c>
      <c r="C10218" t="s">
        <v>81</v>
      </c>
      <c r="D10218" t="s">
        <v>84</v>
      </c>
      <c r="E10218" t="s">
        <v>88</v>
      </c>
      <c r="F10218" t="s">
        <v>45</v>
      </c>
      <c r="G10218" t="s">
        <v>45</v>
      </c>
      <c r="H10218" s="3">
        <v>-3563370.1272567199</v>
      </c>
      <c r="J10218" s="3">
        <v>0</v>
      </c>
    </row>
    <row r="10219" spans="1:10" hidden="1" x14ac:dyDescent="0.25">
      <c r="A10219">
        <v>2024</v>
      </c>
      <c r="B10219" t="s">
        <v>101</v>
      </c>
      <c r="C10219" t="s">
        <v>81</v>
      </c>
      <c r="D10219" t="s">
        <v>84</v>
      </c>
      <c r="E10219" t="s">
        <v>88</v>
      </c>
      <c r="F10219" t="s">
        <v>46</v>
      </c>
      <c r="G10219" t="s">
        <v>46</v>
      </c>
      <c r="J10219" s="3">
        <v>0</v>
      </c>
    </row>
    <row r="10220" spans="1:10" hidden="1" x14ac:dyDescent="0.25">
      <c r="A10220">
        <v>2024</v>
      </c>
      <c r="B10220" t="s">
        <v>101</v>
      </c>
      <c r="C10220" t="s">
        <v>81</v>
      </c>
      <c r="D10220" t="s">
        <v>84</v>
      </c>
      <c r="E10220" t="s">
        <v>91</v>
      </c>
      <c r="H10220" s="3">
        <f>SUM(H10180:H10219)</f>
        <v>55344179.074890301</v>
      </c>
      <c r="J10220" s="3">
        <f>SUM(J10183:J10219)</f>
        <v>0</v>
      </c>
    </row>
    <row r="10221" spans="1:10" hidden="1" x14ac:dyDescent="0.25">
      <c r="A10221">
        <v>2024</v>
      </c>
      <c r="B10221" t="s">
        <v>101</v>
      </c>
      <c r="C10221" t="s">
        <v>81</v>
      </c>
      <c r="D10221" t="s">
        <v>84</v>
      </c>
      <c r="E10221" t="s">
        <v>67</v>
      </c>
      <c r="F10221" t="s">
        <v>67</v>
      </c>
      <c r="G10221" t="s">
        <v>67</v>
      </c>
      <c r="H10221" s="3">
        <v>-5534417.9074890306</v>
      </c>
      <c r="J10221" s="3">
        <v>0</v>
      </c>
    </row>
    <row r="10222" spans="1:10" hidden="1" x14ac:dyDescent="0.25">
      <c r="A10222">
        <v>2024</v>
      </c>
      <c r="B10222" t="s">
        <v>101</v>
      </c>
      <c r="C10222" t="s">
        <v>81</v>
      </c>
      <c r="D10222" t="s">
        <v>84</v>
      </c>
      <c r="E10222" t="s">
        <v>68</v>
      </c>
      <c r="F10222" t="s">
        <v>47</v>
      </c>
      <c r="G10222" t="s">
        <v>47</v>
      </c>
      <c r="J10222" s="3">
        <v>0</v>
      </c>
    </row>
    <row r="10223" spans="1:10" hidden="1" x14ac:dyDescent="0.25">
      <c r="A10223">
        <v>2024</v>
      </c>
      <c r="B10223" t="s">
        <v>101</v>
      </c>
      <c r="C10223" t="s">
        <v>81</v>
      </c>
      <c r="D10223" t="s">
        <v>84</v>
      </c>
      <c r="E10223" t="s">
        <v>68</v>
      </c>
      <c r="F10223" t="s">
        <v>48</v>
      </c>
      <c r="G10223" t="s">
        <v>48</v>
      </c>
      <c r="J10223" s="3">
        <v>0</v>
      </c>
    </row>
    <row r="10224" spans="1:10" hidden="1" x14ac:dyDescent="0.25">
      <c r="A10224">
        <v>2024</v>
      </c>
      <c r="B10224" t="s">
        <v>101</v>
      </c>
      <c r="C10224" t="s">
        <v>81</v>
      </c>
      <c r="D10224" t="s">
        <v>84</v>
      </c>
      <c r="E10224" t="s">
        <v>68</v>
      </c>
      <c r="F10224" t="s">
        <v>49</v>
      </c>
      <c r="G10224" t="s">
        <v>49</v>
      </c>
      <c r="J10224" s="3">
        <v>0</v>
      </c>
    </row>
    <row r="10225" spans="1:10" hidden="1" x14ac:dyDescent="0.25">
      <c r="A10225">
        <v>2024</v>
      </c>
      <c r="B10225" t="s">
        <v>101</v>
      </c>
      <c r="C10225" t="s">
        <v>81</v>
      </c>
      <c r="D10225" t="s">
        <v>84</v>
      </c>
      <c r="E10225" t="s">
        <v>68</v>
      </c>
      <c r="F10225" t="s">
        <v>50</v>
      </c>
      <c r="G10225" t="s">
        <v>50</v>
      </c>
      <c r="H10225" s="3">
        <v>421590.90909090906</v>
      </c>
      <c r="J10225" s="3">
        <v>0</v>
      </c>
    </row>
    <row r="10226" spans="1:10" hidden="1" x14ac:dyDescent="0.25">
      <c r="A10226">
        <v>2024</v>
      </c>
      <c r="B10226" t="s">
        <v>101</v>
      </c>
      <c r="C10226" t="s">
        <v>81</v>
      </c>
      <c r="D10226" t="s">
        <v>84</v>
      </c>
      <c r="E10226" t="s">
        <v>69</v>
      </c>
      <c r="F10226" t="s">
        <v>51</v>
      </c>
      <c r="G10226" t="s">
        <v>51</v>
      </c>
      <c r="J10226" s="3">
        <v>0</v>
      </c>
    </row>
    <row r="10227" spans="1:10" hidden="1" x14ac:dyDescent="0.25">
      <c r="A10227">
        <v>2024</v>
      </c>
      <c r="B10227" t="s">
        <v>101</v>
      </c>
      <c r="C10227" t="s">
        <v>81</v>
      </c>
      <c r="D10227" t="s">
        <v>84</v>
      </c>
      <c r="E10227" t="s">
        <v>69</v>
      </c>
      <c r="F10227" t="s">
        <v>52</v>
      </c>
      <c r="G10227" t="s">
        <v>52</v>
      </c>
      <c r="J10227" s="3">
        <v>0</v>
      </c>
    </row>
    <row r="10228" spans="1:10" hidden="1" x14ac:dyDescent="0.25">
      <c r="A10228">
        <v>2024</v>
      </c>
      <c r="B10228" t="s">
        <v>101</v>
      </c>
      <c r="C10228" t="s">
        <v>81</v>
      </c>
      <c r="D10228" t="s">
        <v>84</v>
      </c>
      <c r="E10228" t="s">
        <v>69</v>
      </c>
      <c r="F10228" t="s">
        <v>53</v>
      </c>
      <c r="G10228" t="s">
        <v>53</v>
      </c>
      <c r="J10228" s="3">
        <v>0</v>
      </c>
    </row>
    <row r="10229" spans="1:10" hidden="1" x14ac:dyDescent="0.25">
      <c r="A10229">
        <v>2024</v>
      </c>
      <c r="B10229" t="s">
        <v>101</v>
      </c>
      <c r="C10229" t="s">
        <v>81</v>
      </c>
      <c r="D10229" t="s">
        <v>84</v>
      </c>
      <c r="E10229" t="s">
        <v>69</v>
      </c>
      <c r="F10229" t="s">
        <v>54</v>
      </c>
      <c r="G10229" t="s">
        <v>54</v>
      </c>
      <c r="J10229" s="3">
        <v>0</v>
      </c>
    </row>
    <row r="10230" spans="1:10" hidden="1" x14ac:dyDescent="0.25">
      <c r="A10230">
        <v>2024</v>
      </c>
      <c r="B10230" t="s">
        <v>101</v>
      </c>
      <c r="C10230" t="s">
        <v>81</v>
      </c>
      <c r="D10230" t="s">
        <v>84</v>
      </c>
      <c r="E10230" t="s">
        <v>55</v>
      </c>
      <c r="F10230" t="s">
        <v>55</v>
      </c>
      <c r="G10230" t="s">
        <v>55</v>
      </c>
      <c r="J10230" s="3">
        <v>0</v>
      </c>
    </row>
    <row r="10231" spans="1:10" hidden="1" x14ac:dyDescent="0.25">
      <c r="A10231">
        <v>2024</v>
      </c>
      <c r="B10231" t="s">
        <v>101</v>
      </c>
      <c r="C10231" t="s">
        <v>81</v>
      </c>
      <c r="D10231" t="s">
        <v>84</v>
      </c>
      <c r="E10231" t="s">
        <v>87</v>
      </c>
      <c r="F10231" t="s">
        <v>70</v>
      </c>
      <c r="G10231" t="s">
        <v>70</v>
      </c>
      <c r="H10231" s="3">
        <v>-4907647</v>
      </c>
      <c r="J10231" s="3">
        <v>0</v>
      </c>
    </row>
    <row r="10232" spans="1:10" hidden="1" x14ac:dyDescent="0.25">
      <c r="A10232">
        <v>2024</v>
      </c>
      <c r="B10232" t="s">
        <v>101</v>
      </c>
      <c r="C10232" t="s">
        <v>81</v>
      </c>
      <c r="D10232" t="s">
        <v>84</v>
      </c>
      <c r="E10232" t="s">
        <v>92</v>
      </c>
      <c r="H10232" s="3">
        <f>SUM(H10220:H10231)</f>
        <v>45323705.076492175</v>
      </c>
      <c r="J10232" s="3">
        <f t="shared" ref="J10232" si="145">SUM(J10220:J10231)</f>
        <v>0</v>
      </c>
    </row>
    <row r="10233" spans="1:10" hidden="1" x14ac:dyDescent="0.25">
      <c r="A10233">
        <v>2024</v>
      </c>
      <c r="B10233" t="s">
        <v>101</v>
      </c>
      <c r="C10233" t="s">
        <v>81</v>
      </c>
      <c r="D10233" t="s">
        <v>84</v>
      </c>
      <c r="E10233" t="s">
        <v>71</v>
      </c>
      <c r="F10233" t="s">
        <v>71</v>
      </c>
      <c r="G10233" t="s">
        <v>71</v>
      </c>
      <c r="H10233" s="3">
        <f>H10232-H10218-H10219-SUM(H10226:H10231)</f>
        <v>53794722.203748897</v>
      </c>
      <c r="J10233" s="3">
        <f t="shared" ref="J10233" si="146">J10232-J10218-J10219-SUM(J10226:J10231)</f>
        <v>0</v>
      </c>
    </row>
    <row r="10234" spans="1:10" hidden="1" x14ac:dyDescent="0.25">
      <c r="A10234">
        <v>2024</v>
      </c>
      <c r="B10234" t="s">
        <v>101</v>
      </c>
      <c r="C10234" t="s">
        <v>81</v>
      </c>
      <c r="D10234" t="s">
        <v>84</v>
      </c>
      <c r="E10234" t="s">
        <v>72</v>
      </c>
      <c r="F10234" t="s">
        <v>72</v>
      </c>
      <c r="G10234" t="s">
        <v>72</v>
      </c>
      <c r="H10234" s="3">
        <f>H10220-H10218-H10219</f>
        <v>58907549.202147022</v>
      </c>
      <c r="J10234" s="3" t="e">
        <f>#REF!-J10220-J10221-SUM(J10228:J10233)</f>
        <v>#REF!</v>
      </c>
    </row>
    <row r="10235" spans="1:10" hidden="1" x14ac:dyDescent="0.25">
      <c r="A10235">
        <v>2024</v>
      </c>
      <c r="B10235" t="s">
        <v>101</v>
      </c>
      <c r="C10235" t="s">
        <v>82</v>
      </c>
      <c r="D10235" t="s">
        <v>84</v>
      </c>
      <c r="E10235" t="s">
        <v>0</v>
      </c>
      <c r="F10235" t="s">
        <v>0</v>
      </c>
      <c r="G10235" t="s">
        <v>0</v>
      </c>
      <c r="H10235" s="3">
        <v>555863636.36363637</v>
      </c>
    </row>
    <row r="10236" spans="1:10" hidden="1" x14ac:dyDescent="0.25">
      <c r="A10236">
        <v>2024</v>
      </c>
      <c r="B10236" t="s">
        <v>101</v>
      </c>
      <c r="C10236" t="s">
        <v>82</v>
      </c>
      <c r="D10236" t="s">
        <v>84</v>
      </c>
      <c r="E10236" t="s">
        <v>61</v>
      </c>
      <c r="F10236" t="s">
        <v>113</v>
      </c>
      <c r="G10236" t="s">
        <v>113</v>
      </c>
      <c r="H10236" s="3">
        <v>-206871227</v>
      </c>
      <c r="J10236" s="3">
        <v>0</v>
      </c>
    </row>
    <row r="10237" spans="1:10" hidden="1" x14ac:dyDescent="0.25">
      <c r="A10237">
        <v>2024</v>
      </c>
      <c r="B10237" t="s">
        <v>101</v>
      </c>
      <c r="C10237" t="s">
        <v>82</v>
      </c>
      <c r="D10237" t="s">
        <v>84</v>
      </c>
      <c r="E10237" t="s">
        <v>61</v>
      </c>
      <c r="F10237" t="s">
        <v>114</v>
      </c>
      <c r="G10237" t="s">
        <v>114</v>
      </c>
      <c r="H10237" s="3">
        <v>-16549652</v>
      </c>
      <c r="J10237" s="3">
        <v>0</v>
      </c>
    </row>
    <row r="10238" spans="1:10" hidden="1" x14ac:dyDescent="0.25">
      <c r="A10238">
        <v>2024</v>
      </c>
      <c r="B10238" t="s">
        <v>101</v>
      </c>
      <c r="C10238" t="s">
        <v>82</v>
      </c>
      <c r="D10238" t="s">
        <v>84</v>
      </c>
      <c r="E10238" t="s">
        <v>89</v>
      </c>
      <c r="H10238" s="3">
        <f>SUM(H10235:H10237)</f>
        <v>332442757.36363637</v>
      </c>
      <c r="J10238" s="3">
        <f>SUM(J10235:J10237)</f>
        <v>0</v>
      </c>
    </row>
    <row r="10239" spans="1:10" hidden="1" x14ac:dyDescent="0.25">
      <c r="A10239">
        <v>2024</v>
      </c>
      <c r="B10239" t="s">
        <v>101</v>
      </c>
      <c r="C10239" t="s">
        <v>82</v>
      </c>
      <c r="D10239" t="s">
        <v>84</v>
      </c>
      <c r="E10239" t="s">
        <v>2</v>
      </c>
      <c r="F10239" t="s">
        <v>1</v>
      </c>
      <c r="G10239" t="s">
        <v>1</v>
      </c>
      <c r="H10239" s="3">
        <v>-11766206.884159436</v>
      </c>
      <c r="J10239" s="3">
        <v>0</v>
      </c>
    </row>
    <row r="10240" spans="1:10" hidden="1" x14ac:dyDescent="0.25">
      <c r="A10240">
        <v>2024</v>
      </c>
      <c r="B10240" t="s">
        <v>101</v>
      </c>
      <c r="C10240" t="s">
        <v>82</v>
      </c>
      <c r="D10240" t="s">
        <v>84</v>
      </c>
      <c r="E10240" t="s">
        <v>2</v>
      </c>
      <c r="F10240" t="s">
        <v>3</v>
      </c>
      <c r="G10240" t="s">
        <v>3</v>
      </c>
      <c r="J10240" s="3">
        <v>0</v>
      </c>
    </row>
    <row r="10241" spans="1:10" hidden="1" x14ac:dyDescent="0.25">
      <c r="A10241">
        <v>2024</v>
      </c>
      <c r="B10241" t="s">
        <v>101</v>
      </c>
      <c r="C10241" t="s">
        <v>82</v>
      </c>
      <c r="D10241" t="s">
        <v>84</v>
      </c>
      <c r="E10241" t="s">
        <v>90</v>
      </c>
      <c r="H10241" s="3">
        <f>SUM(H10238:H10240)</f>
        <v>320676550.47947693</v>
      </c>
      <c r="J10241" s="3">
        <f>SUM(J10238:J10240)</f>
        <v>0</v>
      </c>
    </row>
    <row r="10242" spans="1:10" hidden="1" x14ac:dyDescent="0.25">
      <c r="A10242">
        <v>2024</v>
      </c>
      <c r="B10242" t="s">
        <v>101</v>
      </c>
      <c r="C10242" t="s">
        <v>82</v>
      </c>
      <c r="D10242" t="s">
        <v>84</v>
      </c>
      <c r="E10242" t="s">
        <v>64</v>
      </c>
      <c r="F10242" t="s">
        <v>115</v>
      </c>
      <c r="G10242" t="s">
        <v>112</v>
      </c>
      <c r="H10242" s="3">
        <v>-36893342</v>
      </c>
      <c r="J10242" s="3">
        <v>0</v>
      </c>
    </row>
    <row r="10243" spans="1:10" hidden="1" x14ac:dyDescent="0.25">
      <c r="A10243">
        <v>2024</v>
      </c>
      <c r="B10243" t="s">
        <v>101</v>
      </c>
      <c r="C10243" t="s">
        <v>82</v>
      </c>
      <c r="D10243" t="s">
        <v>84</v>
      </c>
      <c r="E10243" t="s">
        <v>64</v>
      </c>
      <c r="F10243" t="s">
        <v>115</v>
      </c>
      <c r="G10243" t="s">
        <v>110</v>
      </c>
      <c r="H10243" s="3">
        <v>-11100000</v>
      </c>
      <c r="J10243" s="3">
        <v>0</v>
      </c>
    </row>
    <row r="10244" spans="1:10" hidden="1" x14ac:dyDescent="0.25">
      <c r="A10244">
        <v>2024</v>
      </c>
      <c r="B10244" t="s">
        <v>101</v>
      </c>
      <c r="C10244" t="str">
        <f>+C10243</f>
        <v>Mayo</v>
      </c>
      <c r="D10244" t="str">
        <f>+D10243</f>
        <v>Pinedo</v>
      </c>
      <c r="E10244" t="str">
        <f>+E10243</f>
        <v>Gastos Operativos</v>
      </c>
      <c r="F10244" t="s">
        <v>115</v>
      </c>
      <c r="G10244" t="s">
        <v>4</v>
      </c>
      <c r="H10244" s="3">
        <v>-7918901</v>
      </c>
      <c r="J10244" s="3">
        <v>0</v>
      </c>
    </row>
    <row r="10245" spans="1:10" hidden="1" x14ac:dyDescent="0.25">
      <c r="A10245">
        <v>2024</v>
      </c>
      <c r="B10245" t="s">
        <v>101</v>
      </c>
      <c r="C10245" t="s">
        <v>82</v>
      </c>
      <c r="D10245" t="s">
        <v>84</v>
      </c>
      <c r="E10245" t="s">
        <v>64</v>
      </c>
      <c r="F10245" t="s">
        <v>115</v>
      </c>
      <c r="G10245" t="s">
        <v>99</v>
      </c>
      <c r="H10245" s="3">
        <v>-843475</v>
      </c>
      <c r="J10245" s="3">
        <v>0</v>
      </c>
    </row>
    <row r="10246" spans="1:10" hidden="1" x14ac:dyDescent="0.25">
      <c r="A10246">
        <v>2024</v>
      </c>
      <c r="B10246" t="s">
        <v>101</v>
      </c>
      <c r="C10246" t="s">
        <v>82</v>
      </c>
      <c r="D10246" t="s">
        <v>84</v>
      </c>
      <c r="E10246" t="s">
        <v>64</v>
      </c>
      <c r="F10246" t="s">
        <v>115</v>
      </c>
      <c r="G10246" t="s">
        <v>5</v>
      </c>
      <c r="H10246" s="3">
        <v>-3999445</v>
      </c>
      <c r="J10246" s="3">
        <v>0</v>
      </c>
    </row>
    <row r="10247" spans="1:10" hidden="1" x14ac:dyDescent="0.25">
      <c r="A10247">
        <v>2024</v>
      </c>
      <c r="B10247" t="s">
        <v>101</v>
      </c>
      <c r="C10247" t="s">
        <v>82</v>
      </c>
      <c r="D10247" t="s">
        <v>84</v>
      </c>
      <c r="E10247" t="s">
        <v>64</v>
      </c>
      <c r="F10247" t="s">
        <v>115</v>
      </c>
      <c r="G10247" t="s">
        <v>7</v>
      </c>
      <c r="H10247" s="3">
        <v>-1866576</v>
      </c>
      <c r="J10247" s="3">
        <v>0</v>
      </c>
    </row>
    <row r="10248" spans="1:10" hidden="1" x14ac:dyDescent="0.25">
      <c r="A10248">
        <v>2024</v>
      </c>
      <c r="B10248" t="s">
        <v>101</v>
      </c>
      <c r="C10248" t="s">
        <v>82</v>
      </c>
      <c r="D10248" t="s">
        <v>84</v>
      </c>
      <c r="E10248" t="s">
        <v>64</v>
      </c>
      <c r="F10248" t="s">
        <v>115</v>
      </c>
      <c r="G10248" t="s">
        <v>8</v>
      </c>
      <c r="H10248" s="3">
        <v>-134019</v>
      </c>
      <c r="J10248" s="3">
        <v>0</v>
      </c>
    </row>
    <row r="10249" spans="1:10" hidden="1" x14ac:dyDescent="0.25">
      <c r="A10249">
        <v>2024</v>
      </c>
      <c r="B10249" t="s">
        <v>101</v>
      </c>
      <c r="C10249" t="s">
        <v>82</v>
      </c>
      <c r="D10249" t="s">
        <v>84</v>
      </c>
      <c r="E10249" t="s">
        <v>64</v>
      </c>
      <c r="F10249" t="s">
        <v>115</v>
      </c>
      <c r="G10249" t="s">
        <v>9</v>
      </c>
      <c r="H10249" s="3">
        <v>-322150</v>
      </c>
      <c r="J10249" s="3">
        <v>0</v>
      </c>
    </row>
    <row r="10250" spans="1:10" hidden="1" x14ac:dyDescent="0.25">
      <c r="A10250">
        <v>2024</v>
      </c>
      <c r="B10250" t="s">
        <v>101</v>
      </c>
      <c r="C10250" t="s">
        <v>82</v>
      </c>
      <c r="D10250" t="s">
        <v>84</v>
      </c>
      <c r="E10250" t="s">
        <v>64</v>
      </c>
      <c r="F10250" t="s">
        <v>115</v>
      </c>
      <c r="G10250" t="s">
        <v>95</v>
      </c>
      <c r="H10250" s="3">
        <v>-1199833.55</v>
      </c>
      <c r="J10250" s="3">
        <v>0</v>
      </c>
    </row>
    <row r="10251" spans="1:10" hidden="1" x14ac:dyDescent="0.25">
      <c r="A10251">
        <v>2024</v>
      </c>
      <c r="B10251" t="s">
        <v>101</v>
      </c>
      <c r="C10251" t="s">
        <v>82</v>
      </c>
      <c r="D10251" t="s">
        <v>84</v>
      </c>
      <c r="E10251" t="s">
        <v>64</v>
      </c>
      <c r="F10251" t="s">
        <v>115</v>
      </c>
      <c r="G10251" t="s">
        <v>10</v>
      </c>
      <c r="H10251" s="3">
        <v>-324545.454545455</v>
      </c>
      <c r="J10251" s="3">
        <v>0</v>
      </c>
    </row>
    <row r="10252" spans="1:10" hidden="1" x14ac:dyDescent="0.25">
      <c r="A10252">
        <v>2024</v>
      </c>
      <c r="B10252" t="s">
        <v>101</v>
      </c>
      <c r="C10252" t="s">
        <v>82</v>
      </c>
      <c r="D10252" t="s">
        <v>84</v>
      </c>
      <c r="E10252" t="s">
        <v>64</v>
      </c>
      <c r="F10252" t="s">
        <v>116</v>
      </c>
      <c r="G10252" t="s">
        <v>11</v>
      </c>
      <c r="H10252" s="3">
        <v>-1127046</v>
      </c>
      <c r="J10252" s="3">
        <v>0</v>
      </c>
    </row>
    <row r="10253" spans="1:10" hidden="1" x14ac:dyDescent="0.25">
      <c r="A10253">
        <v>2024</v>
      </c>
      <c r="B10253" t="s">
        <v>101</v>
      </c>
      <c r="C10253" t="s">
        <v>82</v>
      </c>
      <c r="D10253" t="s">
        <v>84</v>
      </c>
      <c r="E10253" t="s">
        <v>64</v>
      </c>
      <c r="F10253" t="s">
        <v>116</v>
      </c>
      <c r="G10253" t="s">
        <v>12</v>
      </c>
      <c r="H10253" s="3">
        <v>-5266976</v>
      </c>
      <c r="J10253" s="3">
        <v>0</v>
      </c>
    </row>
    <row r="10254" spans="1:10" hidden="1" x14ac:dyDescent="0.25">
      <c r="A10254">
        <v>2024</v>
      </c>
      <c r="B10254" t="s">
        <v>101</v>
      </c>
      <c r="C10254" t="s">
        <v>82</v>
      </c>
      <c r="D10254" t="s">
        <v>84</v>
      </c>
      <c r="E10254" t="s">
        <v>64</v>
      </c>
      <c r="F10254" t="s">
        <v>116</v>
      </c>
      <c r="G10254" t="s">
        <v>13</v>
      </c>
      <c r="H10254" s="3">
        <v>-13990384</v>
      </c>
      <c r="J10254" s="3">
        <v>0</v>
      </c>
    </row>
    <row r="10255" spans="1:10" hidden="1" x14ac:dyDescent="0.25">
      <c r="A10255">
        <v>2024</v>
      </c>
      <c r="B10255" t="s">
        <v>101</v>
      </c>
      <c r="C10255" t="s">
        <v>82</v>
      </c>
      <c r="D10255" t="s">
        <v>84</v>
      </c>
      <c r="E10255" t="s">
        <v>64</v>
      </c>
      <c r="F10255" t="s">
        <v>116</v>
      </c>
      <c r="G10255" t="s">
        <v>14</v>
      </c>
      <c r="H10255" s="3">
        <v>-845911</v>
      </c>
      <c r="J10255" s="3">
        <v>0</v>
      </c>
    </row>
    <row r="10256" spans="1:10" hidden="1" x14ac:dyDescent="0.25">
      <c r="A10256">
        <v>2024</v>
      </c>
      <c r="B10256" t="s">
        <v>101</v>
      </c>
      <c r="C10256" t="s">
        <v>82</v>
      </c>
      <c r="D10256" t="s">
        <v>84</v>
      </c>
      <c r="E10256" t="s">
        <v>64</v>
      </c>
      <c r="F10256" t="s">
        <v>116</v>
      </c>
      <c r="G10256" t="s">
        <v>15</v>
      </c>
      <c r="H10256" s="3">
        <v>-853000</v>
      </c>
      <c r="J10256" s="3">
        <v>0</v>
      </c>
    </row>
    <row r="10257" spans="1:10" hidden="1" x14ac:dyDescent="0.25">
      <c r="A10257">
        <v>2024</v>
      </c>
      <c r="B10257" t="s">
        <v>101</v>
      </c>
      <c r="C10257" t="s">
        <v>82</v>
      </c>
      <c r="D10257" t="s">
        <v>84</v>
      </c>
      <c r="E10257" t="s">
        <v>64</v>
      </c>
      <c r="F10257" t="s">
        <v>116</v>
      </c>
      <c r="G10257" t="s">
        <v>16</v>
      </c>
      <c r="H10257" s="3">
        <v>-422259</v>
      </c>
      <c r="J10257" s="3">
        <v>0</v>
      </c>
    </row>
    <row r="10258" spans="1:10" hidden="1" x14ac:dyDescent="0.25">
      <c r="A10258">
        <v>2024</v>
      </c>
      <c r="B10258" t="s">
        <v>101</v>
      </c>
      <c r="C10258" t="s">
        <v>82</v>
      </c>
      <c r="D10258" t="s">
        <v>84</v>
      </c>
      <c r="E10258" t="s">
        <v>64</v>
      </c>
      <c r="F10258" t="s">
        <v>116</v>
      </c>
      <c r="G10258" t="s">
        <v>17</v>
      </c>
      <c r="H10258" s="3">
        <v>-602320</v>
      </c>
      <c r="J10258" s="3">
        <v>0</v>
      </c>
    </row>
    <row r="10259" spans="1:10" hidden="1" x14ac:dyDescent="0.25">
      <c r="A10259">
        <v>2024</v>
      </c>
      <c r="B10259" t="s">
        <v>101</v>
      </c>
      <c r="C10259" t="s">
        <v>82</v>
      </c>
      <c r="D10259" t="s">
        <v>84</v>
      </c>
      <c r="E10259" t="s">
        <v>64</v>
      </c>
      <c r="F10259" t="s">
        <v>116</v>
      </c>
      <c r="G10259" t="s">
        <v>18</v>
      </c>
      <c r="H10259" s="3">
        <v>-204500</v>
      </c>
      <c r="J10259" s="3">
        <v>0</v>
      </c>
    </row>
    <row r="10260" spans="1:10" hidden="1" x14ac:dyDescent="0.25">
      <c r="A10260">
        <v>2024</v>
      </c>
      <c r="B10260" t="s">
        <v>101</v>
      </c>
      <c r="C10260" t="s">
        <v>82</v>
      </c>
      <c r="D10260" t="s">
        <v>84</v>
      </c>
      <c r="E10260" t="s">
        <v>64</v>
      </c>
      <c r="F10260" t="s">
        <v>116</v>
      </c>
      <c r="G10260" t="s">
        <v>19</v>
      </c>
      <c r="H10260" s="3">
        <v>-1066720.5885492885</v>
      </c>
      <c r="J10260" s="3">
        <v>0</v>
      </c>
    </row>
    <row r="10261" spans="1:10" hidden="1" x14ac:dyDescent="0.25">
      <c r="A10261">
        <v>2024</v>
      </c>
      <c r="B10261" t="s">
        <v>101</v>
      </c>
      <c r="C10261" t="s">
        <v>82</v>
      </c>
      <c r="D10261" t="s">
        <v>84</v>
      </c>
      <c r="E10261" t="s">
        <v>64</v>
      </c>
      <c r="F10261" t="s">
        <v>116</v>
      </c>
      <c r="G10261" t="s">
        <v>20</v>
      </c>
      <c r="H10261" s="3">
        <v>-2016001</v>
      </c>
      <c r="J10261" s="3">
        <v>0</v>
      </c>
    </row>
    <row r="10262" spans="1:10" hidden="1" x14ac:dyDescent="0.25">
      <c r="A10262">
        <v>2024</v>
      </c>
      <c r="B10262" t="s">
        <v>101</v>
      </c>
      <c r="C10262" t="s">
        <v>82</v>
      </c>
      <c r="D10262" t="s">
        <v>84</v>
      </c>
      <c r="E10262" t="s">
        <v>64</v>
      </c>
      <c r="F10262" t="s">
        <v>116</v>
      </c>
      <c r="G10262" t="s">
        <v>22</v>
      </c>
      <c r="H10262" s="3">
        <v>-3307502</v>
      </c>
      <c r="J10262" s="3">
        <v>0</v>
      </c>
    </row>
    <row r="10263" spans="1:10" hidden="1" x14ac:dyDescent="0.25">
      <c r="A10263">
        <v>2024</v>
      </c>
      <c r="B10263" t="s">
        <v>101</v>
      </c>
      <c r="C10263" t="s">
        <v>82</v>
      </c>
      <c r="D10263" t="s">
        <v>84</v>
      </c>
      <c r="E10263" t="s">
        <v>64</v>
      </c>
      <c r="F10263" t="s">
        <v>116</v>
      </c>
      <c r="G10263" t="s">
        <v>23</v>
      </c>
      <c r="H10263" s="3">
        <v>-80000</v>
      </c>
      <c r="J10263" s="3">
        <v>0</v>
      </c>
    </row>
    <row r="10264" spans="1:10" hidden="1" x14ac:dyDescent="0.25">
      <c r="A10264">
        <v>2024</v>
      </c>
      <c r="B10264" t="s">
        <v>101</v>
      </c>
      <c r="C10264" t="s">
        <v>82</v>
      </c>
      <c r="D10264" t="s">
        <v>84</v>
      </c>
      <c r="E10264" t="s">
        <v>64</v>
      </c>
      <c r="F10264" t="s">
        <v>116</v>
      </c>
      <c r="G10264" t="s">
        <v>24</v>
      </c>
      <c r="H10264" s="3">
        <v>-159090.90909090909</v>
      </c>
      <c r="J10264" s="3">
        <v>0</v>
      </c>
    </row>
    <row r="10265" spans="1:10" hidden="1" x14ac:dyDescent="0.25">
      <c r="A10265">
        <v>2024</v>
      </c>
      <c r="B10265" t="s">
        <v>101</v>
      </c>
      <c r="C10265" t="s">
        <v>82</v>
      </c>
      <c r="D10265" t="s">
        <v>84</v>
      </c>
      <c r="E10265" t="s">
        <v>64</v>
      </c>
      <c r="F10265" t="s">
        <v>116</v>
      </c>
      <c r="G10265" t="s">
        <v>96</v>
      </c>
      <c r="H10265" s="3">
        <v>-1065872</v>
      </c>
      <c r="J10265" s="3">
        <v>0</v>
      </c>
    </row>
    <row r="10266" spans="1:10" hidden="1" x14ac:dyDescent="0.25">
      <c r="A10266">
        <v>2024</v>
      </c>
      <c r="B10266" t="s">
        <v>101</v>
      </c>
      <c r="C10266" t="s">
        <v>82</v>
      </c>
      <c r="D10266" t="s">
        <v>84</v>
      </c>
      <c r="E10266" t="s">
        <v>64</v>
      </c>
      <c r="F10266" t="s">
        <v>116</v>
      </c>
      <c r="G10266" t="s">
        <v>26</v>
      </c>
      <c r="H10266" s="3">
        <v>-60001</v>
      </c>
      <c r="J10266" s="3">
        <v>0</v>
      </c>
    </row>
    <row r="10267" spans="1:10" hidden="1" x14ac:dyDescent="0.25">
      <c r="A10267">
        <v>2024</v>
      </c>
      <c r="B10267" t="s">
        <v>101</v>
      </c>
      <c r="C10267" t="s">
        <v>82</v>
      </c>
      <c r="D10267" t="s">
        <v>84</v>
      </c>
      <c r="E10267" t="s">
        <v>64</v>
      </c>
      <c r="F10267" t="s">
        <v>116</v>
      </c>
      <c r="G10267" t="s">
        <v>27</v>
      </c>
      <c r="H10267" s="3">
        <v>-400001</v>
      </c>
      <c r="J10267" s="3">
        <v>0</v>
      </c>
    </row>
    <row r="10268" spans="1:10" hidden="1" x14ac:dyDescent="0.25">
      <c r="A10268">
        <v>2024</v>
      </c>
      <c r="B10268" t="s">
        <v>101</v>
      </c>
      <c r="C10268" t="s">
        <v>82</v>
      </c>
      <c r="D10268" t="s">
        <v>84</v>
      </c>
      <c r="E10268" t="s">
        <v>64</v>
      </c>
      <c r="F10268" t="s">
        <v>116</v>
      </c>
      <c r="G10268" t="s">
        <v>28</v>
      </c>
      <c r="H10268" s="3">
        <v>-36955</v>
      </c>
      <c r="J10268" s="3">
        <v>0</v>
      </c>
    </row>
    <row r="10269" spans="1:10" hidden="1" x14ac:dyDescent="0.25">
      <c r="A10269">
        <v>2024</v>
      </c>
      <c r="B10269" t="s">
        <v>101</v>
      </c>
      <c r="C10269" t="s">
        <v>82</v>
      </c>
      <c r="D10269" t="s">
        <v>84</v>
      </c>
      <c r="E10269" t="s">
        <v>64</v>
      </c>
      <c r="F10269" t="s">
        <v>116</v>
      </c>
      <c r="G10269" t="s">
        <v>29</v>
      </c>
      <c r="H10269" s="3">
        <v>-555863.63636363635</v>
      </c>
      <c r="J10269" s="3">
        <v>0</v>
      </c>
    </row>
    <row r="10270" spans="1:10" hidden="1" x14ac:dyDescent="0.25">
      <c r="A10270">
        <v>2024</v>
      </c>
      <c r="B10270" t="s">
        <v>101</v>
      </c>
      <c r="C10270" t="s">
        <v>82</v>
      </c>
      <c r="D10270" t="s">
        <v>84</v>
      </c>
      <c r="E10270" t="s">
        <v>64</v>
      </c>
      <c r="F10270" t="s">
        <v>116</v>
      </c>
      <c r="G10270" t="s">
        <v>31</v>
      </c>
      <c r="H10270" s="3">
        <v>-1100910</v>
      </c>
      <c r="J10270" s="3">
        <v>0</v>
      </c>
    </row>
    <row r="10271" spans="1:10" hidden="1" x14ac:dyDescent="0.25">
      <c r="A10271">
        <v>2024</v>
      </c>
      <c r="B10271" t="s">
        <v>101</v>
      </c>
      <c r="C10271" t="s">
        <v>82</v>
      </c>
      <c r="D10271" t="s">
        <v>84</v>
      </c>
      <c r="E10271" t="s">
        <v>64</v>
      </c>
      <c r="F10271" t="s">
        <v>116</v>
      </c>
      <c r="G10271" t="s">
        <v>32</v>
      </c>
      <c r="H10271" s="3">
        <v>-289273</v>
      </c>
      <c r="J10271" s="3">
        <v>0</v>
      </c>
    </row>
    <row r="10272" spans="1:10" hidden="1" x14ac:dyDescent="0.25">
      <c r="A10272">
        <v>2024</v>
      </c>
      <c r="B10272" t="s">
        <v>101</v>
      </c>
      <c r="C10272" t="s">
        <v>82</v>
      </c>
      <c r="D10272" t="s">
        <v>84</v>
      </c>
      <c r="E10272" t="s">
        <v>64</v>
      </c>
      <c r="F10272" t="s">
        <v>116</v>
      </c>
      <c r="G10272" t="s">
        <v>36</v>
      </c>
      <c r="H10272" s="3">
        <v>-200401</v>
      </c>
      <c r="J10272" s="3">
        <v>0</v>
      </c>
    </row>
    <row r="10273" spans="1:10" hidden="1" x14ac:dyDescent="0.25">
      <c r="A10273">
        <v>2024</v>
      </c>
      <c r="B10273" t="s">
        <v>101</v>
      </c>
      <c r="C10273" t="s">
        <v>82</v>
      </c>
      <c r="D10273" t="s">
        <v>84</v>
      </c>
      <c r="E10273" t="s">
        <v>38</v>
      </c>
      <c r="F10273" t="s">
        <v>37</v>
      </c>
      <c r="G10273" t="s">
        <v>37</v>
      </c>
      <c r="H10273" s="3">
        <v>-36771636</v>
      </c>
      <c r="J10273" s="3">
        <v>0</v>
      </c>
    </row>
    <row r="10274" spans="1:10" hidden="1" x14ac:dyDescent="0.25">
      <c r="A10274">
        <v>2024</v>
      </c>
      <c r="B10274" t="s">
        <v>101</v>
      </c>
      <c r="C10274" t="s">
        <v>82</v>
      </c>
      <c r="D10274" t="s">
        <v>84</v>
      </c>
      <c r="E10274" t="s">
        <v>38</v>
      </c>
      <c r="F10274" t="s">
        <v>39</v>
      </c>
      <c r="G10274" t="s">
        <v>39</v>
      </c>
      <c r="H10274" s="3">
        <v>-10367811</v>
      </c>
      <c r="J10274" s="3">
        <v>0</v>
      </c>
    </row>
    <row r="10275" spans="1:10" hidden="1" x14ac:dyDescent="0.25">
      <c r="A10275">
        <v>2024</v>
      </c>
      <c r="B10275" t="s">
        <v>101</v>
      </c>
      <c r="C10275" t="s">
        <v>82</v>
      </c>
      <c r="D10275" t="s">
        <v>84</v>
      </c>
      <c r="E10275" t="s">
        <v>62</v>
      </c>
      <c r="F10275" t="s">
        <v>40</v>
      </c>
      <c r="G10275" t="s">
        <v>40</v>
      </c>
      <c r="H10275" s="3">
        <v>0</v>
      </c>
      <c r="J10275" s="3">
        <v>0</v>
      </c>
    </row>
    <row r="10276" spans="1:10" hidden="1" x14ac:dyDescent="0.25">
      <c r="A10276">
        <v>2024</v>
      </c>
      <c r="B10276" t="s">
        <v>101</v>
      </c>
      <c r="C10276" t="s">
        <v>82</v>
      </c>
      <c r="D10276" t="s">
        <v>84</v>
      </c>
      <c r="E10276" t="s">
        <v>62</v>
      </c>
      <c r="F10276" t="s">
        <v>41</v>
      </c>
      <c r="G10276" t="s">
        <v>119</v>
      </c>
      <c r="H10276" s="3">
        <v>-909091</v>
      </c>
      <c r="J10276" s="3">
        <v>0</v>
      </c>
    </row>
    <row r="10277" spans="1:10" hidden="1" x14ac:dyDescent="0.25">
      <c r="A10277">
        <v>2024</v>
      </c>
      <c r="B10277" t="s">
        <v>101</v>
      </c>
      <c r="C10277" t="s">
        <v>82</v>
      </c>
      <c r="D10277" t="s">
        <v>84</v>
      </c>
      <c r="E10277" t="s">
        <v>62</v>
      </c>
      <c r="F10277" t="s">
        <v>42</v>
      </c>
      <c r="G10277" t="s">
        <v>42</v>
      </c>
      <c r="H10277" s="3">
        <v>-785641</v>
      </c>
      <c r="J10277" s="3">
        <v>0</v>
      </c>
    </row>
    <row r="10278" spans="1:10" hidden="1" x14ac:dyDescent="0.25">
      <c r="A10278">
        <v>2024</v>
      </c>
      <c r="B10278" t="s">
        <v>101</v>
      </c>
      <c r="C10278" t="s">
        <v>82</v>
      </c>
      <c r="D10278" t="s">
        <v>84</v>
      </c>
      <c r="E10278" t="s">
        <v>43</v>
      </c>
      <c r="F10278" t="s">
        <v>43</v>
      </c>
      <c r="G10278" t="s">
        <v>43</v>
      </c>
      <c r="H10278" s="3">
        <v>-38681103.381401636</v>
      </c>
      <c r="J10278" s="3">
        <v>0</v>
      </c>
    </row>
    <row r="10279" spans="1:10" hidden="1" x14ac:dyDescent="0.25">
      <c r="A10279">
        <v>2024</v>
      </c>
      <c r="B10279" t="s">
        <v>101</v>
      </c>
      <c r="C10279" t="s">
        <v>82</v>
      </c>
      <c r="D10279" t="s">
        <v>84</v>
      </c>
      <c r="E10279" t="s">
        <v>63</v>
      </c>
      <c r="F10279" t="s">
        <v>44</v>
      </c>
      <c r="G10279" t="s">
        <v>44</v>
      </c>
      <c r="H10279" s="3">
        <v>-33669688</v>
      </c>
      <c r="J10279" s="3">
        <v>0</v>
      </c>
    </row>
    <row r="10280" spans="1:10" hidden="1" x14ac:dyDescent="0.25">
      <c r="A10280">
        <v>2024</v>
      </c>
      <c r="B10280" t="s">
        <v>101</v>
      </c>
      <c r="C10280" t="s">
        <v>82</v>
      </c>
      <c r="D10280" t="s">
        <v>84</v>
      </c>
      <c r="E10280" t="s">
        <v>88</v>
      </c>
      <c r="F10280" t="s">
        <v>45</v>
      </c>
      <c r="G10280" t="s">
        <v>45</v>
      </c>
      <c r="H10280" s="3">
        <v>-4120088.03634763</v>
      </c>
      <c r="J10280" s="3">
        <v>0</v>
      </c>
    </row>
    <row r="10281" spans="1:10" hidden="1" x14ac:dyDescent="0.25">
      <c r="A10281">
        <v>2024</v>
      </c>
      <c r="B10281" t="s">
        <v>101</v>
      </c>
      <c r="C10281" t="s">
        <v>82</v>
      </c>
      <c r="D10281" t="s">
        <v>84</v>
      </c>
      <c r="E10281" t="s">
        <v>88</v>
      </c>
      <c r="F10281" t="s">
        <v>46</v>
      </c>
      <c r="G10281" t="s">
        <v>46</v>
      </c>
      <c r="H10281" s="3">
        <v>0</v>
      </c>
      <c r="J10281" s="3">
        <v>0</v>
      </c>
    </row>
    <row r="10282" spans="1:10" hidden="1" x14ac:dyDescent="0.25">
      <c r="A10282">
        <v>2024</v>
      </c>
      <c r="B10282" t="s">
        <v>101</v>
      </c>
      <c r="C10282" t="s">
        <v>82</v>
      </c>
      <c r="D10282" t="s">
        <v>84</v>
      </c>
      <c r="E10282" t="s">
        <v>91</v>
      </c>
      <c r="H10282" s="3">
        <f>SUM(H10241:H10281)</f>
        <v>97118217.923178375</v>
      </c>
      <c r="J10282" s="3">
        <f>SUM(J10243:J10281)</f>
        <v>0</v>
      </c>
    </row>
    <row r="10283" spans="1:10" hidden="1" x14ac:dyDescent="0.25">
      <c r="A10283">
        <v>2024</v>
      </c>
      <c r="B10283" t="s">
        <v>101</v>
      </c>
      <c r="C10283" t="s">
        <v>82</v>
      </c>
      <c r="D10283" t="s">
        <v>84</v>
      </c>
      <c r="E10283" t="s">
        <v>67</v>
      </c>
      <c r="F10283" t="s">
        <v>67</v>
      </c>
      <c r="G10283" t="s">
        <v>67</v>
      </c>
      <c r="H10283" s="3">
        <v>-9711821.7923178412</v>
      </c>
      <c r="J10283" s="3">
        <v>0</v>
      </c>
    </row>
    <row r="10284" spans="1:10" hidden="1" x14ac:dyDescent="0.25">
      <c r="A10284">
        <v>2024</v>
      </c>
      <c r="B10284" t="s">
        <v>101</v>
      </c>
      <c r="C10284" t="s">
        <v>82</v>
      </c>
      <c r="D10284" t="s">
        <v>84</v>
      </c>
      <c r="E10284" t="s">
        <v>68</v>
      </c>
      <c r="F10284" t="s">
        <v>47</v>
      </c>
      <c r="G10284" t="s">
        <v>47</v>
      </c>
      <c r="H10284" s="3">
        <v>0</v>
      </c>
      <c r="J10284" s="3">
        <v>0</v>
      </c>
    </row>
    <row r="10285" spans="1:10" hidden="1" x14ac:dyDescent="0.25">
      <c r="A10285">
        <v>2024</v>
      </c>
      <c r="B10285" t="s">
        <v>101</v>
      </c>
      <c r="C10285" t="s">
        <v>82</v>
      </c>
      <c r="D10285" t="s">
        <v>84</v>
      </c>
      <c r="E10285" t="s">
        <v>68</v>
      </c>
      <c r="F10285" t="s">
        <v>48</v>
      </c>
      <c r="G10285" t="s">
        <v>48</v>
      </c>
      <c r="H10285" s="3">
        <v>0</v>
      </c>
      <c r="J10285" s="3">
        <v>0</v>
      </c>
    </row>
    <row r="10286" spans="1:10" hidden="1" x14ac:dyDescent="0.25">
      <c r="A10286">
        <v>2024</v>
      </c>
      <c r="B10286" t="s">
        <v>101</v>
      </c>
      <c r="C10286" t="s">
        <v>82</v>
      </c>
      <c r="D10286" t="s">
        <v>84</v>
      </c>
      <c r="E10286" t="s">
        <v>68</v>
      </c>
      <c r="F10286" t="s">
        <v>49</v>
      </c>
      <c r="G10286" t="s">
        <v>49</v>
      </c>
      <c r="H10286" s="3">
        <v>0</v>
      </c>
      <c r="J10286" s="3">
        <v>0</v>
      </c>
    </row>
    <row r="10287" spans="1:10" hidden="1" x14ac:dyDescent="0.25">
      <c r="A10287">
        <v>2024</v>
      </c>
      <c r="B10287" t="s">
        <v>101</v>
      </c>
      <c r="C10287" t="s">
        <v>82</v>
      </c>
      <c r="D10287" t="s">
        <v>84</v>
      </c>
      <c r="E10287" t="s">
        <v>68</v>
      </c>
      <c r="F10287" t="s">
        <v>50</v>
      </c>
      <c r="G10287" t="s">
        <v>50</v>
      </c>
      <c r="H10287" s="3">
        <v>452581.81818181812</v>
      </c>
      <c r="J10287" s="3">
        <v>0</v>
      </c>
    </row>
    <row r="10288" spans="1:10" hidden="1" x14ac:dyDescent="0.25">
      <c r="A10288">
        <v>2024</v>
      </c>
      <c r="B10288" t="s">
        <v>101</v>
      </c>
      <c r="C10288" t="s">
        <v>82</v>
      </c>
      <c r="D10288" t="s">
        <v>84</v>
      </c>
      <c r="E10288" t="s">
        <v>69</v>
      </c>
      <c r="F10288" t="s">
        <v>51</v>
      </c>
      <c r="G10288" t="s">
        <v>51</v>
      </c>
      <c r="J10288" s="3">
        <v>0</v>
      </c>
    </row>
    <row r="10289" spans="1:10" hidden="1" x14ac:dyDescent="0.25">
      <c r="A10289">
        <v>2024</v>
      </c>
      <c r="B10289" t="s">
        <v>101</v>
      </c>
      <c r="C10289" t="s">
        <v>82</v>
      </c>
      <c r="D10289" t="s">
        <v>84</v>
      </c>
      <c r="E10289" t="s">
        <v>69</v>
      </c>
      <c r="F10289" t="s">
        <v>52</v>
      </c>
      <c r="G10289" t="s">
        <v>52</v>
      </c>
      <c r="J10289" s="3">
        <v>0</v>
      </c>
    </row>
    <row r="10290" spans="1:10" hidden="1" x14ac:dyDescent="0.25">
      <c r="A10290">
        <v>2024</v>
      </c>
      <c r="B10290" t="s">
        <v>101</v>
      </c>
      <c r="C10290" t="s">
        <v>82</v>
      </c>
      <c r="D10290" t="s">
        <v>84</v>
      </c>
      <c r="E10290" t="s">
        <v>69</v>
      </c>
      <c r="F10290" t="s">
        <v>53</v>
      </c>
      <c r="G10290" t="s">
        <v>53</v>
      </c>
      <c r="J10290" s="3">
        <v>0</v>
      </c>
    </row>
    <row r="10291" spans="1:10" hidden="1" x14ac:dyDescent="0.25">
      <c r="A10291">
        <v>2024</v>
      </c>
      <c r="B10291" t="s">
        <v>101</v>
      </c>
      <c r="C10291" t="s">
        <v>82</v>
      </c>
      <c r="D10291" t="s">
        <v>84</v>
      </c>
      <c r="E10291" t="s">
        <v>69</v>
      </c>
      <c r="F10291" t="s">
        <v>54</v>
      </c>
      <c r="G10291" t="s">
        <v>54</v>
      </c>
      <c r="J10291" s="3">
        <v>0</v>
      </c>
    </row>
    <row r="10292" spans="1:10" hidden="1" x14ac:dyDescent="0.25">
      <c r="A10292">
        <v>2024</v>
      </c>
      <c r="B10292" t="s">
        <v>101</v>
      </c>
      <c r="C10292" t="s">
        <v>82</v>
      </c>
      <c r="D10292" t="s">
        <v>84</v>
      </c>
      <c r="E10292" t="s">
        <v>55</v>
      </c>
      <c r="F10292" t="s">
        <v>55</v>
      </c>
      <c r="G10292" t="s">
        <v>55</v>
      </c>
      <c r="J10292" s="3">
        <v>0</v>
      </c>
    </row>
    <row r="10293" spans="1:10" hidden="1" x14ac:dyDescent="0.25">
      <c r="A10293">
        <v>2024</v>
      </c>
      <c r="B10293" t="s">
        <v>101</v>
      </c>
      <c r="C10293" t="s">
        <v>82</v>
      </c>
      <c r="D10293" t="s">
        <v>84</v>
      </c>
      <c r="E10293" t="s">
        <v>87</v>
      </c>
      <c r="F10293" t="s">
        <v>70</v>
      </c>
      <c r="G10293" t="s">
        <v>70</v>
      </c>
      <c r="H10293" s="3">
        <v>-5941710</v>
      </c>
      <c r="J10293" s="3">
        <v>0</v>
      </c>
    </row>
    <row r="10294" spans="1:10" hidden="1" x14ac:dyDescent="0.25">
      <c r="A10294">
        <v>2024</v>
      </c>
      <c r="B10294" t="s">
        <v>101</v>
      </c>
      <c r="C10294" t="s">
        <v>82</v>
      </c>
      <c r="D10294" t="s">
        <v>84</v>
      </c>
      <c r="E10294" t="s">
        <v>92</v>
      </c>
      <c r="H10294" s="3">
        <f t="shared" ref="H10294" si="147">SUM(H10282:H10293)</f>
        <v>81917267.94904235</v>
      </c>
      <c r="J10294" s="3">
        <f t="shared" ref="J10294" si="148">SUM(J10282:J10293)</f>
        <v>0</v>
      </c>
    </row>
    <row r="10295" spans="1:10" hidden="1" x14ac:dyDescent="0.25">
      <c r="A10295">
        <v>2024</v>
      </c>
      <c r="B10295" t="s">
        <v>101</v>
      </c>
      <c r="C10295" t="s">
        <v>82</v>
      </c>
      <c r="D10295" t="s">
        <v>84</v>
      </c>
      <c r="E10295" t="s">
        <v>71</v>
      </c>
      <c r="F10295" t="s">
        <v>71</v>
      </c>
      <c r="G10295" t="s">
        <v>71</v>
      </c>
      <c r="H10295" s="3">
        <f>H10294-H10280-H10281-SUM(H10288:H10293)</f>
        <v>91979065.985389978</v>
      </c>
      <c r="J10295" s="3">
        <f t="shared" ref="J10295" si="149">J10294-J10280-J10281-SUM(J10288:J10293)</f>
        <v>0</v>
      </c>
    </row>
    <row r="10296" spans="1:10" hidden="1" x14ac:dyDescent="0.25">
      <c r="A10296">
        <v>2024</v>
      </c>
      <c r="B10296" t="s">
        <v>101</v>
      </c>
      <c r="C10296" t="s">
        <v>82</v>
      </c>
      <c r="D10296" t="s">
        <v>84</v>
      </c>
      <c r="E10296" t="s">
        <v>72</v>
      </c>
      <c r="F10296" t="s">
        <v>72</v>
      </c>
      <c r="G10296" t="s">
        <v>72</v>
      </c>
      <c r="H10296" s="3">
        <f>H10282-H10280-H10281</f>
        <v>101238305.959526</v>
      </c>
      <c r="J10296" s="3" t="e">
        <f>#REF!-J10282-J10283-SUM(J10290:J10295)</f>
        <v>#REF!</v>
      </c>
    </row>
    <row r="10297" spans="1:10" hidden="1" x14ac:dyDescent="0.25">
      <c r="A10297">
        <v>2024</v>
      </c>
      <c r="B10297" t="s">
        <v>101</v>
      </c>
      <c r="C10297" t="s">
        <v>83</v>
      </c>
      <c r="D10297" t="s">
        <v>84</v>
      </c>
      <c r="E10297" t="s">
        <v>0</v>
      </c>
      <c r="F10297" t="s">
        <v>0</v>
      </c>
      <c r="G10297" t="s">
        <v>0</v>
      </c>
      <c r="H10297" s="3">
        <v>556326814.5454545</v>
      </c>
    </row>
    <row r="10298" spans="1:10" hidden="1" x14ac:dyDescent="0.25">
      <c r="A10298">
        <v>2024</v>
      </c>
      <c r="B10298" t="s">
        <v>101</v>
      </c>
      <c r="C10298" t="s">
        <v>83</v>
      </c>
      <c r="D10298" t="s">
        <v>84</v>
      </c>
      <c r="E10298" t="s">
        <v>61</v>
      </c>
      <c r="F10298" t="s">
        <v>113</v>
      </c>
      <c r="G10298" t="s">
        <v>113</v>
      </c>
      <c r="H10298" s="3">
        <v>-202461591</v>
      </c>
      <c r="J10298" s="3">
        <v>0</v>
      </c>
    </row>
    <row r="10299" spans="1:10" hidden="1" x14ac:dyDescent="0.25">
      <c r="A10299">
        <v>2024</v>
      </c>
      <c r="B10299" t="s">
        <v>101</v>
      </c>
      <c r="C10299" t="s">
        <v>83</v>
      </c>
      <c r="D10299" t="s">
        <v>84</v>
      </c>
      <c r="E10299" t="s">
        <v>61</v>
      </c>
      <c r="F10299" t="s">
        <v>114</v>
      </c>
      <c r="G10299" t="s">
        <v>114</v>
      </c>
      <c r="H10299" s="3">
        <v>-16506370</v>
      </c>
      <c r="J10299" s="3">
        <v>0</v>
      </c>
    </row>
    <row r="10300" spans="1:10" hidden="1" x14ac:dyDescent="0.25">
      <c r="A10300">
        <v>2024</v>
      </c>
      <c r="B10300" t="s">
        <v>101</v>
      </c>
      <c r="C10300" t="s">
        <v>83</v>
      </c>
      <c r="D10300" t="s">
        <v>84</v>
      </c>
      <c r="E10300" t="s">
        <v>89</v>
      </c>
      <c r="H10300" s="3">
        <f>SUM(H10297:H10299)</f>
        <v>337358853.5454545</v>
      </c>
      <c r="J10300" s="3">
        <f>SUM(J10297:J10299)</f>
        <v>0</v>
      </c>
    </row>
    <row r="10301" spans="1:10" hidden="1" x14ac:dyDescent="0.25">
      <c r="A10301">
        <v>2024</v>
      </c>
      <c r="B10301" t="s">
        <v>101</v>
      </c>
      <c r="C10301" t="s">
        <v>83</v>
      </c>
      <c r="D10301" t="s">
        <v>84</v>
      </c>
      <c r="E10301" t="s">
        <v>2</v>
      </c>
      <c r="F10301" t="s">
        <v>1</v>
      </c>
      <c r="G10301" t="s">
        <v>1</v>
      </c>
      <c r="H10301" s="3">
        <v>-8700881.5899609029</v>
      </c>
      <c r="J10301" s="3">
        <v>0</v>
      </c>
    </row>
    <row r="10302" spans="1:10" hidden="1" x14ac:dyDescent="0.25">
      <c r="A10302">
        <v>2024</v>
      </c>
      <c r="B10302" t="s">
        <v>101</v>
      </c>
      <c r="C10302" t="s">
        <v>83</v>
      </c>
      <c r="D10302" t="s">
        <v>84</v>
      </c>
      <c r="E10302" t="s">
        <v>2</v>
      </c>
      <c r="F10302" t="s">
        <v>3</v>
      </c>
      <c r="G10302" t="s">
        <v>3</v>
      </c>
      <c r="J10302" s="3">
        <v>0</v>
      </c>
    </row>
    <row r="10303" spans="1:10" hidden="1" x14ac:dyDescent="0.25">
      <c r="A10303">
        <v>2024</v>
      </c>
      <c r="B10303" t="s">
        <v>101</v>
      </c>
      <c r="C10303" t="s">
        <v>83</v>
      </c>
      <c r="D10303" t="s">
        <v>84</v>
      </c>
      <c r="E10303" t="s">
        <v>90</v>
      </c>
      <c r="H10303" s="3">
        <f>SUM(H10300:H10302)</f>
        <v>328657971.95549357</v>
      </c>
      <c r="J10303" s="3">
        <f>SUM(J10300:J10302)</f>
        <v>0</v>
      </c>
    </row>
    <row r="10304" spans="1:10" hidden="1" x14ac:dyDescent="0.25">
      <c r="A10304">
        <v>2024</v>
      </c>
      <c r="B10304" t="s">
        <v>101</v>
      </c>
      <c r="C10304" t="s">
        <v>83</v>
      </c>
      <c r="D10304" t="s">
        <v>84</v>
      </c>
      <c r="E10304" t="s">
        <v>64</v>
      </c>
      <c r="F10304" t="s">
        <v>115</v>
      </c>
      <c r="G10304" t="s">
        <v>112</v>
      </c>
      <c r="H10304" s="3">
        <v>-32404269</v>
      </c>
      <c r="J10304" s="3">
        <v>0</v>
      </c>
    </row>
    <row r="10305" spans="1:10" hidden="1" x14ac:dyDescent="0.25">
      <c r="A10305">
        <v>2024</v>
      </c>
      <c r="B10305" t="s">
        <v>101</v>
      </c>
      <c r="C10305" t="s">
        <v>83</v>
      </c>
      <c r="D10305" t="s">
        <v>84</v>
      </c>
      <c r="E10305" t="s">
        <v>64</v>
      </c>
      <c r="F10305" t="s">
        <v>115</v>
      </c>
      <c r="G10305" t="s">
        <v>110</v>
      </c>
      <c r="H10305" s="3">
        <v>-10903333</v>
      </c>
      <c r="J10305" s="3">
        <v>0</v>
      </c>
    </row>
    <row r="10306" spans="1:10" hidden="1" x14ac:dyDescent="0.25">
      <c r="A10306">
        <v>2024</v>
      </c>
      <c r="B10306" t="s">
        <v>101</v>
      </c>
      <c r="C10306" t="s">
        <v>83</v>
      </c>
      <c r="D10306" t="s">
        <v>84</v>
      </c>
      <c r="E10306" t="s">
        <v>64</v>
      </c>
      <c r="F10306" t="s">
        <v>115</v>
      </c>
      <c r="G10306" t="s">
        <v>4</v>
      </c>
      <c r="H10306" s="3">
        <v>-7508781.2250000006</v>
      </c>
      <c r="J10306" s="3">
        <v>0</v>
      </c>
    </row>
    <row r="10307" spans="1:10" hidden="1" x14ac:dyDescent="0.25">
      <c r="A10307">
        <v>2024</v>
      </c>
      <c r="B10307" t="s">
        <v>101</v>
      </c>
      <c r="C10307" t="s">
        <v>83</v>
      </c>
      <c r="D10307" t="s">
        <v>84</v>
      </c>
      <c r="E10307" t="s">
        <v>64</v>
      </c>
      <c r="F10307" t="s">
        <v>115</v>
      </c>
      <c r="G10307" t="s">
        <v>99</v>
      </c>
      <c r="H10307" s="3">
        <v>-853735</v>
      </c>
      <c r="J10307" s="3">
        <v>0</v>
      </c>
    </row>
    <row r="10308" spans="1:10" hidden="1" x14ac:dyDescent="0.25">
      <c r="A10308">
        <v>2024</v>
      </c>
      <c r="B10308" t="s">
        <v>101</v>
      </c>
      <c r="C10308" t="s">
        <v>83</v>
      </c>
      <c r="D10308" t="s">
        <v>84</v>
      </c>
      <c r="E10308" t="s">
        <v>64</v>
      </c>
      <c r="F10308" t="s">
        <v>115</v>
      </c>
      <c r="G10308" t="s">
        <v>5</v>
      </c>
      <c r="H10308" s="3">
        <v>-3792314</v>
      </c>
      <c r="J10308" s="3">
        <v>0</v>
      </c>
    </row>
    <row r="10309" spans="1:10" hidden="1" x14ac:dyDescent="0.25">
      <c r="A10309">
        <v>2024</v>
      </c>
      <c r="B10309" t="s">
        <v>101</v>
      </c>
      <c r="C10309" t="s">
        <v>83</v>
      </c>
      <c r="D10309" t="s">
        <v>84</v>
      </c>
      <c r="E10309" t="s">
        <v>64</v>
      </c>
      <c r="F10309" t="s">
        <v>115</v>
      </c>
      <c r="G10309" t="s">
        <v>6</v>
      </c>
      <c r="H10309" s="3">
        <v>-2200163</v>
      </c>
      <c r="J10309" s="3">
        <v>0</v>
      </c>
    </row>
    <row r="10310" spans="1:10" hidden="1" x14ac:dyDescent="0.25">
      <c r="A10310">
        <v>2024</v>
      </c>
      <c r="B10310" t="s">
        <v>101</v>
      </c>
      <c r="C10310" t="str">
        <f>+C10309</f>
        <v>Junio</v>
      </c>
      <c r="D10310" t="str">
        <f>+D10309</f>
        <v>Pinedo</v>
      </c>
      <c r="E10310" t="str">
        <f>+E10309</f>
        <v>Gastos Operativos</v>
      </c>
      <c r="F10310" t="s">
        <v>115</v>
      </c>
      <c r="G10310" t="s">
        <v>7</v>
      </c>
      <c r="H10310" s="3">
        <v>-1866576</v>
      </c>
      <c r="J10310" s="3">
        <v>0</v>
      </c>
    </row>
    <row r="10311" spans="1:10" hidden="1" x14ac:dyDescent="0.25">
      <c r="A10311">
        <v>2024</v>
      </c>
      <c r="B10311" t="s">
        <v>101</v>
      </c>
      <c r="C10311" t="s">
        <v>83</v>
      </c>
      <c r="D10311" t="s">
        <v>84</v>
      </c>
      <c r="E10311" t="s">
        <v>64</v>
      </c>
      <c r="F10311" t="s">
        <v>115</v>
      </c>
      <c r="G10311" t="s">
        <v>8</v>
      </c>
      <c r="H10311" s="3">
        <v>-134019</v>
      </c>
      <c r="J10311" s="3">
        <v>0</v>
      </c>
    </row>
    <row r="10312" spans="1:10" hidden="1" x14ac:dyDescent="0.25">
      <c r="A10312">
        <v>2024</v>
      </c>
      <c r="B10312" t="s">
        <v>101</v>
      </c>
      <c r="C10312" t="s">
        <v>83</v>
      </c>
      <c r="D10312" t="s">
        <v>84</v>
      </c>
      <c r="E10312" t="s">
        <v>64</v>
      </c>
      <c r="F10312" t="s">
        <v>115</v>
      </c>
      <c r="G10312" t="s">
        <v>9</v>
      </c>
      <c r="H10312" s="3">
        <v>-193290</v>
      </c>
      <c r="J10312" s="3">
        <v>0</v>
      </c>
    </row>
    <row r="10313" spans="1:10" hidden="1" x14ac:dyDescent="0.25">
      <c r="A10313">
        <v>2024</v>
      </c>
      <c r="B10313" t="s">
        <v>101</v>
      </c>
      <c r="C10313" t="s">
        <v>83</v>
      </c>
      <c r="D10313" t="s">
        <v>84</v>
      </c>
      <c r="E10313" t="s">
        <v>64</v>
      </c>
      <c r="F10313" t="s">
        <v>115</v>
      </c>
      <c r="G10313" t="s">
        <v>95</v>
      </c>
      <c r="H10313" s="3">
        <v>-1082690.05</v>
      </c>
      <c r="J10313" s="3">
        <v>0</v>
      </c>
    </row>
    <row r="10314" spans="1:10" hidden="1" x14ac:dyDescent="0.25">
      <c r="A10314">
        <v>2024</v>
      </c>
      <c r="B10314" t="s">
        <v>101</v>
      </c>
      <c r="C10314" t="s">
        <v>83</v>
      </c>
      <c r="D10314" t="s">
        <v>84</v>
      </c>
      <c r="E10314" t="s">
        <v>64</v>
      </c>
      <c r="F10314" t="s">
        <v>116</v>
      </c>
      <c r="G10314" t="s">
        <v>11</v>
      </c>
      <c r="H10314" s="3">
        <v>-1127046</v>
      </c>
      <c r="J10314" s="3">
        <v>0</v>
      </c>
    </row>
    <row r="10315" spans="1:10" hidden="1" x14ac:dyDescent="0.25">
      <c r="A10315">
        <v>2024</v>
      </c>
      <c r="B10315" t="s">
        <v>101</v>
      </c>
      <c r="C10315" t="s">
        <v>83</v>
      </c>
      <c r="D10315" t="s">
        <v>84</v>
      </c>
      <c r="E10315" t="s">
        <v>64</v>
      </c>
      <c r="F10315" t="s">
        <v>116</v>
      </c>
      <c r="G10315" t="s">
        <v>12</v>
      </c>
      <c r="H10315" s="3">
        <v>-4958080</v>
      </c>
      <c r="J10315" s="3">
        <v>0</v>
      </c>
    </row>
    <row r="10316" spans="1:10" hidden="1" x14ac:dyDescent="0.25">
      <c r="A10316">
        <v>2024</v>
      </c>
      <c r="B10316" t="s">
        <v>101</v>
      </c>
      <c r="C10316" t="s">
        <v>83</v>
      </c>
      <c r="D10316" t="s">
        <v>84</v>
      </c>
      <c r="E10316" t="s">
        <v>64</v>
      </c>
      <c r="F10316" t="s">
        <v>116</v>
      </c>
      <c r="G10316" t="s">
        <v>13</v>
      </c>
      <c r="H10316" s="3">
        <v>-12616520</v>
      </c>
      <c r="J10316" s="3">
        <v>0</v>
      </c>
    </row>
    <row r="10317" spans="1:10" hidden="1" x14ac:dyDescent="0.25">
      <c r="A10317">
        <v>2024</v>
      </c>
      <c r="B10317" t="s">
        <v>101</v>
      </c>
      <c r="C10317" t="s">
        <v>83</v>
      </c>
      <c r="D10317" t="s">
        <v>84</v>
      </c>
      <c r="E10317" t="s">
        <v>64</v>
      </c>
      <c r="F10317" t="s">
        <v>116</v>
      </c>
      <c r="G10317" t="s">
        <v>14</v>
      </c>
      <c r="H10317" s="3">
        <v>-847911</v>
      </c>
      <c r="J10317" s="3">
        <v>0</v>
      </c>
    </row>
    <row r="10318" spans="1:10" hidden="1" x14ac:dyDescent="0.25">
      <c r="A10318">
        <v>2024</v>
      </c>
      <c r="B10318" t="s">
        <v>101</v>
      </c>
      <c r="C10318" t="s">
        <v>83</v>
      </c>
      <c r="D10318" t="s">
        <v>84</v>
      </c>
      <c r="E10318" t="s">
        <v>64</v>
      </c>
      <c r="F10318" t="s">
        <v>116</v>
      </c>
      <c r="G10318" t="s">
        <v>16</v>
      </c>
      <c r="H10318" s="3">
        <v>-1298021</v>
      </c>
      <c r="J10318" s="3">
        <v>0</v>
      </c>
    </row>
    <row r="10319" spans="1:10" hidden="1" x14ac:dyDescent="0.25">
      <c r="A10319">
        <v>2024</v>
      </c>
      <c r="B10319" t="s">
        <v>101</v>
      </c>
      <c r="C10319" t="s">
        <v>83</v>
      </c>
      <c r="D10319" t="s">
        <v>84</v>
      </c>
      <c r="E10319" t="s">
        <v>64</v>
      </c>
      <c r="F10319" t="s">
        <v>116</v>
      </c>
      <c r="G10319" t="s">
        <v>17</v>
      </c>
      <c r="H10319" s="3">
        <v>-603200</v>
      </c>
      <c r="J10319" s="3">
        <v>0</v>
      </c>
    </row>
    <row r="10320" spans="1:10" hidden="1" x14ac:dyDescent="0.25">
      <c r="A10320">
        <v>2024</v>
      </c>
      <c r="B10320" t="s">
        <v>101</v>
      </c>
      <c r="C10320" t="s">
        <v>83</v>
      </c>
      <c r="D10320" t="s">
        <v>84</v>
      </c>
      <c r="E10320" t="s">
        <v>64</v>
      </c>
      <c r="F10320" t="s">
        <v>116</v>
      </c>
      <c r="G10320" t="s">
        <v>18</v>
      </c>
      <c r="H10320" s="3">
        <v>-204500</v>
      </c>
      <c r="J10320" s="3">
        <v>0</v>
      </c>
    </row>
    <row r="10321" spans="1:10" hidden="1" x14ac:dyDescent="0.25">
      <c r="A10321">
        <v>2024</v>
      </c>
      <c r="B10321" t="s">
        <v>101</v>
      </c>
      <c r="C10321" t="s">
        <v>83</v>
      </c>
      <c r="D10321" t="s">
        <v>84</v>
      </c>
      <c r="E10321" t="s">
        <v>64</v>
      </c>
      <c r="F10321" t="s">
        <v>116</v>
      </c>
      <c r="G10321" t="s">
        <v>19</v>
      </c>
      <c r="H10321" s="3">
        <v>-689320.13863151544</v>
      </c>
      <c r="J10321" s="3">
        <v>0</v>
      </c>
    </row>
    <row r="10322" spans="1:10" hidden="1" x14ac:dyDescent="0.25">
      <c r="A10322">
        <v>2024</v>
      </c>
      <c r="B10322" t="s">
        <v>101</v>
      </c>
      <c r="C10322" t="s">
        <v>83</v>
      </c>
      <c r="D10322" t="s">
        <v>84</v>
      </c>
      <c r="E10322" t="s">
        <v>64</v>
      </c>
      <c r="F10322" t="s">
        <v>116</v>
      </c>
      <c r="G10322" t="s">
        <v>20</v>
      </c>
      <c r="H10322" s="3">
        <v>-1728001</v>
      </c>
      <c r="J10322" s="3">
        <v>0</v>
      </c>
    </row>
    <row r="10323" spans="1:10" hidden="1" x14ac:dyDescent="0.25">
      <c r="A10323">
        <v>2024</v>
      </c>
      <c r="B10323" t="s">
        <v>101</v>
      </c>
      <c r="C10323" t="s">
        <v>83</v>
      </c>
      <c r="D10323" t="s">
        <v>84</v>
      </c>
      <c r="E10323" t="s">
        <v>64</v>
      </c>
      <c r="F10323" t="s">
        <v>116</v>
      </c>
      <c r="G10323" t="s">
        <v>22</v>
      </c>
      <c r="H10323" s="3">
        <v>-2766366</v>
      </c>
      <c r="J10323" s="3">
        <v>0</v>
      </c>
    </row>
    <row r="10324" spans="1:10" hidden="1" x14ac:dyDescent="0.25">
      <c r="A10324">
        <v>2024</v>
      </c>
      <c r="B10324" t="s">
        <v>101</v>
      </c>
      <c r="C10324" t="s">
        <v>83</v>
      </c>
      <c r="D10324" t="s">
        <v>84</v>
      </c>
      <c r="E10324" t="s">
        <v>64</v>
      </c>
      <c r="F10324" t="s">
        <v>116</v>
      </c>
      <c r="G10324" t="s">
        <v>23</v>
      </c>
      <c r="H10324" s="3">
        <v>-100000</v>
      </c>
      <c r="J10324" s="3">
        <v>0</v>
      </c>
    </row>
    <row r="10325" spans="1:10" hidden="1" x14ac:dyDescent="0.25">
      <c r="A10325">
        <v>2024</v>
      </c>
      <c r="B10325" t="s">
        <v>101</v>
      </c>
      <c r="C10325" t="s">
        <v>83</v>
      </c>
      <c r="D10325" t="s">
        <v>84</v>
      </c>
      <c r="E10325" t="s">
        <v>64</v>
      </c>
      <c r="F10325" t="s">
        <v>116</v>
      </c>
      <c r="G10325" t="s">
        <v>24</v>
      </c>
      <c r="H10325" s="3">
        <v>-159090.90909090909</v>
      </c>
      <c r="J10325" s="3">
        <v>0</v>
      </c>
    </row>
    <row r="10326" spans="1:10" hidden="1" x14ac:dyDescent="0.25">
      <c r="A10326">
        <v>2024</v>
      </c>
      <c r="B10326" t="s">
        <v>101</v>
      </c>
      <c r="C10326" t="s">
        <v>83</v>
      </c>
      <c r="D10326" t="s">
        <v>84</v>
      </c>
      <c r="E10326" t="s">
        <v>64</v>
      </c>
      <c r="F10326" t="s">
        <v>116</v>
      </c>
      <c r="G10326" t="s">
        <v>96</v>
      </c>
      <c r="H10326" s="3">
        <v>-754325</v>
      </c>
      <c r="J10326" s="3">
        <v>0</v>
      </c>
    </row>
    <row r="10327" spans="1:10" hidden="1" x14ac:dyDescent="0.25">
      <c r="A10327">
        <v>2024</v>
      </c>
      <c r="B10327" t="s">
        <v>101</v>
      </c>
      <c r="C10327" t="s">
        <v>83</v>
      </c>
      <c r="D10327" t="s">
        <v>84</v>
      </c>
      <c r="E10327" t="s">
        <v>64</v>
      </c>
      <c r="F10327" t="s">
        <v>116</v>
      </c>
      <c r="G10327" t="s">
        <v>26</v>
      </c>
      <c r="H10327" s="3">
        <v>-30001</v>
      </c>
      <c r="J10327" s="3">
        <v>0</v>
      </c>
    </row>
    <row r="10328" spans="1:10" hidden="1" x14ac:dyDescent="0.25">
      <c r="A10328">
        <v>2024</v>
      </c>
      <c r="B10328" t="s">
        <v>101</v>
      </c>
      <c r="C10328" t="s">
        <v>83</v>
      </c>
      <c r="D10328" t="s">
        <v>84</v>
      </c>
      <c r="E10328" t="s">
        <v>64</v>
      </c>
      <c r="F10328" t="s">
        <v>116</v>
      </c>
      <c r="G10328" t="s">
        <v>27</v>
      </c>
      <c r="H10328" s="3">
        <v>-400001</v>
      </c>
      <c r="J10328" s="3">
        <v>0</v>
      </c>
    </row>
    <row r="10329" spans="1:10" hidden="1" x14ac:dyDescent="0.25">
      <c r="A10329">
        <v>2024</v>
      </c>
      <c r="B10329" t="s">
        <v>101</v>
      </c>
      <c r="C10329" t="s">
        <v>83</v>
      </c>
      <c r="D10329" t="s">
        <v>84</v>
      </c>
      <c r="E10329" t="s">
        <v>64</v>
      </c>
      <c r="F10329" t="s">
        <v>116</v>
      </c>
      <c r="G10329" t="s">
        <v>28</v>
      </c>
      <c r="H10329" s="3">
        <v>-139547</v>
      </c>
      <c r="J10329" s="3">
        <v>0</v>
      </c>
    </row>
    <row r="10330" spans="1:10" hidden="1" x14ac:dyDescent="0.25">
      <c r="A10330">
        <v>2024</v>
      </c>
      <c r="B10330" t="s">
        <v>101</v>
      </c>
      <c r="C10330" t="s">
        <v>83</v>
      </c>
      <c r="D10330" t="s">
        <v>84</v>
      </c>
      <c r="E10330" t="s">
        <v>64</v>
      </c>
      <c r="F10330" t="s">
        <v>116</v>
      </c>
      <c r="G10330" t="s">
        <v>29</v>
      </c>
      <c r="H10330" s="3">
        <v>-556326.81454545446</v>
      </c>
      <c r="J10330" s="3">
        <v>0</v>
      </c>
    </row>
    <row r="10331" spans="1:10" hidden="1" x14ac:dyDescent="0.25">
      <c r="A10331">
        <v>2024</v>
      </c>
      <c r="B10331" t="s">
        <v>101</v>
      </c>
      <c r="C10331" t="s">
        <v>83</v>
      </c>
      <c r="D10331" t="s">
        <v>84</v>
      </c>
      <c r="E10331" t="s">
        <v>64</v>
      </c>
      <c r="F10331" t="s">
        <v>116</v>
      </c>
      <c r="G10331" t="s">
        <v>31</v>
      </c>
      <c r="H10331" s="3">
        <v>-716546</v>
      </c>
      <c r="J10331" s="3">
        <v>0</v>
      </c>
    </row>
    <row r="10332" spans="1:10" hidden="1" x14ac:dyDescent="0.25">
      <c r="A10332">
        <v>2024</v>
      </c>
      <c r="B10332" t="s">
        <v>101</v>
      </c>
      <c r="C10332" t="s">
        <v>83</v>
      </c>
      <c r="D10332" t="s">
        <v>84</v>
      </c>
      <c r="E10332" t="s">
        <v>64</v>
      </c>
      <c r="F10332" t="s">
        <v>116</v>
      </c>
      <c r="G10332" t="s">
        <v>32</v>
      </c>
      <c r="H10332" s="3">
        <v>-434728</v>
      </c>
      <c r="J10332" s="3">
        <v>0</v>
      </c>
    </row>
    <row r="10333" spans="1:10" hidden="1" x14ac:dyDescent="0.25">
      <c r="A10333">
        <v>2024</v>
      </c>
      <c r="B10333" t="s">
        <v>101</v>
      </c>
      <c r="C10333" t="s">
        <v>83</v>
      </c>
      <c r="D10333" t="s">
        <v>84</v>
      </c>
      <c r="E10333" t="s">
        <v>64</v>
      </c>
      <c r="F10333" t="s">
        <v>116</v>
      </c>
      <c r="G10333" t="s">
        <v>36</v>
      </c>
      <c r="H10333" s="3">
        <v>-226910</v>
      </c>
      <c r="J10333" s="3">
        <v>0</v>
      </c>
    </row>
    <row r="10334" spans="1:10" hidden="1" x14ac:dyDescent="0.25">
      <c r="A10334">
        <v>2024</v>
      </c>
      <c r="B10334" t="s">
        <v>101</v>
      </c>
      <c r="C10334" t="s">
        <v>83</v>
      </c>
      <c r="D10334" t="s">
        <v>84</v>
      </c>
      <c r="E10334" t="s">
        <v>64</v>
      </c>
      <c r="F10334" t="s">
        <v>116</v>
      </c>
      <c r="G10334" t="s">
        <v>108</v>
      </c>
      <c r="H10334" s="3">
        <v>-22667</v>
      </c>
      <c r="J10334" s="3">
        <v>0</v>
      </c>
    </row>
    <row r="10335" spans="1:10" hidden="1" x14ac:dyDescent="0.25">
      <c r="A10335">
        <v>2024</v>
      </c>
      <c r="B10335" t="s">
        <v>101</v>
      </c>
      <c r="C10335" t="s">
        <v>83</v>
      </c>
      <c r="D10335" t="s">
        <v>84</v>
      </c>
      <c r="E10335" t="s">
        <v>38</v>
      </c>
      <c r="F10335" t="s">
        <v>37</v>
      </c>
      <c r="G10335" t="s">
        <v>37</v>
      </c>
      <c r="H10335" s="3">
        <v>-36365420</v>
      </c>
      <c r="J10335" s="3">
        <v>0</v>
      </c>
    </row>
    <row r="10336" spans="1:10" hidden="1" x14ac:dyDescent="0.25">
      <c r="A10336">
        <v>2024</v>
      </c>
      <c r="B10336" t="s">
        <v>101</v>
      </c>
      <c r="C10336" t="s">
        <v>83</v>
      </c>
      <c r="D10336" t="s">
        <v>84</v>
      </c>
      <c r="E10336" t="s">
        <v>38</v>
      </c>
      <c r="F10336" t="s">
        <v>39</v>
      </c>
      <c r="G10336" t="s">
        <v>39</v>
      </c>
      <c r="H10336" s="3">
        <v>-10367811</v>
      </c>
      <c r="J10336" s="3">
        <v>0</v>
      </c>
    </row>
    <row r="10337" spans="1:10" hidden="1" x14ac:dyDescent="0.25">
      <c r="A10337">
        <v>2024</v>
      </c>
      <c r="B10337" t="s">
        <v>101</v>
      </c>
      <c r="C10337" t="s">
        <v>83</v>
      </c>
      <c r="D10337" t="s">
        <v>84</v>
      </c>
      <c r="E10337" t="s">
        <v>62</v>
      </c>
      <c r="F10337" t="s">
        <v>40</v>
      </c>
      <c r="G10337" t="s">
        <v>40</v>
      </c>
      <c r="H10337" s="3">
        <v>0</v>
      </c>
      <c r="J10337" s="3">
        <v>0</v>
      </c>
    </row>
    <row r="10338" spans="1:10" hidden="1" x14ac:dyDescent="0.25">
      <c r="A10338">
        <v>2024</v>
      </c>
      <c r="B10338" t="s">
        <v>101</v>
      </c>
      <c r="C10338" t="s">
        <v>83</v>
      </c>
      <c r="D10338" t="s">
        <v>84</v>
      </c>
      <c r="E10338" t="s">
        <v>62</v>
      </c>
      <c r="F10338" t="s">
        <v>41</v>
      </c>
      <c r="G10338" t="s">
        <v>119</v>
      </c>
      <c r="H10338" s="3">
        <v>-1172457</v>
      </c>
      <c r="J10338" s="3">
        <v>0</v>
      </c>
    </row>
    <row r="10339" spans="1:10" hidden="1" x14ac:dyDescent="0.25">
      <c r="A10339">
        <v>2024</v>
      </c>
      <c r="B10339" t="s">
        <v>101</v>
      </c>
      <c r="C10339" t="s">
        <v>83</v>
      </c>
      <c r="D10339" t="s">
        <v>84</v>
      </c>
      <c r="E10339" t="s">
        <v>62</v>
      </c>
      <c r="F10339" t="s">
        <v>42</v>
      </c>
      <c r="G10339" t="s">
        <v>42</v>
      </c>
      <c r="H10339" s="3">
        <v>-3234052.5</v>
      </c>
      <c r="J10339" s="3">
        <v>0</v>
      </c>
    </row>
    <row r="10340" spans="1:10" hidden="1" x14ac:dyDescent="0.25">
      <c r="A10340">
        <v>2024</v>
      </c>
      <c r="B10340" t="s">
        <v>101</v>
      </c>
      <c r="C10340" t="s">
        <v>83</v>
      </c>
      <c r="D10340" t="s">
        <v>84</v>
      </c>
      <c r="E10340" t="s">
        <v>43</v>
      </c>
      <c r="F10340" t="s">
        <v>43</v>
      </c>
      <c r="G10340" t="s">
        <v>43</v>
      </c>
      <c r="H10340" s="3">
        <v>-40339243.711160153</v>
      </c>
      <c r="J10340" s="3">
        <v>0</v>
      </c>
    </row>
    <row r="10341" spans="1:10" hidden="1" x14ac:dyDescent="0.25">
      <c r="A10341">
        <v>2024</v>
      </c>
      <c r="B10341" t="s">
        <v>101</v>
      </c>
      <c r="C10341" t="s">
        <v>83</v>
      </c>
      <c r="D10341" t="s">
        <v>84</v>
      </c>
      <c r="E10341" t="s">
        <v>63</v>
      </c>
      <c r="F10341" t="s">
        <v>44</v>
      </c>
      <c r="G10341" t="s">
        <v>44</v>
      </c>
      <c r="H10341" s="3">
        <v>-30672720</v>
      </c>
      <c r="J10341" s="3">
        <v>0</v>
      </c>
    </row>
    <row r="10342" spans="1:10" hidden="1" x14ac:dyDescent="0.25">
      <c r="A10342">
        <v>2024</v>
      </c>
      <c r="B10342" t="s">
        <v>101</v>
      </c>
      <c r="C10342" t="s">
        <v>83</v>
      </c>
      <c r="D10342" t="s">
        <v>84</v>
      </c>
      <c r="E10342" t="s">
        <v>88</v>
      </c>
      <c r="F10342" t="s">
        <v>45</v>
      </c>
      <c r="G10342" t="s">
        <v>45</v>
      </c>
      <c r="H10342" s="3">
        <v>-4120088.03634763</v>
      </c>
      <c r="J10342" s="3">
        <v>0</v>
      </c>
    </row>
    <row r="10343" spans="1:10" hidden="1" x14ac:dyDescent="0.25">
      <c r="A10343">
        <v>2024</v>
      </c>
      <c r="B10343" t="s">
        <v>101</v>
      </c>
      <c r="C10343" t="s">
        <v>83</v>
      </c>
      <c r="D10343" t="s">
        <v>84</v>
      </c>
      <c r="E10343" t="s">
        <v>88</v>
      </c>
      <c r="F10343" t="s">
        <v>46</v>
      </c>
      <c r="G10343" t="s">
        <v>46</v>
      </c>
      <c r="H10343" s="3">
        <v>0</v>
      </c>
      <c r="J10343" s="3">
        <v>0</v>
      </c>
    </row>
    <row r="10344" spans="1:10" hidden="1" x14ac:dyDescent="0.25">
      <c r="A10344">
        <v>2024</v>
      </c>
      <c r="B10344" t="s">
        <v>101</v>
      </c>
      <c r="C10344" t="s">
        <v>83</v>
      </c>
      <c r="D10344" t="s">
        <v>84</v>
      </c>
      <c r="E10344" t="s">
        <v>91</v>
      </c>
      <c r="H10344" s="3">
        <f>SUM(H10303:H10343)</f>
        <v>111067901.57071787</v>
      </c>
      <c r="J10344" s="3">
        <f>SUM(J10307:J10343)</f>
        <v>0</v>
      </c>
    </row>
    <row r="10345" spans="1:10" hidden="1" x14ac:dyDescent="0.25">
      <c r="A10345">
        <v>2024</v>
      </c>
      <c r="B10345" t="s">
        <v>101</v>
      </c>
      <c r="C10345" t="s">
        <v>83</v>
      </c>
      <c r="D10345" t="s">
        <v>84</v>
      </c>
      <c r="E10345" t="s">
        <v>67</v>
      </c>
      <c r="F10345" t="s">
        <v>67</v>
      </c>
      <c r="G10345" t="s">
        <v>67</v>
      </c>
      <c r="H10345" s="3">
        <v>-11119037.30707179</v>
      </c>
      <c r="J10345" s="3">
        <v>0</v>
      </c>
    </row>
    <row r="10346" spans="1:10" hidden="1" x14ac:dyDescent="0.25">
      <c r="A10346">
        <v>2024</v>
      </c>
      <c r="B10346" t="s">
        <v>101</v>
      </c>
      <c r="C10346" t="s">
        <v>83</v>
      </c>
      <c r="D10346" t="s">
        <v>84</v>
      </c>
      <c r="E10346" t="s">
        <v>68</v>
      </c>
      <c r="F10346" t="s">
        <v>47</v>
      </c>
      <c r="G10346" t="s">
        <v>47</v>
      </c>
      <c r="H10346" s="3">
        <v>0</v>
      </c>
      <c r="J10346" s="3">
        <v>0</v>
      </c>
    </row>
    <row r="10347" spans="1:10" hidden="1" x14ac:dyDescent="0.25">
      <c r="A10347">
        <v>2024</v>
      </c>
      <c r="B10347" t="s">
        <v>101</v>
      </c>
      <c r="C10347" t="s">
        <v>83</v>
      </c>
      <c r="D10347" t="s">
        <v>84</v>
      </c>
      <c r="E10347" t="s">
        <v>68</v>
      </c>
      <c r="F10347" t="s">
        <v>48</v>
      </c>
      <c r="G10347" t="s">
        <v>48</v>
      </c>
      <c r="H10347" s="3">
        <v>0</v>
      </c>
      <c r="J10347" s="3">
        <v>0</v>
      </c>
    </row>
    <row r="10348" spans="1:10" hidden="1" x14ac:dyDescent="0.25">
      <c r="A10348">
        <v>2024</v>
      </c>
      <c r="B10348" t="s">
        <v>101</v>
      </c>
      <c r="C10348" t="s">
        <v>83</v>
      </c>
      <c r="D10348" t="s">
        <v>84</v>
      </c>
      <c r="E10348" t="s">
        <v>68</v>
      </c>
      <c r="F10348" t="s">
        <v>49</v>
      </c>
      <c r="G10348" t="s">
        <v>49</v>
      </c>
      <c r="H10348" s="3">
        <v>0</v>
      </c>
      <c r="J10348" s="3">
        <v>0</v>
      </c>
    </row>
    <row r="10349" spans="1:10" hidden="1" x14ac:dyDescent="0.25">
      <c r="A10349">
        <v>2024</v>
      </c>
      <c r="B10349" t="s">
        <v>101</v>
      </c>
      <c r="C10349" t="s">
        <v>83</v>
      </c>
      <c r="D10349" t="s">
        <v>84</v>
      </c>
      <c r="E10349" t="s">
        <v>68</v>
      </c>
      <c r="F10349" t="s">
        <v>50</v>
      </c>
      <c r="G10349" t="s">
        <v>50</v>
      </c>
      <c r="H10349" s="3">
        <v>286181.81818181818</v>
      </c>
      <c r="J10349" s="3">
        <v>0</v>
      </c>
    </row>
    <row r="10350" spans="1:10" hidden="1" x14ac:dyDescent="0.25">
      <c r="A10350">
        <v>2024</v>
      </c>
      <c r="B10350" t="s">
        <v>101</v>
      </c>
      <c r="C10350" t="s">
        <v>83</v>
      </c>
      <c r="D10350" t="s">
        <v>84</v>
      </c>
      <c r="E10350" t="s">
        <v>69</v>
      </c>
      <c r="F10350" t="s">
        <v>51</v>
      </c>
      <c r="G10350" t="s">
        <v>51</v>
      </c>
      <c r="J10350" s="3">
        <v>0</v>
      </c>
    </row>
    <row r="10351" spans="1:10" hidden="1" x14ac:dyDescent="0.25">
      <c r="A10351">
        <v>2024</v>
      </c>
      <c r="B10351" t="s">
        <v>101</v>
      </c>
      <c r="C10351" t="s">
        <v>83</v>
      </c>
      <c r="D10351" t="s">
        <v>84</v>
      </c>
      <c r="E10351" t="s">
        <v>69</v>
      </c>
      <c r="F10351" t="s">
        <v>52</v>
      </c>
      <c r="G10351" t="s">
        <v>52</v>
      </c>
      <c r="J10351" s="3">
        <v>0</v>
      </c>
    </row>
    <row r="10352" spans="1:10" hidden="1" x14ac:dyDescent="0.25">
      <c r="A10352">
        <v>2024</v>
      </c>
      <c r="B10352" t="s">
        <v>101</v>
      </c>
      <c r="C10352" t="s">
        <v>83</v>
      </c>
      <c r="D10352" t="s">
        <v>84</v>
      </c>
      <c r="E10352" t="s">
        <v>69</v>
      </c>
      <c r="F10352" t="s">
        <v>53</v>
      </c>
      <c r="G10352" t="s">
        <v>53</v>
      </c>
      <c r="J10352" s="3">
        <v>0</v>
      </c>
    </row>
    <row r="10353" spans="1:10" hidden="1" x14ac:dyDescent="0.25">
      <c r="A10353">
        <v>2024</v>
      </c>
      <c r="B10353" t="s">
        <v>101</v>
      </c>
      <c r="C10353" t="s">
        <v>83</v>
      </c>
      <c r="D10353" t="s">
        <v>84</v>
      </c>
      <c r="E10353" t="s">
        <v>69</v>
      </c>
      <c r="F10353" t="s">
        <v>54</v>
      </c>
      <c r="G10353" t="s">
        <v>54</v>
      </c>
      <c r="J10353" s="3">
        <v>0</v>
      </c>
    </row>
    <row r="10354" spans="1:10" hidden="1" x14ac:dyDescent="0.25">
      <c r="A10354">
        <v>2024</v>
      </c>
      <c r="B10354" t="s">
        <v>101</v>
      </c>
      <c r="C10354" t="s">
        <v>83</v>
      </c>
      <c r="D10354" t="s">
        <v>84</v>
      </c>
      <c r="E10354" t="s">
        <v>55</v>
      </c>
      <c r="F10354" t="s">
        <v>55</v>
      </c>
      <c r="G10354" t="s">
        <v>55</v>
      </c>
      <c r="J10354" s="3">
        <v>0</v>
      </c>
    </row>
    <row r="10355" spans="1:10" hidden="1" x14ac:dyDescent="0.25">
      <c r="A10355">
        <v>2024</v>
      </c>
      <c r="B10355" t="s">
        <v>101</v>
      </c>
      <c r="C10355" t="s">
        <v>83</v>
      </c>
      <c r="D10355" t="s">
        <v>84</v>
      </c>
      <c r="E10355" t="s">
        <v>87</v>
      </c>
      <c r="F10355" t="s">
        <v>70</v>
      </c>
      <c r="G10355" t="s">
        <v>70</v>
      </c>
      <c r="H10355" s="3">
        <v>-5412832.9411764713</v>
      </c>
      <c r="J10355" s="3">
        <v>0</v>
      </c>
    </row>
    <row r="10356" spans="1:10" hidden="1" x14ac:dyDescent="0.25">
      <c r="A10356">
        <v>2024</v>
      </c>
      <c r="B10356" t="s">
        <v>101</v>
      </c>
      <c r="C10356" t="s">
        <v>83</v>
      </c>
      <c r="D10356" t="s">
        <v>84</v>
      </c>
      <c r="E10356" t="s">
        <v>92</v>
      </c>
      <c r="H10356" s="3">
        <f t="shared" ref="H10356" si="150">SUM(H10344:H10355)</f>
        <v>94822213.14065142</v>
      </c>
      <c r="J10356" s="3">
        <f t="shared" ref="J10356" si="151">SUM(J10344:J10355)</f>
        <v>0</v>
      </c>
    </row>
    <row r="10357" spans="1:10" hidden="1" x14ac:dyDescent="0.25">
      <c r="A10357">
        <v>2024</v>
      </c>
      <c r="B10357" t="s">
        <v>101</v>
      </c>
      <c r="C10357" t="s">
        <v>83</v>
      </c>
      <c r="D10357" t="s">
        <v>84</v>
      </c>
      <c r="E10357" t="s">
        <v>71</v>
      </c>
      <c r="F10357" t="s">
        <v>71</v>
      </c>
      <c r="G10357" t="s">
        <v>71</v>
      </c>
      <c r="H10357" s="3">
        <f>H10356-H10342-H10343-SUM(H10350:H10355)</f>
        <v>104355134.11817552</v>
      </c>
      <c r="J10357" s="3">
        <f t="shared" ref="J10357" si="152">J10356-J10342-J10343-SUM(J10350:J10355)</f>
        <v>0</v>
      </c>
    </row>
    <row r="10358" spans="1:10" hidden="1" x14ac:dyDescent="0.25">
      <c r="A10358">
        <v>2024</v>
      </c>
      <c r="B10358" t="s">
        <v>101</v>
      </c>
      <c r="C10358" t="s">
        <v>83</v>
      </c>
      <c r="D10358" t="s">
        <v>84</v>
      </c>
      <c r="E10358" t="s">
        <v>72</v>
      </c>
      <c r="F10358" t="s">
        <v>72</v>
      </c>
      <c r="G10358" t="s">
        <v>72</v>
      </c>
      <c r="H10358" s="3">
        <f>H10344-H10342-H10343</f>
        <v>115187989.6070655</v>
      </c>
      <c r="J10358" s="3" t="e">
        <f>#REF!-J10344-J10345-SUM(J10352:J10357)</f>
        <v>#REF!</v>
      </c>
    </row>
    <row r="10359" spans="1:10" hidden="1" x14ac:dyDescent="0.25">
      <c r="A10359">
        <v>2023</v>
      </c>
      <c r="B10359" t="s">
        <v>101</v>
      </c>
      <c r="C10359" t="s">
        <v>58</v>
      </c>
      <c r="D10359" t="s">
        <v>86</v>
      </c>
      <c r="E10359" t="s">
        <v>0</v>
      </c>
      <c r="F10359" t="s">
        <v>0</v>
      </c>
      <c r="G10359" t="s">
        <v>0</v>
      </c>
      <c r="H10359" s="3">
        <v>505509912.72727269</v>
      </c>
    </row>
    <row r="10360" spans="1:10" hidden="1" x14ac:dyDescent="0.25">
      <c r="A10360">
        <v>2023</v>
      </c>
      <c r="B10360" t="s">
        <v>101</v>
      </c>
      <c r="C10360" t="s">
        <v>58</v>
      </c>
      <c r="D10360" t="s">
        <v>86</v>
      </c>
      <c r="E10360" t="s">
        <v>61</v>
      </c>
      <c r="F10360" t="s">
        <v>113</v>
      </c>
      <c r="G10360" t="s">
        <v>113</v>
      </c>
      <c r="H10360" s="3">
        <v>-202361329.84447277</v>
      </c>
      <c r="J10360" s="3">
        <v>0</v>
      </c>
    </row>
    <row r="10361" spans="1:10" hidden="1" x14ac:dyDescent="0.25">
      <c r="A10361">
        <v>2023</v>
      </c>
      <c r="B10361" t="s">
        <v>101</v>
      </c>
      <c r="C10361" t="s">
        <v>58</v>
      </c>
      <c r="D10361" t="s">
        <v>86</v>
      </c>
      <c r="E10361" t="s">
        <v>61</v>
      </c>
      <c r="F10361" t="s">
        <v>114</v>
      </c>
      <c r="G10361" t="s">
        <v>114</v>
      </c>
      <c r="H10361" s="3">
        <v>-9251855.8131168839</v>
      </c>
      <c r="J10361" s="3">
        <v>0</v>
      </c>
    </row>
    <row r="10362" spans="1:10" hidden="1" x14ac:dyDescent="0.25">
      <c r="A10362">
        <v>2023</v>
      </c>
      <c r="B10362" t="s">
        <v>101</v>
      </c>
      <c r="C10362" t="s">
        <v>58</v>
      </c>
      <c r="D10362" t="s">
        <v>86</v>
      </c>
      <c r="E10362" t="s">
        <v>89</v>
      </c>
      <c r="H10362" s="3">
        <f>SUM(H10359:H10361)</f>
        <v>293896727.06968302</v>
      </c>
      <c r="J10362" s="3">
        <f>SUM(J10359:J10361)</f>
        <v>0</v>
      </c>
    </row>
    <row r="10363" spans="1:10" hidden="1" x14ac:dyDescent="0.25">
      <c r="A10363">
        <v>2023</v>
      </c>
      <c r="B10363" t="s">
        <v>101</v>
      </c>
      <c r="C10363" t="s">
        <v>58</v>
      </c>
      <c r="D10363" t="s">
        <v>86</v>
      </c>
      <c r="E10363" t="s">
        <v>2</v>
      </c>
      <c r="F10363" t="s">
        <v>1</v>
      </c>
      <c r="G10363" t="s">
        <v>1</v>
      </c>
      <c r="H10363" s="3">
        <v>-19292509.45078567</v>
      </c>
      <c r="J10363" s="3">
        <v>0</v>
      </c>
    </row>
    <row r="10364" spans="1:10" hidden="1" x14ac:dyDescent="0.25">
      <c r="A10364">
        <v>2023</v>
      </c>
      <c r="B10364" t="s">
        <v>101</v>
      </c>
      <c r="C10364" t="s">
        <v>58</v>
      </c>
      <c r="D10364" t="s">
        <v>86</v>
      </c>
      <c r="E10364" t="s">
        <v>2</v>
      </c>
      <c r="F10364" t="s">
        <v>3</v>
      </c>
      <c r="G10364" t="s">
        <v>3</v>
      </c>
      <c r="J10364" s="3">
        <v>0</v>
      </c>
    </row>
    <row r="10365" spans="1:10" hidden="1" x14ac:dyDescent="0.25">
      <c r="A10365">
        <v>2023</v>
      </c>
      <c r="B10365" t="s">
        <v>101</v>
      </c>
      <c r="C10365" t="s">
        <v>58</v>
      </c>
      <c r="D10365" t="s">
        <v>86</v>
      </c>
      <c r="E10365" t="s">
        <v>90</v>
      </c>
      <c r="H10365" s="3">
        <f>SUM(H10362:H10364)</f>
        <v>274604217.61889732</v>
      </c>
      <c r="J10365" s="3">
        <f>SUM(J10362:J10364)</f>
        <v>0</v>
      </c>
    </row>
    <row r="10366" spans="1:10" hidden="1" x14ac:dyDescent="0.25">
      <c r="A10366">
        <v>2023</v>
      </c>
      <c r="B10366" t="s">
        <v>101</v>
      </c>
      <c r="C10366" t="s">
        <v>58</v>
      </c>
      <c r="D10366" t="s">
        <v>86</v>
      </c>
      <c r="E10366" t="s">
        <v>64</v>
      </c>
      <c r="F10366" t="s">
        <v>115</v>
      </c>
      <c r="G10366" t="s">
        <v>112</v>
      </c>
      <c r="H10366" s="3">
        <v>-26970530</v>
      </c>
      <c r="J10366" s="3">
        <v>0</v>
      </c>
    </row>
    <row r="10367" spans="1:10" hidden="1" x14ac:dyDescent="0.25">
      <c r="A10367">
        <v>2023</v>
      </c>
      <c r="B10367" t="s">
        <v>101</v>
      </c>
      <c r="C10367" t="s">
        <v>58</v>
      </c>
      <c r="D10367" t="s">
        <v>86</v>
      </c>
      <c r="E10367" t="s">
        <v>64</v>
      </c>
      <c r="F10367" t="s">
        <v>115</v>
      </c>
      <c r="G10367" t="s">
        <v>110</v>
      </c>
      <c r="H10367" s="3">
        <v>-11000000</v>
      </c>
      <c r="J10367" s="3">
        <v>0</v>
      </c>
    </row>
    <row r="10368" spans="1:10" hidden="1" x14ac:dyDescent="0.25">
      <c r="A10368">
        <v>2023</v>
      </c>
      <c r="B10368" t="s">
        <v>101</v>
      </c>
      <c r="C10368" t="s">
        <v>58</v>
      </c>
      <c r="D10368" t="s">
        <v>86</v>
      </c>
      <c r="E10368" t="s">
        <v>64</v>
      </c>
      <c r="F10368" t="s">
        <v>115</v>
      </c>
      <c r="G10368" t="s">
        <v>4</v>
      </c>
      <c r="H10368" s="3">
        <v>-6430083</v>
      </c>
      <c r="J10368" s="3">
        <v>0</v>
      </c>
    </row>
    <row r="10369" spans="1:10" hidden="1" x14ac:dyDescent="0.25">
      <c r="A10369">
        <v>2023</v>
      </c>
      <c r="B10369" t="s">
        <v>101</v>
      </c>
      <c r="C10369" t="s">
        <v>58</v>
      </c>
      <c r="D10369" t="s">
        <v>86</v>
      </c>
      <c r="E10369" t="s">
        <v>64</v>
      </c>
      <c r="F10369" t="s">
        <v>115</v>
      </c>
      <c r="G10369" t="s">
        <v>99</v>
      </c>
      <c r="H10369" s="3">
        <v>-1075312</v>
      </c>
      <c r="J10369" s="3">
        <v>0</v>
      </c>
    </row>
    <row r="10370" spans="1:10" hidden="1" x14ac:dyDescent="0.25">
      <c r="A10370">
        <v>2023</v>
      </c>
      <c r="B10370" t="s">
        <v>101</v>
      </c>
      <c r="C10370" t="s">
        <v>58</v>
      </c>
      <c r="D10370" t="s">
        <v>86</v>
      </c>
      <c r="E10370" t="s">
        <v>64</v>
      </c>
      <c r="F10370" t="s">
        <v>115</v>
      </c>
      <c r="G10370" t="s">
        <v>5</v>
      </c>
      <c r="H10370" s="3">
        <v>-3247517</v>
      </c>
      <c r="J10370" s="3">
        <v>0</v>
      </c>
    </row>
    <row r="10371" spans="1:10" hidden="1" x14ac:dyDescent="0.25">
      <c r="A10371">
        <v>2023</v>
      </c>
      <c r="B10371" t="s">
        <v>101</v>
      </c>
      <c r="C10371" t="str">
        <f>+C10370</f>
        <v>Julio</v>
      </c>
      <c r="D10371" t="str">
        <f>+D10370</f>
        <v>Galeria</v>
      </c>
      <c r="E10371" t="str">
        <f>+E10370</f>
        <v>Gastos Operativos</v>
      </c>
      <c r="F10371" t="s">
        <v>115</v>
      </c>
      <c r="G10371" t="s">
        <v>6</v>
      </c>
      <c r="H10371" s="3">
        <v>-999670</v>
      </c>
      <c r="J10371" s="3">
        <v>0</v>
      </c>
    </row>
    <row r="10372" spans="1:10" hidden="1" x14ac:dyDescent="0.25">
      <c r="A10372">
        <v>2023</v>
      </c>
      <c r="B10372" t="s">
        <v>101</v>
      </c>
      <c r="C10372" t="s">
        <v>58</v>
      </c>
      <c r="D10372" t="s">
        <v>86</v>
      </c>
      <c r="E10372" t="s">
        <v>64</v>
      </c>
      <c r="F10372" t="s">
        <v>115</v>
      </c>
      <c r="G10372" t="s">
        <v>7</v>
      </c>
      <c r="H10372" s="3">
        <v>-740041</v>
      </c>
      <c r="J10372" s="3">
        <v>0</v>
      </c>
    </row>
    <row r="10373" spans="1:10" hidden="1" x14ac:dyDescent="0.25">
      <c r="A10373">
        <v>2023</v>
      </c>
      <c r="B10373" t="s">
        <v>101</v>
      </c>
      <c r="C10373" t="s">
        <v>58</v>
      </c>
      <c r="D10373" t="s">
        <v>86</v>
      </c>
      <c r="E10373" t="s">
        <v>64</v>
      </c>
      <c r="F10373" t="s">
        <v>115</v>
      </c>
      <c r="G10373" t="s">
        <v>10</v>
      </c>
      <c r="H10373" s="3">
        <v>-1298182</v>
      </c>
      <c r="J10373" s="3">
        <v>0</v>
      </c>
    </row>
    <row r="10374" spans="1:10" hidden="1" x14ac:dyDescent="0.25">
      <c r="A10374">
        <v>2023</v>
      </c>
      <c r="B10374" t="s">
        <v>101</v>
      </c>
      <c r="C10374" t="s">
        <v>58</v>
      </c>
      <c r="D10374" t="s">
        <v>86</v>
      </c>
      <c r="E10374" t="s">
        <v>64</v>
      </c>
      <c r="F10374" t="s">
        <v>116</v>
      </c>
      <c r="G10374" t="s">
        <v>11</v>
      </c>
      <c r="H10374" s="3">
        <v>-15305062</v>
      </c>
      <c r="J10374" s="3">
        <v>0</v>
      </c>
    </row>
    <row r="10375" spans="1:10" hidden="1" x14ac:dyDescent="0.25">
      <c r="A10375">
        <v>2023</v>
      </c>
      <c r="B10375" t="s">
        <v>101</v>
      </c>
      <c r="C10375" t="s">
        <v>58</v>
      </c>
      <c r="D10375" t="s">
        <v>86</v>
      </c>
      <c r="E10375" t="s">
        <v>64</v>
      </c>
      <c r="F10375" t="s">
        <v>116</v>
      </c>
      <c r="G10375" t="s">
        <v>12</v>
      </c>
      <c r="H10375" s="3">
        <v>-5620836</v>
      </c>
      <c r="J10375" s="3">
        <v>0</v>
      </c>
    </row>
    <row r="10376" spans="1:10" hidden="1" x14ac:dyDescent="0.25">
      <c r="A10376">
        <v>2023</v>
      </c>
      <c r="B10376" t="s">
        <v>101</v>
      </c>
      <c r="C10376" t="s">
        <v>58</v>
      </c>
      <c r="D10376" t="s">
        <v>86</v>
      </c>
      <c r="E10376" t="s">
        <v>64</v>
      </c>
      <c r="F10376" t="s">
        <v>116</v>
      </c>
      <c r="G10376" t="s">
        <v>14</v>
      </c>
      <c r="H10376" s="3">
        <v>-431380</v>
      </c>
      <c r="J10376" s="3">
        <v>0</v>
      </c>
    </row>
    <row r="10377" spans="1:10" hidden="1" x14ac:dyDescent="0.25">
      <c r="A10377">
        <v>2023</v>
      </c>
      <c r="B10377" t="s">
        <v>101</v>
      </c>
      <c r="C10377" t="s">
        <v>58</v>
      </c>
      <c r="D10377" t="s">
        <v>86</v>
      </c>
      <c r="E10377" t="s">
        <v>64</v>
      </c>
      <c r="F10377" t="s">
        <v>116</v>
      </c>
      <c r="G10377" t="s">
        <v>15</v>
      </c>
      <c r="H10377" s="3">
        <v>-1357000</v>
      </c>
      <c r="J10377" s="3">
        <v>0</v>
      </c>
    </row>
    <row r="10378" spans="1:10" hidden="1" x14ac:dyDescent="0.25">
      <c r="A10378">
        <v>2023</v>
      </c>
      <c r="B10378" t="s">
        <v>101</v>
      </c>
      <c r="C10378" t="s">
        <v>58</v>
      </c>
      <c r="D10378" t="s">
        <v>86</v>
      </c>
      <c r="E10378" t="s">
        <v>64</v>
      </c>
      <c r="F10378" t="s">
        <v>116</v>
      </c>
      <c r="G10378" t="s">
        <v>16</v>
      </c>
      <c r="H10378" s="3">
        <v>-1853522.45</v>
      </c>
      <c r="J10378" s="3">
        <v>0</v>
      </c>
    </row>
    <row r="10379" spans="1:10" hidden="1" x14ac:dyDescent="0.25">
      <c r="A10379">
        <v>2023</v>
      </c>
      <c r="B10379" t="s">
        <v>101</v>
      </c>
      <c r="C10379" t="s">
        <v>58</v>
      </c>
      <c r="D10379" t="s">
        <v>86</v>
      </c>
      <c r="E10379" t="s">
        <v>64</v>
      </c>
      <c r="F10379" t="s">
        <v>116</v>
      </c>
      <c r="G10379" t="s">
        <v>17</v>
      </c>
      <c r="H10379" s="3">
        <v>-583134</v>
      </c>
      <c r="J10379" s="3">
        <v>0</v>
      </c>
    </row>
    <row r="10380" spans="1:10" hidden="1" x14ac:dyDescent="0.25">
      <c r="A10380">
        <v>2023</v>
      </c>
      <c r="B10380" t="s">
        <v>101</v>
      </c>
      <c r="C10380" t="s">
        <v>58</v>
      </c>
      <c r="D10380" t="s">
        <v>86</v>
      </c>
      <c r="E10380" t="s">
        <v>64</v>
      </c>
      <c r="F10380" t="s">
        <v>116</v>
      </c>
      <c r="G10380" t="s">
        <v>18</v>
      </c>
      <c r="H10380" s="3">
        <v>-204500</v>
      </c>
      <c r="J10380" s="3">
        <v>0</v>
      </c>
    </row>
    <row r="10381" spans="1:10" hidden="1" x14ac:dyDescent="0.25">
      <c r="A10381">
        <v>2023</v>
      </c>
      <c r="B10381" t="s">
        <v>101</v>
      </c>
      <c r="C10381" t="s">
        <v>58</v>
      </c>
      <c r="D10381" t="s">
        <v>86</v>
      </c>
      <c r="E10381" t="s">
        <v>64</v>
      </c>
      <c r="F10381" t="s">
        <v>116</v>
      </c>
      <c r="G10381" t="s">
        <v>19</v>
      </c>
      <c r="H10381" s="3">
        <v>-152885.82812553865</v>
      </c>
      <c r="J10381" s="3">
        <v>0</v>
      </c>
    </row>
    <row r="10382" spans="1:10" hidden="1" x14ac:dyDescent="0.25">
      <c r="A10382">
        <v>2023</v>
      </c>
      <c r="B10382" t="s">
        <v>101</v>
      </c>
      <c r="C10382" t="s">
        <v>58</v>
      </c>
      <c r="D10382" t="s">
        <v>86</v>
      </c>
      <c r="E10382" t="s">
        <v>64</v>
      </c>
      <c r="F10382" t="s">
        <v>116</v>
      </c>
      <c r="G10382" t="s">
        <v>20</v>
      </c>
      <c r="H10382" s="3">
        <v>-2196675</v>
      </c>
      <c r="J10382" s="3">
        <v>0</v>
      </c>
    </row>
    <row r="10383" spans="1:10" hidden="1" x14ac:dyDescent="0.25">
      <c r="A10383">
        <v>2023</v>
      </c>
      <c r="B10383" t="s">
        <v>101</v>
      </c>
      <c r="C10383" t="s">
        <v>58</v>
      </c>
      <c r="D10383" t="s">
        <v>86</v>
      </c>
      <c r="E10383" t="s">
        <v>64</v>
      </c>
      <c r="F10383" t="s">
        <v>116</v>
      </c>
      <c r="G10383" t="s">
        <v>24</v>
      </c>
      <c r="H10383" s="3">
        <v>-159090.90909090909</v>
      </c>
      <c r="J10383" s="3">
        <v>0</v>
      </c>
    </row>
    <row r="10384" spans="1:10" hidden="1" x14ac:dyDescent="0.25">
      <c r="A10384">
        <v>2023</v>
      </c>
      <c r="B10384" t="s">
        <v>101</v>
      </c>
      <c r="C10384" t="s">
        <v>58</v>
      </c>
      <c r="D10384" t="s">
        <v>86</v>
      </c>
      <c r="E10384" t="s">
        <v>64</v>
      </c>
      <c r="F10384" t="s">
        <v>116</v>
      </c>
      <c r="G10384" t="s">
        <v>96</v>
      </c>
      <c r="H10384" s="3">
        <v>-428442.72727272724</v>
      </c>
      <c r="J10384" s="3">
        <v>0</v>
      </c>
    </row>
    <row r="10385" spans="1:10" hidden="1" x14ac:dyDescent="0.25">
      <c r="A10385">
        <v>2023</v>
      </c>
      <c r="B10385" t="s">
        <v>101</v>
      </c>
      <c r="C10385" t="s">
        <v>58</v>
      </c>
      <c r="D10385" t="s">
        <v>86</v>
      </c>
      <c r="E10385" t="s">
        <v>64</v>
      </c>
      <c r="F10385" t="s">
        <v>116</v>
      </c>
      <c r="G10385" t="s">
        <v>27</v>
      </c>
      <c r="H10385" s="3">
        <v>-400001</v>
      </c>
      <c r="J10385" s="3">
        <v>0</v>
      </c>
    </row>
    <row r="10386" spans="1:10" hidden="1" x14ac:dyDescent="0.25">
      <c r="A10386">
        <v>2023</v>
      </c>
      <c r="B10386" t="s">
        <v>101</v>
      </c>
      <c r="C10386" t="s">
        <v>58</v>
      </c>
      <c r="D10386" t="s">
        <v>86</v>
      </c>
      <c r="E10386" t="s">
        <v>64</v>
      </c>
      <c r="F10386" t="s">
        <v>116</v>
      </c>
      <c r="G10386" t="s">
        <v>31</v>
      </c>
      <c r="H10386" s="3">
        <v>-965046.72727272729</v>
      </c>
      <c r="J10386" s="3">
        <v>0</v>
      </c>
    </row>
    <row r="10387" spans="1:10" hidden="1" x14ac:dyDescent="0.25">
      <c r="A10387">
        <v>2023</v>
      </c>
      <c r="B10387" t="s">
        <v>101</v>
      </c>
      <c r="C10387" t="s">
        <v>58</v>
      </c>
      <c r="D10387" t="s">
        <v>86</v>
      </c>
      <c r="E10387" t="s">
        <v>64</v>
      </c>
      <c r="F10387" t="s">
        <v>116</v>
      </c>
      <c r="G10387" t="s">
        <v>32</v>
      </c>
      <c r="H10387" s="3">
        <v>-286911</v>
      </c>
      <c r="J10387" s="3">
        <v>0</v>
      </c>
    </row>
    <row r="10388" spans="1:10" hidden="1" x14ac:dyDescent="0.25">
      <c r="A10388">
        <v>2023</v>
      </c>
      <c r="B10388" t="s">
        <v>101</v>
      </c>
      <c r="C10388" t="s">
        <v>58</v>
      </c>
      <c r="D10388" t="s">
        <v>86</v>
      </c>
      <c r="E10388" t="s">
        <v>64</v>
      </c>
      <c r="F10388" t="s">
        <v>116</v>
      </c>
      <c r="G10388" t="s">
        <v>36</v>
      </c>
      <c r="H10388" s="3">
        <v>-855453</v>
      </c>
      <c r="J10388" s="3">
        <v>0</v>
      </c>
    </row>
    <row r="10389" spans="1:10" hidden="1" x14ac:dyDescent="0.25">
      <c r="A10389">
        <v>2023</v>
      </c>
      <c r="B10389" t="s">
        <v>101</v>
      </c>
      <c r="C10389" t="s">
        <v>58</v>
      </c>
      <c r="D10389" t="s">
        <v>86</v>
      </c>
      <c r="E10389" t="s">
        <v>64</v>
      </c>
      <c r="F10389" t="s">
        <v>116</v>
      </c>
      <c r="G10389" t="s">
        <v>108</v>
      </c>
      <c r="H10389" s="3">
        <v>-44364</v>
      </c>
      <c r="J10389" s="3">
        <v>0</v>
      </c>
    </row>
    <row r="10390" spans="1:10" hidden="1" x14ac:dyDescent="0.25">
      <c r="A10390">
        <v>2023</v>
      </c>
      <c r="B10390" t="s">
        <v>101</v>
      </c>
      <c r="C10390" t="s">
        <v>58</v>
      </c>
      <c r="D10390" t="s">
        <v>86</v>
      </c>
      <c r="E10390" t="s">
        <v>38</v>
      </c>
      <c r="F10390" t="s">
        <v>37</v>
      </c>
      <c r="G10390" t="s">
        <v>37</v>
      </c>
      <c r="H10390" s="3">
        <v>-35399871.939999998</v>
      </c>
      <c r="J10390" s="3">
        <v>0</v>
      </c>
    </row>
    <row r="10391" spans="1:10" hidden="1" x14ac:dyDescent="0.25">
      <c r="A10391">
        <v>2023</v>
      </c>
      <c r="B10391" t="s">
        <v>101</v>
      </c>
      <c r="C10391" t="s">
        <v>58</v>
      </c>
      <c r="D10391" t="s">
        <v>86</v>
      </c>
      <c r="E10391" t="s">
        <v>38</v>
      </c>
      <c r="F10391" t="s">
        <v>39</v>
      </c>
      <c r="G10391" t="s">
        <v>39</v>
      </c>
      <c r="H10391" s="3">
        <v>-4490134.88</v>
      </c>
      <c r="J10391" s="3">
        <v>0</v>
      </c>
    </row>
    <row r="10392" spans="1:10" hidden="1" x14ac:dyDescent="0.25">
      <c r="A10392">
        <v>2023</v>
      </c>
      <c r="B10392" t="s">
        <v>101</v>
      </c>
      <c r="C10392" t="s">
        <v>58</v>
      </c>
      <c r="D10392" t="s">
        <v>86</v>
      </c>
      <c r="E10392" t="s">
        <v>62</v>
      </c>
      <c r="F10392" t="s">
        <v>40</v>
      </c>
      <c r="G10392" t="s">
        <v>40</v>
      </c>
      <c r="J10392" s="3">
        <v>0</v>
      </c>
    </row>
    <row r="10393" spans="1:10" hidden="1" x14ac:dyDescent="0.25">
      <c r="A10393">
        <v>2023</v>
      </c>
      <c r="B10393" t="s">
        <v>101</v>
      </c>
      <c r="C10393" t="s">
        <v>58</v>
      </c>
      <c r="D10393" t="s">
        <v>86</v>
      </c>
      <c r="E10393" t="s">
        <v>62</v>
      </c>
      <c r="F10393" t="s">
        <v>41</v>
      </c>
      <c r="G10393" t="s">
        <v>119</v>
      </c>
      <c r="H10393" s="3">
        <v>-1006365</v>
      </c>
      <c r="J10393" s="3">
        <v>0</v>
      </c>
    </row>
    <row r="10394" spans="1:10" hidden="1" x14ac:dyDescent="0.25">
      <c r="A10394">
        <v>2023</v>
      </c>
      <c r="B10394" t="s">
        <v>101</v>
      </c>
      <c r="C10394" t="s">
        <v>58</v>
      </c>
      <c r="D10394" t="s">
        <v>86</v>
      </c>
      <c r="E10394" t="s">
        <v>62</v>
      </c>
      <c r="F10394" t="s">
        <v>42</v>
      </c>
      <c r="G10394" t="s">
        <v>42</v>
      </c>
      <c r="J10394" s="3">
        <v>0</v>
      </c>
    </row>
    <row r="10395" spans="1:10" hidden="1" x14ac:dyDescent="0.25">
      <c r="A10395">
        <v>2023</v>
      </c>
      <c r="B10395" t="s">
        <v>101</v>
      </c>
      <c r="C10395" t="s">
        <v>58</v>
      </c>
      <c r="D10395" t="s">
        <v>86</v>
      </c>
      <c r="E10395" t="s">
        <v>43</v>
      </c>
      <c r="F10395" t="s">
        <v>43</v>
      </c>
      <c r="G10395" t="s">
        <v>43</v>
      </c>
      <c r="H10395" s="3">
        <v>-24761091.759407714</v>
      </c>
      <c r="J10395" s="3">
        <v>0</v>
      </c>
    </row>
    <row r="10396" spans="1:10" hidden="1" x14ac:dyDescent="0.25">
      <c r="A10396">
        <v>2023</v>
      </c>
      <c r="B10396" t="s">
        <v>101</v>
      </c>
      <c r="C10396" t="s">
        <v>58</v>
      </c>
      <c r="D10396" t="s">
        <v>86</v>
      </c>
      <c r="E10396" t="s">
        <v>63</v>
      </c>
      <c r="F10396" t="s">
        <v>44</v>
      </c>
      <c r="G10396" t="s">
        <v>44</v>
      </c>
      <c r="H10396" s="3">
        <v>-25708938</v>
      </c>
      <c r="J10396" s="3">
        <v>0</v>
      </c>
    </row>
    <row r="10397" spans="1:10" hidden="1" x14ac:dyDescent="0.25">
      <c r="A10397">
        <v>2023</v>
      </c>
      <c r="B10397" t="s">
        <v>101</v>
      </c>
      <c r="C10397" t="s">
        <v>58</v>
      </c>
      <c r="D10397" t="s">
        <v>86</v>
      </c>
      <c r="E10397" t="s">
        <v>88</v>
      </c>
      <c r="F10397" t="s">
        <v>45</v>
      </c>
      <c r="G10397" t="s">
        <v>45</v>
      </c>
      <c r="H10397" s="3">
        <v>-35794457.134139404</v>
      </c>
      <c r="J10397" s="3">
        <v>0</v>
      </c>
    </row>
    <row r="10398" spans="1:10" hidden="1" x14ac:dyDescent="0.25">
      <c r="A10398">
        <v>2023</v>
      </c>
      <c r="B10398" t="s">
        <v>101</v>
      </c>
      <c r="C10398" t="s">
        <v>58</v>
      </c>
      <c r="D10398" t="s">
        <v>86</v>
      </c>
      <c r="E10398" t="s">
        <v>88</v>
      </c>
      <c r="F10398" t="s">
        <v>46</v>
      </c>
      <c r="G10398" t="s">
        <v>46</v>
      </c>
      <c r="J10398" s="3">
        <v>0</v>
      </c>
    </row>
    <row r="10399" spans="1:10" hidden="1" x14ac:dyDescent="0.25">
      <c r="A10399">
        <v>2023</v>
      </c>
      <c r="B10399" t="s">
        <v>101</v>
      </c>
      <c r="C10399" t="s">
        <v>58</v>
      </c>
      <c r="D10399" t="s">
        <v>86</v>
      </c>
      <c r="E10399" t="s">
        <v>91</v>
      </c>
      <c r="H10399" s="3">
        <f>SUM(H10365:H10398)</f>
        <v>64837719.263588339</v>
      </c>
      <c r="J10399" s="3">
        <f>SUM(J10365:J10398)</f>
        <v>0</v>
      </c>
    </row>
    <row r="10400" spans="1:10" hidden="1" x14ac:dyDescent="0.25">
      <c r="A10400">
        <v>2023</v>
      </c>
      <c r="B10400" t="s">
        <v>101</v>
      </c>
      <c r="C10400" t="s">
        <v>58</v>
      </c>
      <c r="D10400" t="s">
        <v>86</v>
      </c>
      <c r="E10400" t="s">
        <v>67</v>
      </c>
      <c r="F10400" t="s">
        <v>67</v>
      </c>
      <c r="G10400" t="s">
        <v>67</v>
      </c>
      <c r="H10400" s="3">
        <v>-6483771.9263588367</v>
      </c>
      <c r="J10400" s="3">
        <v>0</v>
      </c>
    </row>
    <row r="10401" spans="1:10" hidden="1" x14ac:dyDescent="0.25">
      <c r="A10401">
        <v>2023</v>
      </c>
      <c r="B10401" t="s">
        <v>101</v>
      </c>
      <c r="C10401" t="s">
        <v>58</v>
      </c>
      <c r="D10401" t="s">
        <v>86</v>
      </c>
      <c r="E10401" t="s">
        <v>68</v>
      </c>
      <c r="F10401" t="s">
        <v>47</v>
      </c>
      <c r="G10401" t="s">
        <v>47</v>
      </c>
      <c r="J10401" s="3">
        <v>0</v>
      </c>
    </row>
    <row r="10402" spans="1:10" hidden="1" x14ac:dyDescent="0.25">
      <c r="A10402">
        <v>2023</v>
      </c>
      <c r="B10402" t="s">
        <v>101</v>
      </c>
      <c r="C10402" t="s">
        <v>58</v>
      </c>
      <c r="D10402" t="s">
        <v>86</v>
      </c>
      <c r="E10402" t="s">
        <v>68</v>
      </c>
      <c r="F10402" t="s">
        <v>48</v>
      </c>
      <c r="G10402" t="s">
        <v>48</v>
      </c>
      <c r="J10402" s="3">
        <v>0</v>
      </c>
    </row>
    <row r="10403" spans="1:10" hidden="1" x14ac:dyDescent="0.25">
      <c r="A10403">
        <v>2023</v>
      </c>
      <c r="B10403" t="s">
        <v>101</v>
      </c>
      <c r="C10403" t="s">
        <v>58</v>
      </c>
      <c r="D10403" t="s">
        <v>86</v>
      </c>
      <c r="E10403" t="s">
        <v>68</v>
      </c>
      <c r="F10403" t="s">
        <v>49</v>
      </c>
      <c r="G10403" t="s">
        <v>49</v>
      </c>
      <c r="J10403" s="3">
        <v>0</v>
      </c>
    </row>
    <row r="10404" spans="1:10" hidden="1" x14ac:dyDescent="0.25">
      <c r="A10404">
        <v>2023</v>
      </c>
      <c r="B10404" t="s">
        <v>101</v>
      </c>
      <c r="C10404" t="s">
        <v>58</v>
      </c>
      <c r="D10404" t="s">
        <v>86</v>
      </c>
      <c r="E10404" t="s">
        <v>68</v>
      </c>
      <c r="F10404" t="s">
        <v>50</v>
      </c>
      <c r="G10404" t="s">
        <v>50</v>
      </c>
      <c r="H10404" s="3">
        <v>353818.18181818177</v>
      </c>
      <c r="J10404" s="3">
        <v>0</v>
      </c>
    </row>
    <row r="10405" spans="1:10" hidden="1" x14ac:dyDescent="0.25">
      <c r="A10405">
        <v>2023</v>
      </c>
      <c r="B10405" t="s">
        <v>101</v>
      </c>
      <c r="C10405" t="s">
        <v>58</v>
      </c>
      <c r="D10405" t="s">
        <v>86</v>
      </c>
      <c r="E10405" t="s">
        <v>69</v>
      </c>
      <c r="F10405" t="s">
        <v>51</v>
      </c>
      <c r="G10405" t="s">
        <v>51</v>
      </c>
      <c r="J10405" s="3">
        <v>0</v>
      </c>
    </row>
    <row r="10406" spans="1:10" hidden="1" x14ac:dyDescent="0.25">
      <c r="A10406">
        <v>2023</v>
      </c>
      <c r="B10406" t="s">
        <v>101</v>
      </c>
      <c r="C10406" t="s">
        <v>58</v>
      </c>
      <c r="D10406" t="s">
        <v>86</v>
      </c>
      <c r="E10406" t="s">
        <v>69</v>
      </c>
      <c r="F10406" t="s">
        <v>52</v>
      </c>
      <c r="G10406" t="s">
        <v>52</v>
      </c>
      <c r="J10406" s="3">
        <v>0</v>
      </c>
    </row>
    <row r="10407" spans="1:10" hidden="1" x14ac:dyDescent="0.25">
      <c r="A10407">
        <v>2023</v>
      </c>
      <c r="B10407" t="s">
        <v>101</v>
      </c>
      <c r="C10407" t="s">
        <v>58</v>
      </c>
      <c r="D10407" t="s">
        <v>86</v>
      </c>
      <c r="E10407" t="s">
        <v>69</v>
      </c>
      <c r="F10407" t="s">
        <v>53</v>
      </c>
      <c r="G10407" t="s">
        <v>53</v>
      </c>
      <c r="J10407" s="3">
        <v>0</v>
      </c>
    </row>
    <row r="10408" spans="1:10" hidden="1" x14ac:dyDescent="0.25">
      <c r="A10408">
        <v>2023</v>
      </c>
      <c r="B10408" t="s">
        <v>101</v>
      </c>
      <c r="C10408" t="s">
        <v>58</v>
      </c>
      <c r="D10408" t="s">
        <v>86</v>
      </c>
      <c r="E10408" t="s">
        <v>69</v>
      </c>
      <c r="F10408" t="s">
        <v>54</v>
      </c>
      <c r="G10408" t="s">
        <v>54</v>
      </c>
      <c r="J10408" s="3">
        <v>0</v>
      </c>
    </row>
    <row r="10409" spans="1:10" hidden="1" x14ac:dyDescent="0.25">
      <c r="A10409">
        <v>2023</v>
      </c>
      <c r="B10409" t="s">
        <v>101</v>
      </c>
      <c r="C10409" t="s">
        <v>58</v>
      </c>
      <c r="D10409" t="s">
        <v>86</v>
      </c>
      <c r="E10409" t="s">
        <v>55</v>
      </c>
      <c r="F10409" t="s">
        <v>55</v>
      </c>
      <c r="G10409" t="s">
        <v>55</v>
      </c>
      <c r="J10409" s="3">
        <v>0</v>
      </c>
    </row>
    <row r="10410" spans="1:10" hidden="1" x14ac:dyDescent="0.25">
      <c r="A10410">
        <v>2023</v>
      </c>
      <c r="B10410" t="s">
        <v>101</v>
      </c>
      <c r="C10410" t="s">
        <v>58</v>
      </c>
      <c r="D10410" t="s">
        <v>86</v>
      </c>
      <c r="E10410" t="s">
        <v>87</v>
      </c>
      <c r="F10410" t="s">
        <v>70</v>
      </c>
      <c r="G10410" t="s">
        <v>70</v>
      </c>
      <c r="H10410" s="3">
        <v>-4536871</v>
      </c>
      <c r="J10410" s="3">
        <v>0</v>
      </c>
    </row>
    <row r="10411" spans="1:10" hidden="1" x14ac:dyDescent="0.25">
      <c r="A10411">
        <v>2023</v>
      </c>
      <c r="B10411" t="s">
        <v>101</v>
      </c>
      <c r="C10411" t="s">
        <v>58</v>
      </c>
      <c r="D10411" t="s">
        <v>86</v>
      </c>
      <c r="E10411" t="s">
        <v>92</v>
      </c>
      <c r="H10411" s="3">
        <f>SUM(H10399:H10410)</f>
        <v>54170894.519047685</v>
      </c>
      <c r="J10411" s="3">
        <f t="shared" ref="J10411" si="153">SUM(J10399:J10410)</f>
        <v>0</v>
      </c>
    </row>
    <row r="10412" spans="1:10" hidden="1" x14ac:dyDescent="0.25">
      <c r="A10412">
        <v>2023</v>
      </c>
      <c r="B10412" t="s">
        <v>101</v>
      </c>
      <c r="C10412" t="s">
        <v>58</v>
      </c>
      <c r="D10412" t="s">
        <v>86</v>
      </c>
      <c r="E10412" t="s">
        <v>71</v>
      </c>
      <c r="F10412" t="s">
        <v>71</v>
      </c>
      <c r="G10412" t="s">
        <v>71</v>
      </c>
      <c r="H10412" s="3">
        <f>H10411-H10397-H10398-SUM(H10405:H10410)</f>
        <v>94502222.653187096</v>
      </c>
      <c r="J10412" s="3">
        <v>0</v>
      </c>
    </row>
    <row r="10413" spans="1:10" hidden="1" x14ac:dyDescent="0.25">
      <c r="A10413">
        <v>2023</v>
      </c>
      <c r="B10413" t="s">
        <v>101</v>
      </c>
      <c r="C10413" t="s">
        <v>58</v>
      </c>
      <c r="D10413" t="s">
        <v>86</v>
      </c>
      <c r="E10413" t="s">
        <v>72</v>
      </c>
      <c r="F10413" t="s">
        <v>72</v>
      </c>
      <c r="G10413" t="s">
        <v>72</v>
      </c>
      <c r="H10413" s="3">
        <f>H10399-H10397-H10398</f>
        <v>100632176.39772774</v>
      </c>
      <c r="J10413" s="3">
        <f>J10399-J10397-J10398</f>
        <v>0</v>
      </c>
    </row>
    <row r="10414" spans="1:10" hidden="1" x14ac:dyDescent="0.25">
      <c r="A10414">
        <v>2023</v>
      </c>
      <c r="B10414" t="s">
        <v>101</v>
      </c>
      <c r="C10414" t="s">
        <v>73</v>
      </c>
      <c r="D10414" t="s">
        <v>86</v>
      </c>
      <c r="E10414" t="s">
        <v>0</v>
      </c>
      <c r="F10414" t="s">
        <v>0</v>
      </c>
      <c r="G10414" t="s">
        <v>0</v>
      </c>
      <c r="H10414" s="3">
        <v>324596000</v>
      </c>
    </row>
    <row r="10415" spans="1:10" hidden="1" x14ac:dyDescent="0.25">
      <c r="A10415">
        <v>2023</v>
      </c>
      <c r="B10415" t="s">
        <v>101</v>
      </c>
      <c r="C10415" t="s">
        <v>73</v>
      </c>
      <c r="D10415" t="s">
        <v>86</v>
      </c>
      <c r="E10415" t="s">
        <v>61</v>
      </c>
      <c r="F10415" t="s">
        <v>113</v>
      </c>
      <c r="G10415" t="s">
        <v>113</v>
      </c>
      <c r="H10415" s="3">
        <v>-129394207.24869047</v>
      </c>
    </row>
    <row r="10416" spans="1:10" hidden="1" x14ac:dyDescent="0.25">
      <c r="A10416">
        <v>2023</v>
      </c>
      <c r="B10416" t="s">
        <v>101</v>
      </c>
      <c r="C10416" t="s">
        <v>73</v>
      </c>
      <c r="D10416" t="s">
        <v>86</v>
      </c>
      <c r="E10416" t="s">
        <v>61</v>
      </c>
      <c r="F10416" t="s">
        <v>114</v>
      </c>
      <c r="G10416" t="s">
        <v>114</v>
      </c>
      <c r="H10416" s="3">
        <v>-5570460.7999999989</v>
      </c>
    </row>
    <row r="10417" spans="1:8" hidden="1" x14ac:dyDescent="0.25">
      <c r="A10417">
        <v>2023</v>
      </c>
      <c r="B10417" t="s">
        <v>101</v>
      </c>
      <c r="C10417" t="s">
        <v>73</v>
      </c>
      <c r="D10417" t="s">
        <v>86</v>
      </c>
      <c r="E10417" t="s">
        <v>89</v>
      </c>
      <c r="H10417" s="3">
        <f>SUM(H10414:H10416)</f>
        <v>189631331.9513095</v>
      </c>
    </row>
    <row r="10418" spans="1:8" hidden="1" x14ac:dyDescent="0.25">
      <c r="A10418">
        <v>2023</v>
      </c>
      <c r="B10418" t="s">
        <v>101</v>
      </c>
      <c r="C10418" t="s">
        <v>73</v>
      </c>
      <c r="D10418" t="s">
        <v>86</v>
      </c>
      <c r="E10418" t="s">
        <v>2</v>
      </c>
      <c r="F10418" t="s">
        <v>1</v>
      </c>
      <c r="G10418" t="s">
        <v>1</v>
      </c>
      <c r="H10418" s="3">
        <v>-6277827.9441345744</v>
      </c>
    </row>
    <row r="10419" spans="1:8" hidden="1" x14ac:dyDescent="0.25">
      <c r="A10419">
        <v>2023</v>
      </c>
      <c r="B10419" t="s">
        <v>101</v>
      </c>
      <c r="C10419" t="s">
        <v>73</v>
      </c>
      <c r="D10419" t="s">
        <v>86</v>
      </c>
      <c r="E10419" t="s">
        <v>2</v>
      </c>
      <c r="F10419" t="s">
        <v>3</v>
      </c>
      <c r="G10419" t="s">
        <v>3</v>
      </c>
    </row>
    <row r="10420" spans="1:8" hidden="1" x14ac:dyDescent="0.25">
      <c r="A10420">
        <v>2023</v>
      </c>
      <c r="B10420" t="s">
        <v>101</v>
      </c>
      <c r="C10420" t="s">
        <v>73</v>
      </c>
      <c r="D10420" t="s">
        <v>86</v>
      </c>
      <c r="E10420" t="s">
        <v>90</v>
      </c>
      <c r="H10420" s="3">
        <f>SUM(H10417:H10419)</f>
        <v>183353504.00717494</v>
      </c>
    </row>
    <row r="10421" spans="1:8" hidden="1" x14ac:dyDescent="0.25">
      <c r="A10421">
        <v>2023</v>
      </c>
      <c r="B10421" t="s">
        <v>101</v>
      </c>
      <c r="C10421" t="s">
        <v>73</v>
      </c>
      <c r="D10421" t="s">
        <v>86</v>
      </c>
      <c r="E10421" t="s">
        <v>64</v>
      </c>
      <c r="F10421" t="s">
        <v>115</v>
      </c>
      <c r="G10421" t="s">
        <v>112</v>
      </c>
      <c r="H10421" s="3">
        <v>-25957419</v>
      </c>
    </row>
    <row r="10422" spans="1:8" hidden="1" x14ac:dyDescent="0.25">
      <c r="A10422">
        <v>2023</v>
      </c>
      <c r="B10422" t="s">
        <v>101</v>
      </c>
      <c r="C10422" t="s">
        <v>73</v>
      </c>
      <c r="D10422" t="s">
        <v>86</v>
      </c>
      <c r="E10422" t="s">
        <v>64</v>
      </c>
      <c r="F10422" t="s">
        <v>115</v>
      </c>
      <c r="G10422" t="s">
        <v>110</v>
      </c>
      <c r="H10422" s="3">
        <v>-9500000</v>
      </c>
    </row>
    <row r="10423" spans="1:8" hidden="1" x14ac:dyDescent="0.25">
      <c r="A10423">
        <v>2023</v>
      </c>
      <c r="B10423" t="s">
        <v>101</v>
      </c>
      <c r="C10423" t="s">
        <v>73</v>
      </c>
      <c r="D10423" t="s">
        <v>86</v>
      </c>
      <c r="E10423" t="s">
        <v>64</v>
      </c>
      <c r="F10423" t="s">
        <v>115</v>
      </c>
      <c r="G10423" t="s">
        <v>4</v>
      </c>
      <c r="H10423" s="3">
        <v>-5858901</v>
      </c>
    </row>
    <row r="10424" spans="1:8" hidden="1" x14ac:dyDescent="0.25">
      <c r="A10424">
        <v>2023</v>
      </c>
      <c r="B10424" t="s">
        <v>101</v>
      </c>
      <c r="C10424" t="s">
        <v>73</v>
      </c>
      <c r="D10424" t="s">
        <v>86</v>
      </c>
      <c r="E10424" t="s">
        <v>64</v>
      </c>
      <c r="F10424" t="s">
        <v>115</v>
      </c>
      <c r="G10424" t="s">
        <v>99</v>
      </c>
      <c r="H10424" s="3">
        <v>-754451</v>
      </c>
    </row>
    <row r="10425" spans="1:8" hidden="1" x14ac:dyDescent="0.25">
      <c r="A10425">
        <v>2023</v>
      </c>
      <c r="B10425" t="s">
        <v>101</v>
      </c>
      <c r="C10425" t="s">
        <v>73</v>
      </c>
      <c r="D10425" t="s">
        <v>86</v>
      </c>
      <c r="E10425" t="s">
        <v>64</v>
      </c>
      <c r="F10425" t="s">
        <v>115</v>
      </c>
      <c r="G10425" t="s">
        <v>5</v>
      </c>
      <c r="H10425" s="3">
        <v>-2959041</v>
      </c>
    </row>
    <row r="10426" spans="1:8" hidden="1" x14ac:dyDescent="0.25">
      <c r="A10426">
        <v>2023</v>
      </c>
      <c r="B10426" t="s">
        <v>101</v>
      </c>
      <c r="C10426" t="s">
        <v>73</v>
      </c>
      <c r="D10426" t="s">
        <v>86</v>
      </c>
      <c r="E10426" t="s">
        <v>64</v>
      </c>
      <c r="F10426" t="s">
        <v>115</v>
      </c>
      <c r="G10426" t="s">
        <v>6</v>
      </c>
      <c r="H10426" s="3">
        <v>-2273448</v>
      </c>
    </row>
    <row r="10427" spans="1:8" hidden="1" x14ac:dyDescent="0.25">
      <c r="A10427">
        <v>2023</v>
      </c>
      <c r="B10427" t="s">
        <v>101</v>
      </c>
      <c r="C10427" t="s">
        <v>73</v>
      </c>
      <c r="D10427" t="s">
        <v>86</v>
      </c>
      <c r="E10427" t="s">
        <v>64</v>
      </c>
      <c r="F10427" t="s">
        <v>115</v>
      </c>
      <c r="G10427" t="s">
        <v>7</v>
      </c>
      <c r="H10427" s="3">
        <v>-740041</v>
      </c>
    </row>
    <row r="10428" spans="1:8" hidden="1" x14ac:dyDescent="0.25">
      <c r="A10428">
        <v>2023</v>
      </c>
      <c r="B10428" t="s">
        <v>101</v>
      </c>
      <c r="C10428" t="str">
        <f>+C10427</f>
        <v>Agosto</v>
      </c>
      <c r="D10428" t="str">
        <f>+D10427</f>
        <v>Galeria</v>
      </c>
      <c r="E10428" t="str">
        <f>+E10427</f>
        <v>Gastos Operativos</v>
      </c>
      <c r="F10428" t="s">
        <v>115</v>
      </c>
      <c r="G10428" t="s">
        <v>95</v>
      </c>
      <c r="H10428" s="3">
        <v>-1622980</v>
      </c>
    </row>
    <row r="10429" spans="1:8" hidden="1" x14ac:dyDescent="0.25">
      <c r="A10429">
        <v>2023</v>
      </c>
      <c r="B10429" t="s">
        <v>101</v>
      </c>
      <c r="C10429" t="s">
        <v>73</v>
      </c>
      <c r="D10429" t="s">
        <v>86</v>
      </c>
      <c r="E10429" t="s">
        <v>64</v>
      </c>
      <c r="F10429" t="s">
        <v>115</v>
      </c>
      <c r="G10429" t="s">
        <v>10</v>
      </c>
      <c r="H10429" s="3">
        <v>-162273</v>
      </c>
    </row>
    <row r="10430" spans="1:8" hidden="1" x14ac:dyDescent="0.25">
      <c r="A10430">
        <v>2023</v>
      </c>
      <c r="B10430" t="s">
        <v>101</v>
      </c>
      <c r="C10430" t="s">
        <v>73</v>
      </c>
      <c r="D10430" t="s">
        <v>86</v>
      </c>
      <c r="E10430" t="s">
        <v>64</v>
      </c>
      <c r="F10430" t="s">
        <v>116</v>
      </c>
      <c r="G10430" t="s">
        <v>11</v>
      </c>
      <c r="H10430" s="3">
        <v>-8664778</v>
      </c>
    </row>
    <row r="10431" spans="1:8" hidden="1" x14ac:dyDescent="0.25">
      <c r="A10431">
        <v>2023</v>
      </c>
      <c r="B10431" t="s">
        <v>101</v>
      </c>
      <c r="C10431" t="s">
        <v>73</v>
      </c>
      <c r="D10431" t="s">
        <v>86</v>
      </c>
      <c r="E10431" t="s">
        <v>64</v>
      </c>
      <c r="F10431" t="s">
        <v>116</v>
      </c>
      <c r="G10431" t="s">
        <v>12</v>
      </c>
      <c r="H10431" s="3">
        <v>-6428673</v>
      </c>
    </row>
    <row r="10432" spans="1:8" hidden="1" x14ac:dyDescent="0.25">
      <c r="A10432">
        <v>2023</v>
      </c>
      <c r="B10432" t="s">
        <v>101</v>
      </c>
      <c r="C10432" t="s">
        <v>73</v>
      </c>
      <c r="D10432" t="s">
        <v>86</v>
      </c>
      <c r="E10432" t="s">
        <v>64</v>
      </c>
      <c r="F10432" t="s">
        <v>116</v>
      </c>
      <c r="G10432" t="s">
        <v>14</v>
      </c>
      <c r="H10432" s="3">
        <v>-431040</v>
      </c>
    </row>
    <row r="10433" spans="1:8" hidden="1" x14ac:dyDescent="0.25">
      <c r="A10433">
        <v>2023</v>
      </c>
      <c r="B10433" t="s">
        <v>101</v>
      </c>
      <c r="C10433" t="s">
        <v>73</v>
      </c>
      <c r="D10433" t="s">
        <v>86</v>
      </c>
      <c r="E10433" t="s">
        <v>64</v>
      </c>
      <c r="F10433" t="s">
        <v>116</v>
      </c>
      <c r="G10433" t="s">
        <v>16</v>
      </c>
      <c r="H10433" s="3">
        <v>-1359899.3027272725</v>
      </c>
    </row>
    <row r="10434" spans="1:8" hidden="1" x14ac:dyDescent="0.25">
      <c r="A10434">
        <v>2023</v>
      </c>
      <c r="B10434" t="s">
        <v>101</v>
      </c>
      <c r="C10434" t="s">
        <v>73</v>
      </c>
      <c r="D10434" t="s">
        <v>86</v>
      </c>
      <c r="E10434" t="s">
        <v>64</v>
      </c>
      <c r="F10434" t="s">
        <v>116</v>
      </c>
      <c r="G10434" t="s">
        <v>17</v>
      </c>
      <c r="H10434" s="3">
        <v>-582640</v>
      </c>
    </row>
    <row r="10435" spans="1:8" hidden="1" x14ac:dyDescent="0.25">
      <c r="A10435">
        <v>2023</v>
      </c>
      <c r="B10435" t="s">
        <v>101</v>
      </c>
      <c r="C10435" t="s">
        <v>73</v>
      </c>
      <c r="D10435" t="s">
        <v>86</v>
      </c>
      <c r="E10435" t="s">
        <v>64</v>
      </c>
      <c r="F10435" t="s">
        <v>116</v>
      </c>
      <c r="G10435" t="s">
        <v>18</v>
      </c>
      <c r="H10435" s="3">
        <v>-204500</v>
      </c>
    </row>
    <row r="10436" spans="1:8" hidden="1" x14ac:dyDescent="0.25">
      <c r="A10436">
        <v>2023</v>
      </c>
      <c r="B10436" t="s">
        <v>101</v>
      </c>
      <c r="C10436" t="s">
        <v>73</v>
      </c>
      <c r="D10436" t="s">
        <v>86</v>
      </c>
      <c r="E10436" t="s">
        <v>64</v>
      </c>
      <c r="F10436" t="s">
        <v>116</v>
      </c>
      <c r="G10436" t="s">
        <v>19</v>
      </c>
      <c r="H10436" s="3">
        <v>-233178.86532780252</v>
      </c>
    </row>
    <row r="10437" spans="1:8" hidden="1" x14ac:dyDescent="0.25">
      <c r="A10437">
        <v>2023</v>
      </c>
      <c r="B10437" t="s">
        <v>101</v>
      </c>
      <c r="C10437" t="s">
        <v>73</v>
      </c>
      <c r="D10437" t="s">
        <v>86</v>
      </c>
      <c r="E10437" t="s">
        <v>64</v>
      </c>
      <c r="F10437" t="s">
        <v>116</v>
      </c>
      <c r="G10437" t="s">
        <v>20</v>
      </c>
      <c r="H10437" s="3">
        <v>-2186601</v>
      </c>
    </row>
    <row r="10438" spans="1:8" hidden="1" x14ac:dyDescent="0.25">
      <c r="A10438">
        <v>2023</v>
      </c>
      <c r="B10438" t="s">
        <v>101</v>
      </c>
      <c r="C10438" t="s">
        <v>73</v>
      </c>
      <c r="D10438" t="s">
        <v>86</v>
      </c>
      <c r="E10438" t="s">
        <v>64</v>
      </c>
      <c r="F10438" t="s">
        <v>116</v>
      </c>
      <c r="G10438" t="s">
        <v>23</v>
      </c>
      <c r="H10438" s="3">
        <v>-13637</v>
      </c>
    </row>
    <row r="10439" spans="1:8" hidden="1" x14ac:dyDescent="0.25">
      <c r="A10439">
        <v>2023</v>
      </c>
      <c r="B10439" t="s">
        <v>101</v>
      </c>
      <c r="C10439" t="s">
        <v>73</v>
      </c>
      <c r="D10439" t="s">
        <v>86</v>
      </c>
      <c r="E10439" t="s">
        <v>64</v>
      </c>
      <c r="F10439" t="s">
        <v>116</v>
      </c>
      <c r="G10439" t="s">
        <v>24</v>
      </c>
      <c r="H10439" s="3">
        <v>-159090.90909090909</v>
      </c>
    </row>
    <row r="10440" spans="1:8" hidden="1" x14ac:dyDescent="0.25">
      <c r="A10440">
        <v>2023</v>
      </c>
      <c r="B10440" t="s">
        <v>101</v>
      </c>
      <c r="C10440" t="s">
        <v>73</v>
      </c>
      <c r="D10440" t="s">
        <v>86</v>
      </c>
      <c r="E10440" t="s">
        <v>64</v>
      </c>
      <c r="F10440" t="s">
        <v>116</v>
      </c>
      <c r="G10440" t="s">
        <v>96</v>
      </c>
      <c r="H10440" s="3">
        <v>-4256047.5454545449</v>
      </c>
    </row>
    <row r="10441" spans="1:8" hidden="1" x14ac:dyDescent="0.25">
      <c r="A10441">
        <v>2023</v>
      </c>
      <c r="B10441" t="s">
        <v>101</v>
      </c>
      <c r="C10441" t="s">
        <v>73</v>
      </c>
      <c r="D10441" t="s">
        <v>86</v>
      </c>
      <c r="E10441" t="s">
        <v>64</v>
      </c>
      <c r="F10441" t="s">
        <v>116</v>
      </c>
      <c r="G10441" t="s">
        <v>27</v>
      </c>
      <c r="H10441" s="3">
        <v>-400001</v>
      </c>
    </row>
    <row r="10442" spans="1:8" hidden="1" x14ac:dyDescent="0.25">
      <c r="A10442">
        <v>2023</v>
      </c>
      <c r="B10442" t="s">
        <v>101</v>
      </c>
      <c r="C10442" t="s">
        <v>73</v>
      </c>
      <c r="D10442" t="s">
        <v>86</v>
      </c>
      <c r="E10442" t="s">
        <v>64</v>
      </c>
      <c r="F10442" t="s">
        <v>116</v>
      </c>
      <c r="G10442" t="s">
        <v>31</v>
      </c>
      <c r="H10442" s="3">
        <v>-904364</v>
      </c>
    </row>
    <row r="10443" spans="1:8" hidden="1" x14ac:dyDescent="0.25">
      <c r="A10443">
        <v>2023</v>
      </c>
      <c r="B10443" t="s">
        <v>101</v>
      </c>
      <c r="C10443" t="s">
        <v>73</v>
      </c>
      <c r="D10443" t="s">
        <v>86</v>
      </c>
      <c r="E10443" t="s">
        <v>64</v>
      </c>
      <c r="F10443" t="s">
        <v>116</v>
      </c>
      <c r="G10443" t="s">
        <v>32</v>
      </c>
      <c r="H10443" s="3">
        <v>-237819</v>
      </c>
    </row>
    <row r="10444" spans="1:8" hidden="1" x14ac:dyDescent="0.25">
      <c r="A10444">
        <v>2023</v>
      </c>
      <c r="B10444" t="s">
        <v>101</v>
      </c>
      <c r="C10444" t="s">
        <v>73</v>
      </c>
      <c r="D10444" t="s">
        <v>86</v>
      </c>
      <c r="E10444" t="s">
        <v>64</v>
      </c>
      <c r="F10444" t="s">
        <v>116</v>
      </c>
      <c r="G10444" t="s">
        <v>33</v>
      </c>
      <c r="H10444" s="3">
        <v>-849180</v>
      </c>
    </row>
    <row r="10445" spans="1:8" hidden="1" x14ac:dyDescent="0.25">
      <c r="A10445">
        <v>2023</v>
      </c>
      <c r="B10445" t="s">
        <v>101</v>
      </c>
      <c r="C10445" t="s">
        <v>73</v>
      </c>
      <c r="D10445" t="s">
        <v>86</v>
      </c>
      <c r="E10445" t="s">
        <v>64</v>
      </c>
      <c r="F10445" t="s">
        <v>116</v>
      </c>
      <c r="G10445" t="s">
        <v>108</v>
      </c>
      <c r="H10445" s="3">
        <v>-190910</v>
      </c>
    </row>
    <row r="10446" spans="1:8" hidden="1" x14ac:dyDescent="0.25">
      <c r="A10446">
        <v>2023</v>
      </c>
      <c r="B10446" t="s">
        <v>101</v>
      </c>
      <c r="C10446" t="s">
        <v>73</v>
      </c>
      <c r="D10446" t="s">
        <v>86</v>
      </c>
      <c r="E10446" t="s">
        <v>38</v>
      </c>
      <c r="F10446" t="s">
        <v>37</v>
      </c>
      <c r="G10446" t="s">
        <v>37</v>
      </c>
      <c r="H10446" s="3">
        <v>-22759375</v>
      </c>
    </row>
    <row r="10447" spans="1:8" hidden="1" x14ac:dyDescent="0.25">
      <c r="A10447">
        <v>2023</v>
      </c>
      <c r="B10447" t="s">
        <v>101</v>
      </c>
      <c r="C10447" t="s">
        <v>73</v>
      </c>
      <c r="D10447" t="s">
        <v>86</v>
      </c>
      <c r="E10447" t="s">
        <v>38</v>
      </c>
      <c r="F10447" t="s">
        <v>39</v>
      </c>
      <c r="G10447" t="s">
        <v>39</v>
      </c>
      <c r="H10447" s="3">
        <v>-4486328</v>
      </c>
    </row>
    <row r="10448" spans="1:8" hidden="1" x14ac:dyDescent="0.25">
      <c r="A10448">
        <v>2023</v>
      </c>
      <c r="B10448" t="s">
        <v>101</v>
      </c>
      <c r="C10448" t="s">
        <v>73</v>
      </c>
      <c r="D10448" t="s">
        <v>86</v>
      </c>
      <c r="E10448" t="s">
        <v>62</v>
      </c>
      <c r="F10448" t="s">
        <v>40</v>
      </c>
      <c r="G10448" t="s">
        <v>40</v>
      </c>
    </row>
    <row r="10449" spans="1:8" hidden="1" x14ac:dyDescent="0.25">
      <c r="A10449">
        <v>2023</v>
      </c>
      <c r="B10449" t="s">
        <v>101</v>
      </c>
      <c r="C10449" t="s">
        <v>73</v>
      </c>
      <c r="D10449" t="s">
        <v>86</v>
      </c>
      <c r="E10449" t="s">
        <v>62</v>
      </c>
      <c r="F10449" t="s">
        <v>41</v>
      </c>
      <c r="G10449" t="s">
        <v>119</v>
      </c>
    </row>
    <row r="10450" spans="1:8" hidden="1" x14ac:dyDescent="0.25">
      <c r="A10450">
        <v>2023</v>
      </c>
      <c r="B10450" t="s">
        <v>101</v>
      </c>
      <c r="C10450" t="s">
        <v>73</v>
      </c>
      <c r="D10450" t="s">
        <v>86</v>
      </c>
      <c r="E10450" t="s">
        <v>62</v>
      </c>
      <c r="F10450" t="s">
        <v>42</v>
      </c>
      <c r="G10450" t="s">
        <v>42</v>
      </c>
    </row>
    <row r="10451" spans="1:8" hidden="1" x14ac:dyDescent="0.25">
      <c r="A10451">
        <v>2023</v>
      </c>
      <c r="B10451" t="s">
        <v>101</v>
      </c>
      <c r="C10451" t="s">
        <v>73</v>
      </c>
      <c r="D10451" t="s">
        <v>86</v>
      </c>
      <c r="E10451" t="s">
        <v>43</v>
      </c>
      <c r="F10451" t="s">
        <v>43</v>
      </c>
      <c r="G10451" t="s">
        <v>43</v>
      </c>
      <c r="H10451" s="3">
        <v>-19357215.860845841</v>
      </c>
    </row>
    <row r="10452" spans="1:8" hidden="1" x14ac:dyDescent="0.25">
      <c r="A10452">
        <v>2023</v>
      </c>
      <c r="B10452" t="s">
        <v>101</v>
      </c>
      <c r="C10452" t="s">
        <v>73</v>
      </c>
      <c r="D10452" t="s">
        <v>86</v>
      </c>
      <c r="E10452" t="s">
        <v>63</v>
      </c>
      <c r="F10452" t="s">
        <v>44</v>
      </c>
      <c r="G10452" t="s">
        <v>44</v>
      </c>
      <c r="H10452" s="3">
        <v>-16488712</v>
      </c>
    </row>
    <row r="10453" spans="1:8" hidden="1" x14ac:dyDescent="0.25">
      <c r="A10453">
        <v>2023</v>
      </c>
      <c r="B10453" t="s">
        <v>101</v>
      </c>
      <c r="C10453" t="s">
        <v>73</v>
      </c>
      <c r="D10453" t="s">
        <v>86</v>
      </c>
      <c r="E10453" t="s">
        <v>88</v>
      </c>
      <c r="F10453" t="s">
        <v>45</v>
      </c>
      <c r="G10453" t="s">
        <v>45</v>
      </c>
      <c r="H10453" s="3">
        <v>-34719395.278343998</v>
      </c>
    </row>
    <row r="10454" spans="1:8" hidden="1" x14ac:dyDescent="0.25">
      <c r="A10454">
        <v>2023</v>
      </c>
      <c r="B10454" t="s">
        <v>101</v>
      </c>
      <c r="C10454" t="s">
        <v>73</v>
      </c>
      <c r="D10454" t="s">
        <v>86</v>
      </c>
      <c r="E10454" t="s">
        <v>88</v>
      </c>
      <c r="F10454" t="s">
        <v>46</v>
      </c>
      <c r="G10454" t="s">
        <v>46</v>
      </c>
    </row>
    <row r="10455" spans="1:8" hidden="1" x14ac:dyDescent="0.25">
      <c r="A10455">
        <v>2023</v>
      </c>
      <c r="B10455" t="s">
        <v>101</v>
      </c>
      <c r="C10455" t="s">
        <v>73</v>
      </c>
      <c r="D10455" t="s">
        <v>86</v>
      </c>
      <c r="E10455" t="s">
        <v>91</v>
      </c>
      <c r="H10455" s="3">
        <f>SUM(H10419:H10454)</f>
        <v>8611564.2453845739</v>
      </c>
    </row>
    <row r="10456" spans="1:8" hidden="1" x14ac:dyDescent="0.25">
      <c r="A10456">
        <v>2023</v>
      </c>
      <c r="B10456" t="s">
        <v>101</v>
      </c>
      <c r="C10456" t="s">
        <v>73</v>
      </c>
      <c r="D10456" t="s">
        <v>86</v>
      </c>
      <c r="E10456" t="s">
        <v>67</v>
      </c>
      <c r="F10456" t="s">
        <v>67</v>
      </c>
      <c r="G10456" t="s">
        <v>67</v>
      </c>
      <c r="H10456" s="3">
        <v>-861156.42453846044</v>
      </c>
    </row>
    <row r="10457" spans="1:8" hidden="1" x14ac:dyDescent="0.25">
      <c r="A10457">
        <v>2023</v>
      </c>
      <c r="B10457" t="s">
        <v>101</v>
      </c>
      <c r="C10457" t="s">
        <v>73</v>
      </c>
      <c r="D10457" t="s">
        <v>86</v>
      </c>
      <c r="E10457" t="s">
        <v>68</v>
      </c>
      <c r="F10457" t="s">
        <v>47</v>
      </c>
      <c r="G10457" t="s">
        <v>47</v>
      </c>
    </row>
    <row r="10458" spans="1:8" hidden="1" x14ac:dyDescent="0.25">
      <c r="A10458">
        <v>2023</v>
      </c>
      <c r="B10458" t="s">
        <v>101</v>
      </c>
      <c r="C10458" t="s">
        <v>73</v>
      </c>
      <c r="D10458" t="s">
        <v>86</v>
      </c>
      <c r="E10458" t="s">
        <v>68</v>
      </c>
      <c r="F10458" t="s">
        <v>48</v>
      </c>
      <c r="G10458" t="s">
        <v>48</v>
      </c>
    </row>
    <row r="10459" spans="1:8" hidden="1" x14ac:dyDescent="0.25">
      <c r="A10459">
        <v>2023</v>
      </c>
      <c r="B10459" t="s">
        <v>101</v>
      </c>
      <c r="C10459" t="s">
        <v>73</v>
      </c>
      <c r="D10459" t="s">
        <v>86</v>
      </c>
      <c r="E10459" t="s">
        <v>68</v>
      </c>
      <c r="F10459" t="s">
        <v>49</v>
      </c>
      <c r="G10459" t="s">
        <v>49</v>
      </c>
    </row>
    <row r="10460" spans="1:8" hidden="1" x14ac:dyDescent="0.25">
      <c r="A10460">
        <v>2023</v>
      </c>
      <c r="B10460" t="s">
        <v>101</v>
      </c>
      <c r="C10460" t="s">
        <v>73</v>
      </c>
      <c r="D10460" t="s">
        <v>86</v>
      </c>
      <c r="E10460" t="s">
        <v>68</v>
      </c>
      <c r="F10460" t="s">
        <v>50</v>
      </c>
      <c r="G10460" t="s">
        <v>50</v>
      </c>
      <c r="H10460" s="3">
        <v>436450</v>
      </c>
    </row>
    <row r="10461" spans="1:8" hidden="1" x14ac:dyDescent="0.25">
      <c r="A10461">
        <v>2023</v>
      </c>
      <c r="B10461" t="s">
        <v>101</v>
      </c>
      <c r="C10461" t="s">
        <v>73</v>
      </c>
      <c r="D10461" t="s">
        <v>86</v>
      </c>
      <c r="E10461" t="s">
        <v>69</v>
      </c>
      <c r="F10461" t="s">
        <v>51</v>
      </c>
      <c r="G10461" t="s">
        <v>51</v>
      </c>
    </row>
    <row r="10462" spans="1:8" hidden="1" x14ac:dyDescent="0.25">
      <c r="A10462">
        <v>2023</v>
      </c>
      <c r="B10462" t="s">
        <v>101</v>
      </c>
      <c r="C10462" t="s">
        <v>73</v>
      </c>
      <c r="D10462" t="s">
        <v>86</v>
      </c>
      <c r="E10462" t="s">
        <v>69</v>
      </c>
      <c r="F10462" t="s">
        <v>52</v>
      </c>
      <c r="G10462" t="s">
        <v>52</v>
      </c>
    </row>
    <row r="10463" spans="1:8" hidden="1" x14ac:dyDescent="0.25">
      <c r="A10463">
        <v>2023</v>
      </c>
      <c r="B10463" t="s">
        <v>101</v>
      </c>
      <c r="C10463" t="s">
        <v>73</v>
      </c>
      <c r="D10463" t="s">
        <v>86</v>
      </c>
      <c r="E10463" t="s">
        <v>69</v>
      </c>
      <c r="F10463" t="s">
        <v>53</v>
      </c>
      <c r="G10463" t="s">
        <v>53</v>
      </c>
    </row>
    <row r="10464" spans="1:8" hidden="1" x14ac:dyDescent="0.25">
      <c r="A10464">
        <v>2023</v>
      </c>
      <c r="B10464" t="s">
        <v>101</v>
      </c>
      <c r="C10464" t="s">
        <v>73</v>
      </c>
      <c r="D10464" t="s">
        <v>86</v>
      </c>
      <c r="E10464" t="s">
        <v>69</v>
      </c>
      <c r="F10464" t="s">
        <v>54</v>
      </c>
      <c r="G10464" t="s">
        <v>54</v>
      </c>
    </row>
    <row r="10465" spans="1:8" hidden="1" x14ac:dyDescent="0.25">
      <c r="A10465">
        <v>2023</v>
      </c>
      <c r="B10465" t="s">
        <v>101</v>
      </c>
      <c r="C10465" t="s">
        <v>73</v>
      </c>
      <c r="D10465" t="s">
        <v>86</v>
      </c>
      <c r="E10465" t="s">
        <v>55</v>
      </c>
      <c r="F10465" t="s">
        <v>55</v>
      </c>
      <c r="G10465" t="s">
        <v>55</v>
      </c>
    </row>
    <row r="10466" spans="1:8" hidden="1" x14ac:dyDescent="0.25">
      <c r="A10466">
        <v>2023</v>
      </c>
      <c r="B10466" t="s">
        <v>101</v>
      </c>
      <c r="C10466" t="s">
        <v>73</v>
      </c>
      <c r="D10466" t="s">
        <v>86</v>
      </c>
      <c r="E10466" t="s">
        <v>87</v>
      </c>
      <c r="F10466" t="s">
        <v>70</v>
      </c>
      <c r="G10466" t="s">
        <v>70</v>
      </c>
      <c r="H10466" s="3">
        <v>-2909773</v>
      </c>
    </row>
    <row r="10467" spans="1:8" hidden="1" x14ac:dyDescent="0.25">
      <c r="A10467">
        <v>2023</v>
      </c>
      <c r="B10467" t="s">
        <v>101</v>
      </c>
      <c r="C10467" t="s">
        <v>73</v>
      </c>
      <c r="D10467" t="s">
        <v>86</v>
      </c>
      <c r="E10467" t="s">
        <v>92</v>
      </c>
      <c r="H10467" s="3">
        <f t="shared" ref="H10467" si="154">SUM(H10455:H10466)</f>
        <v>5277084.8208461134</v>
      </c>
    </row>
    <row r="10468" spans="1:8" hidden="1" x14ac:dyDescent="0.25">
      <c r="A10468">
        <v>2023</v>
      </c>
      <c r="B10468" t="s">
        <v>101</v>
      </c>
      <c r="C10468" t="s">
        <v>73</v>
      </c>
      <c r="D10468" t="s">
        <v>86</v>
      </c>
      <c r="E10468" t="s">
        <v>71</v>
      </c>
      <c r="F10468" t="s">
        <v>71</v>
      </c>
      <c r="G10468" t="s">
        <v>71</v>
      </c>
      <c r="H10468" s="3">
        <f>H10467-H10453-H10454-SUM(H10461:H10466)</f>
        <v>42906253.099190108</v>
      </c>
    </row>
    <row r="10469" spans="1:8" hidden="1" x14ac:dyDescent="0.25">
      <c r="A10469">
        <v>2023</v>
      </c>
      <c r="B10469" t="s">
        <v>101</v>
      </c>
      <c r="C10469" t="s">
        <v>73</v>
      </c>
      <c r="D10469" t="s">
        <v>86</v>
      </c>
      <c r="E10469" t="s">
        <v>72</v>
      </c>
      <c r="F10469" t="s">
        <v>72</v>
      </c>
      <c r="G10469" t="s">
        <v>72</v>
      </c>
      <c r="H10469" s="3">
        <f>H10455-H10453-H10454</f>
        <v>43330959.523728572</v>
      </c>
    </row>
    <row r="10470" spans="1:8" hidden="1" x14ac:dyDescent="0.25">
      <c r="A10470">
        <v>2023</v>
      </c>
      <c r="B10470" t="s">
        <v>101</v>
      </c>
      <c r="C10470" t="s">
        <v>74</v>
      </c>
      <c r="D10470" t="s">
        <v>86</v>
      </c>
      <c r="E10470" t="s">
        <v>0</v>
      </c>
      <c r="F10470" t="s">
        <v>0</v>
      </c>
      <c r="G10470" t="s">
        <v>0</v>
      </c>
      <c r="H10470" s="3">
        <v>358934272.72727269</v>
      </c>
    </row>
    <row r="10471" spans="1:8" hidden="1" x14ac:dyDescent="0.25">
      <c r="A10471">
        <v>2023</v>
      </c>
      <c r="B10471" t="s">
        <v>101</v>
      </c>
      <c r="C10471" t="s">
        <v>74</v>
      </c>
      <c r="D10471" t="s">
        <v>86</v>
      </c>
      <c r="E10471" t="s">
        <v>61</v>
      </c>
      <c r="F10471" t="s">
        <v>113</v>
      </c>
      <c r="G10471" t="s">
        <v>113</v>
      </c>
      <c r="H10471" s="3">
        <v>-134673795</v>
      </c>
    </row>
    <row r="10472" spans="1:8" hidden="1" x14ac:dyDescent="0.25">
      <c r="A10472">
        <v>2023</v>
      </c>
      <c r="B10472" t="s">
        <v>101</v>
      </c>
      <c r="C10472" t="s">
        <v>74</v>
      </c>
      <c r="D10472" t="s">
        <v>86</v>
      </c>
      <c r="E10472" t="s">
        <v>61</v>
      </c>
      <c r="F10472" t="s">
        <v>114</v>
      </c>
      <c r="G10472" t="s">
        <v>114</v>
      </c>
      <c r="H10472" s="3">
        <v>-6617719</v>
      </c>
    </row>
    <row r="10473" spans="1:8" hidden="1" x14ac:dyDescent="0.25">
      <c r="A10473">
        <v>2023</v>
      </c>
      <c r="B10473" t="s">
        <v>101</v>
      </c>
      <c r="C10473" t="s">
        <v>74</v>
      </c>
      <c r="D10473" t="s">
        <v>86</v>
      </c>
      <c r="E10473" t="s">
        <v>89</v>
      </c>
      <c r="H10473" s="3">
        <f>SUM(H10470:H10472)</f>
        <v>217642758.72727269</v>
      </c>
    </row>
    <row r="10474" spans="1:8" hidden="1" x14ac:dyDescent="0.25">
      <c r="A10474">
        <v>2023</v>
      </c>
      <c r="B10474" t="s">
        <v>101</v>
      </c>
      <c r="C10474" t="s">
        <v>74</v>
      </c>
      <c r="D10474" t="s">
        <v>86</v>
      </c>
      <c r="E10474" t="s">
        <v>2</v>
      </c>
      <c r="F10474" t="s">
        <v>1</v>
      </c>
      <c r="G10474" t="s">
        <v>1</v>
      </c>
      <c r="H10474" s="3">
        <v>-7246872.8382045906</v>
      </c>
    </row>
    <row r="10475" spans="1:8" hidden="1" x14ac:dyDescent="0.25">
      <c r="A10475">
        <v>2023</v>
      </c>
      <c r="B10475" t="s">
        <v>101</v>
      </c>
      <c r="C10475" t="s">
        <v>74</v>
      </c>
      <c r="D10475" t="s">
        <v>86</v>
      </c>
      <c r="E10475" t="s">
        <v>2</v>
      </c>
      <c r="F10475" t="s">
        <v>3</v>
      </c>
      <c r="G10475" t="s">
        <v>3</v>
      </c>
    </row>
    <row r="10476" spans="1:8" hidden="1" x14ac:dyDescent="0.25">
      <c r="A10476">
        <v>2023</v>
      </c>
      <c r="B10476" t="s">
        <v>101</v>
      </c>
      <c r="C10476" t="s">
        <v>74</v>
      </c>
      <c r="D10476" t="s">
        <v>86</v>
      </c>
      <c r="E10476" t="s">
        <v>90</v>
      </c>
      <c r="H10476" s="3">
        <f>SUM(H10473:H10475)</f>
        <v>210395885.8890681</v>
      </c>
    </row>
    <row r="10477" spans="1:8" hidden="1" x14ac:dyDescent="0.25">
      <c r="A10477">
        <v>2023</v>
      </c>
      <c r="B10477" t="s">
        <v>101</v>
      </c>
      <c r="C10477" t="s">
        <v>74</v>
      </c>
      <c r="D10477" t="s">
        <v>86</v>
      </c>
      <c r="E10477" t="s">
        <v>64</v>
      </c>
      <c r="F10477" t="s">
        <v>115</v>
      </c>
      <c r="G10477" t="s">
        <v>112</v>
      </c>
      <c r="H10477" s="3">
        <v>-28209414</v>
      </c>
    </row>
    <row r="10478" spans="1:8" hidden="1" x14ac:dyDescent="0.25">
      <c r="A10478">
        <v>2023</v>
      </c>
      <c r="B10478" t="s">
        <v>101</v>
      </c>
      <c r="C10478" t="s">
        <v>74</v>
      </c>
      <c r="D10478" t="s">
        <v>86</v>
      </c>
      <c r="E10478" t="s">
        <v>64</v>
      </c>
      <c r="F10478" t="s">
        <v>115</v>
      </c>
      <c r="G10478" t="s">
        <v>110</v>
      </c>
      <c r="H10478" s="3">
        <v>-9600000</v>
      </c>
    </row>
    <row r="10479" spans="1:8" hidden="1" x14ac:dyDescent="0.25">
      <c r="A10479">
        <v>2023</v>
      </c>
      <c r="B10479" t="s">
        <v>101</v>
      </c>
      <c r="C10479" t="s">
        <v>74</v>
      </c>
      <c r="D10479" t="s">
        <v>86</v>
      </c>
      <c r="E10479" t="s">
        <v>64</v>
      </c>
      <c r="F10479" t="s">
        <v>115</v>
      </c>
      <c r="G10479" t="s">
        <v>4</v>
      </c>
      <c r="H10479" s="3">
        <v>-6195657</v>
      </c>
    </row>
    <row r="10480" spans="1:8" hidden="1" x14ac:dyDescent="0.25">
      <c r="A10480">
        <v>2023</v>
      </c>
      <c r="B10480" t="s">
        <v>101</v>
      </c>
      <c r="C10480" t="s">
        <v>74</v>
      </c>
      <c r="D10480" t="s">
        <v>86</v>
      </c>
      <c r="E10480" t="s">
        <v>64</v>
      </c>
      <c r="F10480" t="s">
        <v>115</v>
      </c>
      <c r="G10480" t="s">
        <v>99</v>
      </c>
      <c r="H10480" s="3">
        <v>-937734</v>
      </c>
    </row>
    <row r="10481" spans="1:8" hidden="1" x14ac:dyDescent="0.25">
      <c r="A10481">
        <v>2023</v>
      </c>
      <c r="B10481" t="s">
        <v>101</v>
      </c>
      <c r="C10481" t="str">
        <f>+C10480</f>
        <v>Septiembre</v>
      </c>
      <c r="D10481" t="str">
        <f>+D10480</f>
        <v>Galeria</v>
      </c>
      <c r="E10481" t="str">
        <f>+E10480</f>
        <v>Gastos Operativos</v>
      </c>
      <c r="F10481" t="s">
        <v>115</v>
      </c>
      <c r="G10481" t="s">
        <v>5</v>
      </c>
      <c r="H10481" s="3">
        <v>-3129120</v>
      </c>
    </row>
    <row r="10482" spans="1:8" hidden="1" x14ac:dyDescent="0.25">
      <c r="A10482">
        <v>2023</v>
      </c>
      <c r="B10482" t="s">
        <v>101</v>
      </c>
      <c r="C10482" t="s">
        <v>74</v>
      </c>
      <c r="D10482" t="s">
        <v>86</v>
      </c>
      <c r="E10482" t="s">
        <v>64</v>
      </c>
      <c r="F10482" t="s">
        <v>115</v>
      </c>
      <c r="G10482" t="s">
        <v>6</v>
      </c>
      <c r="H10482" s="3">
        <v>-1207582</v>
      </c>
    </row>
    <row r="10483" spans="1:8" hidden="1" x14ac:dyDescent="0.25">
      <c r="A10483">
        <v>2023</v>
      </c>
      <c r="B10483" t="s">
        <v>101</v>
      </c>
      <c r="C10483" t="s">
        <v>74</v>
      </c>
      <c r="D10483" t="s">
        <v>86</v>
      </c>
      <c r="E10483" t="s">
        <v>64</v>
      </c>
      <c r="F10483" t="s">
        <v>115</v>
      </c>
      <c r="G10483" t="s">
        <v>7</v>
      </c>
      <c r="H10483" s="3">
        <v>-740041</v>
      </c>
    </row>
    <row r="10484" spans="1:8" hidden="1" x14ac:dyDescent="0.25">
      <c r="A10484">
        <v>2023</v>
      </c>
      <c r="B10484" t="s">
        <v>101</v>
      </c>
      <c r="C10484" t="s">
        <v>74</v>
      </c>
      <c r="D10484" t="s">
        <v>86</v>
      </c>
      <c r="E10484" t="s">
        <v>64</v>
      </c>
      <c r="F10484" t="s">
        <v>115</v>
      </c>
      <c r="G10484" t="s">
        <v>8</v>
      </c>
      <c r="H10484" s="3">
        <v>-134019</v>
      </c>
    </row>
    <row r="10485" spans="1:8" hidden="1" x14ac:dyDescent="0.25">
      <c r="A10485">
        <v>2023</v>
      </c>
      <c r="B10485" t="s">
        <v>101</v>
      </c>
      <c r="C10485" t="s">
        <v>74</v>
      </c>
      <c r="D10485" t="s">
        <v>86</v>
      </c>
      <c r="E10485" t="s">
        <v>64</v>
      </c>
      <c r="F10485" t="s">
        <v>115</v>
      </c>
      <c r="G10485" t="s">
        <v>95</v>
      </c>
      <c r="H10485" s="3">
        <v>-945235.35000000009</v>
      </c>
    </row>
    <row r="10486" spans="1:8" hidden="1" x14ac:dyDescent="0.25">
      <c r="A10486">
        <v>2023</v>
      </c>
      <c r="B10486" t="s">
        <v>101</v>
      </c>
      <c r="C10486" t="s">
        <v>74</v>
      </c>
      <c r="D10486" t="s">
        <v>86</v>
      </c>
      <c r="E10486" t="s">
        <v>64</v>
      </c>
      <c r="F10486" t="s">
        <v>115</v>
      </c>
      <c r="G10486" t="s">
        <v>10</v>
      </c>
      <c r="H10486" s="3">
        <v>-162273</v>
      </c>
    </row>
    <row r="10487" spans="1:8" hidden="1" x14ac:dyDescent="0.25">
      <c r="A10487">
        <v>2023</v>
      </c>
      <c r="B10487" t="s">
        <v>101</v>
      </c>
      <c r="C10487" t="s">
        <v>74</v>
      </c>
      <c r="D10487" t="s">
        <v>86</v>
      </c>
      <c r="E10487" t="s">
        <v>64</v>
      </c>
      <c r="F10487" t="s">
        <v>116</v>
      </c>
      <c r="G10487" t="s">
        <v>11</v>
      </c>
      <c r="H10487" s="3">
        <v>-8356662</v>
      </c>
    </row>
    <row r="10488" spans="1:8" hidden="1" x14ac:dyDescent="0.25">
      <c r="A10488">
        <v>2023</v>
      </c>
      <c r="B10488" t="s">
        <v>101</v>
      </c>
      <c r="C10488" t="s">
        <v>74</v>
      </c>
      <c r="D10488" t="s">
        <v>86</v>
      </c>
      <c r="E10488" t="s">
        <v>64</v>
      </c>
      <c r="F10488" t="s">
        <v>116</v>
      </c>
      <c r="G10488" t="s">
        <v>12</v>
      </c>
      <c r="H10488" s="3">
        <v>-5029762</v>
      </c>
    </row>
    <row r="10489" spans="1:8" hidden="1" x14ac:dyDescent="0.25">
      <c r="A10489">
        <v>2023</v>
      </c>
      <c r="B10489" t="s">
        <v>101</v>
      </c>
      <c r="C10489" t="s">
        <v>74</v>
      </c>
      <c r="D10489" t="s">
        <v>86</v>
      </c>
      <c r="E10489" t="s">
        <v>64</v>
      </c>
      <c r="F10489" t="s">
        <v>116</v>
      </c>
      <c r="G10489" t="s">
        <v>14</v>
      </c>
      <c r="H10489" s="3">
        <v>-431040</v>
      </c>
    </row>
    <row r="10490" spans="1:8" hidden="1" x14ac:dyDescent="0.25">
      <c r="A10490">
        <v>2023</v>
      </c>
      <c r="B10490" t="s">
        <v>101</v>
      </c>
      <c r="C10490" t="s">
        <v>74</v>
      </c>
      <c r="D10490" t="s">
        <v>86</v>
      </c>
      <c r="E10490" t="s">
        <v>64</v>
      </c>
      <c r="F10490" t="s">
        <v>116</v>
      </c>
      <c r="G10490" t="s">
        <v>15</v>
      </c>
      <c r="H10490" s="3">
        <v>-302000</v>
      </c>
    </row>
    <row r="10491" spans="1:8" hidden="1" x14ac:dyDescent="0.25">
      <c r="A10491">
        <v>2023</v>
      </c>
      <c r="B10491" t="s">
        <v>101</v>
      </c>
      <c r="C10491" t="s">
        <v>74</v>
      </c>
      <c r="D10491" t="s">
        <v>86</v>
      </c>
      <c r="E10491" t="s">
        <v>64</v>
      </c>
      <c r="F10491" t="s">
        <v>116</v>
      </c>
      <c r="G10491" t="s">
        <v>16</v>
      </c>
      <c r="H10491" s="3">
        <v>-1222363</v>
      </c>
    </row>
    <row r="10492" spans="1:8" hidden="1" x14ac:dyDescent="0.25">
      <c r="A10492">
        <v>2023</v>
      </c>
      <c r="B10492" t="s">
        <v>101</v>
      </c>
      <c r="C10492" t="s">
        <v>74</v>
      </c>
      <c r="D10492" t="s">
        <v>86</v>
      </c>
      <c r="E10492" t="s">
        <v>64</v>
      </c>
      <c r="F10492" t="s">
        <v>116</v>
      </c>
      <c r="G10492" t="s">
        <v>17</v>
      </c>
      <c r="H10492" s="3">
        <v>-583680</v>
      </c>
    </row>
    <row r="10493" spans="1:8" hidden="1" x14ac:dyDescent="0.25">
      <c r="A10493">
        <v>2023</v>
      </c>
      <c r="B10493" t="s">
        <v>101</v>
      </c>
      <c r="C10493" t="s">
        <v>74</v>
      </c>
      <c r="D10493" t="s">
        <v>86</v>
      </c>
      <c r="E10493" t="s">
        <v>64</v>
      </c>
      <c r="F10493" t="s">
        <v>116</v>
      </c>
      <c r="G10493" t="s">
        <v>18</v>
      </c>
      <c r="H10493" s="3">
        <v>-204500</v>
      </c>
    </row>
    <row r="10494" spans="1:8" hidden="1" x14ac:dyDescent="0.25">
      <c r="A10494">
        <v>2023</v>
      </c>
      <c r="B10494" t="s">
        <v>101</v>
      </c>
      <c r="C10494" t="s">
        <v>74</v>
      </c>
      <c r="D10494" t="s">
        <v>86</v>
      </c>
      <c r="E10494" t="s">
        <v>64</v>
      </c>
      <c r="F10494" t="s">
        <v>116</v>
      </c>
      <c r="G10494" t="s">
        <v>19</v>
      </c>
      <c r="H10494" s="3">
        <v>-161864.65266526956</v>
      </c>
    </row>
    <row r="10495" spans="1:8" hidden="1" x14ac:dyDescent="0.25">
      <c r="A10495">
        <v>2023</v>
      </c>
      <c r="B10495" t="s">
        <v>101</v>
      </c>
      <c r="C10495" t="s">
        <v>74</v>
      </c>
      <c r="D10495" t="s">
        <v>86</v>
      </c>
      <c r="E10495" t="s">
        <v>64</v>
      </c>
      <c r="F10495" t="s">
        <v>116</v>
      </c>
      <c r="G10495" t="s">
        <v>20</v>
      </c>
      <c r="H10495" s="3">
        <v>-2354801</v>
      </c>
    </row>
    <row r="10496" spans="1:8" hidden="1" x14ac:dyDescent="0.25">
      <c r="A10496">
        <v>2023</v>
      </c>
      <c r="B10496" t="s">
        <v>101</v>
      </c>
      <c r="C10496" t="s">
        <v>74</v>
      </c>
      <c r="D10496" t="s">
        <v>86</v>
      </c>
      <c r="E10496" t="s">
        <v>64</v>
      </c>
      <c r="F10496" t="s">
        <v>116</v>
      </c>
      <c r="G10496" t="s">
        <v>24</v>
      </c>
      <c r="H10496" s="3">
        <v>-159090.90909090909</v>
      </c>
    </row>
    <row r="10497" spans="1:8" hidden="1" x14ac:dyDescent="0.25">
      <c r="A10497">
        <v>2023</v>
      </c>
      <c r="B10497" t="s">
        <v>101</v>
      </c>
      <c r="C10497" t="s">
        <v>74</v>
      </c>
      <c r="D10497" t="s">
        <v>86</v>
      </c>
      <c r="E10497" t="s">
        <v>64</v>
      </c>
      <c r="F10497" t="s">
        <v>116</v>
      </c>
      <c r="G10497" t="s">
        <v>96</v>
      </c>
      <c r="H10497" s="3">
        <v>-982107</v>
      </c>
    </row>
    <row r="10498" spans="1:8" hidden="1" x14ac:dyDescent="0.25">
      <c r="A10498">
        <v>2023</v>
      </c>
      <c r="B10498" t="s">
        <v>101</v>
      </c>
      <c r="C10498" t="s">
        <v>74</v>
      </c>
      <c r="D10498" t="s">
        <v>86</v>
      </c>
      <c r="E10498" t="s">
        <v>64</v>
      </c>
      <c r="F10498" t="s">
        <v>116</v>
      </c>
      <c r="G10498" t="s">
        <v>27</v>
      </c>
      <c r="H10498" s="3">
        <v>-400001</v>
      </c>
    </row>
    <row r="10499" spans="1:8" hidden="1" x14ac:dyDescent="0.25">
      <c r="A10499">
        <v>2023</v>
      </c>
      <c r="B10499" t="s">
        <v>101</v>
      </c>
      <c r="C10499" t="s">
        <v>74</v>
      </c>
      <c r="D10499" t="s">
        <v>86</v>
      </c>
      <c r="E10499" t="s">
        <v>64</v>
      </c>
      <c r="F10499" t="s">
        <v>116</v>
      </c>
      <c r="G10499" t="s">
        <v>31</v>
      </c>
      <c r="H10499" s="3">
        <v>-905773</v>
      </c>
    </row>
    <row r="10500" spans="1:8" hidden="1" x14ac:dyDescent="0.25">
      <c r="A10500">
        <v>2023</v>
      </c>
      <c r="B10500" t="s">
        <v>101</v>
      </c>
      <c r="C10500" t="s">
        <v>74</v>
      </c>
      <c r="D10500" t="s">
        <v>86</v>
      </c>
      <c r="E10500" t="s">
        <v>64</v>
      </c>
      <c r="F10500" t="s">
        <v>116</v>
      </c>
      <c r="G10500" t="s">
        <v>32</v>
      </c>
      <c r="H10500" s="3">
        <v>-292365</v>
      </c>
    </row>
    <row r="10501" spans="1:8" hidden="1" x14ac:dyDescent="0.25">
      <c r="A10501">
        <v>2023</v>
      </c>
      <c r="B10501" t="s">
        <v>101</v>
      </c>
      <c r="C10501" t="s">
        <v>74</v>
      </c>
      <c r="D10501" t="s">
        <v>86</v>
      </c>
      <c r="E10501" t="s">
        <v>38</v>
      </c>
      <c r="F10501" t="s">
        <v>37</v>
      </c>
      <c r="G10501" t="s">
        <v>37</v>
      </c>
      <c r="H10501" s="3">
        <v>-25200384</v>
      </c>
    </row>
    <row r="10502" spans="1:8" hidden="1" x14ac:dyDescent="0.25">
      <c r="A10502">
        <v>2023</v>
      </c>
      <c r="B10502" t="s">
        <v>101</v>
      </c>
      <c r="C10502" t="s">
        <v>74</v>
      </c>
      <c r="D10502" t="s">
        <v>86</v>
      </c>
      <c r="E10502" t="s">
        <v>38</v>
      </c>
      <c r="F10502" t="s">
        <v>39</v>
      </c>
      <c r="G10502" t="s">
        <v>39</v>
      </c>
      <c r="H10502" s="3">
        <v>-4516224</v>
      </c>
    </row>
    <row r="10503" spans="1:8" hidden="1" x14ac:dyDescent="0.25">
      <c r="A10503">
        <v>2023</v>
      </c>
      <c r="B10503" t="s">
        <v>101</v>
      </c>
      <c r="C10503" t="s">
        <v>74</v>
      </c>
      <c r="D10503" t="s">
        <v>86</v>
      </c>
      <c r="E10503" t="s">
        <v>62</v>
      </c>
      <c r="F10503" t="s">
        <v>40</v>
      </c>
      <c r="G10503" t="s">
        <v>40</v>
      </c>
    </row>
    <row r="10504" spans="1:8" hidden="1" x14ac:dyDescent="0.25">
      <c r="A10504">
        <v>2023</v>
      </c>
      <c r="B10504" t="s">
        <v>101</v>
      </c>
      <c r="C10504" t="s">
        <v>74</v>
      </c>
      <c r="D10504" t="s">
        <v>86</v>
      </c>
      <c r="E10504" t="s">
        <v>62</v>
      </c>
      <c r="F10504" t="s">
        <v>41</v>
      </c>
      <c r="G10504" t="s">
        <v>119</v>
      </c>
      <c r="H10504" s="3">
        <v>-1818182</v>
      </c>
    </row>
    <row r="10505" spans="1:8" hidden="1" x14ac:dyDescent="0.25">
      <c r="A10505">
        <v>2023</v>
      </c>
      <c r="B10505" t="s">
        <v>101</v>
      </c>
      <c r="C10505" t="s">
        <v>74</v>
      </c>
      <c r="D10505" t="s">
        <v>86</v>
      </c>
      <c r="E10505" t="s">
        <v>62</v>
      </c>
      <c r="F10505" t="s">
        <v>42</v>
      </c>
      <c r="G10505" t="s">
        <v>42</v>
      </c>
      <c r="H10505" s="3">
        <v>-1090910</v>
      </c>
    </row>
    <row r="10506" spans="1:8" hidden="1" x14ac:dyDescent="0.25">
      <c r="A10506">
        <v>2023</v>
      </c>
      <c r="B10506" t="s">
        <v>101</v>
      </c>
      <c r="C10506" t="s">
        <v>74</v>
      </c>
      <c r="D10506" t="s">
        <v>86</v>
      </c>
      <c r="E10506" t="s">
        <v>43</v>
      </c>
      <c r="F10506" t="s">
        <v>43</v>
      </c>
      <c r="G10506" t="s">
        <v>43</v>
      </c>
      <c r="H10506" s="3">
        <v>-21982137.948562276</v>
      </c>
    </row>
    <row r="10507" spans="1:8" hidden="1" x14ac:dyDescent="0.25">
      <c r="A10507">
        <v>2023</v>
      </c>
      <c r="B10507" t="s">
        <v>101</v>
      </c>
      <c r="C10507" t="s">
        <v>74</v>
      </c>
      <c r="D10507" t="s">
        <v>86</v>
      </c>
      <c r="E10507" t="s">
        <v>63</v>
      </c>
      <c r="F10507" t="s">
        <v>44</v>
      </c>
      <c r="G10507" t="s">
        <v>44</v>
      </c>
      <c r="H10507" s="3">
        <v>-19188480</v>
      </c>
    </row>
    <row r="10508" spans="1:8" hidden="1" x14ac:dyDescent="0.25">
      <c r="A10508">
        <v>2023</v>
      </c>
      <c r="B10508" t="s">
        <v>101</v>
      </c>
      <c r="C10508" t="s">
        <v>74</v>
      </c>
      <c r="D10508" t="s">
        <v>86</v>
      </c>
      <c r="E10508" t="s">
        <v>88</v>
      </c>
      <c r="F10508" t="s">
        <v>45</v>
      </c>
      <c r="G10508" t="s">
        <v>45</v>
      </c>
      <c r="H10508" s="3">
        <v>-34887643.603344001</v>
      </c>
    </row>
    <row r="10509" spans="1:8" hidden="1" x14ac:dyDescent="0.25">
      <c r="A10509">
        <v>2023</v>
      </c>
      <c r="B10509" t="s">
        <v>101</v>
      </c>
      <c r="C10509" t="s">
        <v>74</v>
      </c>
      <c r="D10509" t="s">
        <v>86</v>
      </c>
      <c r="E10509" t="s">
        <v>88</v>
      </c>
      <c r="F10509" t="s">
        <v>46</v>
      </c>
      <c r="G10509" t="s">
        <v>46</v>
      </c>
    </row>
    <row r="10510" spans="1:8" hidden="1" x14ac:dyDescent="0.25">
      <c r="A10510">
        <v>2023</v>
      </c>
      <c r="B10510" t="s">
        <v>101</v>
      </c>
      <c r="C10510" t="s">
        <v>74</v>
      </c>
      <c r="D10510" t="s">
        <v>86</v>
      </c>
      <c r="E10510" t="s">
        <v>91</v>
      </c>
      <c r="H10510" s="3">
        <f>SUM(H10476:H10509)</f>
        <v>29064839.425405659</v>
      </c>
    </row>
    <row r="10511" spans="1:8" hidden="1" x14ac:dyDescent="0.25">
      <c r="A10511">
        <v>2023</v>
      </c>
      <c r="B10511" t="s">
        <v>101</v>
      </c>
      <c r="C10511" t="s">
        <v>74</v>
      </c>
      <c r="D10511" t="s">
        <v>86</v>
      </c>
      <c r="E10511" t="s">
        <v>67</v>
      </c>
      <c r="F10511" t="s">
        <v>67</v>
      </c>
      <c r="G10511" t="s">
        <v>67</v>
      </c>
      <c r="H10511" s="3">
        <v>-2906483.9425405636</v>
      </c>
    </row>
    <row r="10512" spans="1:8" hidden="1" x14ac:dyDescent="0.25">
      <c r="A10512">
        <v>2023</v>
      </c>
      <c r="B10512" t="s">
        <v>101</v>
      </c>
      <c r="C10512" t="s">
        <v>74</v>
      </c>
      <c r="D10512" t="s">
        <v>86</v>
      </c>
      <c r="E10512" t="s">
        <v>68</v>
      </c>
      <c r="F10512" t="s">
        <v>47</v>
      </c>
      <c r="G10512" t="s">
        <v>47</v>
      </c>
    </row>
    <row r="10513" spans="1:8" hidden="1" x14ac:dyDescent="0.25">
      <c r="A10513">
        <v>2023</v>
      </c>
      <c r="B10513" t="s">
        <v>101</v>
      </c>
      <c r="C10513" t="s">
        <v>74</v>
      </c>
      <c r="D10513" t="s">
        <v>86</v>
      </c>
      <c r="E10513" t="s">
        <v>68</v>
      </c>
      <c r="F10513" t="s">
        <v>48</v>
      </c>
      <c r="G10513" t="s">
        <v>48</v>
      </c>
    </row>
    <row r="10514" spans="1:8" hidden="1" x14ac:dyDescent="0.25">
      <c r="A10514">
        <v>2023</v>
      </c>
      <c r="B10514" t="s">
        <v>101</v>
      </c>
      <c r="C10514" t="s">
        <v>74</v>
      </c>
      <c r="D10514" t="s">
        <v>86</v>
      </c>
      <c r="E10514" t="s">
        <v>68</v>
      </c>
      <c r="F10514" t="s">
        <v>49</v>
      </c>
      <c r="G10514" t="s">
        <v>49</v>
      </c>
    </row>
    <row r="10515" spans="1:8" hidden="1" x14ac:dyDescent="0.25">
      <c r="A10515">
        <v>2023</v>
      </c>
      <c r="B10515" t="s">
        <v>101</v>
      </c>
      <c r="C10515" t="s">
        <v>74</v>
      </c>
      <c r="D10515" t="s">
        <v>86</v>
      </c>
      <c r="E10515" t="s">
        <v>68</v>
      </c>
      <c r="F10515" t="s">
        <v>50</v>
      </c>
      <c r="G10515" t="s">
        <v>50</v>
      </c>
      <c r="H10515" s="3">
        <v>483000</v>
      </c>
    </row>
    <row r="10516" spans="1:8" hidden="1" x14ac:dyDescent="0.25">
      <c r="A10516">
        <v>2023</v>
      </c>
      <c r="B10516" t="s">
        <v>101</v>
      </c>
      <c r="C10516" t="s">
        <v>74</v>
      </c>
      <c r="D10516" t="s">
        <v>86</v>
      </c>
      <c r="E10516" t="s">
        <v>69</v>
      </c>
      <c r="F10516" t="s">
        <v>51</v>
      </c>
      <c r="G10516" t="s">
        <v>51</v>
      </c>
    </row>
    <row r="10517" spans="1:8" hidden="1" x14ac:dyDescent="0.25">
      <c r="A10517">
        <v>2023</v>
      </c>
      <c r="B10517" t="s">
        <v>101</v>
      </c>
      <c r="C10517" t="s">
        <v>74</v>
      </c>
      <c r="D10517" t="s">
        <v>86</v>
      </c>
      <c r="E10517" t="s">
        <v>69</v>
      </c>
      <c r="F10517" t="s">
        <v>52</v>
      </c>
      <c r="G10517" t="s">
        <v>52</v>
      </c>
    </row>
    <row r="10518" spans="1:8" hidden="1" x14ac:dyDescent="0.25">
      <c r="A10518">
        <v>2023</v>
      </c>
      <c r="B10518" t="s">
        <v>101</v>
      </c>
      <c r="C10518" t="s">
        <v>74</v>
      </c>
      <c r="D10518" t="s">
        <v>86</v>
      </c>
      <c r="E10518" t="s">
        <v>69</v>
      </c>
      <c r="F10518" t="s">
        <v>53</v>
      </c>
      <c r="G10518" t="s">
        <v>53</v>
      </c>
    </row>
    <row r="10519" spans="1:8" hidden="1" x14ac:dyDescent="0.25">
      <c r="A10519">
        <v>2023</v>
      </c>
      <c r="B10519" t="s">
        <v>101</v>
      </c>
      <c r="C10519" t="s">
        <v>74</v>
      </c>
      <c r="D10519" t="s">
        <v>86</v>
      </c>
      <c r="E10519" t="s">
        <v>69</v>
      </c>
      <c r="F10519" t="s">
        <v>54</v>
      </c>
      <c r="G10519" t="s">
        <v>54</v>
      </c>
    </row>
    <row r="10520" spans="1:8" hidden="1" x14ac:dyDescent="0.25">
      <c r="A10520">
        <v>2023</v>
      </c>
      <c r="B10520" t="s">
        <v>101</v>
      </c>
      <c r="C10520" t="s">
        <v>74</v>
      </c>
      <c r="D10520" t="s">
        <v>86</v>
      </c>
      <c r="E10520" t="s">
        <v>55</v>
      </c>
      <c r="F10520" t="s">
        <v>55</v>
      </c>
      <c r="G10520" t="s">
        <v>55</v>
      </c>
    </row>
    <row r="10521" spans="1:8" hidden="1" x14ac:dyDescent="0.25">
      <c r="A10521">
        <v>2023</v>
      </c>
      <c r="B10521" t="s">
        <v>101</v>
      </c>
      <c r="C10521" t="s">
        <v>74</v>
      </c>
      <c r="D10521" t="s">
        <v>86</v>
      </c>
      <c r="E10521" t="s">
        <v>87</v>
      </c>
      <c r="F10521" t="s">
        <v>70</v>
      </c>
      <c r="G10521" t="s">
        <v>70</v>
      </c>
      <c r="H10521" s="3">
        <v>-3386202</v>
      </c>
    </row>
    <row r="10522" spans="1:8" hidden="1" x14ac:dyDescent="0.25">
      <c r="A10522">
        <v>2023</v>
      </c>
      <c r="B10522" t="s">
        <v>101</v>
      </c>
      <c r="C10522" t="s">
        <v>74</v>
      </c>
      <c r="D10522" t="s">
        <v>86</v>
      </c>
      <c r="E10522" t="s">
        <v>92</v>
      </c>
      <c r="H10522" s="3">
        <f t="shared" ref="H10522" si="155">SUM(H10510:H10521)</f>
        <v>23255153.482865095</v>
      </c>
    </row>
    <row r="10523" spans="1:8" hidden="1" x14ac:dyDescent="0.25">
      <c r="A10523">
        <v>2023</v>
      </c>
      <c r="B10523" t="s">
        <v>101</v>
      </c>
      <c r="C10523" t="s">
        <v>74</v>
      </c>
      <c r="D10523" t="s">
        <v>86</v>
      </c>
      <c r="E10523" t="s">
        <v>71</v>
      </c>
      <c r="F10523" t="s">
        <v>71</v>
      </c>
      <c r="G10523" t="s">
        <v>71</v>
      </c>
      <c r="H10523" s="3">
        <f>H10522-H10508-H10509-SUM(H10516:H10521)</f>
        <v>61528999.086209096</v>
      </c>
    </row>
    <row r="10524" spans="1:8" hidden="1" x14ac:dyDescent="0.25">
      <c r="A10524">
        <v>2023</v>
      </c>
      <c r="B10524" t="s">
        <v>101</v>
      </c>
      <c r="C10524" t="s">
        <v>74</v>
      </c>
      <c r="D10524" t="s">
        <v>86</v>
      </c>
      <c r="E10524" t="s">
        <v>72</v>
      </c>
      <c r="F10524" t="s">
        <v>72</v>
      </c>
      <c r="G10524" t="s">
        <v>72</v>
      </c>
      <c r="H10524" s="3">
        <f>H10510-H10508-H10509</f>
        <v>63952483.02874966</v>
      </c>
    </row>
    <row r="10525" spans="1:8" hidden="1" x14ac:dyDescent="0.25">
      <c r="A10525">
        <v>2023</v>
      </c>
      <c r="B10525" t="s">
        <v>101</v>
      </c>
      <c r="C10525" t="s">
        <v>75</v>
      </c>
      <c r="D10525" t="s">
        <v>86</v>
      </c>
      <c r="E10525" t="s">
        <v>0</v>
      </c>
      <c r="F10525" t="s">
        <v>0</v>
      </c>
      <c r="G10525" t="s">
        <v>0</v>
      </c>
      <c r="H10525" s="3">
        <v>374981092.72727269</v>
      </c>
    </row>
    <row r="10526" spans="1:8" hidden="1" x14ac:dyDescent="0.25">
      <c r="A10526">
        <v>2023</v>
      </c>
      <c r="B10526" t="s">
        <v>101</v>
      </c>
      <c r="C10526" t="s">
        <v>75</v>
      </c>
      <c r="D10526" t="s">
        <v>86</v>
      </c>
      <c r="E10526" t="s">
        <v>61</v>
      </c>
      <c r="F10526" t="s">
        <v>113</v>
      </c>
      <c r="G10526" t="s">
        <v>113</v>
      </c>
      <c r="H10526" s="3">
        <v>-136403592</v>
      </c>
    </row>
    <row r="10527" spans="1:8" hidden="1" x14ac:dyDescent="0.25">
      <c r="A10527">
        <v>2023</v>
      </c>
      <c r="B10527" t="s">
        <v>101</v>
      </c>
      <c r="C10527" t="s">
        <v>75</v>
      </c>
      <c r="D10527" t="s">
        <v>86</v>
      </c>
      <c r="E10527" t="s">
        <v>61</v>
      </c>
      <c r="F10527" t="s">
        <v>114</v>
      </c>
      <c r="G10527" t="s">
        <v>114</v>
      </c>
      <c r="H10527" s="3">
        <v>-7943423</v>
      </c>
    </row>
    <row r="10528" spans="1:8" hidden="1" x14ac:dyDescent="0.25">
      <c r="A10528">
        <v>2023</v>
      </c>
      <c r="B10528" t="s">
        <v>101</v>
      </c>
      <c r="C10528" t="s">
        <v>75</v>
      </c>
      <c r="D10528" t="s">
        <v>86</v>
      </c>
      <c r="E10528" t="s">
        <v>89</v>
      </c>
      <c r="H10528" s="3">
        <f>SUM(H10525:H10527)</f>
        <v>230634077.72727269</v>
      </c>
    </row>
    <row r="10529" spans="1:8" hidden="1" x14ac:dyDescent="0.25">
      <c r="A10529">
        <v>2023</v>
      </c>
      <c r="B10529" t="s">
        <v>101</v>
      </c>
      <c r="C10529" t="s">
        <v>75</v>
      </c>
      <c r="D10529" t="s">
        <v>86</v>
      </c>
      <c r="E10529" t="s">
        <v>2</v>
      </c>
      <c r="F10529" t="s">
        <v>1</v>
      </c>
      <c r="G10529" t="s">
        <v>1</v>
      </c>
      <c r="H10529" s="3">
        <v>-7502399.7175685875</v>
      </c>
    </row>
    <row r="10530" spans="1:8" hidden="1" x14ac:dyDescent="0.25">
      <c r="A10530">
        <v>2023</v>
      </c>
      <c r="B10530" t="s">
        <v>101</v>
      </c>
      <c r="C10530" t="s">
        <v>75</v>
      </c>
      <c r="D10530" t="s">
        <v>86</v>
      </c>
      <c r="E10530" t="s">
        <v>2</v>
      </c>
      <c r="F10530" t="s">
        <v>3</v>
      </c>
      <c r="G10530" t="s">
        <v>3</v>
      </c>
    </row>
    <row r="10531" spans="1:8" hidden="1" x14ac:dyDescent="0.25">
      <c r="A10531">
        <v>2023</v>
      </c>
      <c r="B10531" t="s">
        <v>101</v>
      </c>
      <c r="C10531" t="s">
        <v>75</v>
      </c>
      <c r="D10531" t="s">
        <v>86</v>
      </c>
      <c r="E10531" t="s">
        <v>90</v>
      </c>
      <c r="H10531" s="3">
        <f>SUM(H10528:H10530)</f>
        <v>223131678.00970411</v>
      </c>
    </row>
    <row r="10532" spans="1:8" hidden="1" x14ac:dyDescent="0.25">
      <c r="A10532">
        <v>2023</v>
      </c>
      <c r="B10532" t="s">
        <v>101</v>
      </c>
      <c r="C10532" t="s">
        <v>75</v>
      </c>
      <c r="D10532" t="s">
        <v>86</v>
      </c>
      <c r="E10532" t="s">
        <v>64</v>
      </c>
      <c r="F10532" t="s">
        <v>115</v>
      </c>
      <c r="G10532" t="s">
        <v>112</v>
      </c>
      <c r="H10532" s="3">
        <v>-27970329</v>
      </c>
    </row>
    <row r="10533" spans="1:8" hidden="1" x14ac:dyDescent="0.25">
      <c r="A10533">
        <v>2023</v>
      </c>
      <c r="B10533" t="s">
        <v>101</v>
      </c>
      <c r="C10533" t="s">
        <v>75</v>
      </c>
      <c r="D10533" t="s">
        <v>86</v>
      </c>
      <c r="E10533" t="s">
        <v>64</v>
      </c>
      <c r="F10533" t="s">
        <v>115</v>
      </c>
      <c r="G10533" t="s">
        <v>110</v>
      </c>
      <c r="H10533" s="3">
        <v>-16149470</v>
      </c>
    </row>
    <row r="10534" spans="1:8" hidden="1" x14ac:dyDescent="0.25">
      <c r="A10534">
        <v>2023</v>
      </c>
      <c r="B10534" t="s">
        <v>101</v>
      </c>
      <c r="C10534" t="s">
        <v>75</v>
      </c>
      <c r="D10534" t="s">
        <v>86</v>
      </c>
      <c r="E10534" t="s">
        <v>64</v>
      </c>
      <c r="F10534" t="s">
        <v>115</v>
      </c>
      <c r="G10534" t="s">
        <v>4</v>
      </c>
      <c r="H10534" s="3">
        <v>-7221710</v>
      </c>
    </row>
    <row r="10535" spans="1:8" hidden="1" x14ac:dyDescent="0.25">
      <c r="A10535">
        <v>2023</v>
      </c>
      <c r="B10535" t="s">
        <v>101</v>
      </c>
      <c r="C10535" t="s">
        <v>75</v>
      </c>
      <c r="D10535" t="s">
        <v>86</v>
      </c>
      <c r="E10535" t="s">
        <v>64</v>
      </c>
      <c r="F10535" t="s">
        <v>115</v>
      </c>
      <c r="G10535" t="s">
        <v>99</v>
      </c>
      <c r="H10535" s="3">
        <v>-728442</v>
      </c>
    </row>
    <row r="10536" spans="1:8" hidden="1" x14ac:dyDescent="0.25">
      <c r="A10536">
        <v>2023</v>
      </c>
      <c r="B10536" t="s">
        <v>101</v>
      </c>
      <c r="C10536" t="s">
        <v>75</v>
      </c>
      <c r="D10536" t="s">
        <v>86</v>
      </c>
      <c r="E10536" t="s">
        <v>64</v>
      </c>
      <c r="F10536" t="s">
        <v>115</v>
      </c>
      <c r="G10536" t="s">
        <v>5</v>
      </c>
      <c r="H10536" s="3">
        <v>-3647328</v>
      </c>
    </row>
    <row r="10537" spans="1:8" hidden="1" x14ac:dyDescent="0.25">
      <c r="A10537">
        <v>2023</v>
      </c>
      <c r="B10537" t="s">
        <v>101</v>
      </c>
      <c r="C10537" t="str">
        <f t="shared" ref="C10537:E10538" si="156">+C10535</f>
        <v>Octubre</v>
      </c>
      <c r="D10537" t="str">
        <f t="shared" si="156"/>
        <v>Galeria</v>
      </c>
      <c r="E10537" t="str">
        <f t="shared" si="156"/>
        <v>Gastos Operativos</v>
      </c>
      <c r="F10537" t="s">
        <v>115</v>
      </c>
      <c r="G10537" t="s">
        <v>6</v>
      </c>
      <c r="H10537" s="3">
        <v>-2075000</v>
      </c>
    </row>
    <row r="10538" spans="1:8" hidden="1" x14ac:dyDescent="0.25">
      <c r="A10538">
        <v>2023</v>
      </c>
      <c r="B10538" t="s">
        <v>101</v>
      </c>
      <c r="C10538" t="str">
        <f t="shared" si="156"/>
        <v>Octubre</v>
      </c>
      <c r="D10538" t="str">
        <f t="shared" si="156"/>
        <v>Galeria</v>
      </c>
      <c r="E10538" t="str">
        <f t="shared" si="156"/>
        <v>Gastos Operativos</v>
      </c>
      <c r="F10538" t="s">
        <v>115</v>
      </c>
      <c r="G10538" t="s">
        <v>7</v>
      </c>
      <c r="H10538" s="3">
        <v>-740041</v>
      </c>
    </row>
    <row r="10539" spans="1:8" hidden="1" x14ac:dyDescent="0.25">
      <c r="A10539">
        <v>2023</v>
      </c>
      <c r="B10539" t="s">
        <v>101</v>
      </c>
      <c r="C10539" t="s">
        <v>75</v>
      </c>
      <c r="D10539" t="s">
        <v>86</v>
      </c>
      <c r="E10539" t="s">
        <v>64</v>
      </c>
      <c r="F10539" t="s">
        <v>115</v>
      </c>
      <c r="G10539" t="s">
        <v>8</v>
      </c>
      <c r="H10539" s="3">
        <v>-134019</v>
      </c>
    </row>
    <row r="10540" spans="1:8" hidden="1" x14ac:dyDescent="0.25">
      <c r="A10540">
        <v>2023</v>
      </c>
      <c r="B10540" t="s">
        <v>101</v>
      </c>
      <c r="C10540" t="s">
        <v>75</v>
      </c>
      <c r="D10540" t="s">
        <v>86</v>
      </c>
      <c r="E10540" t="s">
        <v>64</v>
      </c>
      <c r="F10540" t="s">
        <v>115</v>
      </c>
      <c r="G10540" t="s">
        <v>95</v>
      </c>
      <c r="H10540" s="3">
        <v>-1102994.9750000001</v>
      </c>
    </row>
    <row r="10541" spans="1:8" hidden="1" x14ac:dyDescent="0.25">
      <c r="A10541">
        <v>2023</v>
      </c>
      <c r="B10541" t="s">
        <v>101</v>
      </c>
      <c r="C10541" t="s">
        <v>75</v>
      </c>
      <c r="D10541" t="s">
        <v>86</v>
      </c>
      <c r="E10541" t="s">
        <v>64</v>
      </c>
      <c r="F10541" t="s">
        <v>115</v>
      </c>
      <c r="G10541" t="s">
        <v>10</v>
      </c>
      <c r="H10541" s="3">
        <v>-162273</v>
      </c>
    </row>
    <row r="10542" spans="1:8" hidden="1" x14ac:dyDescent="0.25">
      <c r="A10542">
        <v>2023</v>
      </c>
      <c r="B10542" t="s">
        <v>101</v>
      </c>
      <c r="C10542" t="s">
        <v>75</v>
      </c>
      <c r="D10542" t="s">
        <v>86</v>
      </c>
      <c r="E10542" t="s">
        <v>64</v>
      </c>
      <c r="F10542" t="s">
        <v>116</v>
      </c>
      <c r="G10542" t="s">
        <v>11</v>
      </c>
      <c r="H10542" s="3">
        <v>-8097037</v>
      </c>
    </row>
    <row r="10543" spans="1:8" hidden="1" x14ac:dyDescent="0.25">
      <c r="A10543">
        <v>2023</v>
      </c>
      <c r="B10543" t="s">
        <v>101</v>
      </c>
      <c r="C10543" t="s">
        <v>75</v>
      </c>
      <c r="D10543" t="s">
        <v>86</v>
      </c>
      <c r="E10543" t="s">
        <v>64</v>
      </c>
      <c r="F10543" t="s">
        <v>116</v>
      </c>
      <c r="G10543" t="s">
        <v>12</v>
      </c>
      <c r="H10543" s="3">
        <v>-5389882</v>
      </c>
    </row>
    <row r="10544" spans="1:8" hidden="1" x14ac:dyDescent="0.25">
      <c r="A10544">
        <v>2023</v>
      </c>
      <c r="B10544" t="s">
        <v>101</v>
      </c>
      <c r="C10544" t="s">
        <v>75</v>
      </c>
      <c r="D10544" t="s">
        <v>86</v>
      </c>
      <c r="E10544" t="s">
        <v>64</v>
      </c>
      <c r="F10544" t="s">
        <v>116</v>
      </c>
      <c r="G10544" t="s">
        <v>14</v>
      </c>
      <c r="H10544" s="3">
        <v>-435800</v>
      </c>
    </row>
    <row r="10545" spans="1:8" hidden="1" x14ac:dyDescent="0.25">
      <c r="A10545">
        <v>2023</v>
      </c>
      <c r="B10545" t="s">
        <v>101</v>
      </c>
      <c r="C10545" t="s">
        <v>75</v>
      </c>
      <c r="D10545" t="s">
        <v>86</v>
      </c>
      <c r="E10545" t="s">
        <v>64</v>
      </c>
      <c r="F10545" t="s">
        <v>116</v>
      </c>
      <c r="G10545" t="s">
        <v>15</v>
      </c>
      <c r="H10545" s="3">
        <v>-386000</v>
      </c>
    </row>
    <row r="10546" spans="1:8" hidden="1" x14ac:dyDescent="0.25">
      <c r="A10546">
        <v>2023</v>
      </c>
      <c r="B10546" t="s">
        <v>101</v>
      </c>
      <c r="C10546" t="s">
        <v>75</v>
      </c>
      <c r="D10546" t="s">
        <v>86</v>
      </c>
      <c r="E10546" t="s">
        <v>64</v>
      </c>
      <c r="F10546" t="s">
        <v>116</v>
      </c>
      <c r="G10546" t="s">
        <v>16</v>
      </c>
      <c r="H10546" s="3">
        <v>-1396930</v>
      </c>
    </row>
    <row r="10547" spans="1:8" hidden="1" x14ac:dyDescent="0.25">
      <c r="A10547">
        <v>2023</v>
      </c>
      <c r="B10547" t="s">
        <v>101</v>
      </c>
      <c r="C10547" t="s">
        <v>75</v>
      </c>
      <c r="D10547" t="s">
        <v>86</v>
      </c>
      <c r="E10547" t="s">
        <v>64</v>
      </c>
      <c r="F10547" t="s">
        <v>116</v>
      </c>
      <c r="G10547" t="s">
        <v>17</v>
      </c>
      <c r="H10547" s="3">
        <v>-597440</v>
      </c>
    </row>
    <row r="10548" spans="1:8" hidden="1" x14ac:dyDescent="0.25">
      <c r="A10548">
        <v>2023</v>
      </c>
      <c r="B10548" t="s">
        <v>101</v>
      </c>
      <c r="C10548" t="s">
        <v>75</v>
      </c>
      <c r="D10548" t="s">
        <v>86</v>
      </c>
      <c r="E10548" t="s">
        <v>64</v>
      </c>
      <c r="F10548" t="s">
        <v>116</v>
      </c>
      <c r="G10548" t="s">
        <v>18</v>
      </c>
      <c r="H10548" s="3">
        <v>-204500</v>
      </c>
    </row>
    <row r="10549" spans="1:8" hidden="1" x14ac:dyDescent="0.25">
      <c r="A10549">
        <v>2023</v>
      </c>
      <c r="B10549" t="s">
        <v>101</v>
      </c>
      <c r="C10549" t="s">
        <v>75</v>
      </c>
      <c r="D10549" t="s">
        <v>86</v>
      </c>
      <c r="E10549" t="s">
        <v>64</v>
      </c>
      <c r="F10549" t="s">
        <v>116</v>
      </c>
      <c r="G10549" t="s">
        <v>19</v>
      </c>
      <c r="H10549" s="3">
        <v>-305840.22321892413</v>
      </c>
    </row>
    <row r="10550" spans="1:8" hidden="1" x14ac:dyDescent="0.25">
      <c r="A10550">
        <v>2023</v>
      </c>
      <c r="B10550" t="s">
        <v>101</v>
      </c>
      <c r="C10550" t="s">
        <v>75</v>
      </c>
      <c r="D10550" t="s">
        <v>86</v>
      </c>
      <c r="E10550" t="s">
        <v>64</v>
      </c>
      <c r="F10550" t="s">
        <v>116</v>
      </c>
      <c r="G10550" t="s">
        <v>20</v>
      </c>
      <c r="H10550" s="3">
        <v>-2186601</v>
      </c>
    </row>
    <row r="10551" spans="1:8" hidden="1" x14ac:dyDescent="0.25">
      <c r="A10551">
        <v>2023</v>
      </c>
      <c r="B10551" t="s">
        <v>101</v>
      </c>
      <c r="C10551" t="s">
        <v>75</v>
      </c>
      <c r="D10551" t="s">
        <v>86</v>
      </c>
      <c r="E10551" t="s">
        <v>64</v>
      </c>
      <c r="F10551" t="s">
        <v>116</v>
      </c>
      <c r="G10551" t="s">
        <v>23</v>
      </c>
      <c r="H10551" s="3">
        <v>-40000</v>
      </c>
    </row>
    <row r="10552" spans="1:8" hidden="1" x14ac:dyDescent="0.25">
      <c r="A10552">
        <v>2023</v>
      </c>
      <c r="B10552" t="s">
        <v>101</v>
      </c>
      <c r="C10552" t="s">
        <v>75</v>
      </c>
      <c r="D10552" t="s">
        <v>86</v>
      </c>
      <c r="E10552" t="s">
        <v>64</v>
      </c>
      <c r="F10552" t="s">
        <v>116</v>
      </c>
      <c r="G10552" t="s">
        <v>24</v>
      </c>
      <c r="H10552" s="3">
        <v>-159090.90909090909</v>
      </c>
    </row>
    <row r="10553" spans="1:8" hidden="1" x14ac:dyDescent="0.25">
      <c r="A10553">
        <v>2023</v>
      </c>
      <c r="B10553" t="s">
        <v>101</v>
      </c>
      <c r="C10553" t="s">
        <v>75</v>
      </c>
      <c r="D10553" t="s">
        <v>86</v>
      </c>
      <c r="E10553" t="s">
        <v>64</v>
      </c>
      <c r="F10553" t="s">
        <v>116</v>
      </c>
      <c r="G10553" t="s">
        <v>96</v>
      </c>
      <c r="H10553" s="3">
        <v>-422247</v>
      </c>
    </row>
    <row r="10554" spans="1:8" hidden="1" x14ac:dyDescent="0.25">
      <c r="A10554">
        <v>2023</v>
      </c>
      <c r="B10554" t="s">
        <v>101</v>
      </c>
      <c r="C10554" t="s">
        <v>75</v>
      </c>
      <c r="D10554" t="s">
        <v>86</v>
      </c>
      <c r="E10554" t="s">
        <v>64</v>
      </c>
      <c r="F10554" t="s">
        <v>116</v>
      </c>
      <c r="G10554" t="s">
        <v>27</v>
      </c>
      <c r="H10554" s="3">
        <v>-400001</v>
      </c>
    </row>
    <row r="10555" spans="1:8" hidden="1" x14ac:dyDescent="0.25">
      <c r="A10555">
        <v>2023</v>
      </c>
      <c r="B10555" t="s">
        <v>101</v>
      </c>
      <c r="C10555" t="s">
        <v>75</v>
      </c>
      <c r="D10555" t="s">
        <v>86</v>
      </c>
      <c r="E10555" t="s">
        <v>64</v>
      </c>
      <c r="F10555" t="s">
        <v>116</v>
      </c>
      <c r="G10555" t="s">
        <v>28</v>
      </c>
      <c r="H10555" s="3">
        <v>-7273</v>
      </c>
    </row>
    <row r="10556" spans="1:8" hidden="1" x14ac:dyDescent="0.25">
      <c r="A10556">
        <v>2023</v>
      </c>
      <c r="B10556" t="s">
        <v>101</v>
      </c>
      <c r="C10556" t="s">
        <v>75</v>
      </c>
      <c r="D10556" t="s">
        <v>86</v>
      </c>
      <c r="E10556" t="s">
        <v>64</v>
      </c>
      <c r="F10556" t="s">
        <v>116</v>
      </c>
      <c r="G10556" t="s">
        <v>31</v>
      </c>
      <c r="H10556" s="3">
        <v>-883500</v>
      </c>
    </row>
    <row r="10557" spans="1:8" hidden="1" x14ac:dyDescent="0.25">
      <c r="A10557">
        <v>2023</v>
      </c>
      <c r="B10557" t="s">
        <v>101</v>
      </c>
      <c r="C10557" t="s">
        <v>75</v>
      </c>
      <c r="D10557" t="s">
        <v>86</v>
      </c>
      <c r="E10557" t="s">
        <v>64</v>
      </c>
      <c r="F10557" t="s">
        <v>116</v>
      </c>
      <c r="G10557" t="s">
        <v>32</v>
      </c>
      <c r="H10557" s="3">
        <v>-237819</v>
      </c>
    </row>
    <row r="10558" spans="1:8" hidden="1" x14ac:dyDescent="0.25">
      <c r="A10558">
        <v>2023</v>
      </c>
      <c r="B10558" t="s">
        <v>101</v>
      </c>
      <c r="C10558" t="s">
        <v>75</v>
      </c>
      <c r="D10558" t="s">
        <v>86</v>
      </c>
      <c r="E10558" t="s">
        <v>64</v>
      </c>
      <c r="F10558" t="s">
        <v>116</v>
      </c>
      <c r="G10558" t="s">
        <v>36</v>
      </c>
      <c r="H10558" s="3">
        <v>-136364</v>
      </c>
    </row>
    <row r="10559" spans="1:8" hidden="1" x14ac:dyDescent="0.25">
      <c r="A10559">
        <v>2023</v>
      </c>
      <c r="B10559" t="s">
        <v>101</v>
      </c>
      <c r="C10559" t="s">
        <v>75</v>
      </c>
      <c r="D10559" t="s">
        <v>86</v>
      </c>
      <c r="E10559" t="s">
        <v>38</v>
      </c>
      <c r="F10559" t="s">
        <v>37</v>
      </c>
      <c r="G10559" t="s">
        <v>37</v>
      </c>
      <c r="H10559" s="3">
        <v>-26518868</v>
      </c>
    </row>
    <row r="10560" spans="1:8" hidden="1" x14ac:dyDescent="0.25">
      <c r="A10560">
        <v>2023</v>
      </c>
      <c r="B10560" t="s">
        <v>101</v>
      </c>
      <c r="C10560" t="s">
        <v>75</v>
      </c>
      <c r="D10560" t="s">
        <v>86</v>
      </c>
      <c r="E10560" t="s">
        <v>38</v>
      </c>
      <c r="F10560" t="s">
        <v>39</v>
      </c>
      <c r="G10560" t="s">
        <v>39</v>
      </c>
      <c r="H10560" s="3">
        <v>-4742180</v>
      </c>
    </row>
    <row r="10561" spans="1:8" hidden="1" x14ac:dyDescent="0.25">
      <c r="A10561">
        <v>2023</v>
      </c>
      <c r="B10561" t="s">
        <v>101</v>
      </c>
      <c r="C10561" t="s">
        <v>75</v>
      </c>
      <c r="D10561" t="s">
        <v>86</v>
      </c>
      <c r="E10561" t="s">
        <v>62</v>
      </c>
      <c r="F10561" t="s">
        <v>40</v>
      </c>
      <c r="G10561" t="s">
        <v>40</v>
      </c>
    </row>
    <row r="10562" spans="1:8" hidden="1" x14ac:dyDescent="0.25">
      <c r="A10562">
        <v>2023</v>
      </c>
      <c r="B10562" t="s">
        <v>101</v>
      </c>
      <c r="C10562" t="s">
        <v>75</v>
      </c>
      <c r="D10562" t="s">
        <v>86</v>
      </c>
      <c r="E10562" t="s">
        <v>62</v>
      </c>
      <c r="F10562" t="s">
        <v>41</v>
      </c>
      <c r="G10562" t="s">
        <v>119</v>
      </c>
      <c r="H10562" s="3">
        <v>-909091</v>
      </c>
    </row>
    <row r="10563" spans="1:8" hidden="1" x14ac:dyDescent="0.25">
      <c r="A10563">
        <v>2023</v>
      </c>
      <c r="B10563" t="s">
        <v>101</v>
      </c>
      <c r="C10563" t="s">
        <v>75</v>
      </c>
      <c r="D10563" t="s">
        <v>86</v>
      </c>
      <c r="E10563" t="s">
        <v>62</v>
      </c>
      <c r="F10563" t="s">
        <v>42</v>
      </c>
      <c r="G10563" t="s">
        <v>42</v>
      </c>
      <c r="H10563" s="3">
        <v>-29701</v>
      </c>
    </row>
    <row r="10564" spans="1:8" hidden="1" x14ac:dyDescent="0.25">
      <c r="A10564">
        <v>2023</v>
      </c>
      <c r="B10564" t="s">
        <v>101</v>
      </c>
      <c r="C10564" t="s">
        <v>75</v>
      </c>
      <c r="D10564" t="s">
        <v>86</v>
      </c>
      <c r="E10564" t="s">
        <v>43</v>
      </c>
      <c r="F10564" t="s">
        <v>43</v>
      </c>
      <c r="G10564" t="s">
        <v>43</v>
      </c>
      <c r="H10564" s="3">
        <v>-26890994.079161633</v>
      </c>
    </row>
    <row r="10565" spans="1:8" hidden="1" x14ac:dyDescent="0.25">
      <c r="A10565">
        <v>2023</v>
      </c>
      <c r="B10565" t="s">
        <v>101</v>
      </c>
      <c r="C10565" t="s">
        <v>75</v>
      </c>
      <c r="D10565" t="s">
        <v>86</v>
      </c>
      <c r="E10565" t="s">
        <v>63</v>
      </c>
      <c r="F10565" t="s">
        <v>44</v>
      </c>
      <c r="G10565" t="s">
        <v>44</v>
      </c>
      <c r="H10565" s="3">
        <v>-19528820</v>
      </c>
    </row>
    <row r="10566" spans="1:8" hidden="1" x14ac:dyDescent="0.25">
      <c r="A10566">
        <v>2023</v>
      </c>
      <c r="B10566" t="s">
        <v>101</v>
      </c>
      <c r="C10566" t="s">
        <v>75</v>
      </c>
      <c r="D10566" t="s">
        <v>86</v>
      </c>
      <c r="E10566" t="s">
        <v>88</v>
      </c>
      <c r="F10566" t="s">
        <v>45</v>
      </c>
      <c r="G10566" t="s">
        <v>45</v>
      </c>
      <c r="H10566" s="3">
        <v>-34971689.057889402</v>
      </c>
    </row>
    <row r="10567" spans="1:8" hidden="1" x14ac:dyDescent="0.25">
      <c r="A10567">
        <v>2023</v>
      </c>
      <c r="B10567" t="s">
        <v>101</v>
      </c>
      <c r="C10567" t="s">
        <v>75</v>
      </c>
      <c r="D10567" t="s">
        <v>86</v>
      </c>
      <c r="E10567" t="s">
        <v>88</v>
      </c>
      <c r="F10567" t="s">
        <v>46</v>
      </c>
      <c r="G10567" t="s">
        <v>46</v>
      </c>
    </row>
    <row r="10568" spans="1:8" hidden="1" x14ac:dyDescent="0.25">
      <c r="A10568">
        <v>2023</v>
      </c>
      <c r="B10568" t="s">
        <v>101</v>
      </c>
      <c r="C10568" t="s">
        <v>75</v>
      </c>
      <c r="D10568" t="s">
        <v>86</v>
      </c>
      <c r="E10568" t="s">
        <v>91</v>
      </c>
      <c r="H10568" s="3">
        <f>SUM(H10531:H10567)</f>
        <v>28322402.765343264</v>
      </c>
    </row>
    <row r="10569" spans="1:8" hidden="1" x14ac:dyDescent="0.25">
      <c r="A10569">
        <v>2023</v>
      </c>
      <c r="B10569" t="s">
        <v>101</v>
      </c>
      <c r="C10569" t="s">
        <v>75</v>
      </c>
      <c r="D10569" t="s">
        <v>86</v>
      </c>
      <c r="E10569" t="s">
        <v>67</v>
      </c>
      <c r="F10569" t="s">
        <v>67</v>
      </c>
      <c r="G10569" t="s">
        <v>67</v>
      </c>
      <c r="H10569" s="3">
        <v>-2832240.2765343264</v>
      </c>
    </row>
    <row r="10570" spans="1:8" hidden="1" x14ac:dyDescent="0.25">
      <c r="A10570">
        <v>2023</v>
      </c>
      <c r="B10570" t="s">
        <v>101</v>
      </c>
      <c r="C10570" t="s">
        <v>75</v>
      </c>
      <c r="D10570" t="s">
        <v>86</v>
      </c>
      <c r="E10570" t="s">
        <v>68</v>
      </c>
      <c r="F10570" t="s">
        <v>47</v>
      </c>
      <c r="G10570" t="s">
        <v>47</v>
      </c>
    </row>
    <row r="10571" spans="1:8" hidden="1" x14ac:dyDescent="0.25">
      <c r="A10571">
        <v>2023</v>
      </c>
      <c r="B10571" t="s">
        <v>101</v>
      </c>
      <c r="C10571" t="s">
        <v>75</v>
      </c>
      <c r="D10571" t="s">
        <v>86</v>
      </c>
      <c r="E10571" t="s">
        <v>68</v>
      </c>
      <c r="F10571" t="s">
        <v>48</v>
      </c>
      <c r="G10571" t="s">
        <v>48</v>
      </c>
    </row>
    <row r="10572" spans="1:8" hidden="1" x14ac:dyDescent="0.25">
      <c r="A10572">
        <v>2023</v>
      </c>
      <c r="B10572" t="s">
        <v>101</v>
      </c>
      <c r="C10572" t="s">
        <v>75</v>
      </c>
      <c r="D10572" t="s">
        <v>86</v>
      </c>
      <c r="E10572" t="s">
        <v>68</v>
      </c>
      <c r="F10572" t="s">
        <v>49</v>
      </c>
      <c r="G10572" t="s">
        <v>49</v>
      </c>
    </row>
    <row r="10573" spans="1:8" hidden="1" x14ac:dyDescent="0.25">
      <c r="A10573">
        <v>2023</v>
      </c>
      <c r="B10573" t="s">
        <v>101</v>
      </c>
      <c r="C10573" t="s">
        <v>75</v>
      </c>
      <c r="D10573" t="s">
        <v>86</v>
      </c>
      <c r="E10573" t="s">
        <v>68</v>
      </c>
      <c r="F10573" t="s">
        <v>50</v>
      </c>
      <c r="G10573" t="s">
        <v>50</v>
      </c>
      <c r="H10573" s="3">
        <v>405825</v>
      </c>
    </row>
    <row r="10574" spans="1:8" hidden="1" x14ac:dyDescent="0.25">
      <c r="A10574">
        <v>2023</v>
      </c>
      <c r="B10574" t="s">
        <v>101</v>
      </c>
      <c r="C10574" t="s">
        <v>75</v>
      </c>
      <c r="D10574" t="s">
        <v>86</v>
      </c>
      <c r="E10574" t="s">
        <v>69</v>
      </c>
      <c r="F10574" t="s">
        <v>51</v>
      </c>
      <c r="G10574" t="s">
        <v>51</v>
      </c>
    </row>
    <row r="10575" spans="1:8" hidden="1" x14ac:dyDescent="0.25">
      <c r="A10575">
        <v>2023</v>
      </c>
      <c r="B10575" t="s">
        <v>101</v>
      </c>
      <c r="C10575" t="s">
        <v>75</v>
      </c>
      <c r="D10575" t="s">
        <v>86</v>
      </c>
      <c r="E10575" t="s">
        <v>69</v>
      </c>
      <c r="F10575" t="s">
        <v>52</v>
      </c>
      <c r="G10575" t="s">
        <v>52</v>
      </c>
    </row>
    <row r="10576" spans="1:8" hidden="1" x14ac:dyDescent="0.25">
      <c r="A10576">
        <v>2023</v>
      </c>
      <c r="B10576" t="s">
        <v>101</v>
      </c>
      <c r="C10576" t="s">
        <v>75</v>
      </c>
      <c r="D10576" t="s">
        <v>86</v>
      </c>
      <c r="E10576" t="s">
        <v>69</v>
      </c>
      <c r="F10576" t="s">
        <v>53</v>
      </c>
      <c r="G10576" t="s">
        <v>53</v>
      </c>
    </row>
    <row r="10577" spans="1:8" hidden="1" x14ac:dyDescent="0.25">
      <c r="A10577">
        <v>2023</v>
      </c>
      <c r="B10577" t="s">
        <v>101</v>
      </c>
      <c r="C10577" t="s">
        <v>75</v>
      </c>
      <c r="D10577" t="s">
        <v>86</v>
      </c>
      <c r="E10577" t="s">
        <v>69</v>
      </c>
      <c r="F10577" t="s">
        <v>54</v>
      </c>
      <c r="G10577" t="s">
        <v>54</v>
      </c>
    </row>
    <row r="10578" spans="1:8" hidden="1" x14ac:dyDescent="0.25">
      <c r="A10578">
        <v>2023</v>
      </c>
      <c r="B10578" t="s">
        <v>101</v>
      </c>
      <c r="C10578" t="s">
        <v>75</v>
      </c>
      <c r="D10578" t="s">
        <v>86</v>
      </c>
      <c r="E10578" t="s">
        <v>55</v>
      </c>
      <c r="F10578" t="s">
        <v>55</v>
      </c>
      <c r="G10578" t="s">
        <v>55</v>
      </c>
    </row>
    <row r="10579" spans="1:8" hidden="1" x14ac:dyDescent="0.25">
      <c r="A10579">
        <v>2023</v>
      </c>
      <c r="B10579" t="s">
        <v>101</v>
      </c>
      <c r="C10579" t="s">
        <v>75</v>
      </c>
      <c r="D10579" t="s">
        <v>86</v>
      </c>
      <c r="E10579" t="s">
        <v>87</v>
      </c>
      <c r="F10579" t="s">
        <v>70</v>
      </c>
      <c r="G10579" t="s">
        <v>70</v>
      </c>
      <c r="H10579" s="3">
        <v>-3446262</v>
      </c>
    </row>
    <row r="10580" spans="1:8" hidden="1" x14ac:dyDescent="0.25">
      <c r="A10580">
        <v>2023</v>
      </c>
      <c r="B10580" t="s">
        <v>101</v>
      </c>
      <c r="C10580" t="s">
        <v>75</v>
      </c>
      <c r="D10580" t="s">
        <v>86</v>
      </c>
      <c r="E10580" t="s">
        <v>92</v>
      </c>
      <c r="H10580" s="3">
        <f t="shared" ref="H10580" si="157">SUM(H10568:H10579)</f>
        <v>22449725.488808937</v>
      </c>
    </row>
    <row r="10581" spans="1:8" hidden="1" x14ac:dyDescent="0.25">
      <c r="A10581">
        <v>2023</v>
      </c>
      <c r="B10581" t="s">
        <v>101</v>
      </c>
      <c r="C10581" t="s">
        <v>75</v>
      </c>
      <c r="D10581" t="s">
        <v>86</v>
      </c>
      <c r="E10581" t="s">
        <v>71</v>
      </c>
      <c r="F10581" t="s">
        <v>71</v>
      </c>
      <c r="G10581" t="s">
        <v>71</v>
      </c>
      <c r="H10581" s="3">
        <f>H10580-H10566-H10567-SUM(H10574:H10579)</f>
        <v>60867676.546698339</v>
      </c>
    </row>
    <row r="10582" spans="1:8" hidden="1" x14ac:dyDescent="0.25">
      <c r="A10582">
        <v>2023</v>
      </c>
      <c r="B10582" t="s">
        <v>101</v>
      </c>
      <c r="C10582" t="s">
        <v>75</v>
      </c>
      <c r="D10582" t="s">
        <v>86</v>
      </c>
      <c r="E10582" t="s">
        <v>72</v>
      </c>
      <c r="F10582" t="s">
        <v>72</v>
      </c>
      <c r="G10582" t="s">
        <v>72</v>
      </c>
      <c r="H10582" s="3">
        <f>H10568-H10566-H10567</f>
        <v>63294091.823232666</v>
      </c>
    </row>
    <row r="10583" spans="1:8" hidden="1" x14ac:dyDescent="0.25">
      <c r="A10583">
        <v>2023</v>
      </c>
      <c r="B10583" t="s">
        <v>101</v>
      </c>
      <c r="C10583" t="s">
        <v>76</v>
      </c>
      <c r="D10583" t="s">
        <v>86</v>
      </c>
      <c r="E10583" t="s">
        <v>0</v>
      </c>
      <c r="F10583" t="s">
        <v>0</v>
      </c>
      <c r="G10583" t="s">
        <v>0</v>
      </c>
      <c r="H10583" s="3">
        <v>320912636.36363631</v>
      </c>
    </row>
    <row r="10584" spans="1:8" hidden="1" x14ac:dyDescent="0.25">
      <c r="A10584">
        <v>2023</v>
      </c>
      <c r="B10584" t="s">
        <v>101</v>
      </c>
      <c r="C10584" t="s">
        <v>76</v>
      </c>
      <c r="D10584" t="s">
        <v>86</v>
      </c>
      <c r="E10584" t="s">
        <v>61</v>
      </c>
      <c r="F10584" t="s">
        <v>113</v>
      </c>
      <c r="G10584" t="s">
        <v>113</v>
      </c>
      <c r="H10584" s="3">
        <v>-122286375</v>
      </c>
    </row>
    <row r="10585" spans="1:8" hidden="1" x14ac:dyDescent="0.25">
      <c r="A10585">
        <v>2023</v>
      </c>
      <c r="B10585" t="s">
        <v>101</v>
      </c>
      <c r="C10585" t="s">
        <v>76</v>
      </c>
      <c r="D10585" t="s">
        <v>86</v>
      </c>
      <c r="E10585" t="s">
        <v>61</v>
      </c>
      <c r="F10585" t="s">
        <v>114</v>
      </c>
      <c r="G10585" t="s">
        <v>114</v>
      </c>
      <c r="H10585" s="3">
        <v>-7671683</v>
      </c>
    </row>
    <row r="10586" spans="1:8" hidden="1" x14ac:dyDescent="0.25">
      <c r="A10586">
        <v>2023</v>
      </c>
      <c r="B10586" t="s">
        <v>101</v>
      </c>
      <c r="C10586" t="s">
        <v>76</v>
      </c>
      <c r="D10586" t="s">
        <v>86</v>
      </c>
      <c r="E10586" t="s">
        <v>89</v>
      </c>
      <c r="H10586" s="3">
        <f>SUM(H10583:H10585)</f>
        <v>190954578.36363631</v>
      </c>
    </row>
    <row r="10587" spans="1:8" hidden="1" x14ac:dyDescent="0.25">
      <c r="A10587">
        <v>2023</v>
      </c>
      <c r="B10587" t="s">
        <v>101</v>
      </c>
      <c r="C10587" t="s">
        <v>76</v>
      </c>
      <c r="D10587" t="s">
        <v>86</v>
      </c>
      <c r="E10587" t="s">
        <v>2</v>
      </c>
      <c r="F10587" t="s">
        <v>1</v>
      </c>
      <c r="G10587" t="s">
        <v>1</v>
      </c>
      <c r="H10587" s="3">
        <v>-7594601.7488570139</v>
      </c>
    </row>
    <row r="10588" spans="1:8" hidden="1" x14ac:dyDescent="0.25">
      <c r="A10588">
        <v>2023</v>
      </c>
      <c r="B10588" t="s">
        <v>101</v>
      </c>
      <c r="C10588" t="s">
        <v>76</v>
      </c>
      <c r="D10588" t="s">
        <v>86</v>
      </c>
      <c r="E10588" t="s">
        <v>2</v>
      </c>
      <c r="F10588" t="s">
        <v>3</v>
      </c>
      <c r="G10588" t="s">
        <v>3</v>
      </c>
    </row>
    <row r="10589" spans="1:8" hidden="1" x14ac:dyDescent="0.25">
      <c r="A10589">
        <v>2023</v>
      </c>
      <c r="B10589" t="s">
        <v>101</v>
      </c>
      <c r="C10589" t="s">
        <v>76</v>
      </c>
      <c r="D10589" t="s">
        <v>86</v>
      </c>
      <c r="E10589" t="s">
        <v>90</v>
      </c>
      <c r="H10589" s="3">
        <f>SUM(H10586:H10588)</f>
        <v>183359976.61477929</v>
      </c>
    </row>
    <row r="10590" spans="1:8" hidden="1" x14ac:dyDescent="0.25">
      <c r="A10590">
        <v>2023</v>
      </c>
      <c r="B10590" t="s">
        <v>101</v>
      </c>
      <c r="C10590" t="s">
        <v>76</v>
      </c>
      <c r="D10590" t="s">
        <v>86</v>
      </c>
      <c r="E10590" t="s">
        <v>64</v>
      </c>
      <c r="F10590" t="s">
        <v>115</v>
      </c>
      <c r="G10590" t="s">
        <v>112</v>
      </c>
      <c r="H10590" s="3">
        <v>-29032414</v>
      </c>
    </row>
    <row r="10591" spans="1:8" hidden="1" x14ac:dyDescent="0.25">
      <c r="A10591">
        <v>2023</v>
      </c>
      <c r="B10591" t="s">
        <v>101</v>
      </c>
      <c r="C10591" t="s">
        <v>76</v>
      </c>
      <c r="D10591" t="s">
        <v>86</v>
      </c>
      <c r="E10591" t="s">
        <v>64</v>
      </c>
      <c r="F10591" t="s">
        <v>115</v>
      </c>
      <c r="G10591" t="s">
        <v>110</v>
      </c>
      <c r="H10591" s="3">
        <v>-12494967</v>
      </c>
    </row>
    <row r="10592" spans="1:8" hidden="1" x14ac:dyDescent="0.25">
      <c r="A10592">
        <v>2023</v>
      </c>
      <c r="B10592" t="s">
        <v>101</v>
      </c>
      <c r="C10592" t="s">
        <v>76</v>
      </c>
      <c r="D10592" t="s">
        <v>86</v>
      </c>
      <c r="E10592" t="s">
        <v>64</v>
      </c>
      <c r="F10592" t="s">
        <v>115</v>
      </c>
      <c r="G10592" t="s">
        <v>4</v>
      </c>
      <c r="H10592" s="3">
        <v>-7133251</v>
      </c>
    </row>
    <row r="10593" spans="1:8" hidden="1" x14ac:dyDescent="0.25">
      <c r="A10593">
        <v>2023</v>
      </c>
      <c r="B10593" t="s">
        <v>101</v>
      </c>
      <c r="C10593" t="s">
        <v>76</v>
      </c>
      <c r="D10593" t="s">
        <v>86</v>
      </c>
      <c r="E10593" t="s">
        <v>64</v>
      </c>
      <c r="F10593" t="s">
        <v>115</v>
      </c>
      <c r="G10593" t="s">
        <v>99</v>
      </c>
      <c r="H10593" s="3">
        <v>-1334013</v>
      </c>
    </row>
    <row r="10594" spans="1:8" hidden="1" x14ac:dyDescent="0.25">
      <c r="A10594">
        <v>2023</v>
      </c>
      <c r="B10594" t="s">
        <v>101</v>
      </c>
      <c r="C10594" t="s">
        <v>76</v>
      </c>
      <c r="D10594" t="s">
        <v>86</v>
      </c>
      <c r="E10594" t="s">
        <v>64</v>
      </c>
      <c r="F10594" t="s">
        <v>115</v>
      </c>
      <c r="G10594" t="s">
        <v>5</v>
      </c>
      <c r="H10594" s="3">
        <v>-3602652</v>
      </c>
    </row>
    <row r="10595" spans="1:8" hidden="1" x14ac:dyDescent="0.25">
      <c r="A10595">
        <v>2023</v>
      </c>
      <c r="B10595" t="s">
        <v>101</v>
      </c>
      <c r="C10595" t="s">
        <v>76</v>
      </c>
      <c r="D10595" t="s">
        <v>86</v>
      </c>
      <c r="E10595" t="s">
        <v>64</v>
      </c>
      <c r="F10595" t="s">
        <v>115</v>
      </c>
      <c r="G10595" t="s">
        <v>6</v>
      </c>
      <c r="H10595" s="3">
        <v>-2455000</v>
      </c>
    </row>
    <row r="10596" spans="1:8" hidden="1" x14ac:dyDescent="0.25">
      <c r="A10596">
        <v>2023</v>
      </c>
      <c r="B10596" t="s">
        <v>101</v>
      </c>
      <c r="C10596" t="str">
        <f>+C10595</f>
        <v>Noviembre</v>
      </c>
      <c r="D10596" t="str">
        <f>+D10595</f>
        <v>Galeria</v>
      </c>
      <c r="E10596" t="str">
        <f>+E10595</f>
        <v>Gastos Operativos</v>
      </c>
      <c r="F10596" t="s">
        <v>115</v>
      </c>
      <c r="G10596" t="s">
        <v>7</v>
      </c>
      <c r="H10596" s="3">
        <v>-740041</v>
      </c>
    </row>
    <row r="10597" spans="1:8" hidden="1" x14ac:dyDescent="0.25">
      <c r="A10597">
        <v>2023</v>
      </c>
      <c r="B10597" t="s">
        <v>101</v>
      </c>
      <c r="C10597" t="s">
        <v>76</v>
      </c>
      <c r="D10597" t="s">
        <v>86</v>
      </c>
      <c r="E10597" t="s">
        <v>64</v>
      </c>
      <c r="F10597" t="s">
        <v>115</v>
      </c>
      <c r="G10597" t="s">
        <v>8</v>
      </c>
      <c r="H10597" s="3">
        <v>-402057</v>
      </c>
    </row>
    <row r="10598" spans="1:8" hidden="1" x14ac:dyDescent="0.25">
      <c r="A10598">
        <v>2023</v>
      </c>
      <c r="B10598" t="s">
        <v>101</v>
      </c>
      <c r="C10598" t="s">
        <v>76</v>
      </c>
      <c r="D10598" t="s">
        <v>86</v>
      </c>
      <c r="E10598" t="s">
        <v>64</v>
      </c>
      <c r="F10598" t="s">
        <v>115</v>
      </c>
      <c r="G10598" t="s">
        <v>9</v>
      </c>
      <c r="H10598" s="3">
        <v>-124449</v>
      </c>
    </row>
    <row r="10599" spans="1:8" hidden="1" x14ac:dyDescent="0.25">
      <c r="A10599">
        <v>2023</v>
      </c>
      <c r="B10599" t="s">
        <v>101</v>
      </c>
      <c r="C10599" t="s">
        <v>76</v>
      </c>
      <c r="D10599" t="s">
        <v>86</v>
      </c>
      <c r="E10599" t="s">
        <v>64</v>
      </c>
      <c r="F10599" t="s">
        <v>115</v>
      </c>
      <c r="G10599" t="s">
        <v>95</v>
      </c>
      <c r="H10599" s="3">
        <v>-1038184.525</v>
      </c>
    </row>
    <row r="10600" spans="1:8" hidden="1" x14ac:dyDescent="0.25">
      <c r="A10600">
        <v>2023</v>
      </c>
      <c r="B10600" t="s">
        <v>101</v>
      </c>
      <c r="C10600" t="s">
        <v>76</v>
      </c>
      <c r="D10600" t="s">
        <v>86</v>
      </c>
      <c r="E10600" t="s">
        <v>64</v>
      </c>
      <c r="F10600" t="s">
        <v>115</v>
      </c>
      <c r="G10600" t="s">
        <v>10</v>
      </c>
      <c r="H10600" s="3">
        <v>-811364</v>
      </c>
    </row>
    <row r="10601" spans="1:8" hidden="1" x14ac:dyDescent="0.25">
      <c r="A10601">
        <v>2023</v>
      </c>
      <c r="B10601" t="s">
        <v>101</v>
      </c>
      <c r="C10601" t="s">
        <v>76</v>
      </c>
      <c r="D10601" t="s">
        <v>86</v>
      </c>
      <c r="E10601" t="s">
        <v>64</v>
      </c>
      <c r="F10601" t="s">
        <v>116</v>
      </c>
      <c r="G10601" t="s">
        <v>11</v>
      </c>
      <c r="H10601" s="3">
        <v>-8618379</v>
      </c>
    </row>
    <row r="10602" spans="1:8" hidden="1" x14ac:dyDescent="0.25">
      <c r="A10602">
        <v>2023</v>
      </c>
      <c r="B10602" t="s">
        <v>101</v>
      </c>
      <c r="C10602" t="s">
        <v>76</v>
      </c>
      <c r="D10602" t="s">
        <v>86</v>
      </c>
      <c r="E10602" t="s">
        <v>64</v>
      </c>
      <c r="F10602" t="s">
        <v>116</v>
      </c>
      <c r="G10602" t="s">
        <v>12</v>
      </c>
      <c r="H10602" s="3">
        <v>-4966989</v>
      </c>
    </row>
    <row r="10603" spans="1:8" hidden="1" x14ac:dyDescent="0.25">
      <c r="A10603">
        <v>2023</v>
      </c>
      <c r="B10603" t="s">
        <v>101</v>
      </c>
      <c r="C10603" t="s">
        <v>76</v>
      </c>
      <c r="D10603" t="s">
        <v>86</v>
      </c>
      <c r="E10603" t="s">
        <v>64</v>
      </c>
      <c r="F10603" t="s">
        <v>116</v>
      </c>
      <c r="G10603" t="s">
        <v>14</v>
      </c>
      <c r="H10603" s="3">
        <v>-436820</v>
      </c>
    </row>
    <row r="10604" spans="1:8" hidden="1" x14ac:dyDescent="0.25">
      <c r="A10604">
        <v>2023</v>
      </c>
      <c r="B10604" t="s">
        <v>101</v>
      </c>
      <c r="C10604" t="s">
        <v>76</v>
      </c>
      <c r="D10604" t="s">
        <v>86</v>
      </c>
      <c r="E10604" t="s">
        <v>64</v>
      </c>
      <c r="F10604" t="s">
        <v>116</v>
      </c>
      <c r="G10604" t="s">
        <v>15</v>
      </c>
      <c r="H10604" s="3">
        <v>-1268000</v>
      </c>
    </row>
    <row r="10605" spans="1:8" hidden="1" x14ac:dyDescent="0.25">
      <c r="A10605">
        <v>2023</v>
      </c>
      <c r="B10605" t="s">
        <v>101</v>
      </c>
      <c r="C10605" t="s">
        <v>76</v>
      </c>
      <c r="D10605" t="s">
        <v>86</v>
      </c>
      <c r="E10605" t="s">
        <v>64</v>
      </c>
      <c r="F10605" t="s">
        <v>116</v>
      </c>
      <c r="G10605" t="s">
        <v>16</v>
      </c>
      <c r="H10605" s="3">
        <v>-1023976</v>
      </c>
    </row>
    <row r="10606" spans="1:8" hidden="1" x14ac:dyDescent="0.25">
      <c r="A10606">
        <v>2023</v>
      </c>
      <c r="B10606" t="s">
        <v>101</v>
      </c>
      <c r="C10606" t="s">
        <v>76</v>
      </c>
      <c r="D10606" t="s">
        <v>86</v>
      </c>
      <c r="E10606" t="s">
        <v>64</v>
      </c>
      <c r="F10606" t="s">
        <v>116</v>
      </c>
      <c r="G10606" t="s">
        <v>17</v>
      </c>
      <c r="H10606" s="3">
        <v>-593920</v>
      </c>
    </row>
    <row r="10607" spans="1:8" hidden="1" x14ac:dyDescent="0.25">
      <c r="A10607">
        <v>2023</v>
      </c>
      <c r="B10607" t="s">
        <v>101</v>
      </c>
      <c r="C10607" t="s">
        <v>76</v>
      </c>
      <c r="D10607" t="s">
        <v>86</v>
      </c>
      <c r="E10607" t="s">
        <v>64</v>
      </c>
      <c r="F10607" t="s">
        <v>116</v>
      </c>
      <c r="G10607" t="s">
        <v>18</v>
      </c>
      <c r="H10607" s="3">
        <v>-204500</v>
      </c>
    </row>
    <row r="10608" spans="1:8" hidden="1" x14ac:dyDescent="0.25">
      <c r="A10608">
        <v>2023</v>
      </c>
      <c r="B10608" t="s">
        <v>101</v>
      </c>
      <c r="C10608" t="s">
        <v>76</v>
      </c>
      <c r="D10608" t="s">
        <v>86</v>
      </c>
      <c r="E10608" t="s">
        <v>64</v>
      </c>
      <c r="F10608" t="s">
        <v>116</v>
      </c>
      <c r="G10608" t="s">
        <v>19</v>
      </c>
      <c r="H10608" s="3">
        <v>-340783.90331080335</v>
      </c>
    </row>
    <row r="10609" spans="1:8" hidden="1" x14ac:dyDescent="0.25">
      <c r="A10609">
        <v>2023</v>
      </c>
      <c r="B10609" t="s">
        <v>101</v>
      </c>
      <c r="C10609" t="s">
        <v>76</v>
      </c>
      <c r="D10609" t="s">
        <v>86</v>
      </c>
      <c r="E10609" t="s">
        <v>64</v>
      </c>
      <c r="F10609" t="s">
        <v>116</v>
      </c>
      <c r="G10609" t="s">
        <v>20</v>
      </c>
      <c r="H10609" s="3">
        <v>-2186601</v>
      </c>
    </row>
    <row r="10610" spans="1:8" hidden="1" x14ac:dyDescent="0.25">
      <c r="A10610">
        <v>2023</v>
      </c>
      <c r="B10610" t="s">
        <v>101</v>
      </c>
      <c r="C10610" t="s">
        <v>76</v>
      </c>
      <c r="D10610" t="s">
        <v>86</v>
      </c>
      <c r="E10610" t="s">
        <v>64</v>
      </c>
      <c r="F10610" t="s">
        <v>116</v>
      </c>
      <c r="G10610" t="s">
        <v>23</v>
      </c>
      <c r="H10610" s="3">
        <v>-80000</v>
      </c>
    </row>
    <row r="10611" spans="1:8" hidden="1" x14ac:dyDescent="0.25">
      <c r="A10611">
        <v>2023</v>
      </c>
      <c r="B10611" t="s">
        <v>101</v>
      </c>
      <c r="C10611" t="s">
        <v>76</v>
      </c>
      <c r="D10611" t="s">
        <v>86</v>
      </c>
      <c r="E10611" t="s">
        <v>64</v>
      </c>
      <c r="F10611" t="s">
        <v>116</v>
      </c>
      <c r="G10611" t="s">
        <v>24</v>
      </c>
      <c r="H10611" s="3">
        <v>-159090.90909090909</v>
      </c>
    </row>
    <row r="10612" spans="1:8" hidden="1" x14ac:dyDescent="0.25">
      <c r="A10612">
        <v>2023</v>
      </c>
      <c r="B10612" t="s">
        <v>101</v>
      </c>
      <c r="C10612" t="s">
        <v>76</v>
      </c>
      <c r="D10612" t="s">
        <v>86</v>
      </c>
      <c r="E10612" t="s">
        <v>64</v>
      </c>
      <c r="F10612" t="s">
        <v>116</v>
      </c>
      <c r="G10612" t="s">
        <v>96</v>
      </c>
      <c r="H10612" s="3">
        <v>-428090</v>
      </c>
    </row>
    <row r="10613" spans="1:8" hidden="1" x14ac:dyDescent="0.25">
      <c r="A10613">
        <v>2023</v>
      </c>
      <c r="B10613" t="s">
        <v>101</v>
      </c>
      <c r="C10613" t="s">
        <v>76</v>
      </c>
      <c r="D10613" t="s">
        <v>86</v>
      </c>
      <c r="E10613" t="s">
        <v>64</v>
      </c>
      <c r="F10613" t="s">
        <v>116</v>
      </c>
      <c r="G10613" t="s">
        <v>27</v>
      </c>
      <c r="H10613" s="3">
        <v>-400001</v>
      </c>
    </row>
    <row r="10614" spans="1:8" hidden="1" x14ac:dyDescent="0.25">
      <c r="A10614">
        <v>2023</v>
      </c>
      <c r="B10614" t="s">
        <v>101</v>
      </c>
      <c r="C10614" t="s">
        <v>76</v>
      </c>
      <c r="D10614" t="s">
        <v>86</v>
      </c>
      <c r="E10614" t="s">
        <v>64</v>
      </c>
      <c r="F10614" t="s">
        <v>116</v>
      </c>
      <c r="G10614" t="s">
        <v>31</v>
      </c>
      <c r="H10614" s="3">
        <v>-298727</v>
      </c>
    </row>
    <row r="10615" spans="1:8" hidden="1" x14ac:dyDescent="0.25">
      <c r="A10615">
        <v>2023</v>
      </c>
      <c r="B10615" t="s">
        <v>101</v>
      </c>
      <c r="C10615" t="s">
        <v>76</v>
      </c>
      <c r="D10615" t="s">
        <v>86</v>
      </c>
      <c r="E10615" t="s">
        <v>64</v>
      </c>
      <c r="F10615" t="s">
        <v>116</v>
      </c>
      <c r="G10615" t="s">
        <v>32</v>
      </c>
      <c r="H10615" s="3">
        <v>-520092</v>
      </c>
    </row>
    <row r="10616" spans="1:8" hidden="1" x14ac:dyDescent="0.25">
      <c r="A10616">
        <v>2023</v>
      </c>
      <c r="B10616" t="s">
        <v>101</v>
      </c>
      <c r="C10616" t="s">
        <v>76</v>
      </c>
      <c r="D10616" t="s">
        <v>86</v>
      </c>
      <c r="E10616" t="s">
        <v>38</v>
      </c>
      <c r="F10616" t="s">
        <v>37</v>
      </c>
      <c r="G10616" t="s">
        <v>37</v>
      </c>
      <c r="H10616" s="3">
        <v>-22398208</v>
      </c>
    </row>
    <row r="10617" spans="1:8" hidden="1" x14ac:dyDescent="0.25">
      <c r="A10617">
        <v>2023</v>
      </c>
      <c r="B10617" t="s">
        <v>101</v>
      </c>
      <c r="C10617" t="s">
        <v>76</v>
      </c>
      <c r="D10617" t="s">
        <v>86</v>
      </c>
      <c r="E10617" t="s">
        <v>38</v>
      </c>
      <c r="F10617" t="s">
        <v>39</v>
      </c>
      <c r="G10617" t="s">
        <v>39</v>
      </c>
      <c r="H10617" s="3">
        <v>-4714240</v>
      </c>
    </row>
    <row r="10618" spans="1:8" hidden="1" x14ac:dyDescent="0.25">
      <c r="A10618">
        <v>2023</v>
      </c>
      <c r="B10618" t="s">
        <v>101</v>
      </c>
      <c r="C10618" t="s">
        <v>76</v>
      </c>
      <c r="D10618" t="s">
        <v>86</v>
      </c>
      <c r="E10618" t="s">
        <v>62</v>
      </c>
      <c r="F10618" t="s">
        <v>40</v>
      </c>
      <c r="G10618" t="s">
        <v>40</v>
      </c>
    </row>
    <row r="10619" spans="1:8" hidden="1" x14ac:dyDescent="0.25">
      <c r="A10619">
        <v>2023</v>
      </c>
      <c r="B10619" t="s">
        <v>101</v>
      </c>
      <c r="C10619" t="s">
        <v>76</v>
      </c>
      <c r="D10619" t="s">
        <v>86</v>
      </c>
      <c r="E10619" t="s">
        <v>62</v>
      </c>
      <c r="F10619" t="s">
        <v>41</v>
      </c>
      <c r="G10619" t="s">
        <v>119</v>
      </c>
      <c r="H10619" s="3">
        <v>-909091</v>
      </c>
    </row>
    <row r="10620" spans="1:8" hidden="1" x14ac:dyDescent="0.25">
      <c r="A10620">
        <v>2023</v>
      </c>
      <c r="B10620" t="s">
        <v>101</v>
      </c>
      <c r="C10620" t="s">
        <v>76</v>
      </c>
      <c r="D10620" t="s">
        <v>86</v>
      </c>
      <c r="E10620" t="s">
        <v>62</v>
      </c>
      <c r="F10620" t="s">
        <v>42</v>
      </c>
      <c r="G10620" t="s">
        <v>42</v>
      </c>
      <c r="H10620" s="3">
        <v>-19091</v>
      </c>
    </row>
    <row r="10621" spans="1:8" hidden="1" x14ac:dyDescent="0.25">
      <c r="A10621">
        <v>2023</v>
      </c>
      <c r="B10621" t="s">
        <v>101</v>
      </c>
      <c r="C10621" t="s">
        <v>76</v>
      </c>
      <c r="D10621" t="s">
        <v>86</v>
      </c>
      <c r="E10621" t="s">
        <v>43</v>
      </c>
      <c r="F10621" t="s">
        <v>43</v>
      </c>
      <c r="G10621" t="s">
        <v>43</v>
      </c>
      <c r="H10621" s="3">
        <v>-24310397.076895107</v>
      </c>
    </row>
    <row r="10622" spans="1:8" hidden="1" x14ac:dyDescent="0.25">
      <c r="A10622">
        <v>2023</v>
      </c>
      <c r="B10622" t="s">
        <v>101</v>
      </c>
      <c r="C10622" t="s">
        <v>76</v>
      </c>
      <c r="D10622" t="s">
        <v>86</v>
      </c>
      <c r="E10622" t="s">
        <v>63</v>
      </c>
      <c r="F10622" t="s">
        <v>44</v>
      </c>
      <c r="G10622" t="s">
        <v>44</v>
      </c>
      <c r="H10622" s="3">
        <v>-17171712</v>
      </c>
    </row>
    <row r="10623" spans="1:8" hidden="1" x14ac:dyDescent="0.25">
      <c r="A10623">
        <v>2023</v>
      </c>
      <c r="B10623" t="s">
        <v>101</v>
      </c>
      <c r="C10623" t="s">
        <v>76</v>
      </c>
      <c r="D10623" t="s">
        <v>86</v>
      </c>
      <c r="E10623" t="s">
        <v>88</v>
      </c>
      <c r="F10623" t="s">
        <v>45</v>
      </c>
      <c r="G10623" t="s">
        <v>45</v>
      </c>
      <c r="H10623" s="3">
        <v>-34971689.057889402</v>
      </c>
    </row>
    <row r="10624" spans="1:8" hidden="1" x14ac:dyDescent="0.25">
      <c r="A10624">
        <v>2023</v>
      </c>
      <c r="B10624" t="s">
        <v>101</v>
      </c>
      <c r="C10624" t="s">
        <v>76</v>
      </c>
      <c r="D10624" t="s">
        <v>86</v>
      </c>
      <c r="E10624" t="s">
        <v>88</v>
      </c>
      <c r="F10624" t="s">
        <v>46</v>
      </c>
      <c r="G10624" t="s">
        <v>46</v>
      </c>
    </row>
    <row r="10625" spans="1:8" hidden="1" x14ac:dyDescent="0.25">
      <c r="A10625">
        <v>2023</v>
      </c>
      <c r="B10625" t="s">
        <v>101</v>
      </c>
      <c r="C10625" t="s">
        <v>76</v>
      </c>
      <c r="D10625" t="s">
        <v>86</v>
      </c>
      <c r="E10625" t="s">
        <v>91</v>
      </c>
      <c r="H10625" s="3">
        <f>SUM(H10589:H10624)</f>
        <v>-1828813.8574069291</v>
      </c>
    </row>
    <row r="10626" spans="1:8" hidden="1" x14ac:dyDescent="0.25">
      <c r="A10626">
        <v>2023</v>
      </c>
      <c r="B10626" t="s">
        <v>101</v>
      </c>
      <c r="C10626" t="s">
        <v>76</v>
      </c>
      <c r="D10626" t="s">
        <v>86</v>
      </c>
      <c r="E10626" t="s">
        <v>67</v>
      </c>
      <c r="F10626" t="s">
        <v>67</v>
      </c>
      <c r="G10626" t="s">
        <v>67</v>
      </c>
    </row>
    <row r="10627" spans="1:8" hidden="1" x14ac:dyDescent="0.25">
      <c r="A10627">
        <v>2023</v>
      </c>
      <c r="B10627" t="s">
        <v>101</v>
      </c>
      <c r="C10627" t="s">
        <v>76</v>
      </c>
      <c r="D10627" t="s">
        <v>86</v>
      </c>
      <c r="E10627" t="s">
        <v>68</v>
      </c>
      <c r="F10627" t="s">
        <v>47</v>
      </c>
      <c r="G10627" t="s">
        <v>47</v>
      </c>
    </row>
    <row r="10628" spans="1:8" hidden="1" x14ac:dyDescent="0.25">
      <c r="A10628">
        <v>2023</v>
      </c>
      <c r="B10628" t="s">
        <v>101</v>
      </c>
      <c r="C10628" t="s">
        <v>76</v>
      </c>
      <c r="D10628" t="s">
        <v>86</v>
      </c>
      <c r="E10628" t="s">
        <v>68</v>
      </c>
      <c r="F10628" t="s">
        <v>48</v>
      </c>
      <c r="G10628" t="s">
        <v>48</v>
      </c>
    </row>
    <row r="10629" spans="1:8" hidden="1" x14ac:dyDescent="0.25">
      <c r="A10629">
        <v>2023</v>
      </c>
      <c r="B10629" t="s">
        <v>101</v>
      </c>
      <c r="C10629" t="s">
        <v>76</v>
      </c>
      <c r="D10629" t="s">
        <v>86</v>
      </c>
      <c r="E10629" t="s">
        <v>68</v>
      </c>
      <c r="F10629" t="s">
        <v>49</v>
      </c>
      <c r="G10629" t="s">
        <v>49</v>
      </c>
    </row>
    <row r="10630" spans="1:8" hidden="1" x14ac:dyDescent="0.25">
      <c r="A10630">
        <v>2023</v>
      </c>
      <c r="B10630" t="s">
        <v>101</v>
      </c>
      <c r="C10630" t="s">
        <v>76</v>
      </c>
      <c r="D10630" t="s">
        <v>86</v>
      </c>
      <c r="E10630" t="s">
        <v>68</v>
      </c>
      <c r="F10630" t="s">
        <v>50</v>
      </c>
      <c r="G10630" t="s">
        <v>50</v>
      </c>
      <c r="H10630" s="3">
        <v>598977.27272727271</v>
      </c>
    </row>
    <row r="10631" spans="1:8" hidden="1" x14ac:dyDescent="0.25">
      <c r="A10631">
        <v>2023</v>
      </c>
      <c r="B10631" t="s">
        <v>101</v>
      </c>
      <c r="C10631" t="s">
        <v>76</v>
      </c>
      <c r="D10631" t="s">
        <v>86</v>
      </c>
      <c r="E10631" t="s">
        <v>69</v>
      </c>
      <c r="F10631" t="s">
        <v>51</v>
      </c>
      <c r="G10631" t="s">
        <v>51</v>
      </c>
    </row>
    <row r="10632" spans="1:8" hidden="1" x14ac:dyDescent="0.25">
      <c r="A10632">
        <v>2023</v>
      </c>
      <c r="B10632" t="s">
        <v>101</v>
      </c>
      <c r="C10632" t="s">
        <v>76</v>
      </c>
      <c r="D10632" t="s">
        <v>86</v>
      </c>
      <c r="E10632" t="s">
        <v>69</v>
      </c>
      <c r="F10632" t="s">
        <v>52</v>
      </c>
      <c r="G10632" t="s">
        <v>52</v>
      </c>
    </row>
    <row r="10633" spans="1:8" hidden="1" x14ac:dyDescent="0.25">
      <c r="A10633">
        <v>2023</v>
      </c>
      <c r="B10633" t="s">
        <v>101</v>
      </c>
      <c r="C10633" t="s">
        <v>76</v>
      </c>
      <c r="D10633" t="s">
        <v>86</v>
      </c>
      <c r="E10633" t="s">
        <v>69</v>
      </c>
      <c r="F10633" t="s">
        <v>53</v>
      </c>
      <c r="G10633" t="s">
        <v>53</v>
      </c>
    </row>
    <row r="10634" spans="1:8" hidden="1" x14ac:dyDescent="0.25">
      <c r="A10634">
        <v>2023</v>
      </c>
      <c r="B10634" t="s">
        <v>101</v>
      </c>
      <c r="C10634" t="s">
        <v>76</v>
      </c>
      <c r="D10634" t="s">
        <v>86</v>
      </c>
      <c r="E10634" t="s">
        <v>69</v>
      </c>
      <c r="F10634" t="s">
        <v>54</v>
      </c>
      <c r="G10634" t="s">
        <v>54</v>
      </c>
    </row>
    <row r="10635" spans="1:8" hidden="1" x14ac:dyDescent="0.25">
      <c r="A10635">
        <v>2023</v>
      </c>
      <c r="B10635" t="s">
        <v>101</v>
      </c>
      <c r="C10635" t="s">
        <v>76</v>
      </c>
      <c r="D10635" t="s">
        <v>86</v>
      </c>
      <c r="E10635" t="s">
        <v>55</v>
      </c>
      <c r="F10635" t="s">
        <v>55</v>
      </c>
      <c r="G10635" t="s">
        <v>55</v>
      </c>
    </row>
    <row r="10636" spans="1:8" hidden="1" x14ac:dyDescent="0.25">
      <c r="A10636">
        <v>2023</v>
      </c>
      <c r="B10636" t="s">
        <v>101</v>
      </c>
      <c r="C10636" t="s">
        <v>76</v>
      </c>
      <c r="D10636" t="s">
        <v>86</v>
      </c>
      <c r="E10636" t="s">
        <v>87</v>
      </c>
      <c r="F10636" t="s">
        <v>70</v>
      </c>
      <c r="G10636" t="s">
        <v>70</v>
      </c>
      <c r="H10636" s="3">
        <v>-3030302</v>
      </c>
    </row>
    <row r="10637" spans="1:8" hidden="1" x14ac:dyDescent="0.25">
      <c r="A10637">
        <v>2023</v>
      </c>
      <c r="B10637" t="s">
        <v>101</v>
      </c>
      <c r="C10637" t="s">
        <v>76</v>
      </c>
      <c r="D10637" t="s">
        <v>86</v>
      </c>
      <c r="E10637" t="s">
        <v>92</v>
      </c>
      <c r="H10637" s="3">
        <f t="shared" ref="H10637" si="158">SUM(H10625:H10636)</f>
        <v>-4260138.5846796567</v>
      </c>
    </row>
    <row r="10638" spans="1:8" hidden="1" x14ac:dyDescent="0.25">
      <c r="A10638">
        <v>2023</v>
      </c>
      <c r="B10638" t="s">
        <v>101</v>
      </c>
      <c r="C10638" t="s">
        <v>76</v>
      </c>
      <c r="D10638" t="s">
        <v>86</v>
      </c>
      <c r="E10638" t="s">
        <v>71</v>
      </c>
      <c r="F10638" t="s">
        <v>71</v>
      </c>
      <c r="G10638" t="s">
        <v>71</v>
      </c>
      <c r="H10638" s="3">
        <f>H10637-H10623-H10624-SUM(H10631:H10636)</f>
        <v>33741852.473209746</v>
      </c>
    </row>
    <row r="10639" spans="1:8" hidden="1" x14ac:dyDescent="0.25">
      <c r="A10639">
        <v>2023</v>
      </c>
      <c r="B10639" t="s">
        <v>101</v>
      </c>
      <c r="C10639" t="s">
        <v>76</v>
      </c>
      <c r="D10639" t="s">
        <v>86</v>
      </c>
      <c r="E10639" t="s">
        <v>72</v>
      </c>
      <c r="F10639" t="s">
        <v>72</v>
      </c>
      <c r="G10639" t="s">
        <v>72</v>
      </c>
      <c r="H10639" s="3">
        <f>H10625-H10623-H10624</f>
        <v>33142875.200482473</v>
      </c>
    </row>
    <row r="10640" spans="1:8" hidden="1" x14ac:dyDescent="0.25">
      <c r="A10640">
        <v>2023</v>
      </c>
      <c r="B10640" t="s">
        <v>101</v>
      </c>
      <c r="C10640" t="s">
        <v>77</v>
      </c>
      <c r="D10640" t="s">
        <v>86</v>
      </c>
      <c r="E10640" t="s">
        <v>0</v>
      </c>
      <c r="F10640" t="s">
        <v>0</v>
      </c>
      <c r="G10640" t="s">
        <v>0</v>
      </c>
      <c r="H10640" s="3">
        <v>540366909.090909</v>
      </c>
    </row>
    <row r="10641" spans="1:8" hidden="1" x14ac:dyDescent="0.25">
      <c r="A10641">
        <v>2023</v>
      </c>
      <c r="B10641" t="s">
        <v>101</v>
      </c>
      <c r="C10641" t="s">
        <v>77</v>
      </c>
      <c r="D10641" t="s">
        <v>86</v>
      </c>
      <c r="E10641" t="s">
        <v>61</v>
      </c>
      <c r="F10641" t="s">
        <v>113</v>
      </c>
      <c r="G10641" t="s">
        <v>113</v>
      </c>
      <c r="H10641" s="3">
        <v>-202075511</v>
      </c>
    </row>
    <row r="10642" spans="1:8" hidden="1" x14ac:dyDescent="0.25">
      <c r="A10642">
        <v>2023</v>
      </c>
      <c r="B10642" t="s">
        <v>101</v>
      </c>
      <c r="C10642" t="s">
        <v>77</v>
      </c>
      <c r="D10642" t="s">
        <v>86</v>
      </c>
      <c r="E10642" t="s">
        <v>61</v>
      </c>
      <c r="F10642" t="s">
        <v>114</v>
      </c>
      <c r="G10642" t="s">
        <v>114</v>
      </c>
      <c r="H10642" s="3">
        <v>-11876761</v>
      </c>
    </row>
    <row r="10643" spans="1:8" hidden="1" x14ac:dyDescent="0.25">
      <c r="A10643">
        <v>2023</v>
      </c>
      <c r="B10643" t="s">
        <v>101</v>
      </c>
      <c r="C10643" t="s">
        <v>77</v>
      </c>
      <c r="D10643" t="s">
        <v>86</v>
      </c>
      <c r="E10643" t="s">
        <v>89</v>
      </c>
      <c r="H10643" s="3">
        <f>SUM(H10640:H10642)</f>
        <v>326414637.090909</v>
      </c>
    </row>
    <row r="10644" spans="1:8" hidden="1" x14ac:dyDescent="0.25">
      <c r="A10644">
        <v>2023</v>
      </c>
      <c r="B10644" t="s">
        <v>101</v>
      </c>
      <c r="C10644" t="s">
        <v>77</v>
      </c>
      <c r="D10644" t="s">
        <v>86</v>
      </c>
      <c r="E10644" t="s">
        <v>2</v>
      </c>
      <c r="F10644" t="s">
        <v>1</v>
      </c>
      <c r="G10644" t="s">
        <v>1</v>
      </c>
      <c r="H10644" s="3">
        <v>-7124753.514205209</v>
      </c>
    </row>
    <row r="10645" spans="1:8" hidden="1" x14ac:dyDescent="0.25">
      <c r="A10645">
        <v>2023</v>
      </c>
      <c r="B10645" t="s">
        <v>101</v>
      </c>
      <c r="C10645" t="s">
        <v>77</v>
      </c>
      <c r="D10645" t="s">
        <v>86</v>
      </c>
      <c r="E10645" t="s">
        <v>2</v>
      </c>
      <c r="F10645" t="s">
        <v>3</v>
      </c>
      <c r="G10645" t="s">
        <v>3</v>
      </c>
    </row>
    <row r="10646" spans="1:8" hidden="1" x14ac:dyDescent="0.25">
      <c r="A10646">
        <v>2023</v>
      </c>
      <c r="B10646" t="s">
        <v>101</v>
      </c>
      <c r="C10646" t="s">
        <v>77</v>
      </c>
      <c r="D10646" t="s">
        <v>86</v>
      </c>
      <c r="E10646" t="s">
        <v>90</v>
      </c>
      <c r="H10646" s="3">
        <f>SUM(H10643:H10645)</f>
        <v>319289883.57670379</v>
      </c>
    </row>
    <row r="10647" spans="1:8" hidden="1" x14ac:dyDescent="0.25">
      <c r="A10647">
        <v>2023</v>
      </c>
      <c r="B10647" t="s">
        <v>101</v>
      </c>
      <c r="C10647" t="s">
        <v>77</v>
      </c>
      <c r="D10647" t="s">
        <v>86</v>
      </c>
      <c r="E10647" t="s">
        <v>64</v>
      </c>
      <c r="F10647" t="s">
        <v>115</v>
      </c>
      <c r="G10647" t="s">
        <v>112</v>
      </c>
      <c r="H10647" s="3">
        <v>-38062721</v>
      </c>
    </row>
    <row r="10648" spans="1:8" hidden="1" x14ac:dyDescent="0.25">
      <c r="A10648">
        <v>2023</v>
      </c>
      <c r="B10648" t="s">
        <v>101</v>
      </c>
      <c r="C10648" t="s">
        <v>77</v>
      </c>
      <c r="D10648" t="s">
        <v>86</v>
      </c>
      <c r="E10648" t="s">
        <v>64</v>
      </c>
      <c r="F10648" t="s">
        <v>115</v>
      </c>
      <c r="G10648" t="s">
        <v>110</v>
      </c>
      <c r="H10648" s="3">
        <v>-10600000</v>
      </c>
    </row>
    <row r="10649" spans="1:8" hidden="1" x14ac:dyDescent="0.25">
      <c r="A10649">
        <v>2023</v>
      </c>
      <c r="B10649" t="s">
        <v>101</v>
      </c>
      <c r="C10649" t="s">
        <v>77</v>
      </c>
      <c r="D10649" t="s">
        <v>86</v>
      </c>
      <c r="E10649" t="s">
        <v>64</v>
      </c>
      <c r="F10649" t="s">
        <v>115</v>
      </c>
      <c r="G10649" t="s">
        <v>4</v>
      </c>
      <c r="H10649" s="3">
        <v>-8282462.9250000007</v>
      </c>
    </row>
    <row r="10650" spans="1:8" hidden="1" x14ac:dyDescent="0.25">
      <c r="A10650">
        <v>2023</v>
      </c>
      <c r="B10650" t="s">
        <v>101</v>
      </c>
      <c r="C10650" t="s">
        <v>77</v>
      </c>
      <c r="D10650" t="s">
        <v>86</v>
      </c>
      <c r="E10650" t="s">
        <v>64</v>
      </c>
      <c r="F10650" t="s">
        <v>115</v>
      </c>
      <c r="G10650" t="s">
        <v>99</v>
      </c>
      <c r="H10650" s="3">
        <v>-1318946</v>
      </c>
    </row>
    <row r="10651" spans="1:8" hidden="1" x14ac:dyDescent="0.25">
      <c r="A10651">
        <v>2023</v>
      </c>
      <c r="B10651" t="s">
        <v>101</v>
      </c>
      <c r="C10651" t="str">
        <f>+C10650</f>
        <v>Diciembre</v>
      </c>
      <c r="D10651" t="str">
        <f>+D10650</f>
        <v>Galeria</v>
      </c>
      <c r="E10651" t="str">
        <f>+E10650</f>
        <v>Gastos Operativos</v>
      </c>
      <c r="F10651" t="s">
        <v>115</v>
      </c>
      <c r="G10651" t="s">
        <v>5</v>
      </c>
      <c r="H10651" s="3">
        <v>-4183062</v>
      </c>
    </row>
    <row r="10652" spans="1:8" hidden="1" x14ac:dyDescent="0.25">
      <c r="A10652">
        <v>2023</v>
      </c>
      <c r="B10652" t="s">
        <v>101</v>
      </c>
      <c r="C10652" t="s">
        <v>77</v>
      </c>
      <c r="D10652" t="s">
        <v>86</v>
      </c>
      <c r="E10652" t="s">
        <v>64</v>
      </c>
      <c r="F10652" t="s">
        <v>115</v>
      </c>
      <c r="G10652" t="s">
        <v>6</v>
      </c>
      <c r="H10652" s="3">
        <v>-1534024</v>
      </c>
    </row>
    <row r="10653" spans="1:8" hidden="1" x14ac:dyDescent="0.25">
      <c r="A10653">
        <v>2023</v>
      </c>
      <c r="B10653" t="s">
        <v>101</v>
      </c>
      <c r="C10653" t="s">
        <v>77</v>
      </c>
      <c r="D10653" t="s">
        <v>86</v>
      </c>
      <c r="E10653" t="s">
        <v>64</v>
      </c>
      <c r="F10653" t="s">
        <v>115</v>
      </c>
      <c r="G10653" t="s">
        <v>7</v>
      </c>
      <c r="H10653" s="3">
        <v>-740041</v>
      </c>
    </row>
    <row r="10654" spans="1:8" hidden="1" x14ac:dyDescent="0.25">
      <c r="A10654">
        <v>2023</v>
      </c>
      <c r="B10654" t="s">
        <v>101</v>
      </c>
      <c r="C10654" t="s">
        <v>77</v>
      </c>
      <c r="D10654" t="s">
        <v>86</v>
      </c>
      <c r="E10654" t="s">
        <v>64</v>
      </c>
      <c r="F10654" t="s">
        <v>115</v>
      </c>
      <c r="G10654" t="s">
        <v>8</v>
      </c>
      <c r="H10654" s="3">
        <v>-268038</v>
      </c>
    </row>
    <row r="10655" spans="1:8" hidden="1" x14ac:dyDescent="0.25">
      <c r="A10655">
        <v>2023</v>
      </c>
      <c r="B10655" t="s">
        <v>101</v>
      </c>
      <c r="C10655" t="s">
        <v>77</v>
      </c>
      <c r="D10655" t="s">
        <v>86</v>
      </c>
      <c r="E10655" t="s">
        <v>64</v>
      </c>
      <c r="F10655" t="s">
        <v>115</v>
      </c>
      <c r="G10655" t="s">
        <v>95</v>
      </c>
      <c r="H10655" s="3">
        <v>-1216568.0250000001</v>
      </c>
    </row>
    <row r="10656" spans="1:8" hidden="1" x14ac:dyDescent="0.25">
      <c r="A10656">
        <v>2023</v>
      </c>
      <c r="B10656" t="s">
        <v>101</v>
      </c>
      <c r="C10656" t="s">
        <v>77</v>
      </c>
      <c r="D10656" t="s">
        <v>86</v>
      </c>
      <c r="E10656" t="s">
        <v>64</v>
      </c>
      <c r="F10656" t="s">
        <v>115</v>
      </c>
      <c r="G10656" t="s">
        <v>10</v>
      </c>
      <c r="H10656" s="3">
        <v>-162273</v>
      </c>
    </row>
    <row r="10657" spans="1:8" hidden="1" x14ac:dyDescent="0.25">
      <c r="A10657">
        <v>2023</v>
      </c>
      <c r="B10657" t="s">
        <v>101</v>
      </c>
      <c r="C10657" t="s">
        <v>77</v>
      </c>
      <c r="D10657" t="s">
        <v>86</v>
      </c>
      <c r="E10657" t="s">
        <v>64</v>
      </c>
      <c r="F10657" t="s">
        <v>116</v>
      </c>
      <c r="G10657" t="s">
        <v>11</v>
      </c>
      <c r="H10657" s="3">
        <v>-9299164</v>
      </c>
    </row>
    <row r="10658" spans="1:8" hidden="1" x14ac:dyDescent="0.25">
      <c r="A10658">
        <v>2023</v>
      </c>
      <c r="B10658" t="s">
        <v>101</v>
      </c>
      <c r="C10658" t="s">
        <v>77</v>
      </c>
      <c r="D10658" t="s">
        <v>86</v>
      </c>
      <c r="E10658" t="s">
        <v>64</v>
      </c>
      <c r="F10658" t="s">
        <v>116</v>
      </c>
      <c r="G10658" t="s">
        <v>12</v>
      </c>
      <c r="H10658" s="3">
        <v>-6766614</v>
      </c>
    </row>
    <row r="10659" spans="1:8" hidden="1" x14ac:dyDescent="0.25">
      <c r="A10659">
        <v>2023</v>
      </c>
      <c r="B10659" t="s">
        <v>101</v>
      </c>
      <c r="C10659" t="s">
        <v>77</v>
      </c>
      <c r="D10659" t="s">
        <v>86</v>
      </c>
      <c r="E10659" t="s">
        <v>64</v>
      </c>
      <c r="F10659" t="s">
        <v>116</v>
      </c>
      <c r="G10659" t="s">
        <v>14</v>
      </c>
      <c r="H10659" s="3">
        <v>-434440</v>
      </c>
    </row>
    <row r="10660" spans="1:8" hidden="1" x14ac:dyDescent="0.25">
      <c r="A10660">
        <v>2023</v>
      </c>
      <c r="B10660" t="s">
        <v>101</v>
      </c>
      <c r="C10660" t="s">
        <v>77</v>
      </c>
      <c r="D10660" t="s">
        <v>86</v>
      </c>
      <c r="E10660" t="s">
        <v>64</v>
      </c>
      <c r="F10660" t="s">
        <v>116</v>
      </c>
      <c r="G10660" t="s">
        <v>15</v>
      </c>
      <c r="H10660" s="3">
        <v>-606000</v>
      </c>
    </row>
    <row r="10661" spans="1:8" hidden="1" x14ac:dyDescent="0.25">
      <c r="A10661">
        <v>2023</v>
      </c>
      <c r="B10661" t="s">
        <v>101</v>
      </c>
      <c r="C10661" t="s">
        <v>77</v>
      </c>
      <c r="D10661" t="s">
        <v>86</v>
      </c>
      <c r="E10661" t="s">
        <v>64</v>
      </c>
      <c r="F10661" t="s">
        <v>116</v>
      </c>
      <c r="G10661" t="s">
        <v>16</v>
      </c>
      <c r="H10661" s="3">
        <v>-1005982</v>
      </c>
    </row>
    <row r="10662" spans="1:8" hidden="1" x14ac:dyDescent="0.25">
      <c r="A10662">
        <v>2023</v>
      </c>
      <c r="B10662" t="s">
        <v>101</v>
      </c>
      <c r="C10662" t="s">
        <v>77</v>
      </c>
      <c r="D10662" t="s">
        <v>86</v>
      </c>
      <c r="E10662" t="s">
        <v>64</v>
      </c>
      <c r="F10662" t="s">
        <v>116</v>
      </c>
      <c r="G10662" t="s">
        <v>17</v>
      </c>
      <c r="H10662" s="3">
        <v>-582240</v>
      </c>
    </row>
    <row r="10663" spans="1:8" hidden="1" x14ac:dyDescent="0.25">
      <c r="A10663">
        <v>2023</v>
      </c>
      <c r="B10663" t="s">
        <v>101</v>
      </c>
      <c r="C10663" t="s">
        <v>77</v>
      </c>
      <c r="D10663" t="s">
        <v>86</v>
      </c>
      <c r="E10663" t="s">
        <v>64</v>
      </c>
      <c r="F10663" t="s">
        <v>116</v>
      </c>
      <c r="G10663" t="s">
        <v>18</v>
      </c>
      <c r="H10663" s="3">
        <v>-204500</v>
      </c>
    </row>
    <row r="10664" spans="1:8" hidden="1" x14ac:dyDescent="0.25">
      <c r="A10664">
        <v>2023</v>
      </c>
      <c r="B10664" t="s">
        <v>101</v>
      </c>
      <c r="C10664" t="s">
        <v>77</v>
      </c>
      <c r="D10664" t="s">
        <v>86</v>
      </c>
      <c r="E10664" t="s">
        <v>64</v>
      </c>
      <c r="F10664" t="s">
        <v>116</v>
      </c>
      <c r="G10664" t="s">
        <v>19</v>
      </c>
      <c r="H10664" s="3">
        <v>-373832.82773983089</v>
      </c>
    </row>
    <row r="10665" spans="1:8" hidden="1" x14ac:dyDescent="0.25">
      <c r="A10665">
        <v>2023</v>
      </c>
      <c r="B10665" t="s">
        <v>101</v>
      </c>
      <c r="C10665" t="s">
        <v>77</v>
      </c>
      <c r="D10665" t="s">
        <v>86</v>
      </c>
      <c r="E10665" t="s">
        <v>64</v>
      </c>
      <c r="F10665" t="s">
        <v>116</v>
      </c>
      <c r="G10665" t="s">
        <v>20</v>
      </c>
      <c r="H10665" s="3">
        <v>-2523243</v>
      </c>
    </row>
    <row r="10666" spans="1:8" hidden="1" x14ac:dyDescent="0.25">
      <c r="A10666">
        <v>2023</v>
      </c>
      <c r="B10666" t="s">
        <v>101</v>
      </c>
      <c r="C10666" t="s">
        <v>77</v>
      </c>
      <c r="D10666" t="s">
        <v>86</v>
      </c>
      <c r="E10666" t="s">
        <v>64</v>
      </c>
      <c r="F10666" t="s">
        <v>116</v>
      </c>
      <c r="G10666" t="s">
        <v>23</v>
      </c>
      <c r="H10666" s="3">
        <v>-50000</v>
      </c>
    </row>
    <row r="10667" spans="1:8" hidden="1" x14ac:dyDescent="0.25">
      <c r="A10667">
        <v>2023</v>
      </c>
      <c r="B10667" t="s">
        <v>101</v>
      </c>
      <c r="C10667" t="s">
        <v>77</v>
      </c>
      <c r="D10667" t="s">
        <v>86</v>
      </c>
      <c r="E10667" t="s">
        <v>64</v>
      </c>
      <c r="F10667" t="s">
        <v>116</v>
      </c>
      <c r="G10667" t="s">
        <v>24</v>
      </c>
      <c r="H10667" s="3">
        <v>-159090.90909090909</v>
      </c>
    </row>
    <row r="10668" spans="1:8" hidden="1" x14ac:dyDescent="0.25">
      <c r="A10668">
        <v>2023</v>
      </c>
      <c r="B10668" t="s">
        <v>101</v>
      </c>
      <c r="C10668" t="s">
        <v>77</v>
      </c>
      <c r="D10668" t="s">
        <v>86</v>
      </c>
      <c r="E10668" t="s">
        <v>64</v>
      </c>
      <c r="F10668" t="s">
        <v>116</v>
      </c>
      <c r="G10668" t="s">
        <v>96</v>
      </c>
      <c r="H10668" s="3">
        <v>-645952</v>
      </c>
    </row>
    <row r="10669" spans="1:8" hidden="1" x14ac:dyDescent="0.25">
      <c r="A10669">
        <v>2023</v>
      </c>
      <c r="B10669" t="s">
        <v>101</v>
      </c>
      <c r="C10669" t="s">
        <v>77</v>
      </c>
      <c r="D10669" t="s">
        <v>86</v>
      </c>
      <c r="E10669" t="s">
        <v>64</v>
      </c>
      <c r="F10669" t="s">
        <v>116</v>
      </c>
      <c r="G10669" t="s">
        <v>26</v>
      </c>
      <c r="H10669" s="3">
        <v>-60002</v>
      </c>
    </row>
    <row r="10670" spans="1:8" hidden="1" x14ac:dyDescent="0.25">
      <c r="A10670">
        <v>2023</v>
      </c>
      <c r="B10670" t="s">
        <v>101</v>
      </c>
      <c r="C10670" t="s">
        <v>77</v>
      </c>
      <c r="D10670" t="s">
        <v>86</v>
      </c>
      <c r="E10670" t="s">
        <v>64</v>
      </c>
      <c r="F10670" t="s">
        <v>116</v>
      </c>
      <c r="G10670" t="s">
        <v>27</v>
      </c>
      <c r="H10670" s="3">
        <v>-400001</v>
      </c>
    </row>
    <row r="10671" spans="1:8" hidden="1" x14ac:dyDescent="0.25">
      <c r="A10671">
        <v>2023</v>
      </c>
      <c r="B10671" t="s">
        <v>101</v>
      </c>
      <c r="C10671" t="s">
        <v>77</v>
      </c>
      <c r="D10671" t="s">
        <v>86</v>
      </c>
      <c r="E10671" t="s">
        <v>64</v>
      </c>
      <c r="F10671" t="s">
        <v>116</v>
      </c>
      <c r="G10671" t="s">
        <v>28</v>
      </c>
      <c r="H10671" s="3">
        <v>-668832</v>
      </c>
    </row>
    <row r="10672" spans="1:8" hidden="1" x14ac:dyDescent="0.25">
      <c r="A10672">
        <v>2023</v>
      </c>
      <c r="B10672" t="s">
        <v>101</v>
      </c>
      <c r="C10672" t="s">
        <v>77</v>
      </c>
      <c r="D10672" t="s">
        <v>86</v>
      </c>
      <c r="E10672" t="s">
        <v>64</v>
      </c>
      <c r="F10672" t="s">
        <v>116</v>
      </c>
      <c r="G10672" t="s">
        <v>31</v>
      </c>
      <c r="H10672" s="3">
        <v>-943546</v>
      </c>
    </row>
    <row r="10673" spans="1:8" hidden="1" x14ac:dyDescent="0.25">
      <c r="A10673">
        <v>2023</v>
      </c>
      <c r="B10673" t="s">
        <v>101</v>
      </c>
      <c r="C10673" t="s">
        <v>77</v>
      </c>
      <c r="D10673" t="s">
        <v>86</v>
      </c>
      <c r="E10673" t="s">
        <v>64</v>
      </c>
      <c r="F10673" t="s">
        <v>116</v>
      </c>
      <c r="G10673" t="s">
        <v>32</v>
      </c>
      <c r="H10673" s="3">
        <v>-237819</v>
      </c>
    </row>
    <row r="10674" spans="1:8" hidden="1" x14ac:dyDescent="0.25">
      <c r="A10674">
        <v>2023</v>
      </c>
      <c r="B10674" t="s">
        <v>101</v>
      </c>
      <c r="C10674" t="s">
        <v>77</v>
      </c>
      <c r="D10674" t="s">
        <v>86</v>
      </c>
      <c r="E10674" t="s">
        <v>64</v>
      </c>
      <c r="F10674" t="s">
        <v>116</v>
      </c>
      <c r="G10674" t="s">
        <v>108</v>
      </c>
      <c r="H10674" s="3">
        <v>-254546</v>
      </c>
    </row>
    <row r="10675" spans="1:8" hidden="1" x14ac:dyDescent="0.25">
      <c r="A10675">
        <v>2023</v>
      </c>
      <c r="B10675" t="s">
        <v>101</v>
      </c>
      <c r="C10675" t="s">
        <v>77</v>
      </c>
      <c r="D10675" t="s">
        <v>86</v>
      </c>
      <c r="E10675" t="s">
        <v>38</v>
      </c>
      <c r="F10675" t="s">
        <v>37</v>
      </c>
      <c r="G10675" t="s">
        <v>37</v>
      </c>
      <c r="H10675" s="3">
        <v>-37539924</v>
      </c>
    </row>
    <row r="10676" spans="1:8" hidden="1" x14ac:dyDescent="0.25">
      <c r="A10676">
        <v>2023</v>
      </c>
      <c r="B10676" t="s">
        <v>101</v>
      </c>
      <c r="C10676" t="s">
        <v>77</v>
      </c>
      <c r="D10676" t="s">
        <v>86</v>
      </c>
      <c r="E10676" t="s">
        <v>38</v>
      </c>
      <c r="F10676" t="s">
        <v>39</v>
      </c>
      <c r="G10676" t="s">
        <v>39</v>
      </c>
      <c r="H10676" s="3">
        <v>-4621530</v>
      </c>
    </row>
    <row r="10677" spans="1:8" hidden="1" x14ac:dyDescent="0.25">
      <c r="A10677">
        <v>2023</v>
      </c>
      <c r="B10677" t="s">
        <v>101</v>
      </c>
      <c r="C10677" t="s">
        <v>77</v>
      </c>
      <c r="D10677" t="s">
        <v>86</v>
      </c>
      <c r="E10677" t="s">
        <v>62</v>
      </c>
      <c r="F10677" t="s">
        <v>40</v>
      </c>
      <c r="G10677" t="s">
        <v>40</v>
      </c>
    </row>
    <row r="10678" spans="1:8" hidden="1" x14ac:dyDescent="0.25">
      <c r="A10678">
        <v>2023</v>
      </c>
      <c r="B10678" t="s">
        <v>101</v>
      </c>
      <c r="C10678" t="s">
        <v>77</v>
      </c>
      <c r="D10678" t="s">
        <v>86</v>
      </c>
      <c r="E10678" t="s">
        <v>62</v>
      </c>
      <c r="F10678" t="s">
        <v>41</v>
      </c>
      <c r="G10678" t="s">
        <v>119</v>
      </c>
    </row>
    <row r="10679" spans="1:8" hidden="1" x14ac:dyDescent="0.25">
      <c r="A10679">
        <v>2023</v>
      </c>
      <c r="B10679" t="s">
        <v>101</v>
      </c>
      <c r="C10679" t="s">
        <v>77</v>
      </c>
      <c r="D10679" t="s">
        <v>86</v>
      </c>
      <c r="E10679" t="s">
        <v>62</v>
      </c>
      <c r="F10679" t="s">
        <v>42</v>
      </c>
      <c r="G10679" t="s">
        <v>42</v>
      </c>
      <c r="H10679" s="3">
        <v>-1640783</v>
      </c>
    </row>
    <row r="10680" spans="1:8" hidden="1" x14ac:dyDescent="0.25">
      <c r="A10680">
        <v>2023</v>
      </c>
      <c r="B10680" t="s">
        <v>101</v>
      </c>
      <c r="C10680" t="s">
        <v>77</v>
      </c>
      <c r="D10680" t="s">
        <v>86</v>
      </c>
      <c r="E10680" t="s">
        <v>43</v>
      </c>
      <c r="F10680" t="s">
        <v>43</v>
      </c>
      <c r="G10680" t="s">
        <v>43</v>
      </c>
      <c r="H10680" s="3">
        <v>-36527901.255425036</v>
      </c>
    </row>
    <row r="10681" spans="1:8" hidden="1" x14ac:dyDescent="0.25">
      <c r="A10681">
        <v>2023</v>
      </c>
      <c r="B10681" t="s">
        <v>101</v>
      </c>
      <c r="C10681" t="s">
        <v>77</v>
      </c>
      <c r="D10681" t="s">
        <v>86</v>
      </c>
      <c r="E10681" t="s">
        <v>63</v>
      </c>
      <c r="F10681" t="s">
        <v>44</v>
      </c>
      <c r="G10681" t="s">
        <v>44</v>
      </c>
      <c r="H10681" s="3">
        <v>-28231362</v>
      </c>
    </row>
    <row r="10682" spans="1:8" hidden="1" x14ac:dyDescent="0.25">
      <c r="A10682">
        <v>2023</v>
      </c>
      <c r="B10682" t="s">
        <v>101</v>
      </c>
      <c r="C10682" t="s">
        <v>77</v>
      </c>
      <c r="D10682" t="s">
        <v>86</v>
      </c>
      <c r="E10682" t="s">
        <v>88</v>
      </c>
      <c r="F10682" t="s">
        <v>45</v>
      </c>
      <c r="G10682" t="s">
        <v>45</v>
      </c>
      <c r="H10682" s="3">
        <v>-34971689.057889402</v>
      </c>
    </row>
    <row r="10683" spans="1:8" hidden="1" x14ac:dyDescent="0.25">
      <c r="A10683">
        <v>2023</v>
      </c>
      <c r="B10683" t="s">
        <v>101</v>
      </c>
      <c r="C10683" t="s">
        <v>77</v>
      </c>
      <c r="D10683" t="s">
        <v>86</v>
      </c>
      <c r="E10683" t="s">
        <v>88</v>
      </c>
      <c r="F10683" t="s">
        <v>46</v>
      </c>
      <c r="G10683" t="s">
        <v>46</v>
      </c>
    </row>
    <row r="10684" spans="1:8" hidden="1" x14ac:dyDescent="0.25">
      <c r="A10684">
        <v>2023</v>
      </c>
      <c r="B10684" t="s">
        <v>101</v>
      </c>
      <c r="C10684" t="s">
        <v>77</v>
      </c>
      <c r="D10684" t="s">
        <v>86</v>
      </c>
      <c r="E10684" t="s">
        <v>91</v>
      </c>
      <c r="H10684" s="3">
        <f>SUM(H10646:H10683)</f>
        <v>84172753.57655859</v>
      </c>
    </row>
    <row r="10685" spans="1:8" hidden="1" x14ac:dyDescent="0.25">
      <c r="A10685">
        <v>2023</v>
      </c>
      <c r="B10685" t="s">
        <v>101</v>
      </c>
      <c r="C10685" t="s">
        <v>77</v>
      </c>
      <c r="D10685" t="s">
        <v>86</v>
      </c>
      <c r="E10685" t="s">
        <v>67</v>
      </c>
      <c r="F10685" t="s">
        <v>67</v>
      </c>
      <c r="G10685" t="s">
        <v>67</v>
      </c>
      <c r="H10685" s="3">
        <v>-8417275.3576558623</v>
      </c>
    </row>
    <row r="10686" spans="1:8" hidden="1" x14ac:dyDescent="0.25">
      <c r="A10686">
        <v>2023</v>
      </c>
      <c r="B10686" t="s">
        <v>101</v>
      </c>
      <c r="C10686" t="s">
        <v>77</v>
      </c>
      <c r="D10686" t="s">
        <v>86</v>
      </c>
      <c r="E10686" t="s">
        <v>68</v>
      </c>
      <c r="F10686" t="s">
        <v>47</v>
      </c>
      <c r="G10686" t="s">
        <v>47</v>
      </c>
    </row>
    <row r="10687" spans="1:8" hidden="1" x14ac:dyDescent="0.25">
      <c r="A10687">
        <v>2023</v>
      </c>
      <c r="B10687" t="s">
        <v>101</v>
      </c>
      <c r="C10687" t="s">
        <v>77</v>
      </c>
      <c r="D10687" t="s">
        <v>86</v>
      </c>
      <c r="E10687" t="s">
        <v>68</v>
      </c>
      <c r="F10687" t="s">
        <v>48</v>
      </c>
      <c r="G10687" t="s">
        <v>48</v>
      </c>
    </row>
    <row r="10688" spans="1:8" hidden="1" x14ac:dyDescent="0.25">
      <c r="A10688">
        <v>2023</v>
      </c>
      <c r="B10688" t="s">
        <v>101</v>
      </c>
      <c r="C10688" t="s">
        <v>77</v>
      </c>
      <c r="D10688" t="s">
        <v>86</v>
      </c>
      <c r="E10688" t="s">
        <v>68</v>
      </c>
      <c r="F10688" t="s">
        <v>49</v>
      </c>
      <c r="G10688" t="s">
        <v>49</v>
      </c>
    </row>
    <row r="10689" spans="1:8" hidden="1" x14ac:dyDescent="0.25">
      <c r="A10689">
        <v>2023</v>
      </c>
      <c r="B10689" t="s">
        <v>101</v>
      </c>
      <c r="C10689" t="s">
        <v>77</v>
      </c>
      <c r="D10689" t="s">
        <v>86</v>
      </c>
      <c r="E10689" t="s">
        <v>68</v>
      </c>
      <c r="F10689" t="s">
        <v>50</v>
      </c>
      <c r="G10689" t="s">
        <v>50</v>
      </c>
      <c r="H10689" s="3">
        <v>391363.63636363635</v>
      </c>
    </row>
    <row r="10690" spans="1:8" hidden="1" x14ac:dyDescent="0.25">
      <c r="A10690">
        <v>2023</v>
      </c>
      <c r="B10690" t="s">
        <v>101</v>
      </c>
      <c r="C10690" t="s">
        <v>77</v>
      </c>
      <c r="D10690" t="s">
        <v>86</v>
      </c>
      <c r="E10690" t="s">
        <v>69</v>
      </c>
      <c r="F10690" t="s">
        <v>51</v>
      </c>
      <c r="G10690" t="s">
        <v>51</v>
      </c>
    </row>
    <row r="10691" spans="1:8" hidden="1" x14ac:dyDescent="0.25">
      <c r="A10691">
        <v>2023</v>
      </c>
      <c r="B10691" t="s">
        <v>101</v>
      </c>
      <c r="C10691" t="s">
        <v>77</v>
      </c>
      <c r="D10691" t="s">
        <v>86</v>
      </c>
      <c r="E10691" t="s">
        <v>69</v>
      </c>
      <c r="F10691" t="s">
        <v>52</v>
      </c>
      <c r="G10691" t="s">
        <v>52</v>
      </c>
    </row>
    <row r="10692" spans="1:8" hidden="1" x14ac:dyDescent="0.25">
      <c r="A10692">
        <v>2023</v>
      </c>
      <c r="B10692" t="s">
        <v>101</v>
      </c>
      <c r="C10692" t="s">
        <v>77</v>
      </c>
      <c r="D10692" t="s">
        <v>86</v>
      </c>
      <c r="E10692" t="s">
        <v>69</v>
      </c>
      <c r="F10692" t="s">
        <v>53</v>
      </c>
      <c r="G10692" t="s">
        <v>53</v>
      </c>
    </row>
    <row r="10693" spans="1:8" hidden="1" x14ac:dyDescent="0.25">
      <c r="A10693">
        <v>2023</v>
      </c>
      <c r="B10693" t="s">
        <v>101</v>
      </c>
      <c r="C10693" t="s">
        <v>77</v>
      </c>
      <c r="D10693" t="s">
        <v>86</v>
      </c>
      <c r="E10693" t="s">
        <v>69</v>
      </c>
      <c r="F10693" t="s">
        <v>54</v>
      </c>
      <c r="G10693" t="s">
        <v>54</v>
      </c>
    </row>
    <row r="10694" spans="1:8" hidden="1" x14ac:dyDescent="0.25">
      <c r="A10694">
        <v>2023</v>
      </c>
      <c r="B10694" t="s">
        <v>101</v>
      </c>
      <c r="C10694" t="s">
        <v>77</v>
      </c>
      <c r="D10694" t="s">
        <v>86</v>
      </c>
      <c r="E10694" t="s">
        <v>55</v>
      </c>
      <c r="F10694" t="s">
        <v>55</v>
      </c>
      <c r="G10694" t="s">
        <v>55</v>
      </c>
    </row>
    <row r="10695" spans="1:8" hidden="1" x14ac:dyDescent="0.25">
      <c r="A10695">
        <v>2023</v>
      </c>
      <c r="B10695" t="s">
        <v>101</v>
      </c>
      <c r="C10695" t="s">
        <v>77</v>
      </c>
      <c r="D10695" t="s">
        <v>86</v>
      </c>
      <c r="E10695" t="s">
        <v>87</v>
      </c>
      <c r="F10695" t="s">
        <v>70</v>
      </c>
      <c r="G10695" t="s">
        <v>70</v>
      </c>
      <c r="H10695" s="3">
        <v>-4982005</v>
      </c>
    </row>
    <row r="10696" spans="1:8" hidden="1" x14ac:dyDescent="0.25">
      <c r="A10696">
        <v>2023</v>
      </c>
      <c r="B10696" t="s">
        <v>101</v>
      </c>
      <c r="C10696" t="s">
        <v>77</v>
      </c>
      <c r="D10696" t="s">
        <v>86</v>
      </c>
      <c r="E10696" t="s">
        <v>92</v>
      </c>
      <c r="H10696" s="3">
        <f t="shared" ref="H10696" si="159">SUM(H10684:H10695)</f>
        <v>71164836.855266362</v>
      </c>
    </row>
    <row r="10697" spans="1:8" hidden="1" x14ac:dyDescent="0.25">
      <c r="A10697">
        <v>2023</v>
      </c>
      <c r="B10697" t="s">
        <v>101</v>
      </c>
      <c r="C10697" t="s">
        <v>77</v>
      </c>
      <c r="D10697" t="s">
        <v>86</v>
      </c>
      <c r="E10697" t="s">
        <v>71</v>
      </c>
      <c r="F10697" t="s">
        <v>71</v>
      </c>
      <c r="G10697" t="s">
        <v>71</v>
      </c>
      <c r="H10697" s="3">
        <f>H10696-H10682-H10683-SUM(H10690:H10695)</f>
        <v>111118530.91315576</v>
      </c>
    </row>
    <row r="10698" spans="1:8" hidden="1" x14ac:dyDescent="0.25">
      <c r="A10698">
        <v>2023</v>
      </c>
      <c r="B10698" t="s">
        <v>101</v>
      </c>
      <c r="C10698" t="s">
        <v>77</v>
      </c>
      <c r="D10698" t="s">
        <v>86</v>
      </c>
      <c r="E10698" t="s">
        <v>72</v>
      </c>
      <c r="F10698" t="s">
        <v>72</v>
      </c>
      <c r="G10698" t="s">
        <v>72</v>
      </c>
      <c r="H10698" s="3">
        <f>H10684-H10682-H10683</f>
        <v>119144442.63444799</v>
      </c>
    </row>
    <row r="10699" spans="1:8" hidden="1" x14ac:dyDescent="0.25">
      <c r="A10699">
        <v>2024</v>
      </c>
      <c r="B10699" t="s">
        <v>101</v>
      </c>
      <c r="C10699" t="s">
        <v>78</v>
      </c>
      <c r="D10699" t="s">
        <v>86</v>
      </c>
      <c r="E10699" t="s">
        <v>0</v>
      </c>
      <c r="F10699" t="s">
        <v>0</v>
      </c>
      <c r="G10699" t="s">
        <v>0</v>
      </c>
      <c r="H10699" s="3">
        <v>365681368.18181813</v>
      </c>
    </row>
    <row r="10700" spans="1:8" hidden="1" x14ac:dyDescent="0.25">
      <c r="A10700">
        <v>2024</v>
      </c>
      <c r="B10700" t="s">
        <v>101</v>
      </c>
      <c r="C10700" t="s">
        <v>78</v>
      </c>
      <c r="D10700" t="s">
        <v>86</v>
      </c>
      <c r="E10700" t="s">
        <v>61</v>
      </c>
      <c r="F10700" t="s">
        <v>113</v>
      </c>
      <c r="G10700" t="s">
        <v>113</v>
      </c>
      <c r="H10700" s="3">
        <v>-135102854</v>
      </c>
    </row>
    <row r="10701" spans="1:8" hidden="1" x14ac:dyDescent="0.25">
      <c r="A10701">
        <v>2024</v>
      </c>
      <c r="B10701" t="s">
        <v>101</v>
      </c>
      <c r="C10701" t="s">
        <v>78</v>
      </c>
      <c r="D10701" t="s">
        <v>86</v>
      </c>
      <c r="E10701" t="s">
        <v>61</v>
      </c>
      <c r="F10701" t="s">
        <v>114</v>
      </c>
      <c r="G10701" t="s">
        <v>114</v>
      </c>
      <c r="H10701" s="3">
        <v>-9473598</v>
      </c>
    </row>
    <row r="10702" spans="1:8" hidden="1" x14ac:dyDescent="0.25">
      <c r="A10702">
        <v>2024</v>
      </c>
      <c r="B10702" t="s">
        <v>101</v>
      </c>
      <c r="C10702" t="s">
        <v>78</v>
      </c>
      <c r="D10702" t="s">
        <v>86</v>
      </c>
      <c r="E10702" t="s">
        <v>89</v>
      </c>
      <c r="H10702" s="3">
        <f>SUM(H10699:H10701)</f>
        <v>221104916.18181813</v>
      </c>
    </row>
    <row r="10703" spans="1:8" hidden="1" x14ac:dyDescent="0.25">
      <c r="A10703">
        <v>2024</v>
      </c>
      <c r="B10703" t="s">
        <v>101</v>
      </c>
      <c r="C10703" t="s">
        <v>78</v>
      </c>
      <c r="D10703" t="s">
        <v>86</v>
      </c>
      <c r="E10703" t="s">
        <v>2</v>
      </c>
      <c r="F10703" t="s">
        <v>1</v>
      </c>
      <c r="G10703" t="s">
        <v>1</v>
      </c>
      <c r="H10703" s="3">
        <v>-12675368.050848994</v>
      </c>
    </row>
    <row r="10704" spans="1:8" hidden="1" x14ac:dyDescent="0.25">
      <c r="A10704">
        <v>2024</v>
      </c>
      <c r="B10704" t="s">
        <v>101</v>
      </c>
      <c r="C10704" t="s">
        <v>78</v>
      </c>
      <c r="D10704" t="s">
        <v>86</v>
      </c>
      <c r="E10704" t="s">
        <v>2</v>
      </c>
      <c r="F10704" t="s">
        <v>3</v>
      </c>
      <c r="G10704" t="s">
        <v>3</v>
      </c>
    </row>
    <row r="10705" spans="1:8" hidden="1" x14ac:dyDescent="0.25">
      <c r="A10705">
        <v>2024</v>
      </c>
      <c r="B10705" t="s">
        <v>101</v>
      </c>
      <c r="C10705" t="s">
        <v>78</v>
      </c>
      <c r="D10705" t="s">
        <v>86</v>
      </c>
      <c r="E10705" t="s">
        <v>90</v>
      </c>
      <c r="H10705" s="3">
        <f>SUM(H10702:H10704)</f>
        <v>208429548.13096914</v>
      </c>
    </row>
    <row r="10706" spans="1:8" hidden="1" x14ac:dyDescent="0.25">
      <c r="A10706">
        <v>2024</v>
      </c>
      <c r="B10706" t="s">
        <v>101</v>
      </c>
      <c r="C10706" t="s">
        <v>78</v>
      </c>
      <c r="D10706" t="s">
        <v>86</v>
      </c>
      <c r="E10706" t="s">
        <v>64</v>
      </c>
      <c r="F10706" t="s">
        <v>115</v>
      </c>
      <c r="G10706" t="s">
        <v>112</v>
      </c>
      <c r="H10706" s="3">
        <v>-27784841</v>
      </c>
    </row>
    <row r="10707" spans="1:8" hidden="1" x14ac:dyDescent="0.25">
      <c r="A10707">
        <v>2024</v>
      </c>
      <c r="B10707" t="s">
        <v>101</v>
      </c>
      <c r="C10707" t="s">
        <v>78</v>
      </c>
      <c r="D10707" t="s">
        <v>86</v>
      </c>
      <c r="E10707" t="s">
        <v>64</v>
      </c>
      <c r="F10707" t="s">
        <v>115</v>
      </c>
      <c r="G10707" t="s">
        <v>110</v>
      </c>
      <c r="H10707" s="3">
        <v>-11460440</v>
      </c>
    </row>
    <row r="10708" spans="1:8" hidden="1" x14ac:dyDescent="0.25">
      <c r="A10708">
        <v>2024</v>
      </c>
      <c r="B10708" t="s">
        <v>101</v>
      </c>
      <c r="C10708" t="s">
        <v>78</v>
      </c>
      <c r="D10708" t="s">
        <v>86</v>
      </c>
      <c r="E10708" t="s">
        <v>64</v>
      </c>
      <c r="F10708" t="s">
        <v>115</v>
      </c>
      <c r="G10708" t="s">
        <v>4</v>
      </c>
      <c r="H10708" s="3">
        <v>-6807220.3650000002</v>
      </c>
    </row>
    <row r="10709" spans="1:8" hidden="1" x14ac:dyDescent="0.25">
      <c r="A10709">
        <v>2024</v>
      </c>
      <c r="B10709" t="s">
        <v>101</v>
      </c>
      <c r="C10709" t="s">
        <v>78</v>
      </c>
      <c r="D10709" t="s">
        <v>86</v>
      </c>
      <c r="E10709" t="s">
        <v>64</v>
      </c>
      <c r="F10709" t="s">
        <v>115</v>
      </c>
      <c r="G10709" t="s">
        <v>99</v>
      </c>
      <c r="H10709" s="3">
        <v>-469911</v>
      </c>
    </row>
    <row r="10710" spans="1:8" hidden="1" x14ac:dyDescent="0.25">
      <c r="A10710">
        <v>2024</v>
      </c>
      <c r="B10710" t="s">
        <v>101</v>
      </c>
      <c r="C10710" t="str">
        <f>+C10709</f>
        <v>Enero</v>
      </c>
      <c r="D10710" t="str">
        <f>+D10709</f>
        <v>Galeria</v>
      </c>
      <c r="E10710" t="str">
        <f>+E10709</f>
        <v>Gastos Operativos</v>
      </c>
      <c r="F10710" t="s">
        <v>115</v>
      </c>
      <c r="G10710" t="s">
        <v>5</v>
      </c>
      <c r="H10710" s="3">
        <v>-3372532</v>
      </c>
    </row>
    <row r="10711" spans="1:8" hidden="1" x14ac:dyDescent="0.25">
      <c r="A10711">
        <v>2024</v>
      </c>
      <c r="B10711" t="s">
        <v>101</v>
      </c>
      <c r="C10711" t="s">
        <v>78</v>
      </c>
      <c r="D10711" t="s">
        <v>86</v>
      </c>
      <c r="E10711" t="s">
        <v>64</v>
      </c>
      <c r="F10711" t="s">
        <v>115</v>
      </c>
      <c r="G10711" t="s">
        <v>6</v>
      </c>
      <c r="H10711" s="3">
        <v>-2010600</v>
      </c>
    </row>
    <row r="10712" spans="1:8" hidden="1" x14ac:dyDescent="0.25">
      <c r="A10712">
        <v>2024</v>
      </c>
      <c r="B10712" t="s">
        <v>101</v>
      </c>
      <c r="C10712" t="s">
        <v>78</v>
      </c>
      <c r="D10712" t="s">
        <v>86</v>
      </c>
      <c r="E10712" t="s">
        <v>64</v>
      </c>
      <c r="F10712" t="s">
        <v>115</v>
      </c>
      <c r="G10712" t="s">
        <v>7</v>
      </c>
      <c r="H10712" s="3">
        <v>-740041</v>
      </c>
    </row>
    <row r="10713" spans="1:8" hidden="1" x14ac:dyDescent="0.25">
      <c r="A10713">
        <v>2024</v>
      </c>
      <c r="B10713" t="s">
        <v>101</v>
      </c>
      <c r="C10713" t="s">
        <v>78</v>
      </c>
      <c r="D10713" t="s">
        <v>86</v>
      </c>
      <c r="E10713" t="s">
        <v>64</v>
      </c>
      <c r="F10713" t="s">
        <v>115</v>
      </c>
      <c r="G10713" t="s">
        <v>8</v>
      </c>
      <c r="H10713" s="3">
        <v>-268038</v>
      </c>
    </row>
    <row r="10714" spans="1:8" hidden="1" x14ac:dyDescent="0.25">
      <c r="A10714">
        <v>2024</v>
      </c>
      <c r="B10714" t="s">
        <v>101</v>
      </c>
      <c r="C10714" t="s">
        <v>78</v>
      </c>
      <c r="D10714" t="s">
        <v>86</v>
      </c>
      <c r="E10714" t="s">
        <v>64</v>
      </c>
      <c r="F10714" t="s">
        <v>115</v>
      </c>
      <c r="G10714" t="s">
        <v>95</v>
      </c>
      <c r="H10714" s="3">
        <v>-981132.02500000002</v>
      </c>
    </row>
    <row r="10715" spans="1:8" hidden="1" x14ac:dyDescent="0.25">
      <c r="A10715">
        <v>2024</v>
      </c>
      <c r="B10715" t="s">
        <v>101</v>
      </c>
      <c r="C10715" t="s">
        <v>78</v>
      </c>
      <c r="D10715" t="s">
        <v>86</v>
      </c>
      <c r="E10715" t="s">
        <v>64</v>
      </c>
      <c r="F10715" t="s">
        <v>115</v>
      </c>
      <c r="G10715" t="s">
        <v>10</v>
      </c>
      <c r="H10715" s="3">
        <v>-357000</v>
      </c>
    </row>
    <row r="10716" spans="1:8" hidden="1" x14ac:dyDescent="0.25">
      <c r="A10716">
        <v>2024</v>
      </c>
      <c r="B10716" t="s">
        <v>101</v>
      </c>
      <c r="C10716" t="s">
        <v>78</v>
      </c>
      <c r="D10716" t="s">
        <v>86</v>
      </c>
      <c r="E10716" t="s">
        <v>64</v>
      </c>
      <c r="F10716" t="s">
        <v>116</v>
      </c>
      <c r="G10716" t="s">
        <v>11</v>
      </c>
      <c r="H10716" s="3">
        <v>-9285196</v>
      </c>
    </row>
    <row r="10717" spans="1:8" hidden="1" x14ac:dyDescent="0.25">
      <c r="A10717">
        <v>2024</v>
      </c>
      <c r="B10717" t="s">
        <v>101</v>
      </c>
      <c r="C10717" t="s">
        <v>78</v>
      </c>
      <c r="D10717" t="s">
        <v>86</v>
      </c>
      <c r="E10717" t="s">
        <v>64</v>
      </c>
      <c r="F10717" t="s">
        <v>116</v>
      </c>
      <c r="G10717" t="s">
        <v>12</v>
      </c>
      <c r="H10717" s="3">
        <v>-7444516</v>
      </c>
    </row>
    <row r="10718" spans="1:8" hidden="1" x14ac:dyDescent="0.25">
      <c r="A10718">
        <v>2024</v>
      </c>
      <c r="B10718" t="s">
        <v>101</v>
      </c>
      <c r="C10718" t="s">
        <v>78</v>
      </c>
      <c r="D10718" t="s">
        <v>86</v>
      </c>
      <c r="E10718" t="s">
        <v>64</v>
      </c>
      <c r="F10718" t="s">
        <v>116</v>
      </c>
      <c r="G10718" t="s">
        <v>14</v>
      </c>
      <c r="H10718" s="3">
        <v>-432061</v>
      </c>
    </row>
    <row r="10719" spans="1:8" hidden="1" x14ac:dyDescent="0.25">
      <c r="A10719">
        <v>2024</v>
      </c>
      <c r="B10719" t="s">
        <v>101</v>
      </c>
      <c r="C10719" t="s">
        <v>78</v>
      </c>
      <c r="D10719" t="s">
        <v>86</v>
      </c>
      <c r="E10719" t="s">
        <v>64</v>
      </c>
      <c r="F10719" t="s">
        <v>116</v>
      </c>
      <c r="G10719" t="s">
        <v>15</v>
      </c>
      <c r="H10719" s="3">
        <v>-190000</v>
      </c>
    </row>
    <row r="10720" spans="1:8" hidden="1" x14ac:dyDescent="0.25">
      <c r="A10720">
        <v>2024</v>
      </c>
      <c r="B10720" t="s">
        <v>101</v>
      </c>
      <c r="C10720" t="s">
        <v>78</v>
      </c>
      <c r="D10720" t="s">
        <v>86</v>
      </c>
      <c r="E10720" t="s">
        <v>64</v>
      </c>
      <c r="F10720" t="s">
        <v>116</v>
      </c>
      <c r="G10720" t="s">
        <v>16</v>
      </c>
      <c r="H10720" s="3">
        <v>-1113703</v>
      </c>
    </row>
    <row r="10721" spans="1:8" hidden="1" x14ac:dyDescent="0.25">
      <c r="A10721">
        <v>2024</v>
      </c>
      <c r="B10721" t="s">
        <v>101</v>
      </c>
      <c r="C10721" t="s">
        <v>78</v>
      </c>
      <c r="D10721" t="s">
        <v>86</v>
      </c>
      <c r="E10721" t="s">
        <v>64</v>
      </c>
      <c r="F10721" t="s">
        <v>116</v>
      </c>
      <c r="G10721" t="s">
        <v>17</v>
      </c>
      <c r="H10721" s="3">
        <v>-582480</v>
      </c>
    </row>
    <row r="10722" spans="1:8" hidden="1" x14ac:dyDescent="0.25">
      <c r="A10722">
        <v>2024</v>
      </c>
      <c r="B10722" t="s">
        <v>101</v>
      </c>
      <c r="C10722" t="s">
        <v>78</v>
      </c>
      <c r="D10722" t="s">
        <v>86</v>
      </c>
      <c r="E10722" t="s">
        <v>64</v>
      </c>
      <c r="F10722" t="s">
        <v>116</v>
      </c>
      <c r="G10722" t="s">
        <v>18</v>
      </c>
      <c r="H10722" s="3">
        <v>-204500</v>
      </c>
    </row>
    <row r="10723" spans="1:8" hidden="1" x14ac:dyDescent="0.25">
      <c r="A10723">
        <v>2024</v>
      </c>
      <c r="B10723" t="s">
        <v>101</v>
      </c>
      <c r="C10723" t="s">
        <v>78</v>
      </c>
      <c r="D10723" t="s">
        <v>86</v>
      </c>
      <c r="E10723" t="s">
        <v>64</v>
      </c>
      <c r="F10723" t="s">
        <v>116</v>
      </c>
      <c r="G10723" t="s">
        <v>19</v>
      </c>
      <c r="H10723" s="3">
        <v>-376864.48042929731</v>
      </c>
    </row>
    <row r="10724" spans="1:8" hidden="1" x14ac:dyDescent="0.25">
      <c r="A10724">
        <v>2024</v>
      </c>
      <c r="B10724" t="s">
        <v>101</v>
      </c>
      <c r="C10724" t="s">
        <v>78</v>
      </c>
      <c r="D10724" t="s">
        <v>86</v>
      </c>
      <c r="E10724" t="s">
        <v>64</v>
      </c>
      <c r="F10724" t="s">
        <v>116</v>
      </c>
      <c r="G10724" t="s">
        <v>20</v>
      </c>
      <c r="H10724" s="3">
        <v>-2523001</v>
      </c>
    </row>
    <row r="10725" spans="1:8" hidden="1" x14ac:dyDescent="0.25">
      <c r="A10725">
        <v>2024</v>
      </c>
      <c r="B10725" t="s">
        <v>101</v>
      </c>
      <c r="C10725" t="s">
        <v>78</v>
      </c>
      <c r="D10725" t="s">
        <v>86</v>
      </c>
      <c r="E10725" t="s">
        <v>64</v>
      </c>
      <c r="F10725" t="s">
        <v>116</v>
      </c>
      <c r="G10725" t="s">
        <v>24</v>
      </c>
      <c r="H10725" s="3">
        <v>-159090.90909090909</v>
      </c>
    </row>
    <row r="10726" spans="1:8" hidden="1" x14ac:dyDescent="0.25">
      <c r="A10726">
        <v>2024</v>
      </c>
      <c r="B10726" t="s">
        <v>101</v>
      </c>
      <c r="C10726" t="s">
        <v>78</v>
      </c>
      <c r="D10726" t="s">
        <v>86</v>
      </c>
      <c r="E10726" t="s">
        <v>64</v>
      </c>
      <c r="F10726" t="s">
        <v>116</v>
      </c>
      <c r="G10726" t="s">
        <v>96</v>
      </c>
      <c r="H10726" s="3">
        <v>-181411</v>
      </c>
    </row>
    <row r="10727" spans="1:8" hidden="1" x14ac:dyDescent="0.25">
      <c r="A10727">
        <v>2024</v>
      </c>
      <c r="B10727" t="s">
        <v>101</v>
      </c>
      <c r="C10727" t="s">
        <v>78</v>
      </c>
      <c r="D10727" t="s">
        <v>86</v>
      </c>
      <c r="E10727" t="s">
        <v>64</v>
      </c>
      <c r="F10727" t="s">
        <v>116</v>
      </c>
      <c r="G10727" t="s">
        <v>27</v>
      </c>
      <c r="H10727" s="3">
        <v>-400001</v>
      </c>
    </row>
    <row r="10728" spans="1:8" hidden="1" x14ac:dyDescent="0.25">
      <c r="A10728">
        <v>2024</v>
      </c>
      <c r="B10728" t="s">
        <v>101</v>
      </c>
      <c r="C10728" t="s">
        <v>78</v>
      </c>
      <c r="D10728" t="s">
        <v>86</v>
      </c>
      <c r="E10728" t="s">
        <v>64</v>
      </c>
      <c r="F10728" t="s">
        <v>116</v>
      </c>
      <c r="G10728" t="s">
        <v>31</v>
      </c>
      <c r="H10728" s="3">
        <v>-476727</v>
      </c>
    </row>
    <row r="10729" spans="1:8" hidden="1" x14ac:dyDescent="0.25">
      <c r="A10729">
        <v>2024</v>
      </c>
      <c r="B10729" t="s">
        <v>101</v>
      </c>
      <c r="C10729" t="s">
        <v>78</v>
      </c>
      <c r="D10729" t="s">
        <v>86</v>
      </c>
      <c r="E10729" t="s">
        <v>64</v>
      </c>
      <c r="F10729" t="s">
        <v>116</v>
      </c>
      <c r="G10729" t="s">
        <v>32</v>
      </c>
      <c r="H10729" s="3">
        <v>-814910</v>
      </c>
    </row>
    <row r="10730" spans="1:8" hidden="1" x14ac:dyDescent="0.25">
      <c r="A10730">
        <v>2024</v>
      </c>
      <c r="B10730" t="s">
        <v>101</v>
      </c>
      <c r="C10730" t="s">
        <v>78</v>
      </c>
      <c r="D10730" t="s">
        <v>86</v>
      </c>
      <c r="E10730" t="s">
        <v>64</v>
      </c>
      <c r="F10730" t="s">
        <v>116</v>
      </c>
      <c r="G10730" t="s">
        <v>33</v>
      </c>
      <c r="H10730" s="3">
        <v>-1093900</v>
      </c>
    </row>
    <row r="10731" spans="1:8" hidden="1" x14ac:dyDescent="0.25">
      <c r="A10731">
        <v>2024</v>
      </c>
      <c r="B10731" t="s">
        <v>101</v>
      </c>
      <c r="C10731" t="s">
        <v>78</v>
      </c>
      <c r="D10731" t="s">
        <v>86</v>
      </c>
      <c r="E10731" t="s">
        <v>64</v>
      </c>
      <c r="F10731" t="s">
        <v>116</v>
      </c>
      <c r="G10731" t="s">
        <v>36</v>
      </c>
      <c r="H10731" s="3">
        <v>-136364</v>
      </c>
    </row>
    <row r="10732" spans="1:8" hidden="1" x14ac:dyDescent="0.25">
      <c r="A10732">
        <v>2024</v>
      </c>
      <c r="B10732" t="s">
        <v>101</v>
      </c>
      <c r="C10732" t="s">
        <v>78</v>
      </c>
      <c r="D10732" t="s">
        <v>86</v>
      </c>
      <c r="E10732" t="s">
        <v>38</v>
      </c>
      <c r="F10732" t="s">
        <v>37</v>
      </c>
      <c r="G10732" t="s">
        <v>37</v>
      </c>
      <c r="H10732" s="3">
        <v>-25585434</v>
      </c>
    </row>
    <row r="10733" spans="1:8" hidden="1" x14ac:dyDescent="0.25">
      <c r="A10733">
        <v>2024</v>
      </c>
      <c r="B10733" t="s">
        <v>101</v>
      </c>
      <c r="C10733" t="s">
        <v>78</v>
      </c>
      <c r="D10733" t="s">
        <v>86</v>
      </c>
      <c r="E10733" t="s">
        <v>38</v>
      </c>
      <c r="F10733" t="s">
        <v>39</v>
      </c>
      <c r="G10733" t="s">
        <v>39</v>
      </c>
      <c r="H10733" s="3">
        <v>-4623435</v>
      </c>
    </row>
    <row r="10734" spans="1:8" hidden="1" x14ac:dyDescent="0.25">
      <c r="A10734">
        <v>2024</v>
      </c>
      <c r="B10734" t="s">
        <v>101</v>
      </c>
      <c r="C10734" t="s">
        <v>78</v>
      </c>
      <c r="D10734" t="s">
        <v>86</v>
      </c>
      <c r="E10734" t="s">
        <v>62</v>
      </c>
      <c r="F10734" t="s">
        <v>40</v>
      </c>
      <c r="G10734" t="s">
        <v>40</v>
      </c>
    </row>
    <row r="10735" spans="1:8" hidden="1" x14ac:dyDescent="0.25">
      <c r="A10735">
        <v>2024</v>
      </c>
      <c r="B10735" t="s">
        <v>101</v>
      </c>
      <c r="C10735" t="s">
        <v>78</v>
      </c>
      <c r="D10735" t="s">
        <v>86</v>
      </c>
      <c r="E10735" t="s">
        <v>62</v>
      </c>
      <c r="F10735" t="s">
        <v>41</v>
      </c>
      <c r="G10735" t="s">
        <v>119</v>
      </c>
      <c r="H10735" s="3">
        <v>-1045455</v>
      </c>
    </row>
    <row r="10736" spans="1:8" hidden="1" x14ac:dyDescent="0.25">
      <c r="A10736">
        <v>2024</v>
      </c>
      <c r="B10736" t="s">
        <v>101</v>
      </c>
      <c r="C10736" t="s">
        <v>78</v>
      </c>
      <c r="D10736" t="s">
        <v>86</v>
      </c>
      <c r="E10736" t="s">
        <v>62</v>
      </c>
      <c r="F10736" t="s">
        <v>42</v>
      </c>
      <c r="G10736" t="s">
        <v>42</v>
      </c>
      <c r="H10736" s="3">
        <v>-2171321</v>
      </c>
    </row>
    <row r="10737" spans="1:8" hidden="1" x14ac:dyDescent="0.25">
      <c r="A10737">
        <v>2024</v>
      </c>
      <c r="B10737" t="s">
        <v>101</v>
      </c>
      <c r="C10737" t="s">
        <v>78</v>
      </c>
      <c r="D10737" t="s">
        <v>86</v>
      </c>
      <c r="E10737" t="s">
        <v>43</v>
      </c>
      <c r="F10737" t="s">
        <v>43</v>
      </c>
      <c r="G10737" t="s">
        <v>43</v>
      </c>
      <c r="H10737" s="3">
        <v>-22092276.605343711</v>
      </c>
    </row>
    <row r="10738" spans="1:8" hidden="1" x14ac:dyDescent="0.25">
      <c r="A10738">
        <v>2024</v>
      </c>
      <c r="B10738" t="s">
        <v>101</v>
      </c>
      <c r="C10738" t="s">
        <v>78</v>
      </c>
      <c r="D10738" t="s">
        <v>86</v>
      </c>
      <c r="E10738" t="s">
        <v>63</v>
      </c>
      <c r="F10738" t="s">
        <v>44</v>
      </c>
      <c r="G10738" t="s">
        <v>44</v>
      </c>
      <c r="H10738" s="3">
        <v>-18311715</v>
      </c>
    </row>
    <row r="10739" spans="1:8" hidden="1" x14ac:dyDescent="0.25">
      <c r="A10739">
        <v>2024</v>
      </c>
      <c r="B10739" t="s">
        <v>101</v>
      </c>
      <c r="C10739" t="s">
        <v>78</v>
      </c>
      <c r="D10739" t="s">
        <v>86</v>
      </c>
      <c r="E10739" t="s">
        <v>88</v>
      </c>
      <c r="F10739" t="s">
        <v>45</v>
      </c>
      <c r="G10739" t="s">
        <v>45</v>
      </c>
      <c r="H10739" s="3">
        <v>-36145380.622670501</v>
      </c>
    </row>
    <row r="10740" spans="1:8" hidden="1" x14ac:dyDescent="0.25">
      <c r="A10740">
        <v>2024</v>
      </c>
      <c r="B10740" t="s">
        <v>101</v>
      </c>
      <c r="C10740" t="s">
        <v>78</v>
      </c>
      <c r="D10740" t="s">
        <v>86</v>
      </c>
      <c r="E10740" t="s">
        <v>88</v>
      </c>
      <c r="F10740" t="s">
        <v>46</v>
      </c>
      <c r="G10740" t="s">
        <v>46</v>
      </c>
    </row>
    <row r="10741" spans="1:8" hidden="1" x14ac:dyDescent="0.25">
      <c r="A10741">
        <v>2024</v>
      </c>
      <c r="B10741" t="s">
        <v>101</v>
      </c>
      <c r="C10741" t="s">
        <v>78</v>
      </c>
      <c r="D10741" t="s">
        <v>86</v>
      </c>
      <c r="E10741" t="s">
        <v>91</v>
      </c>
      <c r="H10741" s="3">
        <f>SUM(H10705:H10740)</f>
        <v>18788050.123434708</v>
      </c>
    </row>
    <row r="10742" spans="1:8" hidden="1" x14ac:dyDescent="0.25">
      <c r="A10742">
        <v>2024</v>
      </c>
      <c r="B10742" t="s">
        <v>101</v>
      </c>
      <c r="C10742" t="s">
        <v>78</v>
      </c>
      <c r="D10742" t="s">
        <v>86</v>
      </c>
      <c r="E10742" t="s">
        <v>67</v>
      </c>
      <c r="F10742" t="s">
        <v>67</v>
      </c>
      <c r="G10742" t="s">
        <v>67</v>
      </c>
      <c r="H10742" s="3">
        <v>-1878805.0123434693</v>
      </c>
    </row>
    <row r="10743" spans="1:8" hidden="1" x14ac:dyDescent="0.25">
      <c r="A10743">
        <v>2024</v>
      </c>
      <c r="B10743" t="s">
        <v>101</v>
      </c>
      <c r="C10743" t="s">
        <v>78</v>
      </c>
      <c r="D10743" t="s">
        <v>86</v>
      </c>
      <c r="E10743" t="s">
        <v>68</v>
      </c>
      <c r="F10743" t="s">
        <v>47</v>
      </c>
      <c r="G10743" t="s">
        <v>47</v>
      </c>
    </row>
    <row r="10744" spans="1:8" hidden="1" x14ac:dyDescent="0.25">
      <c r="A10744">
        <v>2024</v>
      </c>
      <c r="B10744" t="s">
        <v>101</v>
      </c>
      <c r="C10744" t="s">
        <v>78</v>
      </c>
      <c r="D10744" t="s">
        <v>86</v>
      </c>
      <c r="E10744" t="s">
        <v>68</v>
      </c>
      <c r="F10744" t="s">
        <v>48</v>
      </c>
      <c r="G10744" t="s">
        <v>48</v>
      </c>
    </row>
    <row r="10745" spans="1:8" hidden="1" x14ac:dyDescent="0.25">
      <c r="A10745">
        <v>2024</v>
      </c>
      <c r="B10745" t="s">
        <v>101</v>
      </c>
      <c r="C10745" t="s">
        <v>78</v>
      </c>
      <c r="D10745" t="s">
        <v>86</v>
      </c>
      <c r="E10745" t="s">
        <v>68</v>
      </c>
      <c r="F10745" t="s">
        <v>49</v>
      </c>
      <c r="G10745" t="s">
        <v>49</v>
      </c>
    </row>
    <row r="10746" spans="1:8" hidden="1" x14ac:dyDescent="0.25">
      <c r="A10746">
        <v>2024</v>
      </c>
      <c r="B10746" t="s">
        <v>101</v>
      </c>
      <c r="C10746" t="s">
        <v>78</v>
      </c>
      <c r="D10746" t="s">
        <v>86</v>
      </c>
      <c r="E10746" t="s">
        <v>68</v>
      </c>
      <c r="F10746" t="s">
        <v>50</v>
      </c>
      <c r="G10746" t="s">
        <v>50</v>
      </c>
      <c r="H10746" s="3">
        <v>535659.09090909094</v>
      </c>
    </row>
    <row r="10747" spans="1:8" hidden="1" x14ac:dyDescent="0.25">
      <c r="A10747">
        <v>2024</v>
      </c>
      <c r="B10747" t="s">
        <v>101</v>
      </c>
      <c r="C10747" t="s">
        <v>78</v>
      </c>
      <c r="D10747" t="s">
        <v>86</v>
      </c>
      <c r="E10747" t="s">
        <v>69</v>
      </c>
      <c r="F10747" t="s">
        <v>51</v>
      </c>
      <c r="G10747" t="s">
        <v>51</v>
      </c>
    </row>
    <row r="10748" spans="1:8" hidden="1" x14ac:dyDescent="0.25">
      <c r="A10748">
        <v>2024</v>
      </c>
      <c r="B10748" t="s">
        <v>101</v>
      </c>
      <c r="C10748" t="s">
        <v>78</v>
      </c>
      <c r="D10748" t="s">
        <v>86</v>
      </c>
      <c r="E10748" t="s">
        <v>69</v>
      </c>
      <c r="F10748" t="s">
        <v>52</v>
      </c>
      <c r="G10748" t="s">
        <v>52</v>
      </c>
    </row>
    <row r="10749" spans="1:8" hidden="1" x14ac:dyDescent="0.25">
      <c r="A10749">
        <v>2024</v>
      </c>
      <c r="B10749" t="s">
        <v>101</v>
      </c>
      <c r="C10749" t="s">
        <v>78</v>
      </c>
      <c r="D10749" t="s">
        <v>86</v>
      </c>
      <c r="E10749" t="s">
        <v>69</v>
      </c>
      <c r="F10749" t="s">
        <v>53</v>
      </c>
      <c r="G10749" t="s">
        <v>53</v>
      </c>
    </row>
    <row r="10750" spans="1:8" hidden="1" x14ac:dyDescent="0.25">
      <c r="A10750">
        <v>2024</v>
      </c>
      <c r="B10750" t="s">
        <v>101</v>
      </c>
      <c r="C10750" t="s">
        <v>78</v>
      </c>
      <c r="D10750" t="s">
        <v>86</v>
      </c>
      <c r="E10750" t="s">
        <v>69</v>
      </c>
      <c r="F10750" t="s">
        <v>54</v>
      </c>
      <c r="G10750" t="s">
        <v>54</v>
      </c>
    </row>
    <row r="10751" spans="1:8" hidden="1" x14ac:dyDescent="0.25">
      <c r="A10751">
        <v>2024</v>
      </c>
      <c r="B10751" t="s">
        <v>101</v>
      </c>
      <c r="C10751" t="s">
        <v>78</v>
      </c>
      <c r="D10751" t="s">
        <v>86</v>
      </c>
      <c r="E10751" t="s">
        <v>55</v>
      </c>
      <c r="F10751" t="s">
        <v>55</v>
      </c>
      <c r="G10751" t="s">
        <v>55</v>
      </c>
    </row>
    <row r="10752" spans="1:8" hidden="1" x14ac:dyDescent="0.25">
      <c r="A10752">
        <v>2024</v>
      </c>
      <c r="B10752" t="s">
        <v>101</v>
      </c>
      <c r="C10752" t="s">
        <v>78</v>
      </c>
      <c r="D10752" t="s">
        <v>86</v>
      </c>
      <c r="E10752" t="s">
        <v>87</v>
      </c>
      <c r="F10752" t="s">
        <v>70</v>
      </c>
      <c r="G10752" t="s">
        <v>70</v>
      </c>
      <c r="H10752" s="3">
        <v>-3231479</v>
      </c>
    </row>
    <row r="10753" spans="1:10" hidden="1" x14ac:dyDescent="0.25">
      <c r="A10753">
        <v>2024</v>
      </c>
      <c r="B10753" t="s">
        <v>101</v>
      </c>
      <c r="C10753" t="s">
        <v>78</v>
      </c>
      <c r="D10753" t="s">
        <v>86</v>
      </c>
      <c r="E10753" t="s">
        <v>92</v>
      </c>
      <c r="H10753" s="3">
        <f t="shared" ref="H10753" si="160">SUM(H10741:H10752)</f>
        <v>14213425.202000327</v>
      </c>
    </row>
    <row r="10754" spans="1:10" hidden="1" x14ac:dyDescent="0.25">
      <c r="A10754">
        <v>2024</v>
      </c>
      <c r="B10754" t="s">
        <v>101</v>
      </c>
      <c r="C10754" t="s">
        <v>78</v>
      </c>
      <c r="D10754" t="s">
        <v>86</v>
      </c>
      <c r="E10754" t="s">
        <v>71</v>
      </c>
      <c r="F10754" t="s">
        <v>71</v>
      </c>
      <c r="G10754" t="s">
        <v>71</v>
      </c>
      <c r="H10754" s="3">
        <f>H10753-H10739-H10740-SUM(H10747:H10752)</f>
        <v>53590284.824670829</v>
      </c>
    </row>
    <row r="10755" spans="1:10" hidden="1" x14ac:dyDescent="0.25">
      <c r="A10755">
        <v>2024</v>
      </c>
      <c r="B10755" t="s">
        <v>101</v>
      </c>
      <c r="C10755" t="s">
        <v>78</v>
      </c>
      <c r="D10755" t="s">
        <v>86</v>
      </c>
      <c r="E10755" t="s">
        <v>72</v>
      </c>
      <c r="F10755" t="s">
        <v>72</v>
      </c>
      <c r="G10755" t="s">
        <v>72</v>
      </c>
      <c r="H10755" s="3">
        <f>H10741-H10739-H10740</f>
        <v>54933430.746105209</v>
      </c>
    </row>
    <row r="10756" spans="1:10" hidden="1" x14ac:dyDescent="0.25">
      <c r="A10756">
        <v>2024</v>
      </c>
      <c r="B10756" t="s">
        <v>101</v>
      </c>
      <c r="C10756" t="s">
        <v>79</v>
      </c>
      <c r="D10756" t="s">
        <v>86</v>
      </c>
      <c r="E10756" t="s">
        <v>0</v>
      </c>
      <c r="F10756" t="s">
        <v>0</v>
      </c>
      <c r="G10756" t="s">
        <v>0</v>
      </c>
      <c r="H10756" s="3">
        <v>314117272.72727269</v>
      </c>
    </row>
    <row r="10757" spans="1:10" hidden="1" x14ac:dyDescent="0.25">
      <c r="A10757">
        <v>2024</v>
      </c>
      <c r="B10757" t="s">
        <v>101</v>
      </c>
      <c r="C10757" t="s">
        <v>79</v>
      </c>
      <c r="D10757" t="s">
        <v>86</v>
      </c>
      <c r="E10757" t="s">
        <v>61</v>
      </c>
      <c r="F10757" t="s">
        <v>113</v>
      </c>
      <c r="G10757" t="s">
        <v>113</v>
      </c>
      <c r="H10757" s="3">
        <v>-117338911</v>
      </c>
      <c r="J10757" s="3">
        <v>0</v>
      </c>
    </row>
    <row r="10758" spans="1:10" hidden="1" x14ac:dyDescent="0.25">
      <c r="A10758">
        <v>2024</v>
      </c>
      <c r="B10758" t="s">
        <v>101</v>
      </c>
      <c r="C10758" t="s">
        <v>79</v>
      </c>
      <c r="D10758" t="s">
        <v>86</v>
      </c>
      <c r="E10758" t="s">
        <v>61</v>
      </c>
      <c r="F10758" t="s">
        <v>114</v>
      </c>
      <c r="G10758" t="s">
        <v>114</v>
      </c>
      <c r="H10758" s="3">
        <v>-8687880</v>
      </c>
      <c r="J10758" s="3">
        <v>0</v>
      </c>
    </row>
    <row r="10759" spans="1:10" hidden="1" x14ac:dyDescent="0.25">
      <c r="A10759">
        <v>2024</v>
      </c>
      <c r="B10759" t="s">
        <v>101</v>
      </c>
      <c r="C10759" t="s">
        <v>79</v>
      </c>
      <c r="D10759" t="s">
        <v>86</v>
      </c>
      <c r="E10759" t="s">
        <v>89</v>
      </c>
      <c r="H10759" s="3">
        <f>SUM(H10756:H10758)</f>
        <v>188090481.72727269</v>
      </c>
      <c r="J10759" s="3">
        <f>SUM(J10756:J10758)</f>
        <v>0</v>
      </c>
    </row>
    <row r="10760" spans="1:10" hidden="1" x14ac:dyDescent="0.25">
      <c r="A10760">
        <v>2024</v>
      </c>
      <c r="B10760" t="s">
        <v>101</v>
      </c>
      <c r="C10760" t="s">
        <v>79</v>
      </c>
      <c r="D10760" t="s">
        <v>86</v>
      </c>
      <c r="E10760" t="s">
        <v>2</v>
      </c>
      <c r="F10760" t="s">
        <v>1</v>
      </c>
      <c r="G10760" t="s">
        <v>1</v>
      </c>
      <c r="H10760" s="3">
        <v>-6501765.9611623613</v>
      </c>
      <c r="J10760" s="3">
        <v>0</v>
      </c>
    </row>
    <row r="10761" spans="1:10" hidden="1" x14ac:dyDescent="0.25">
      <c r="A10761">
        <v>2024</v>
      </c>
      <c r="B10761" t="s">
        <v>101</v>
      </c>
      <c r="C10761" t="s">
        <v>79</v>
      </c>
      <c r="D10761" t="s">
        <v>86</v>
      </c>
      <c r="E10761" t="s">
        <v>2</v>
      </c>
      <c r="F10761" t="s">
        <v>3</v>
      </c>
      <c r="G10761" t="s">
        <v>3</v>
      </c>
      <c r="J10761" s="3">
        <v>0</v>
      </c>
    </row>
    <row r="10762" spans="1:10" hidden="1" x14ac:dyDescent="0.25">
      <c r="A10762">
        <v>2024</v>
      </c>
      <c r="B10762" t="s">
        <v>101</v>
      </c>
      <c r="C10762" t="s">
        <v>79</v>
      </c>
      <c r="D10762" t="s">
        <v>86</v>
      </c>
      <c r="E10762" t="s">
        <v>90</v>
      </c>
      <c r="H10762" s="3">
        <f>SUM(H10759:H10761)</f>
        <v>181588715.76611033</v>
      </c>
      <c r="J10762" s="3">
        <f>SUM(J10759:J10761)</f>
        <v>0</v>
      </c>
    </row>
    <row r="10763" spans="1:10" hidden="1" x14ac:dyDescent="0.25">
      <c r="A10763">
        <v>2024</v>
      </c>
      <c r="B10763" t="s">
        <v>101</v>
      </c>
      <c r="C10763" t="s">
        <v>79</v>
      </c>
      <c r="D10763" t="s">
        <v>86</v>
      </c>
      <c r="E10763" t="s">
        <v>64</v>
      </c>
      <c r="F10763" t="s">
        <v>115</v>
      </c>
      <c r="G10763" t="s">
        <v>112</v>
      </c>
      <c r="H10763" s="3">
        <v>-28610663</v>
      </c>
      <c r="J10763" s="3">
        <v>0</v>
      </c>
    </row>
    <row r="10764" spans="1:10" hidden="1" x14ac:dyDescent="0.25">
      <c r="A10764">
        <v>2024</v>
      </c>
      <c r="B10764" t="s">
        <v>101</v>
      </c>
      <c r="C10764" t="s">
        <v>79</v>
      </c>
      <c r="D10764" t="s">
        <v>86</v>
      </c>
      <c r="E10764" t="s">
        <v>64</v>
      </c>
      <c r="F10764" t="s">
        <v>115</v>
      </c>
      <c r="G10764" t="s">
        <v>110</v>
      </c>
      <c r="H10764" s="3">
        <v>-11300000</v>
      </c>
      <c r="J10764" s="3">
        <v>0</v>
      </c>
    </row>
    <row r="10765" spans="1:10" hidden="1" x14ac:dyDescent="0.25">
      <c r="A10765">
        <v>2024</v>
      </c>
      <c r="B10765" t="s">
        <v>101</v>
      </c>
      <c r="C10765" t="s">
        <v>79</v>
      </c>
      <c r="D10765" t="s">
        <v>86</v>
      </c>
      <c r="E10765" t="s">
        <v>64</v>
      </c>
      <c r="F10765" t="s">
        <v>115</v>
      </c>
      <c r="G10765" t="s">
        <v>4</v>
      </c>
      <c r="H10765" s="3">
        <v>-6802053.2250000006</v>
      </c>
      <c r="J10765" s="3">
        <v>0</v>
      </c>
    </row>
    <row r="10766" spans="1:10" hidden="1" x14ac:dyDescent="0.25">
      <c r="A10766">
        <v>2024</v>
      </c>
      <c r="B10766" t="s">
        <v>101</v>
      </c>
      <c r="C10766" t="s">
        <v>79</v>
      </c>
      <c r="D10766" t="s">
        <v>86</v>
      </c>
      <c r="E10766" t="s">
        <v>64</v>
      </c>
      <c r="F10766" t="s">
        <v>115</v>
      </c>
      <c r="G10766" t="s">
        <v>99</v>
      </c>
      <c r="H10766" s="3">
        <v>-1507509</v>
      </c>
      <c r="J10766" s="3">
        <v>0</v>
      </c>
    </row>
    <row r="10767" spans="1:10" hidden="1" x14ac:dyDescent="0.25">
      <c r="A10767">
        <v>2024</v>
      </c>
      <c r="B10767" t="s">
        <v>101</v>
      </c>
      <c r="C10767" t="str">
        <f>+C10766</f>
        <v>Febrero</v>
      </c>
      <c r="D10767" t="str">
        <f>+D10766</f>
        <v>Galeria</v>
      </c>
      <c r="E10767" t="str">
        <f>+E10766</f>
        <v>Gastos Operativos</v>
      </c>
      <c r="F10767" t="s">
        <v>115</v>
      </c>
      <c r="G10767" t="s">
        <v>5</v>
      </c>
      <c r="H10767" s="3">
        <v>-3363285</v>
      </c>
      <c r="J10767" s="3">
        <v>0</v>
      </c>
    </row>
    <row r="10768" spans="1:10" hidden="1" x14ac:dyDescent="0.25">
      <c r="A10768">
        <v>2024</v>
      </c>
      <c r="B10768" t="s">
        <v>101</v>
      </c>
      <c r="C10768" t="s">
        <v>79</v>
      </c>
      <c r="D10768" t="s">
        <v>86</v>
      </c>
      <c r="E10768" t="s">
        <v>64</v>
      </c>
      <c r="F10768" t="s">
        <v>115</v>
      </c>
      <c r="G10768" t="s">
        <v>6</v>
      </c>
      <c r="H10768" s="3">
        <v>-1313902</v>
      </c>
      <c r="J10768" s="3">
        <v>0</v>
      </c>
    </row>
    <row r="10769" spans="1:10" hidden="1" x14ac:dyDescent="0.25">
      <c r="A10769">
        <v>2024</v>
      </c>
      <c r="B10769" t="s">
        <v>101</v>
      </c>
      <c r="C10769" t="s">
        <v>79</v>
      </c>
      <c r="D10769" t="s">
        <v>86</v>
      </c>
      <c r="E10769" t="s">
        <v>64</v>
      </c>
      <c r="F10769" t="s">
        <v>115</v>
      </c>
      <c r="G10769" t="s">
        <v>7</v>
      </c>
      <c r="H10769" s="3">
        <v>-740041</v>
      </c>
      <c r="J10769" s="3">
        <v>0</v>
      </c>
    </row>
    <row r="10770" spans="1:10" hidden="1" x14ac:dyDescent="0.25">
      <c r="A10770">
        <v>2024</v>
      </c>
      <c r="B10770" t="s">
        <v>101</v>
      </c>
      <c r="C10770" t="s">
        <v>79</v>
      </c>
      <c r="D10770" t="s">
        <v>86</v>
      </c>
      <c r="E10770" t="s">
        <v>64</v>
      </c>
      <c r="F10770" t="s">
        <v>115</v>
      </c>
      <c r="G10770" t="s">
        <v>8</v>
      </c>
      <c r="H10770" s="3">
        <v>-268037</v>
      </c>
      <c r="J10770" s="3">
        <v>0</v>
      </c>
    </row>
    <row r="10771" spans="1:10" hidden="1" x14ac:dyDescent="0.25">
      <c r="A10771">
        <v>2024</v>
      </c>
      <c r="B10771" t="s">
        <v>101</v>
      </c>
      <c r="C10771" t="s">
        <v>79</v>
      </c>
      <c r="D10771" t="s">
        <v>86</v>
      </c>
      <c r="E10771" t="s">
        <v>64</v>
      </c>
      <c r="F10771" t="s">
        <v>115</v>
      </c>
      <c r="G10771" t="s">
        <v>95</v>
      </c>
      <c r="H10771" s="3">
        <v>-997766.57500000007</v>
      </c>
      <c r="J10771" s="3">
        <v>0</v>
      </c>
    </row>
    <row r="10772" spans="1:10" hidden="1" x14ac:dyDescent="0.25">
      <c r="A10772">
        <v>2024</v>
      </c>
      <c r="B10772" t="s">
        <v>101</v>
      </c>
      <c r="C10772" t="s">
        <v>79</v>
      </c>
      <c r="D10772" t="s">
        <v>86</v>
      </c>
      <c r="E10772" t="s">
        <v>64</v>
      </c>
      <c r="F10772" t="s">
        <v>115</v>
      </c>
      <c r="G10772" t="s">
        <v>10</v>
      </c>
      <c r="H10772" s="3">
        <v>-649091</v>
      </c>
      <c r="J10772" s="3">
        <v>0</v>
      </c>
    </row>
    <row r="10773" spans="1:10" hidden="1" x14ac:dyDescent="0.25">
      <c r="A10773">
        <v>2024</v>
      </c>
      <c r="B10773" t="s">
        <v>101</v>
      </c>
      <c r="C10773" t="s">
        <v>79</v>
      </c>
      <c r="D10773" t="s">
        <v>86</v>
      </c>
      <c r="E10773" t="s">
        <v>64</v>
      </c>
      <c r="F10773" t="s">
        <v>116</v>
      </c>
      <c r="G10773" t="s">
        <v>11</v>
      </c>
      <c r="H10773" s="3">
        <v>-9054714</v>
      </c>
      <c r="J10773" s="3">
        <v>0</v>
      </c>
    </row>
    <row r="10774" spans="1:10" hidden="1" x14ac:dyDescent="0.25">
      <c r="A10774">
        <v>2024</v>
      </c>
      <c r="B10774" t="s">
        <v>101</v>
      </c>
      <c r="C10774" t="s">
        <v>79</v>
      </c>
      <c r="D10774" t="s">
        <v>86</v>
      </c>
      <c r="E10774" t="s">
        <v>64</v>
      </c>
      <c r="F10774" t="s">
        <v>116</v>
      </c>
      <c r="G10774" t="s">
        <v>12</v>
      </c>
      <c r="H10774" s="3">
        <v>-4902490</v>
      </c>
      <c r="J10774" s="3">
        <v>0</v>
      </c>
    </row>
    <row r="10775" spans="1:10" hidden="1" x14ac:dyDescent="0.25">
      <c r="A10775">
        <v>2024</v>
      </c>
      <c r="B10775" t="s">
        <v>101</v>
      </c>
      <c r="C10775" t="s">
        <v>79</v>
      </c>
      <c r="D10775" t="s">
        <v>86</v>
      </c>
      <c r="E10775" t="s">
        <v>64</v>
      </c>
      <c r="F10775" t="s">
        <v>116</v>
      </c>
      <c r="G10775" t="s">
        <v>14</v>
      </c>
      <c r="H10775" s="3">
        <v>-431720</v>
      </c>
      <c r="J10775" s="3">
        <v>0</v>
      </c>
    </row>
    <row r="10776" spans="1:10" hidden="1" x14ac:dyDescent="0.25">
      <c r="A10776">
        <v>2024</v>
      </c>
      <c r="B10776" t="s">
        <v>101</v>
      </c>
      <c r="C10776" t="s">
        <v>79</v>
      </c>
      <c r="D10776" t="s">
        <v>86</v>
      </c>
      <c r="E10776" t="s">
        <v>64</v>
      </c>
      <c r="F10776" t="s">
        <v>116</v>
      </c>
      <c r="G10776" t="s">
        <v>16</v>
      </c>
      <c r="H10776" s="3">
        <v>-721798</v>
      </c>
      <c r="J10776" s="3">
        <v>0</v>
      </c>
    </row>
    <row r="10777" spans="1:10" hidden="1" x14ac:dyDescent="0.25">
      <c r="A10777">
        <v>2024</v>
      </c>
      <c r="B10777" t="s">
        <v>101</v>
      </c>
      <c r="C10777" t="s">
        <v>79</v>
      </c>
      <c r="D10777" t="s">
        <v>86</v>
      </c>
      <c r="E10777" t="s">
        <v>64</v>
      </c>
      <c r="F10777" t="s">
        <v>116</v>
      </c>
      <c r="G10777" t="s">
        <v>17</v>
      </c>
      <c r="H10777" s="3">
        <v>-584400</v>
      </c>
      <c r="J10777" s="3">
        <v>0</v>
      </c>
    </row>
    <row r="10778" spans="1:10" hidden="1" x14ac:dyDescent="0.25">
      <c r="A10778">
        <v>2024</v>
      </c>
      <c r="B10778" t="s">
        <v>101</v>
      </c>
      <c r="C10778" t="s">
        <v>79</v>
      </c>
      <c r="D10778" t="s">
        <v>86</v>
      </c>
      <c r="E10778" t="s">
        <v>64</v>
      </c>
      <c r="F10778" t="s">
        <v>116</v>
      </c>
      <c r="G10778" t="s">
        <v>18</v>
      </c>
      <c r="H10778" s="3">
        <v>-204500</v>
      </c>
      <c r="J10778" s="3">
        <v>0</v>
      </c>
    </row>
    <row r="10779" spans="1:10" hidden="1" x14ac:dyDescent="0.25">
      <c r="A10779">
        <v>2024</v>
      </c>
      <c r="B10779" t="s">
        <v>101</v>
      </c>
      <c r="C10779" t="s">
        <v>79</v>
      </c>
      <c r="D10779" t="s">
        <v>86</v>
      </c>
      <c r="E10779" t="s">
        <v>64</v>
      </c>
      <c r="F10779" t="s">
        <v>116</v>
      </c>
      <c r="G10779" t="s">
        <v>19</v>
      </c>
      <c r="H10779" s="3">
        <v>-275035.18392951938</v>
      </c>
      <c r="J10779" s="3">
        <v>0</v>
      </c>
    </row>
    <row r="10780" spans="1:10" hidden="1" x14ac:dyDescent="0.25">
      <c r="A10780">
        <v>2024</v>
      </c>
      <c r="B10780" t="s">
        <v>101</v>
      </c>
      <c r="C10780" t="s">
        <v>79</v>
      </c>
      <c r="D10780" t="s">
        <v>86</v>
      </c>
      <c r="E10780" t="s">
        <v>64</v>
      </c>
      <c r="F10780" t="s">
        <v>116</v>
      </c>
      <c r="G10780" t="s">
        <v>20</v>
      </c>
      <c r="H10780" s="3">
        <v>-2018401</v>
      </c>
      <c r="J10780" s="3">
        <v>0</v>
      </c>
    </row>
    <row r="10781" spans="1:10" hidden="1" x14ac:dyDescent="0.25">
      <c r="A10781">
        <v>2024</v>
      </c>
      <c r="B10781" t="s">
        <v>101</v>
      </c>
      <c r="C10781" t="s">
        <v>79</v>
      </c>
      <c r="D10781" t="s">
        <v>86</v>
      </c>
      <c r="E10781" t="s">
        <v>64</v>
      </c>
      <c r="F10781" t="s">
        <v>116</v>
      </c>
      <c r="G10781" t="s">
        <v>24</v>
      </c>
      <c r="H10781" s="3">
        <v>-113636.36363636363</v>
      </c>
      <c r="J10781" s="3">
        <v>0</v>
      </c>
    </row>
    <row r="10782" spans="1:10" hidden="1" x14ac:dyDescent="0.25">
      <c r="A10782">
        <v>2024</v>
      </c>
      <c r="B10782" t="s">
        <v>101</v>
      </c>
      <c r="C10782" t="s">
        <v>79</v>
      </c>
      <c r="D10782" t="s">
        <v>86</v>
      </c>
      <c r="E10782" t="s">
        <v>64</v>
      </c>
      <c r="F10782" t="s">
        <v>116</v>
      </c>
      <c r="G10782" t="s">
        <v>96</v>
      </c>
      <c r="H10782" s="3">
        <v>-307253</v>
      </c>
      <c r="J10782" s="3">
        <v>0</v>
      </c>
    </row>
    <row r="10783" spans="1:10" hidden="1" x14ac:dyDescent="0.25">
      <c r="A10783">
        <v>2024</v>
      </c>
      <c r="B10783" t="s">
        <v>101</v>
      </c>
      <c r="C10783" t="s">
        <v>79</v>
      </c>
      <c r="D10783" t="s">
        <v>86</v>
      </c>
      <c r="E10783" t="s">
        <v>64</v>
      </c>
      <c r="F10783" t="s">
        <v>116</v>
      </c>
      <c r="G10783" t="s">
        <v>26</v>
      </c>
      <c r="H10783" s="3">
        <v>-30001</v>
      </c>
      <c r="J10783" s="3">
        <v>0</v>
      </c>
    </row>
    <row r="10784" spans="1:10" hidden="1" x14ac:dyDescent="0.25">
      <c r="A10784">
        <v>2024</v>
      </c>
      <c r="B10784" t="s">
        <v>101</v>
      </c>
      <c r="C10784" t="s">
        <v>79</v>
      </c>
      <c r="D10784" t="s">
        <v>86</v>
      </c>
      <c r="E10784" t="s">
        <v>64</v>
      </c>
      <c r="F10784" t="s">
        <v>116</v>
      </c>
      <c r="G10784" t="s">
        <v>27</v>
      </c>
      <c r="H10784" s="3">
        <v>-400001</v>
      </c>
      <c r="J10784" s="3">
        <v>0</v>
      </c>
    </row>
    <row r="10785" spans="1:10" hidden="1" x14ac:dyDescent="0.25">
      <c r="A10785">
        <v>2024</v>
      </c>
      <c r="B10785" t="s">
        <v>101</v>
      </c>
      <c r="C10785" t="s">
        <v>79</v>
      </c>
      <c r="D10785" t="s">
        <v>86</v>
      </c>
      <c r="E10785" t="s">
        <v>64</v>
      </c>
      <c r="F10785" t="s">
        <v>116</v>
      </c>
      <c r="G10785" t="s">
        <v>31</v>
      </c>
      <c r="H10785" s="3">
        <v>-663455</v>
      </c>
      <c r="J10785" s="3">
        <v>0</v>
      </c>
    </row>
    <row r="10786" spans="1:10" hidden="1" x14ac:dyDescent="0.25">
      <c r="A10786">
        <v>2024</v>
      </c>
      <c r="B10786" t="s">
        <v>101</v>
      </c>
      <c r="C10786" t="s">
        <v>79</v>
      </c>
      <c r="D10786" t="s">
        <v>86</v>
      </c>
      <c r="E10786" t="s">
        <v>64</v>
      </c>
      <c r="F10786" t="s">
        <v>116</v>
      </c>
      <c r="G10786" t="s">
        <v>32</v>
      </c>
      <c r="H10786" s="3">
        <v>-354910</v>
      </c>
      <c r="J10786" s="3">
        <v>0</v>
      </c>
    </row>
    <row r="10787" spans="1:10" hidden="1" x14ac:dyDescent="0.25">
      <c r="A10787">
        <v>2024</v>
      </c>
      <c r="B10787" t="s">
        <v>101</v>
      </c>
      <c r="C10787" t="s">
        <v>79</v>
      </c>
      <c r="D10787" t="s">
        <v>86</v>
      </c>
      <c r="E10787" t="s">
        <v>38</v>
      </c>
      <c r="F10787" t="s">
        <v>37</v>
      </c>
      <c r="G10787" t="s">
        <v>37</v>
      </c>
      <c r="H10787" s="3">
        <v>-22046490</v>
      </c>
      <c r="J10787" s="3">
        <v>0</v>
      </c>
    </row>
    <row r="10788" spans="1:10" hidden="1" x14ac:dyDescent="0.25">
      <c r="A10788">
        <v>2024</v>
      </c>
      <c r="B10788" t="s">
        <v>101</v>
      </c>
      <c r="C10788" t="s">
        <v>79</v>
      </c>
      <c r="D10788" t="s">
        <v>86</v>
      </c>
      <c r="E10788" t="s">
        <v>38</v>
      </c>
      <c r="F10788" t="s">
        <v>39</v>
      </c>
      <c r="G10788" t="s">
        <v>39</v>
      </c>
      <c r="H10788" s="3">
        <v>-4638675</v>
      </c>
      <c r="J10788" s="3">
        <v>0</v>
      </c>
    </row>
    <row r="10789" spans="1:10" hidden="1" x14ac:dyDescent="0.25">
      <c r="A10789">
        <v>2024</v>
      </c>
      <c r="B10789" t="s">
        <v>101</v>
      </c>
      <c r="C10789" t="s">
        <v>79</v>
      </c>
      <c r="D10789" t="s">
        <v>86</v>
      </c>
      <c r="E10789" t="s">
        <v>62</v>
      </c>
      <c r="F10789" t="s">
        <v>40</v>
      </c>
      <c r="G10789" t="s">
        <v>40</v>
      </c>
      <c r="J10789" s="3">
        <v>0</v>
      </c>
    </row>
    <row r="10790" spans="1:10" hidden="1" x14ac:dyDescent="0.25">
      <c r="A10790">
        <v>2024</v>
      </c>
      <c r="B10790" t="s">
        <v>101</v>
      </c>
      <c r="C10790" t="s">
        <v>79</v>
      </c>
      <c r="D10790" t="s">
        <v>86</v>
      </c>
      <c r="E10790" t="s">
        <v>62</v>
      </c>
      <c r="F10790" t="s">
        <v>41</v>
      </c>
      <c r="G10790" t="s">
        <v>119</v>
      </c>
      <c r="H10790" s="3">
        <v>-1872729</v>
      </c>
      <c r="J10790" s="3">
        <v>0</v>
      </c>
    </row>
    <row r="10791" spans="1:10" hidden="1" x14ac:dyDescent="0.25">
      <c r="A10791">
        <v>2024</v>
      </c>
      <c r="B10791" t="s">
        <v>101</v>
      </c>
      <c r="C10791" t="s">
        <v>79</v>
      </c>
      <c r="D10791" t="s">
        <v>86</v>
      </c>
      <c r="E10791" t="s">
        <v>62</v>
      </c>
      <c r="F10791" t="s">
        <v>42</v>
      </c>
      <c r="G10791" t="s">
        <v>42</v>
      </c>
      <c r="H10791" s="3">
        <v>-422586</v>
      </c>
      <c r="J10791" s="3">
        <v>0</v>
      </c>
    </row>
    <row r="10792" spans="1:10" hidden="1" x14ac:dyDescent="0.25">
      <c r="A10792">
        <v>2024</v>
      </c>
      <c r="B10792" t="s">
        <v>101</v>
      </c>
      <c r="C10792" t="s">
        <v>79</v>
      </c>
      <c r="D10792" t="s">
        <v>86</v>
      </c>
      <c r="E10792" t="s">
        <v>43</v>
      </c>
      <c r="F10792" t="s">
        <v>43</v>
      </c>
      <c r="G10792" t="s">
        <v>43</v>
      </c>
      <c r="H10792" s="3">
        <v>-26764706.853966661</v>
      </c>
      <c r="J10792" s="3">
        <v>0</v>
      </c>
    </row>
    <row r="10793" spans="1:10" hidden="1" x14ac:dyDescent="0.25">
      <c r="A10793">
        <v>2024</v>
      </c>
      <c r="B10793" t="s">
        <v>101</v>
      </c>
      <c r="C10793" t="s">
        <v>79</v>
      </c>
      <c r="D10793" t="s">
        <v>86</v>
      </c>
      <c r="E10793" t="s">
        <v>63</v>
      </c>
      <c r="F10793" t="s">
        <v>44</v>
      </c>
      <c r="G10793" t="s">
        <v>44</v>
      </c>
      <c r="H10793" s="3">
        <v>-15756885</v>
      </c>
      <c r="J10793" s="3">
        <v>0</v>
      </c>
    </row>
    <row r="10794" spans="1:10" hidden="1" x14ac:dyDescent="0.25">
      <c r="A10794">
        <v>2024</v>
      </c>
      <c r="B10794" t="s">
        <v>101</v>
      </c>
      <c r="C10794" t="s">
        <v>79</v>
      </c>
      <c r="D10794" t="s">
        <v>86</v>
      </c>
      <c r="E10794" t="s">
        <v>88</v>
      </c>
      <c r="F10794" t="s">
        <v>45</v>
      </c>
      <c r="G10794" t="s">
        <v>45</v>
      </c>
      <c r="H10794" s="3">
        <v>-36145380.622670501</v>
      </c>
      <c r="J10794" s="3">
        <v>0</v>
      </c>
    </row>
    <row r="10795" spans="1:10" hidden="1" x14ac:dyDescent="0.25">
      <c r="A10795">
        <v>2024</v>
      </c>
      <c r="B10795" t="s">
        <v>101</v>
      </c>
      <c r="C10795" t="s">
        <v>79</v>
      </c>
      <c r="D10795" t="s">
        <v>86</v>
      </c>
      <c r="E10795" t="s">
        <v>88</v>
      </c>
      <c r="F10795" t="s">
        <v>46</v>
      </c>
      <c r="G10795" t="s">
        <v>46</v>
      </c>
      <c r="J10795" s="3">
        <v>0</v>
      </c>
    </row>
    <row r="10796" spans="1:10" hidden="1" x14ac:dyDescent="0.25">
      <c r="A10796">
        <v>2024</v>
      </c>
      <c r="B10796" t="s">
        <v>101</v>
      </c>
      <c r="C10796" t="s">
        <v>79</v>
      </c>
      <c r="D10796" t="s">
        <v>86</v>
      </c>
      <c r="E10796" t="s">
        <v>91</v>
      </c>
      <c r="H10796" s="3">
        <f>SUM(H10762:H10795)</f>
        <v>-1673399.0580927059</v>
      </c>
      <c r="J10796" s="3">
        <f>SUM(J10762:J10795)</f>
        <v>0</v>
      </c>
    </row>
    <row r="10797" spans="1:10" hidden="1" x14ac:dyDescent="0.25">
      <c r="A10797">
        <v>2024</v>
      </c>
      <c r="B10797" t="s">
        <v>101</v>
      </c>
      <c r="C10797" t="s">
        <v>79</v>
      </c>
      <c r="D10797" t="s">
        <v>86</v>
      </c>
      <c r="E10797" t="s">
        <v>67</v>
      </c>
      <c r="F10797" t="s">
        <v>67</v>
      </c>
      <c r="G10797" t="s">
        <v>67</v>
      </c>
      <c r="J10797" s="3">
        <v>0</v>
      </c>
    </row>
    <row r="10798" spans="1:10" hidden="1" x14ac:dyDescent="0.25">
      <c r="A10798">
        <v>2024</v>
      </c>
      <c r="B10798" t="s">
        <v>101</v>
      </c>
      <c r="C10798" t="s">
        <v>79</v>
      </c>
      <c r="D10798" t="s">
        <v>86</v>
      </c>
      <c r="E10798" t="s">
        <v>68</v>
      </c>
      <c r="F10798" t="s">
        <v>47</v>
      </c>
      <c r="G10798" t="s">
        <v>47</v>
      </c>
      <c r="J10798" s="3">
        <v>0</v>
      </c>
    </row>
    <row r="10799" spans="1:10" hidden="1" x14ac:dyDescent="0.25">
      <c r="A10799">
        <v>2024</v>
      </c>
      <c r="B10799" t="s">
        <v>101</v>
      </c>
      <c r="C10799" t="s">
        <v>79</v>
      </c>
      <c r="D10799" t="s">
        <v>86</v>
      </c>
      <c r="E10799" t="s">
        <v>68</v>
      </c>
      <c r="F10799" t="s">
        <v>48</v>
      </c>
      <c r="G10799" t="s">
        <v>48</v>
      </c>
      <c r="J10799" s="3">
        <v>0</v>
      </c>
    </row>
    <row r="10800" spans="1:10" hidden="1" x14ac:dyDescent="0.25">
      <c r="A10800">
        <v>2024</v>
      </c>
      <c r="B10800" t="s">
        <v>101</v>
      </c>
      <c r="C10800" t="s">
        <v>79</v>
      </c>
      <c r="D10800" t="s">
        <v>86</v>
      </c>
      <c r="E10800" t="s">
        <v>68</v>
      </c>
      <c r="F10800" t="s">
        <v>49</v>
      </c>
      <c r="G10800" t="s">
        <v>49</v>
      </c>
      <c r="J10800" s="3">
        <v>0</v>
      </c>
    </row>
    <row r="10801" spans="1:10" hidden="1" x14ac:dyDescent="0.25">
      <c r="A10801">
        <v>2024</v>
      </c>
      <c r="B10801" t="s">
        <v>101</v>
      </c>
      <c r="C10801" t="s">
        <v>79</v>
      </c>
      <c r="D10801" t="s">
        <v>86</v>
      </c>
      <c r="E10801" t="s">
        <v>68</v>
      </c>
      <c r="F10801" t="s">
        <v>50</v>
      </c>
      <c r="G10801" t="s">
        <v>50</v>
      </c>
      <c r="H10801" s="3">
        <v>294477.27272727271</v>
      </c>
      <c r="J10801" s="3">
        <v>0</v>
      </c>
    </row>
    <row r="10802" spans="1:10" hidden="1" x14ac:dyDescent="0.25">
      <c r="A10802">
        <v>2024</v>
      </c>
      <c r="B10802" t="s">
        <v>101</v>
      </c>
      <c r="C10802" t="s">
        <v>79</v>
      </c>
      <c r="D10802" t="s">
        <v>86</v>
      </c>
      <c r="E10802" t="s">
        <v>69</v>
      </c>
      <c r="F10802" t="s">
        <v>51</v>
      </c>
      <c r="G10802" t="s">
        <v>51</v>
      </c>
      <c r="J10802" s="3">
        <v>0</v>
      </c>
    </row>
    <row r="10803" spans="1:10" hidden="1" x14ac:dyDescent="0.25">
      <c r="A10803">
        <v>2024</v>
      </c>
      <c r="B10803" t="s">
        <v>101</v>
      </c>
      <c r="C10803" t="s">
        <v>79</v>
      </c>
      <c r="D10803" t="s">
        <v>86</v>
      </c>
      <c r="E10803" t="s">
        <v>69</v>
      </c>
      <c r="F10803" t="s">
        <v>52</v>
      </c>
      <c r="G10803" t="s">
        <v>52</v>
      </c>
      <c r="J10803" s="3">
        <v>0</v>
      </c>
    </row>
    <row r="10804" spans="1:10" hidden="1" x14ac:dyDescent="0.25">
      <c r="A10804">
        <v>2024</v>
      </c>
      <c r="B10804" t="s">
        <v>101</v>
      </c>
      <c r="C10804" t="s">
        <v>79</v>
      </c>
      <c r="D10804" t="s">
        <v>86</v>
      </c>
      <c r="E10804" t="s">
        <v>69</v>
      </c>
      <c r="F10804" t="s">
        <v>53</v>
      </c>
      <c r="G10804" t="s">
        <v>53</v>
      </c>
      <c r="J10804" s="3">
        <v>0</v>
      </c>
    </row>
    <row r="10805" spans="1:10" hidden="1" x14ac:dyDescent="0.25">
      <c r="A10805">
        <v>2024</v>
      </c>
      <c r="B10805" t="s">
        <v>101</v>
      </c>
      <c r="C10805" t="s">
        <v>79</v>
      </c>
      <c r="D10805" t="s">
        <v>86</v>
      </c>
      <c r="E10805" t="s">
        <v>69</v>
      </c>
      <c r="F10805" t="s">
        <v>54</v>
      </c>
      <c r="G10805" t="s">
        <v>54</v>
      </c>
      <c r="J10805" s="3">
        <v>0</v>
      </c>
    </row>
    <row r="10806" spans="1:10" hidden="1" x14ac:dyDescent="0.25">
      <c r="A10806">
        <v>2024</v>
      </c>
      <c r="B10806" t="s">
        <v>101</v>
      </c>
      <c r="C10806" t="s">
        <v>79</v>
      </c>
      <c r="D10806" t="s">
        <v>86</v>
      </c>
      <c r="E10806" t="s">
        <v>55</v>
      </c>
      <c r="F10806" t="s">
        <v>55</v>
      </c>
      <c r="G10806" t="s">
        <v>55</v>
      </c>
      <c r="J10806" s="3">
        <v>0</v>
      </c>
    </row>
    <row r="10807" spans="1:10" hidden="1" x14ac:dyDescent="0.25">
      <c r="A10807">
        <v>2024</v>
      </c>
      <c r="B10807" t="s">
        <v>101</v>
      </c>
      <c r="C10807" t="s">
        <v>79</v>
      </c>
      <c r="D10807" t="s">
        <v>86</v>
      </c>
      <c r="E10807" t="s">
        <v>87</v>
      </c>
      <c r="F10807" t="s">
        <v>70</v>
      </c>
      <c r="G10807" t="s">
        <v>70</v>
      </c>
      <c r="H10807" s="3">
        <v>-2780626</v>
      </c>
      <c r="J10807" s="3">
        <v>0</v>
      </c>
    </row>
    <row r="10808" spans="1:10" hidden="1" x14ac:dyDescent="0.25">
      <c r="A10808">
        <v>2024</v>
      </c>
      <c r="B10808" t="s">
        <v>101</v>
      </c>
      <c r="C10808" t="s">
        <v>79</v>
      </c>
      <c r="D10808" t="s">
        <v>86</v>
      </c>
      <c r="E10808" t="s">
        <v>92</v>
      </c>
      <c r="H10808" s="3">
        <f>SUM(H10796:H10807)</f>
        <v>-4159547.7853654334</v>
      </c>
      <c r="J10808" s="3">
        <f t="shared" ref="J10808" si="161">SUM(J10796:J10807)</f>
        <v>0</v>
      </c>
    </row>
    <row r="10809" spans="1:10" hidden="1" x14ac:dyDescent="0.25">
      <c r="A10809">
        <v>2024</v>
      </c>
      <c r="B10809" t="s">
        <v>101</v>
      </c>
      <c r="C10809" t="s">
        <v>79</v>
      </c>
      <c r="D10809" t="s">
        <v>86</v>
      </c>
      <c r="E10809" t="s">
        <v>71</v>
      </c>
      <c r="F10809" t="s">
        <v>71</v>
      </c>
      <c r="G10809" t="s">
        <v>71</v>
      </c>
      <c r="H10809" s="3">
        <f>H10808-H10794-H10795-SUM(H10802:H10807)</f>
        <v>34766458.837305069</v>
      </c>
      <c r="J10809" s="3">
        <f t="shared" ref="J10809" si="162">J10808-J10794-J10795-SUM(J10802:J10807)</f>
        <v>0</v>
      </c>
    </row>
    <row r="10810" spans="1:10" hidden="1" x14ac:dyDescent="0.25">
      <c r="A10810">
        <v>2024</v>
      </c>
      <c r="B10810" t="s">
        <v>101</v>
      </c>
      <c r="C10810" t="s">
        <v>79</v>
      </c>
      <c r="D10810" t="s">
        <v>86</v>
      </c>
      <c r="E10810" t="s">
        <v>72</v>
      </c>
      <c r="F10810" t="s">
        <v>72</v>
      </c>
      <c r="G10810" t="s">
        <v>72</v>
      </c>
      <c r="H10810" s="3">
        <f>H10796-H10794-H10795</f>
        <v>34471981.564577796</v>
      </c>
      <c r="J10810" s="3" t="e">
        <f>#REF!-J10796-J10797-SUM(J10804:J10809)</f>
        <v>#REF!</v>
      </c>
    </row>
    <row r="10811" spans="1:10" hidden="1" x14ac:dyDescent="0.25">
      <c r="A10811">
        <v>2024</v>
      </c>
      <c r="B10811" t="s">
        <v>101</v>
      </c>
      <c r="C10811" t="s">
        <v>80</v>
      </c>
      <c r="D10811" t="s">
        <v>86</v>
      </c>
      <c r="E10811" t="s">
        <v>0</v>
      </c>
      <c r="F10811" t="s">
        <v>0</v>
      </c>
      <c r="G10811" t="s">
        <v>0</v>
      </c>
      <c r="H10811" s="3">
        <v>356835090.90909088</v>
      </c>
    </row>
    <row r="10812" spans="1:10" hidden="1" x14ac:dyDescent="0.25">
      <c r="A10812">
        <v>2024</v>
      </c>
      <c r="B10812" t="s">
        <v>101</v>
      </c>
      <c r="C10812" t="s">
        <v>80</v>
      </c>
      <c r="D10812" t="s">
        <v>86</v>
      </c>
      <c r="E10812" t="s">
        <v>61</v>
      </c>
      <c r="F10812" t="s">
        <v>113</v>
      </c>
      <c r="G10812" t="s">
        <v>113</v>
      </c>
      <c r="H10812" s="3">
        <v>-134494346</v>
      </c>
    </row>
    <row r="10813" spans="1:10" hidden="1" x14ac:dyDescent="0.25">
      <c r="A10813">
        <v>2024</v>
      </c>
      <c r="B10813" t="s">
        <v>101</v>
      </c>
      <c r="C10813" t="s">
        <v>80</v>
      </c>
      <c r="D10813" t="s">
        <v>86</v>
      </c>
      <c r="E10813" t="s">
        <v>61</v>
      </c>
      <c r="F10813" t="s">
        <v>114</v>
      </c>
      <c r="G10813" t="s">
        <v>114</v>
      </c>
      <c r="H10813" s="3">
        <v>-10583657</v>
      </c>
    </row>
    <row r="10814" spans="1:10" hidden="1" x14ac:dyDescent="0.25">
      <c r="A10814">
        <v>2024</v>
      </c>
      <c r="B10814" t="s">
        <v>101</v>
      </c>
      <c r="C10814" t="s">
        <v>80</v>
      </c>
      <c r="D10814" t="s">
        <v>86</v>
      </c>
      <c r="E10814" t="s">
        <v>89</v>
      </c>
      <c r="H10814" s="3">
        <f>SUM(H10811:H10813)</f>
        <v>211757087.90909088</v>
      </c>
    </row>
    <row r="10815" spans="1:10" hidden="1" x14ac:dyDescent="0.25">
      <c r="A10815">
        <v>2024</v>
      </c>
      <c r="B10815" t="s">
        <v>101</v>
      </c>
      <c r="C10815" t="s">
        <v>80</v>
      </c>
      <c r="D10815" t="s">
        <v>86</v>
      </c>
      <c r="E10815" t="s">
        <v>2</v>
      </c>
      <c r="F10815" t="s">
        <v>1</v>
      </c>
      <c r="G10815" t="s">
        <v>1</v>
      </c>
      <c r="H10815" s="3">
        <v>-6530878.0022552218</v>
      </c>
    </row>
    <row r="10816" spans="1:10" hidden="1" x14ac:dyDescent="0.25">
      <c r="A10816">
        <v>2024</v>
      </c>
      <c r="B10816" t="s">
        <v>101</v>
      </c>
      <c r="C10816" t="s">
        <v>80</v>
      </c>
      <c r="D10816" t="s">
        <v>86</v>
      </c>
      <c r="E10816" t="s">
        <v>2</v>
      </c>
      <c r="F10816" t="s">
        <v>3</v>
      </c>
      <c r="G10816" t="s">
        <v>3</v>
      </c>
    </row>
    <row r="10817" spans="1:8" hidden="1" x14ac:dyDescent="0.25">
      <c r="A10817">
        <v>2024</v>
      </c>
      <c r="B10817" t="s">
        <v>101</v>
      </c>
      <c r="C10817" t="s">
        <v>80</v>
      </c>
      <c r="D10817" t="s">
        <v>86</v>
      </c>
      <c r="E10817" t="s">
        <v>90</v>
      </c>
      <c r="H10817" s="3">
        <f>SUM(H10814:H10816)</f>
        <v>205226209.90683565</v>
      </c>
    </row>
    <row r="10818" spans="1:8" hidden="1" x14ac:dyDescent="0.25">
      <c r="A10818">
        <v>2024</v>
      </c>
      <c r="B10818" t="s">
        <v>101</v>
      </c>
      <c r="C10818" t="s">
        <v>80</v>
      </c>
      <c r="D10818" t="s">
        <v>86</v>
      </c>
      <c r="E10818" t="s">
        <v>64</v>
      </c>
      <c r="F10818" t="s">
        <v>115</v>
      </c>
      <c r="G10818" t="s">
        <v>112</v>
      </c>
      <c r="H10818" s="3">
        <v>-23359062</v>
      </c>
    </row>
    <row r="10819" spans="1:8" hidden="1" x14ac:dyDescent="0.25">
      <c r="A10819">
        <v>2024</v>
      </c>
      <c r="B10819" t="s">
        <v>101</v>
      </c>
      <c r="C10819" t="s">
        <v>80</v>
      </c>
      <c r="D10819" t="s">
        <v>86</v>
      </c>
      <c r="E10819" t="s">
        <v>64</v>
      </c>
      <c r="F10819" t="s">
        <v>115</v>
      </c>
      <c r="G10819" t="s">
        <v>110</v>
      </c>
      <c r="H10819" s="3">
        <v>-15368474</v>
      </c>
    </row>
    <row r="10820" spans="1:8" hidden="1" x14ac:dyDescent="0.25">
      <c r="A10820">
        <v>2024</v>
      </c>
      <c r="B10820" t="s">
        <v>101</v>
      </c>
      <c r="C10820" t="s">
        <v>80</v>
      </c>
      <c r="D10820" t="s">
        <v>86</v>
      </c>
      <c r="E10820" t="s">
        <v>64</v>
      </c>
      <c r="F10820" t="s">
        <v>115</v>
      </c>
      <c r="G10820" t="s">
        <v>4</v>
      </c>
      <c r="H10820" s="3">
        <v>-6747847.5900000008</v>
      </c>
    </row>
    <row r="10821" spans="1:8" hidden="1" x14ac:dyDescent="0.25">
      <c r="A10821">
        <v>2024</v>
      </c>
      <c r="B10821" t="s">
        <v>101</v>
      </c>
      <c r="C10821" t="str">
        <f>+C10820</f>
        <v>Marzo</v>
      </c>
      <c r="D10821" t="str">
        <f>+D10820</f>
        <v>Galeria</v>
      </c>
      <c r="E10821" t="str">
        <f>+E10820</f>
        <v>Gastos Operativos</v>
      </c>
      <c r="F10821" t="s">
        <v>115</v>
      </c>
      <c r="G10821" t="s">
        <v>99</v>
      </c>
      <c r="H10821" s="3">
        <v>-426371</v>
      </c>
    </row>
    <row r="10822" spans="1:8" hidden="1" x14ac:dyDescent="0.25">
      <c r="A10822">
        <v>2024</v>
      </c>
      <c r="B10822" t="s">
        <v>101</v>
      </c>
      <c r="C10822" t="s">
        <v>80</v>
      </c>
      <c r="D10822" t="s">
        <v>86</v>
      </c>
      <c r="E10822" t="s">
        <v>64</v>
      </c>
      <c r="F10822" t="s">
        <v>115</v>
      </c>
      <c r="G10822" t="s">
        <v>5</v>
      </c>
      <c r="H10822" s="3">
        <v>-3408004</v>
      </c>
    </row>
    <row r="10823" spans="1:8" hidden="1" x14ac:dyDescent="0.25">
      <c r="A10823">
        <v>2024</v>
      </c>
      <c r="B10823" t="s">
        <v>101</v>
      </c>
      <c r="C10823" t="s">
        <v>80</v>
      </c>
      <c r="D10823" t="s">
        <v>86</v>
      </c>
      <c r="E10823" t="s">
        <v>64</v>
      </c>
      <c r="F10823" t="s">
        <v>115</v>
      </c>
      <c r="G10823" t="s">
        <v>6</v>
      </c>
      <c r="H10823" s="3">
        <v>-2168510</v>
      </c>
    </row>
    <row r="10824" spans="1:8" hidden="1" x14ac:dyDescent="0.25">
      <c r="A10824">
        <v>2024</v>
      </c>
      <c r="B10824" t="s">
        <v>101</v>
      </c>
      <c r="C10824" t="s">
        <v>80</v>
      </c>
      <c r="D10824" t="s">
        <v>86</v>
      </c>
      <c r="E10824" t="s">
        <v>64</v>
      </c>
      <c r="F10824" t="s">
        <v>115</v>
      </c>
      <c r="G10824" t="s">
        <v>7</v>
      </c>
      <c r="H10824" s="3">
        <v>-1400058</v>
      </c>
    </row>
    <row r="10825" spans="1:8" hidden="1" x14ac:dyDescent="0.25">
      <c r="A10825">
        <v>2024</v>
      </c>
      <c r="B10825" t="s">
        <v>101</v>
      </c>
      <c r="C10825" t="s">
        <v>80</v>
      </c>
      <c r="D10825" t="s">
        <v>86</v>
      </c>
      <c r="E10825" t="s">
        <v>64</v>
      </c>
      <c r="F10825" t="s">
        <v>115</v>
      </c>
      <c r="G10825" t="s">
        <v>8</v>
      </c>
      <c r="H10825" s="3">
        <v>-268037</v>
      </c>
    </row>
    <row r="10826" spans="1:8" hidden="1" x14ac:dyDescent="0.25">
      <c r="A10826">
        <v>2024</v>
      </c>
      <c r="B10826" t="s">
        <v>101</v>
      </c>
      <c r="C10826" t="s">
        <v>80</v>
      </c>
      <c r="D10826" t="s">
        <v>86</v>
      </c>
      <c r="E10826" t="s">
        <v>64</v>
      </c>
      <c r="F10826" t="s">
        <v>115</v>
      </c>
      <c r="G10826" t="s">
        <v>95</v>
      </c>
      <c r="H10826" s="3">
        <v>-968188.4</v>
      </c>
    </row>
    <row r="10827" spans="1:8" hidden="1" x14ac:dyDescent="0.25">
      <c r="A10827">
        <v>2024</v>
      </c>
      <c r="B10827" t="s">
        <v>101</v>
      </c>
      <c r="C10827" t="s">
        <v>80</v>
      </c>
      <c r="D10827" t="s">
        <v>86</v>
      </c>
      <c r="E10827" t="s">
        <v>64</v>
      </c>
      <c r="F10827" t="s">
        <v>116</v>
      </c>
      <c r="G10827" t="s">
        <v>11</v>
      </c>
      <c r="H10827" s="3">
        <v>-8604968</v>
      </c>
    </row>
    <row r="10828" spans="1:8" hidden="1" x14ac:dyDescent="0.25">
      <c r="A10828">
        <v>2024</v>
      </c>
      <c r="B10828" t="s">
        <v>101</v>
      </c>
      <c r="C10828" t="s">
        <v>80</v>
      </c>
      <c r="D10828" t="s">
        <v>86</v>
      </c>
      <c r="E10828" t="s">
        <v>64</v>
      </c>
      <c r="F10828" t="s">
        <v>116</v>
      </c>
      <c r="G10828" t="s">
        <v>12</v>
      </c>
      <c r="H10828" s="3">
        <v>-5057384</v>
      </c>
    </row>
    <row r="10829" spans="1:8" hidden="1" x14ac:dyDescent="0.25">
      <c r="A10829">
        <v>2024</v>
      </c>
      <c r="B10829" t="s">
        <v>101</v>
      </c>
      <c r="C10829" t="s">
        <v>80</v>
      </c>
      <c r="D10829" t="s">
        <v>86</v>
      </c>
      <c r="E10829" t="s">
        <v>64</v>
      </c>
      <c r="F10829" t="s">
        <v>116</v>
      </c>
      <c r="G10829" t="s">
        <v>14</v>
      </c>
      <c r="H10829" s="3">
        <v>-432740</v>
      </c>
    </row>
    <row r="10830" spans="1:8" hidden="1" x14ac:dyDescent="0.25">
      <c r="A10830">
        <v>2024</v>
      </c>
      <c r="B10830" t="s">
        <v>101</v>
      </c>
      <c r="C10830" t="s">
        <v>80</v>
      </c>
      <c r="D10830" t="s">
        <v>86</v>
      </c>
      <c r="E10830" t="s">
        <v>64</v>
      </c>
      <c r="F10830" t="s">
        <v>116</v>
      </c>
      <c r="G10830" t="s">
        <v>16</v>
      </c>
      <c r="H10830" s="3">
        <v>-1001063</v>
      </c>
    </row>
    <row r="10831" spans="1:8" hidden="1" x14ac:dyDescent="0.25">
      <c r="A10831">
        <v>2024</v>
      </c>
      <c r="B10831" t="s">
        <v>101</v>
      </c>
      <c r="C10831" t="s">
        <v>80</v>
      </c>
      <c r="D10831" t="s">
        <v>86</v>
      </c>
      <c r="E10831" t="s">
        <v>64</v>
      </c>
      <c r="F10831" t="s">
        <v>116</v>
      </c>
      <c r="G10831" t="s">
        <v>17</v>
      </c>
      <c r="H10831" s="3">
        <v>-591920</v>
      </c>
    </row>
    <row r="10832" spans="1:8" hidden="1" x14ac:dyDescent="0.25">
      <c r="A10832">
        <v>2024</v>
      </c>
      <c r="B10832" t="s">
        <v>101</v>
      </c>
      <c r="C10832" t="s">
        <v>80</v>
      </c>
      <c r="D10832" t="s">
        <v>86</v>
      </c>
      <c r="E10832" t="s">
        <v>64</v>
      </c>
      <c r="F10832" t="s">
        <v>116</v>
      </c>
      <c r="G10832" t="s">
        <v>18</v>
      </c>
      <c r="H10832" s="3">
        <v>-204500</v>
      </c>
    </row>
    <row r="10833" spans="1:8" hidden="1" x14ac:dyDescent="0.25">
      <c r="A10833">
        <v>2024</v>
      </c>
      <c r="B10833" t="s">
        <v>101</v>
      </c>
      <c r="C10833" t="s">
        <v>80</v>
      </c>
      <c r="D10833" t="s">
        <v>86</v>
      </c>
      <c r="E10833" t="s">
        <v>64</v>
      </c>
      <c r="F10833" t="s">
        <v>116</v>
      </c>
      <c r="G10833" t="s">
        <v>19</v>
      </c>
      <c r="H10833" s="3">
        <v>-307455.85399648541</v>
      </c>
    </row>
    <row r="10834" spans="1:8" hidden="1" x14ac:dyDescent="0.25">
      <c r="A10834">
        <v>2024</v>
      </c>
      <c r="B10834" t="s">
        <v>101</v>
      </c>
      <c r="C10834" t="s">
        <v>80</v>
      </c>
      <c r="D10834" t="s">
        <v>86</v>
      </c>
      <c r="E10834" t="s">
        <v>64</v>
      </c>
      <c r="F10834" t="s">
        <v>116</v>
      </c>
      <c r="G10834" t="s">
        <v>20</v>
      </c>
      <c r="H10834" s="3">
        <v>-2523001</v>
      </c>
    </row>
    <row r="10835" spans="1:8" hidden="1" x14ac:dyDescent="0.25">
      <c r="A10835">
        <v>2024</v>
      </c>
      <c r="B10835" t="s">
        <v>101</v>
      </c>
      <c r="C10835" t="s">
        <v>80</v>
      </c>
      <c r="D10835" t="s">
        <v>86</v>
      </c>
      <c r="E10835" t="s">
        <v>64</v>
      </c>
      <c r="F10835" t="s">
        <v>116</v>
      </c>
      <c r="G10835" t="s">
        <v>23</v>
      </c>
      <c r="H10835" s="3">
        <v>-40000</v>
      </c>
    </row>
    <row r="10836" spans="1:8" hidden="1" x14ac:dyDescent="0.25">
      <c r="A10836">
        <v>2024</v>
      </c>
      <c r="B10836" t="s">
        <v>101</v>
      </c>
      <c r="C10836" t="s">
        <v>80</v>
      </c>
      <c r="D10836" t="s">
        <v>86</v>
      </c>
      <c r="E10836" t="s">
        <v>64</v>
      </c>
      <c r="F10836" t="s">
        <v>116</v>
      </c>
      <c r="G10836" t="s">
        <v>24</v>
      </c>
      <c r="H10836" s="3">
        <v>-113636.36363636363</v>
      </c>
    </row>
    <row r="10837" spans="1:8" hidden="1" x14ac:dyDescent="0.25">
      <c r="A10837">
        <v>2024</v>
      </c>
      <c r="B10837" t="s">
        <v>101</v>
      </c>
      <c r="C10837" t="s">
        <v>80</v>
      </c>
      <c r="D10837" t="s">
        <v>86</v>
      </c>
      <c r="E10837" t="s">
        <v>64</v>
      </c>
      <c r="F10837" t="s">
        <v>116</v>
      </c>
      <c r="G10837" t="s">
        <v>96</v>
      </c>
      <c r="H10837" s="3">
        <v>-234577</v>
      </c>
    </row>
    <row r="10838" spans="1:8" hidden="1" x14ac:dyDescent="0.25">
      <c r="A10838">
        <v>2024</v>
      </c>
      <c r="B10838" t="s">
        <v>101</v>
      </c>
      <c r="C10838" t="s">
        <v>80</v>
      </c>
      <c r="D10838" t="s">
        <v>86</v>
      </c>
      <c r="E10838" t="s">
        <v>64</v>
      </c>
      <c r="F10838" t="s">
        <v>116</v>
      </c>
      <c r="G10838" t="s">
        <v>27</v>
      </c>
      <c r="H10838" s="3">
        <v>-400001</v>
      </c>
    </row>
    <row r="10839" spans="1:8" hidden="1" x14ac:dyDescent="0.25">
      <c r="A10839">
        <v>2024</v>
      </c>
      <c r="B10839" t="s">
        <v>101</v>
      </c>
      <c r="C10839" t="s">
        <v>80</v>
      </c>
      <c r="D10839" t="s">
        <v>86</v>
      </c>
      <c r="E10839" t="s">
        <v>64</v>
      </c>
      <c r="F10839" t="s">
        <v>116</v>
      </c>
      <c r="G10839" t="s">
        <v>31</v>
      </c>
      <c r="H10839" s="3">
        <v>-960227</v>
      </c>
    </row>
    <row r="10840" spans="1:8" hidden="1" x14ac:dyDescent="0.25">
      <c r="A10840">
        <v>2024</v>
      </c>
      <c r="B10840" t="s">
        <v>101</v>
      </c>
      <c r="C10840" t="s">
        <v>80</v>
      </c>
      <c r="D10840" t="s">
        <v>86</v>
      </c>
      <c r="E10840" t="s">
        <v>64</v>
      </c>
      <c r="F10840" t="s">
        <v>116</v>
      </c>
      <c r="G10840" t="s">
        <v>32</v>
      </c>
      <c r="H10840" s="3">
        <v>-155455</v>
      </c>
    </row>
    <row r="10841" spans="1:8" hidden="1" x14ac:dyDescent="0.25">
      <c r="A10841">
        <v>2024</v>
      </c>
      <c r="B10841" t="s">
        <v>101</v>
      </c>
      <c r="C10841" t="s">
        <v>80</v>
      </c>
      <c r="D10841" t="s">
        <v>86</v>
      </c>
      <c r="E10841" t="s">
        <v>64</v>
      </c>
      <c r="F10841" t="s">
        <v>116</v>
      </c>
      <c r="G10841" t="s">
        <v>111</v>
      </c>
      <c r="H10841" s="3">
        <v>-1745455</v>
      </c>
    </row>
    <row r="10842" spans="1:8" hidden="1" x14ac:dyDescent="0.25">
      <c r="A10842">
        <v>2024</v>
      </c>
      <c r="B10842" t="s">
        <v>101</v>
      </c>
      <c r="C10842" t="s">
        <v>80</v>
      </c>
      <c r="D10842" t="s">
        <v>86</v>
      </c>
      <c r="E10842" t="s">
        <v>38</v>
      </c>
      <c r="F10842" t="s">
        <v>37</v>
      </c>
      <c r="G10842" t="s">
        <v>37</v>
      </c>
      <c r="H10842" s="3">
        <v>-25223191</v>
      </c>
    </row>
    <row r="10843" spans="1:8" hidden="1" x14ac:dyDescent="0.25">
      <c r="A10843">
        <v>2024</v>
      </c>
      <c r="B10843" t="s">
        <v>101</v>
      </c>
      <c r="C10843" t="s">
        <v>80</v>
      </c>
      <c r="D10843" t="s">
        <v>86</v>
      </c>
      <c r="E10843" t="s">
        <v>38</v>
      </c>
      <c r="F10843" t="s">
        <v>39</v>
      </c>
      <c r="G10843" t="s">
        <v>39</v>
      </c>
      <c r="H10843" s="3">
        <v>-4698365</v>
      </c>
    </row>
    <row r="10844" spans="1:8" hidden="1" x14ac:dyDescent="0.25">
      <c r="A10844">
        <v>2024</v>
      </c>
      <c r="B10844" t="s">
        <v>101</v>
      </c>
      <c r="C10844" t="s">
        <v>80</v>
      </c>
      <c r="D10844" t="s">
        <v>86</v>
      </c>
      <c r="E10844" t="s">
        <v>62</v>
      </c>
      <c r="F10844" t="s">
        <v>40</v>
      </c>
      <c r="G10844" t="s">
        <v>40</v>
      </c>
    </row>
    <row r="10845" spans="1:8" hidden="1" x14ac:dyDescent="0.25">
      <c r="A10845">
        <v>2024</v>
      </c>
      <c r="B10845" t="s">
        <v>101</v>
      </c>
      <c r="C10845" t="s">
        <v>80</v>
      </c>
      <c r="D10845" t="s">
        <v>86</v>
      </c>
      <c r="E10845" t="s">
        <v>62</v>
      </c>
      <c r="F10845" t="s">
        <v>41</v>
      </c>
      <c r="G10845" t="s">
        <v>119</v>
      </c>
      <c r="H10845" s="3">
        <v>-909091</v>
      </c>
    </row>
    <row r="10846" spans="1:8" hidden="1" x14ac:dyDescent="0.25">
      <c r="A10846">
        <v>2024</v>
      </c>
      <c r="B10846" t="s">
        <v>101</v>
      </c>
      <c r="C10846" t="s">
        <v>80</v>
      </c>
      <c r="D10846" t="s">
        <v>86</v>
      </c>
      <c r="E10846" t="s">
        <v>62</v>
      </c>
      <c r="F10846" t="s">
        <v>42</v>
      </c>
      <c r="G10846" t="s">
        <v>42</v>
      </c>
      <c r="H10846" s="3">
        <v>-2546367</v>
      </c>
    </row>
    <row r="10847" spans="1:8" hidden="1" x14ac:dyDescent="0.25">
      <c r="A10847">
        <v>2024</v>
      </c>
      <c r="B10847" t="s">
        <v>101</v>
      </c>
      <c r="C10847" t="s">
        <v>80</v>
      </c>
      <c r="D10847" t="s">
        <v>86</v>
      </c>
      <c r="E10847" t="s">
        <v>43</v>
      </c>
      <c r="F10847" t="s">
        <v>43</v>
      </c>
      <c r="G10847" t="s">
        <v>43</v>
      </c>
      <c r="H10847" s="3">
        <v>-26761764.441066328</v>
      </c>
    </row>
    <row r="10848" spans="1:8" hidden="1" x14ac:dyDescent="0.25">
      <c r="A10848">
        <v>2024</v>
      </c>
      <c r="B10848" t="s">
        <v>101</v>
      </c>
      <c r="C10848" t="s">
        <v>80</v>
      </c>
      <c r="D10848" t="s">
        <v>86</v>
      </c>
      <c r="E10848" t="s">
        <v>63</v>
      </c>
      <c r="F10848" t="s">
        <v>44</v>
      </c>
      <c r="G10848" t="s">
        <v>44</v>
      </c>
      <c r="H10848" s="3">
        <v>-18127550</v>
      </c>
    </row>
    <row r="10849" spans="1:8" hidden="1" x14ac:dyDescent="0.25">
      <c r="A10849">
        <v>2024</v>
      </c>
      <c r="B10849" t="s">
        <v>101</v>
      </c>
      <c r="C10849" t="s">
        <v>80</v>
      </c>
      <c r="D10849" t="s">
        <v>86</v>
      </c>
      <c r="E10849" t="s">
        <v>88</v>
      </c>
      <c r="F10849" t="s">
        <v>45</v>
      </c>
      <c r="G10849" t="s">
        <v>45</v>
      </c>
      <c r="H10849" s="3">
        <v>-34888448.5217079</v>
      </c>
    </row>
    <row r="10850" spans="1:8" hidden="1" x14ac:dyDescent="0.25">
      <c r="A10850">
        <v>2024</v>
      </c>
      <c r="B10850" t="s">
        <v>101</v>
      </c>
      <c r="C10850" t="s">
        <v>80</v>
      </c>
      <c r="D10850" t="s">
        <v>86</v>
      </c>
      <c r="E10850" t="s">
        <v>88</v>
      </c>
      <c r="F10850" t="s">
        <v>46</v>
      </c>
      <c r="G10850" t="s">
        <v>46</v>
      </c>
    </row>
    <row r="10851" spans="1:8" hidden="1" x14ac:dyDescent="0.25">
      <c r="A10851">
        <v>2024</v>
      </c>
      <c r="B10851" t="s">
        <v>101</v>
      </c>
      <c r="C10851" t="s">
        <v>80</v>
      </c>
      <c r="D10851" t="s">
        <v>86</v>
      </c>
      <c r="E10851" t="s">
        <v>91</v>
      </c>
      <c r="H10851" s="3">
        <f>SUM(H10817:H10850)</f>
        <v>15584497.736428566</v>
      </c>
    </row>
    <row r="10852" spans="1:8" hidden="1" x14ac:dyDescent="0.25">
      <c r="A10852">
        <v>2024</v>
      </c>
      <c r="B10852" t="s">
        <v>101</v>
      </c>
      <c r="C10852" t="s">
        <v>80</v>
      </c>
      <c r="D10852" t="s">
        <v>86</v>
      </c>
      <c r="E10852" t="s">
        <v>67</v>
      </c>
      <c r="F10852" t="s">
        <v>67</v>
      </c>
      <c r="G10852" t="s">
        <v>67</v>
      </c>
      <c r="H10852" s="3">
        <v>-1558449.7736428559</v>
      </c>
    </row>
    <row r="10853" spans="1:8" hidden="1" x14ac:dyDescent="0.25">
      <c r="A10853">
        <v>2024</v>
      </c>
      <c r="B10853" t="s">
        <v>101</v>
      </c>
      <c r="C10853" t="s">
        <v>80</v>
      </c>
      <c r="D10853" t="s">
        <v>86</v>
      </c>
      <c r="E10853" t="s">
        <v>68</v>
      </c>
      <c r="F10853" t="s">
        <v>47</v>
      </c>
      <c r="G10853" t="s">
        <v>47</v>
      </c>
    </row>
    <row r="10854" spans="1:8" hidden="1" x14ac:dyDescent="0.25">
      <c r="A10854">
        <v>2024</v>
      </c>
      <c r="B10854" t="s">
        <v>101</v>
      </c>
      <c r="C10854" t="s">
        <v>80</v>
      </c>
      <c r="D10854" t="s">
        <v>86</v>
      </c>
      <c r="E10854" t="s">
        <v>68</v>
      </c>
      <c r="F10854" t="s">
        <v>48</v>
      </c>
      <c r="G10854" t="s">
        <v>48</v>
      </c>
    </row>
    <row r="10855" spans="1:8" hidden="1" x14ac:dyDescent="0.25">
      <c r="A10855">
        <v>2024</v>
      </c>
      <c r="B10855" t="s">
        <v>101</v>
      </c>
      <c r="C10855" t="s">
        <v>80</v>
      </c>
      <c r="D10855" t="s">
        <v>86</v>
      </c>
      <c r="E10855" t="s">
        <v>68</v>
      </c>
      <c r="F10855" t="s">
        <v>49</v>
      </c>
      <c r="G10855" t="s">
        <v>49</v>
      </c>
    </row>
    <row r="10856" spans="1:8" hidden="1" x14ac:dyDescent="0.25">
      <c r="A10856">
        <v>2024</v>
      </c>
      <c r="B10856" t="s">
        <v>101</v>
      </c>
      <c r="C10856" t="s">
        <v>80</v>
      </c>
      <c r="D10856" t="s">
        <v>86</v>
      </c>
      <c r="E10856" t="s">
        <v>68</v>
      </c>
      <c r="F10856" t="s">
        <v>50</v>
      </c>
      <c r="G10856" t="s">
        <v>50</v>
      </c>
      <c r="H10856" s="3">
        <v>527704.54545454541</v>
      </c>
    </row>
    <row r="10857" spans="1:8" hidden="1" x14ac:dyDescent="0.25">
      <c r="A10857">
        <v>2024</v>
      </c>
      <c r="B10857" t="s">
        <v>101</v>
      </c>
      <c r="C10857" t="s">
        <v>80</v>
      </c>
      <c r="D10857" t="s">
        <v>86</v>
      </c>
      <c r="E10857" t="s">
        <v>69</v>
      </c>
      <c r="F10857" t="s">
        <v>51</v>
      </c>
      <c r="G10857" t="s">
        <v>51</v>
      </c>
    </row>
    <row r="10858" spans="1:8" hidden="1" x14ac:dyDescent="0.25">
      <c r="A10858">
        <v>2024</v>
      </c>
      <c r="B10858" t="s">
        <v>101</v>
      </c>
      <c r="C10858" t="s">
        <v>80</v>
      </c>
      <c r="D10858" t="s">
        <v>86</v>
      </c>
      <c r="E10858" t="s">
        <v>69</v>
      </c>
      <c r="F10858" t="s">
        <v>52</v>
      </c>
      <c r="G10858" t="s">
        <v>52</v>
      </c>
    </row>
    <row r="10859" spans="1:8" hidden="1" x14ac:dyDescent="0.25">
      <c r="A10859">
        <v>2024</v>
      </c>
      <c r="B10859" t="s">
        <v>101</v>
      </c>
      <c r="C10859" t="s">
        <v>80</v>
      </c>
      <c r="D10859" t="s">
        <v>86</v>
      </c>
      <c r="E10859" t="s">
        <v>69</v>
      </c>
      <c r="F10859" t="s">
        <v>53</v>
      </c>
      <c r="G10859" t="s">
        <v>53</v>
      </c>
    </row>
    <row r="10860" spans="1:8" hidden="1" x14ac:dyDescent="0.25">
      <c r="A10860">
        <v>2024</v>
      </c>
      <c r="B10860" t="s">
        <v>101</v>
      </c>
      <c r="C10860" t="s">
        <v>80</v>
      </c>
      <c r="D10860" t="s">
        <v>86</v>
      </c>
      <c r="E10860" t="s">
        <v>69</v>
      </c>
      <c r="F10860" t="s">
        <v>54</v>
      </c>
      <c r="G10860" t="s">
        <v>54</v>
      </c>
    </row>
    <row r="10861" spans="1:8" hidden="1" x14ac:dyDescent="0.25">
      <c r="A10861">
        <v>2024</v>
      </c>
      <c r="B10861" t="s">
        <v>101</v>
      </c>
      <c r="C10861" t="s">
        <v>80</v>
      </c>
      <c r="D10861" t="s">
        <v>86</v>
      </c>
      <c r="E10861" t="s">
        <v>55</v>
      </c>
      <c r="F10861" t="s">
        <v>55</v>
      </c>
      <c r="G10861" t="s">
        <v>55</v>
      </c>
    </row>
    <row r="10862" spans="1:8" hidden="1" x14ac:dyDescent="0.25">
      <c r="A10862">
        <v>2024</v>
      </c>
      <c r="B10862" t="s">
        <v>101</v>
      </c>
      <c r="C10862" t="s">
        <v>80</v>
      </c>
      <c r="D10862" t="s">
        <v>86</v>
      </c>
      <c r="E10862" t="s">
        <v>87</v>
      </c>
      <c r="F10862" t="s">
        <v>70</v>
      </c>
      <c r="G10862" t="s">
        <v>70</v>
      </c>
      <c r="H10862" s="3">
        <v>-3198979</v>
      </c>
    </row>
    <row r="10863" spans="1:8" hidden="1" x14ac:dyDescent="0.25">
      <c r="A10863">
        <v>2024</v>
      </c>
      <c r="B10863" t="s">
        <v>101</v>
      </c>
      <c r="C10863" t="s">
        <v>80</v>
      </c>
      <c r="D10863" t="s">
        <v>86</v>
      </c>
      <c r="E10863" t="s">
        <v>92</v>
      </c>
      <c r="H10863" s="3">
        <f t="shared" ref="H10863" si="163">SUM(H10851:H10862)</f>
        <v>11354773.508240255</v>
      </c>
    </row>
    <row r="10864" spans="1:8" hidden="1" x14ac:dyDescent="0.25">
      <c r="A10864">
        <v>2024</v>
      </c>
      <c r="B10864" t="s">
        <v>101</v>
      </c>
      <c r="C10864" t="s">
        <v>80</v>
      </c>
      <c r="D10864" t="s">
        <v>86</v>
      </c>
      <c r="E10864" t="s">
        <v>71</v>
      </c>
      <c r="F10864" t="s">
        <v>71</v>
      </c>
      <c r="G10864" t="s">
        <v>71</v>
      </c>
      <c r="H10864" s="3">
        <f>H10863-H10849-H10850-SUM(H10857:H10862)</f>
        <v>49442201.029948153</v>
      </c>
    </row>
    <row r="10865" spans="1:10" hidden="1" x14ac:dyDescent="0.25">
      <c r="A10865">
        <v>2024</v>
      </c>
      <c r="B10865" t="s">
        <v>101</v>
      </c>
      <c r="C10865" t="s">
        <v>80</v>
      </c>
      <c r="D10865" t="s">
        <v>86</v>
      </c>
      <c r="E10865" t="s">
        <v>72</v>
      </c>
      <c r="F10865" t="s">
        <v>72</v>
      </c>
      <c r="G10865" t="s">
        <v>72</v>
      </c>
      <c r="H10865" s="3">
        <f>H10851-H10849-H10850</f>
        <v>50472946.258136466</v>
      </c>
    </row>
    <row r="10866" spans="1:10" hidden="1" x14ac:dyDescent="0.25">
      <c r="A10866">
        <v>2024</v>
      </c>
      <c r="B10866" t="s">
        <v>101</v>
      </c>
      <c r="C10866" t="s">
        <v>81</v>
      </c>
      <c r="D10866" t="s">
        <v>86</v>
      </c>
      <c r="E10866" t="s">
        <v>0</v>
      </c>
      <c r="F10866" t="s">
        <v>0</v>
      </c>
      <c r="G10866" t="s">
        <v>0</v>
      </c>
      <c r="H10866" s="3">
        <v>302738181.81818181</v>
      </c>
    </row>
    <row r="10867" spans="1:10" hidden="1" x14ac:dyDescent="0.25">
      <c r="A10867">
        <v>2024</v>
      </c>
      <c r="B10867" t="s">
        <v>101</v>
      </c>
      <c r="C10867" t="s">
        <v>81</v>
      </c>
      <c r="D10867" t="s">
        <v>86</v>
      </c>
      <c r="E10867" t="s">
        <v>61</v>
      </c>
      <c r="F10867" t="s">
        <v>113</v>
      </c>
      <c r="G10867" t="s">
        <v>113</v>
      </c>
      <c r="H10867" s="3">
        <v>-116443796</v>
      </c>
      <c r="J10867" s="3">
        <v>0</v>
      </c>
    </row>
    <row r="10868" spans="1:10" hidden="1" x14ac:dyDescent="0.25">
      <c r="A10868">
        <v>2024</v>
      </c>
      <c r="B10868" t="s">
        <v>101</v>
      </c>
      <c r="C10868" t="s">
        <v>81</v>
      </c>
      <c r="D10868" t="s">
        <v>86</v>
      </c>
      <c r="E10868" t="s">
        <v>61</v>
      </c>
      <c r="F10868" t="s">
        <v>114</v>
      </c>
      <c r="G10868" t="s">
        <v>114</v>
      </c>
      <c r="H10868" s="3">
        <v>-10147864</v>
      </c>
      <c r="J10868" s="3">
        <v>0</v>
      </c>
    </row>
    <row r="10869" spans="1:10" hidden="1" x14ac:dyDescent="0.25">
      <c r="A10869">
        <v>2024</v>
      </c>
      <c r="B10869" t="s">
        <v>101</v>
      </c>
      <c r="C10869" t="s">
        <v>81</v>
      </c>
      <c r="D10869" t="s">
        <v>86</v>
      </c>
      <c r="E10869" t="s">
        <v>89</v>
      </c>
      <c r="H10869" s="3">
        <f>SUM(H10866:H10868)</f>
        <v>176146521.81818181</v>
      </c>
      <c r="J10869" s="3">
        <f>SUM(J10866:J10868)</f>
        <v>0</v>
      </c>
    </row>
    <row r="10870" spans="1:10" hidden="1" x14ac:dyDescent="0.25">
      <c r="A10870">
        <v>2024</v>
      </c>
      <c r="B10870" t="s">
        <v>101</v>
      </c>
      <c r="C10870" t="s">
        <v>81</v>
      </c>
      <c r="D10870" t="s">
        <v>86</v>
      </c>
      <c r="E10870" t="s">
        <v>2</v>
      </c>
      <c r="F10870" t="s">
        <v>1</v>
      </c>
      <c r="G10870" t="s">
        <v>1</v>
      </c>
      <c r="H10870" s="3">
        <v>-8553021.4359853268</v>
      </c>
      <c r="J10870" s="3">
        <v>0</v>
      </c>
    </row>
    <row r="10871" spans="1:10" hidden="1" x14ac:dyDescent="0.25">
      <c r="A10871">
        <v>2024</v>
      </c>
      <c r="B10871" t="s">
        <v>101</v>
      </c>
      <c r="C10871" t="s">
        <v>81</v>
      </c>
      <c r="D10871" t="s">
        <v>86</v>
      </c>
      <c r="E10871" t="s">
        <v>2</v>
      </c>
      <c r="F10871" t="s">
        <v>3</v>
      </c>
      <c r="G10871" t="s">
        <v>3</v>
      </c>
      <c r="J10871" s="3">
        <v>0</v>
      </c>
    </row>
    <row r="10872" spans="1:10" hidden="1" x14ac:dyDescent="0.25">
      <c r="A10872">
        <v>2024</v>
      </c>
      <c r="B10872" t="s">
        <v>101</v>
      </c>
      <c r="C10872" t="s">
        <v>81</v>
      </c>
      <c r="D10872" t="s">
        <v>86</v>
      </c>
      <c r="E10872" t="s">
        <v>90</v>
      </c>
      <c r="H10872" s="3">
        <f>SUM(H10869:H10871)</f>
        <v>167593500.38219649</v>
      </c>
      <c r="J10872" s="3">
        <f>SUM(J10869:J10871)</f>
        <v>0</v>
      </c>
    </row>
    <row r="10873" spans="1:10" hidden="1" x14ac:dyDescent="0.25">
      <c r="A10873">
        <v>2024</v>
      </c>
      <c r="B10873" t="s">
        <v>101</v>
      </c>
      <c r="C10873" t="s">
        <v>81</v>
      </c>
      <c r="D10873" t="s">
        <v>86</v>
      </c>
      <c r="E10873" t="s">
        <v>64</v>
      </c>
      <c r="F10873" t="s">
        <v>115</v>
      </c>
      <c r="G10873" t="s">
        <v>112</v>
      </c>
      <c r="H10873" s="3">
        <v>-27997388</v>
      </c>
      <c r="J10873" s="3">
        <v>0</v>
      </c>
    </row>
    <row r="10874" spans="1:10" hidden="1" x14ac:dyDescent="0.25">
      <c r="A10874">
        <v>2024</v>
      </c>
      <c r="B10874" t="s">
        <v>101</v>
      </c>
      <c r="C10874" t="s">
        <v>81</v>
      </c>
      <c r="D10874" t="s">
        <v>86</v>
      </c>
      <c r="E10874" t="s">
        <v>64</v>
      </c>
      <c r="F10874" t="s">
        <v>115</v>
      </c>
      <c r="G10874" t="s">
        <v>110</v>
      </c>
      <c r="H10874" s="3">
        <v>-9782572</v>
      </c>
      <c r="J10874" s="3">
        <v>0</v>
      </c>
    </row>
    <row r="10875" spans="1:10" hidden="1" x14ac:dyDescent="0.25">
      <c r="A10875">
        <v>2024</v>
      </c>
      <c r="B10875" t="s">
        <v>101</v>
      </c>
      <c r="C10875" t="s">
        <v>81</v>
      </c>
      <c r="D10875" t="s">
        <v>86</v>
      </c>
      <c r="E10875" t="s">
        <v>64</v>
      </c>
      <c r="F10875" t="s">
        <v>115</v>
      </c>
      <c r="G10875" t="s">
        <v>4</v>
      </c>
      <c r="H10875" s="3">
        <v>-6664343.4000000004</v>
      </c>
      <c r="J10875" s="3">
        <v>0</v>
      </c>
    </row>
    <row r="10876" spans="1:10" hidden="1" x14ac:dyDescent="0.25">
      <c r="A10876">
        <v>2024</v>
      </c>
      <c r="B10876" t="s">
        <v>101</v>
      </c>
      <c r="C10876" t="s">
        <v>81</v>
      </c>
      <c r="D10876" t="s">
        <v>86</v>
      </c>
      <c r="E10876" t="s">
        <v>64</v>
      </c>
      <c r="F10876" t="s">
        <v>115</v>
      </c>
      <c r="G10876" t="s">
        <v>99</v>
      </c>
      <c r="H10876" s="3">
        <v>-522064</v>
      </c>
      <c r="J10876" s="3">
        <v>0</v>
      </c>
    </row>
    <row r="10877" spans="1:10" hidden="1" x14ac:dyDescent="0.25">
      <c r="A10877">
        <v>2024</v>
      </c>
      <c r="B10877" t="s">
        <v>101</v>
      </c>
      <c r="C10877" t="s">
        <v>81</v>
      </c>
      <c r="D10877" t="s">
        <v>86</v>
      </c>
      <c r="E10877" t="s">
        <v>64</v>
      </c>
      <c r="F10877" t="s">
        <v>115</v>
      </c>
      <c r="G10877" t="s">
        <v>5</v>
      </c>
      <c r="H10877" s="3">
        <v>-3628330</v>
      </c>
      <c r="J10877" s="3">
        <v>0</v>
      </c>
    </row>
    <row r="10878" spans="1:10" hidden="1" x14ac:dyDescent="0.25">
      <c r="A10878">
        <v>2024</v>
      </c>
      <c r="B10878" t="s">
        <v>101</v>
      </c>
      <c r="C10878" t="str">
        <f>+C10877</f>
        <v>Abril</v>
      </c>
      <c r="D10878" t="str">
        <f>+D10877</f>
        <v>Galeria</v>
      </c>
      <c r="E10878" t="str">
        <f>+E10877</f>
        <v>Gastos Operativos</v>
      </c>
      <c r="F10878" t="s">
        <v>115</v>
      </c>
      <c r="G10878" t="s">
        <v>6</v>
      </c>
      <c r="H10878" s="3">
        <v>-2610000</v>
      </c>
      <c r="J10878" s="3">
        <v>0</v>
      </c>
    </row>
    <row r="10879" spans="1:10" hidden="1" x14ac:dyDescent="0.25">
      <c r="A10879">
        <v>2024</v>
      </c>
      <c r="B10879" t="s">
        <v>101</v>
      </c>
      <c r="C10879" t="s">
        <v>81</v>
      </c>
      <c r="D10879" t="s">
        <v>86</v>
      </c>
      <c r="E10879" t="s">
        <v>64</v>
      </c>
      <c r="F10879" t="s">
        <v>115</v>
      </c>
      <c r="G10879" t="s">
        <v>7</v>
      </c>
      <c r="H10879" s="3">
        <v>-1401687</v>
      </c>
      <c r="J10879" s="3">
        <v>0</v>
      </c>
    </row>
    <row r="10880" spans="1:10" hidden="1" x14ac:dyDescent="0.25">
      <c r="A10880">
        <v>2024</v>
      </c>
      <c r="B10880" t="s">
        <v>101</v>
      </c>
      <c r="C10880" t="s">
        <v>81</v>
      </c>
      <c r="D10880" t="s">
        <v>86</v>
      </c>
      <c r="E10880" t="s">
        <v>64</v>
      </c>
      <c r="F10880" t="s">
        <v>115</v>
      </c>
      <c r="G10880" t="s">
        <v>8</v>
      </c>
      <c r="H10880" s="3">
        <v>-268037</v>
      </c>
      <c r="J10880" s="3">
        <v>0</v>
      </c>
    </row>
    <row r="10881" spans="1:10" hidden="1" x14ac:dyDescent="0.25">
      <c r="A10881">
        <v>2024</v>
      </c>
      <c r="B10881" t="s">
        <v>101</v>
      </c>
      <c r="C10881" t="s">
        <v>81</v>
      </c>
      <c r="D10881" t="s">
        <v>86</v>
      </c>
      <c r="E10881" t="s">
        <v>64</v>
      </c>
      <c r="F10881" t="s">
        <v>115</v>
      </c>
      <c r="G10881" t="s">
        <v>95</v>
      </c>
      <c r="H10881" s="3">
        <v>-944499</v>
      </c>
      <c r="J10881" s="3">
        <v>0</v>
      </c>
    </row>
    <row r="10882" spans="1:10" hidden="1" x14ac:dyDescent="0.25">
      <c r="A10882">
        <v>2024</v>
      </c>
      <c r="B10882" t="s">
        <v>101</v>
      </c>
      <c r="C10882" t="s">
        <v>81</v>
      </c>
      <c r="D10882" t="s">
        <v>86</v>
      </c>
      <c r="E10882" t="s">
        <v>64</v>
      </c>
      <c r="F10882" t="s">
        <v>115</v>
      </c>
      <c r="G10882" t="s">
        <v>10</v>
      </c>
      <c r="H10882" s="3">
        <v>-649091</v>
      </c>
      <c r="J10882" s="3">
        <v>0</v>
      </c>
    </row>
    <row r="10883" spans="1:10" hidden="1" x14ac:dyDescent="0.25">
      <c r="A10883">
        <v>2024</v>
      </c>
      <c r="B10883" t="s">
        <v>101</v>
      </c>
      <c r="C10883" t="s">
        <v>81</v>
      </c>
      <c r="D10883" t="s">
        <v>86</v>
      </c>
      <c r="E10883" t="s">
        <v>64</v>
      </c>
      <c r="F10883" t="s">
        <v>116</v>
      </c>
      <c r="G10883" t="s">
        <v>11</v>
      </c>
      <c r="H10883" s="3">
        <v>-8858541</v>
      </c>
      <c r="J10883" s="3">
        <v>0</v>
      </c>
    </row>
    <row r="10884" spans="1:10" hidden="1" x14ac:dyDescent="0.25">
      <c r="A10884">
        <v>2024</v>
      </c>
      <c r="B10884" t="s">
        <v>101</v>
      </c>
      <c r="C10884" t="s">
        <v>81</v>
      </c>
      <c r="D10884" t="s">
        <v>86</v>
      </c>
      <c r="E10884" t="s">
        <v>64</v>
      </c>
      <c r="F10884" t="s">
        <v>116</v>
      </c>
      <c r="G10884" t="s">
        <v>12</v>
      </c>
      <c r="H10884" s="3">
        <v>-5760363</v>
      </c>
      <c r="J10884" s="3">
        <v>0</v>
      </c>
    </row>
    <row r="10885" spans="1:10" hidden="1" x14ac:dyDescent="0.25">
      <c r="A10885">
        <v>2024</v>
      </c>
      <c r="B10885" t="s">
        <v>101</v>
      </c>
      <c r="C10885" t="s">
        <v>81</v>
      </c>
      <c r="D10885" t="s">
        <v>86</v>
      </c>
      <c r="E10885" t="s">
        <v>64</v>
      </c>
      <c r="F10885" t="s">
        <v>116</v>
      </c>
      <c r="G10885" t="s">
        <v>14</v>
      </c>
      <c r="H10885" s="3">
        <v>-435460</v>
      </c>
      <c r="J10885" s="3">
        <v>0</v>
      </c>
    </row>
    <row r="10886" spans="1:10" hidden="1" x14ac:dyDescent="0.25">
      <c r="A10886">
        <v>2024</v>
      </c>
      <c r="B10886" t="s">
        <v>101</v>
      </c>
      <c r="C10886" t="s">
        <v>81</v>
      </c>
      <c r="D10886" t="s">
        <v>86</v>
      </c>
      <c r="E10886" t="s">
        <v>64</v>
      </c>
      <c r="F10886" t="s">
        <v>116</v>
      </c>
      <c r="G10886" t="s">
        <v>15</v>
      </c>
      <c r="H10886" s="3">
        <v>-773000</v>
      </c>
      <c r="J10886" s="3">
        <v>0</v>
      </c>
    </row>
    <row r="10887" spans="1:10" hidden="1" x14ac:dyDescent="0.25">
      <c r="A10887">
        <v>2024</v>
      </c>
      <c r="B10887" t="s">
        <v>101</v>
      </c>
      <c r="C10887" t="s">
        <v>81</v>
      </c>
      <c r="D10887" t="s">
        <v>86</v>
      </c>
      <c r="E10887" t="s">
        <v>64</v>
      </c>
      <c r="F10887" t="s">
        <v>116</v>
      </c>
      <c r="G10887" t="s">
        <v>16</v>
      </c>
      <c r="H10887" s="3">
        <v>-803885</v>
      </c>
      <c r="J10887" s="3">
        <v>0</v>
      </c>
    </row>
    <row r="10888" spans="1:10" hidden="1" x14ac:dyDescent="0.25">
      <c r="A10888">
        <v>2024</v>
      </c>
      <c r="B10888" t="s">
        <v>101</v>
      </c>
      <c r="C10888" t="s">
        <v>81</v>
      </c>
      <c r="D10888" t="s">
        <v>86</v>
      </c>
      <c r="E10888" t="s">
        <v>64</v>
      </c>
      <c r="F10888" t="s">
        <v>116</v>
      </c>
      <c r="G10888" t="s">
        <v>17</v>
      </c>
      <c r="H10888" s="3">
        <v>-600000</v>
      </c>
      <c r="J10888" s="3">
        <v>0</v>
      </c>
    </row>
    <row r="10889" spans="1:10" hidden="1" x14ac:dyDescent="0.25">
      <c r="A10889">
        <v>2024</v>
      </c>
      <c r="B10889" t="s">
        <v>101</v>
      </c>
      <c r="C10889" t="s">
        <v>81</v>
      </c>
      <c r="D10889" t="s">
        <v>86</v>
      </c>
      <c r="E10889" t="s">
        <v>64</v>
      </c>
      <c r="F10889" t="s">
        <v>116</v>
      </c>
      <c r="G10889" t="s">
        <v>18</v>
      </c>
      <c r="H10889" s="3">
        <v>-204500</v>
      </c>
      <c r="J10889" s="3">
        <v>0</v>
      </c>
    </row>
    <row r="10890" spans="1:10" hidden="1" x14ac:dyDescent="0.25">
      <c r="A10890">
        <v>2024</v>
      </c>
      <c r="B10890" t="s">
        <v>101</v>
      </c>
      <c r="C10890" t="s">
        <v>81</v>
      </c>
      <c r="D10890" t="s">
        <v>86</v>
      </c>
      <c r="E10890" t="s">
        <v>64</v>
      </c>
      <c r="F10890" t="s">
        <v>116</v>
      </c>
      <c r="G10890" t="s">
        <v>19</v>
      </c>
      <c r="H10890" s="3">
        <v>-266321.01806382998</v>
      </c>
      <c r="J10890" s="3">
        <v>0</v>
      </c>
    </row>
    <row r="10891" spans="1:10" hidden="1" x14ac:dyDescent="0.25">
      <c r="A10891">
        <v>2024</v>
      </c>
      <c r="B10891" t="s">
        <v>101</v>
      </c>
      <c r="C10891" t="s">
        <v>81</v>
      </c>
      <c r="D10891" t="s">
        <v>86</v>
      </c>
      <c r="E10891" t="s">
        <v>64</v>
      </c>
      <c r="F10891" t="s">
        <v>116</v>
      </c>
      <c r="G10891" t="s">
        <v>20</v>
      </c>
      <c r="H10891" s="3">
        <v>-2114002</v>
      </c>
      <c r="J10891" s="3">
        <v>0</v>
      </c>
    </row>
    <row r="10892" spans="1:10" hidden="1" x14ac:dyDescent="0.25">
      <c r="A10892">
        <v>2024</v>
      </c>
      <c r="B10892" t="s">
        <v>101</v>
      </c>
      <c r="C10892" t="s">
        <v>81</v>
      </c>
      <c r="D10892" t="s">
        <v>86</v>
      </c>
      <c r="E10892" t="s">
        <v>64</v>
      </c>
      <c r="F10892" t="s">
        <v>116</v>
      </c>
      <c r="G10892" t="s">
        <v>23</v>
      </c>
      <c r="H10892" s="3">
        <v>-40000</v>
      </c>
      <c r="J10892" s="3">
        <v>0</v>
      </c>
    </row>
    <row r="10893" spans="1:10" hidden="1" x14ac:dyDescent="0.25">
      <c r="A10893">
        <v>2024</v>
      </c>
      <c r="B10893" t="s">
        <v>101</v>
      </c>
      <c r="C10893" t="s">
        <v>81</v>
      </c>
      <c r="D10893" t="s">
        <v>86</v>
      </c>
      <c r="E10893" t="s">
        <v>64</v>
      </c>
      <c r="F10893" t="s">
        <v>116</v>
      </c>
      <c r="G10893" t="s">
        <v>24</v>
      </c>
      <c r="H10893" s="3">
        <v>-113636.36363636363</v>
      </c>
      <c r="J10893" s="3">
        <v>0</v>
      </c>
    </row>
    <row r="10894" spans="1:10" hidden="1" x14ac:dyDescent="0.25">
      <c r="A10894">
        <v>2024</v>
      </c>
      <c r="B10894" t="s">
        <v>101</v>
      </c>
      <c r="C10894" t="s">
        <v>81</v>
      </c>
      <c r="D10894" t="s">
        <v>86</v>
      </c>
      <c r="E10894" t="s">
        <v>64</v>
      </c>
      <c r="F10894" t="s">
        <v>116</v>
      </c>
      <c r="G10894" t="s">
        <v>96</v>
      </c>
      <c r="H10894" s="3">
        <v>-324525</v>
      </c>
      <c r="J10894" s="3">
        <v>0</v>
      </c>
    </row>
    <row r="10895" spans="1:10" hidden="1" x14ac:dyDescent="0.25">
      <c r="A10895">
        <v>2024</v>
      </c>
      <c r="B10895" t="s">
        <v>101</v>
      </c>
      <c r="C10895" t="s">
        <v>81</v>
      </c>
      <c r="D10895" t="s">
        <v>86</v>
      </c>
      <c r="E10895" t="s">
        <v>64</v>
      </c>
      <c r="F10895" t="s">
        <v>116</v>
      </c>
      <c r="G10895" t="s">
        <v>27</v>
      </c>
      <c r="H10895" s="3">
        <v>-400001</v>
      </c>
      <c r="J10895" s="3">
        <v>0</v>
      </c>
    </row>
    <row r="10896" spans="1:10" hidden="1" x14ac:dyDescent="0.25">
      <c r="A10896">
        <v>2024</v>
      </c>
      <c r="B10896" t="s">
        <v>101</v>
      </c>
      <c r="C10896" t="s">
        <v>81</v>
      </c>
      <c r="D10896" t="s">
        <v>86</v>
      </c>
      <c r="E10896" t="s">
        <v>64</v>
      </c>
      <c r="F10896" t="s">
        <v>116</v>
      </c>
      <c r="G10896" t="s">
        <v>31</v>
      </c>
      <c r="H10896" s="3">
        <v>-537000</v>
      </c>
      <c r="J10896" s="3">
        <v>0</v>
      </c>
    </row>
    <row r="10897" spans="1:10" hidden="1" x14ac:dyDescent="0.25">
      <c r="A10897">
        <v>2024</v>
      </c>
      <c r="B10897" t="s">
        <v>101</v>
      </c>
      <c r="C10897" t="s">
        <v>81</v>
      </c>
      <c r="D10897" t="s">
        <v>86</v>
      </c>
      <c r="E10897" t="s">
        <v>64</v>
      </c>
      <c r="F10897" t="s">
        <v>116</v>
      </c>
      <c r="G10897" t="s">
        <v>32</v>
      </c>
      <c r="H10897" s="3">
        <v>-155455</v>
      </c>
      <c r="J10897" s="3">
        <v>0</v>
      </c>
    </row>
    <row r="10898" spans="1:10" hidden="1" x14ac:dyDescent="0.25">
      <c r="A10898">
        <v>2024</v>
      </c>
      <c r="B10898" t="s">
        <v>101</v>
      </c>
      <c r="C10898" t="s">
        <v>81</v>
      </c>
      <c r="D10898" t="s">
        <v>86</v>
      </c>
      <c r="E10898" t="s">
        <v>64</v>
      </c>
      <c r="F10898" t="s">
        <v>116</v>
      </c>
      <c r="G10898" t="s">
        <v>36</v>
      </c>
      <c r="H10898" s="3">
        <v>-195455</v>
      </c>
      <c r="J10898" s="3">
        <v>0</v>
      </c>
    </row>
    <row r="10899" spans="1:10" hidden="1" x14ac:dyDescent="0.25">
      <c r="A10899">
        <v>2024</v>
      </c>
      <c r="B10899" t="s">
        <v>101</v>
      </c>
      <c r="C10899" t="s">
        <v>81</v>
      </c>
      <c r="D10899" t="s">
        <v>86</v>
      </c>
      <c r="E10899" t="s">
        <v>64</v>
      </c>
      <c r="F10899" t="s">
        <v>116</v>
      </c>
      <c r="G10899" t="s">
        <v>108</v>
      </c>
      <c r="H10899" s="3">
        <v>-759092</v>
      </c>
      <c r="J10899" s="3">
        <v>0</v>
      </c>
    </row>
    <row r="10900" spans="1:10" hidden="1" x14ac:dyDescent="0.25">
      <c r="A10900">
        <v>2024</v>
      </c>
      <c r="B10900" t="s">
        <v>101</v>
      </c>
      <c r="C10900" t="s">
        <v>81</v>
      </c>
      <c r="D10900" t="s">
        <v>86</v>
      </c>
      <c r="E10900" t="s">
        <v>38</v>
      </c>
      <c r="F10900" t="s">
        <v>37</v>
      </c>
      <c r="G10900" t="s">
        <v>37</v>
      </c>
      <c r="H10900" s="3">
        <v>-21457500</v>
      </c>
      <c r="J10900" s="3">
        <v>0</v>
      </c>
    </row>
    <row r="10901" spans="1:10" hidden="1" x14ac:dyDescent="0.25">
      <c r="A10901">
        <v>2024</v>
      </c>
      <c r="B10901" t="s">
        <v>101</v>
      </c>
      <c r="C10901" t="s">
        <v>81</v>
      </c>
      <c r="D10901" t="s">
        <v>86</v>
      </c>
      <c r="E10901" t="s">
        <v>38</v>
      </c>
      <c r="F10901" t="s">
        <v>39</v>
      </c>
      <c r="G10901" t="s">
        <v>39</v>
      </c>
      <c r="H10901" s="3">
        <v>-4762500</v>
      </c>
      <c r="J10901" s="3">
        <v>0</v>
      </c>
    </row>
    <row r="10902" spans="1:10" hidden="1" x14ac:dyDescent="0.25">
      <c r="A10902">
        <v>2024</v>
      </c>
      <c r="B10902" t="s">
        <v>101</v>
      </c>
      <c r="C10902" t="s">
        <v>81</v>
      </c>
      <c r="D10902" t="s">
        <v>86</v>
      </c>
      <c r="E10902" t="s">
        <v>62</v>
      </c>
      <c r="F10902" t="s">
        <v>40</v>
      </c>
      <c r="G10902" t="s">
        <v>40</v>
      </c>
      <c r="J10902" s="3">
        <v>0</v>
      </c>
    </row>
    <row r="10903" spans="1:10" hidden="1" x14ac:dyDescent="0.25">
      <c r="A10903">
        <v>2024</v>
      </c>
      <c r="B10903" t="s">
        <v>101</v>
      </c>
      <c r="C10903" t="s">
        <v>81</v>
      </c>
      <c r="D10903" t="s">
        <v>86</v>
      </c>
      <c r="E10903" t="s">
        <v>62</v>
      </c>
      <c r="F10903" t="s">
        <v>41</v>
      </c>
      <c r="G10903" t="s">
        <v>119</v>
      </c>
      <c r="H10903" s="3">
        <v>-1136364</v>
      </c>
      <c r="J10903" s="3">
        <v>0</v>
      </c>
    </row>
    <row r="10904" spans="1:10" hidden="1" x14ac:dyDescent="0.25">
      <c r="A10904">
        <v>2024</v>
      </c>
      <c r="B10904" t="s">
        <v>101</v>
      </c>
      <c r="C10904" t="s">
        <v>81</v>
      </c>
      <c r="D10904" t="s">
        <v>86</v>
      </c>
      <c r="E10904" t="s">
        <v>62</v>
      </c>
      <c r="F10904" t="s">
        <v>42</v>
      </c>
      <c r="G10904" t="s">
        <v>42</v>
      </c>
      <c r="H10904" s="3">
        <v>-11652987</v>
      </c>
      <c r="J10904" s="3">
        <v>0</v>
      </c>
    </row>
    <row r="10905" spans="1:10" hidden="1" x14ac:dyDescent="0.25">
      <c r="A10905">
        <v>2024</v>
      </c>
      <c r="B10905" t="s">
        <v>101</v>
      </c>
      <c r="C10905" t="s">
        <v>81</v>
      </c>
      <c r="D10905" t="s">
        <v>86</v>
      </c>
      <c r="E10905" t="s">
        <v>43</v>
      </c>
      <c r="F10905" t="s">
        <v>43</v>
      </c>
      <c r="G10905" t="s">
        <v>43</v>
      </c>
      <c r="H10905" s="3">
        <v>-22351274.71851676</v>
      </c>
      <c r="J10905" s="3">
        <v>0</v>
      </c>
    </row>
    <row r="10906" spans="1:10" hidden="1" x14ac:dyDescent="0.25">
      <c r="A10906">
        <v>2024</v>
      </c>
      <c r="B10906" t="s">
        <v>101</v>
      </c>
      <c r="C10906" t="s">
        <v>81</v>
      </c>
      <c r="D10906" t="s">
        <v>86</v>
      </c>
      <c r="E10906" t="s">
        <v>63</v>
      </c>
      <c r="F10906" t="s">
        <v>44</v>
      </c>
      <c r="G10906" t="s">
        <v>44</v>
      </c>
      <c r="H10906" s="3">
        <v>-15592500</v>
      </c>
      <c r="J10906" s="3">
        <v>0</v>
      </c>
    </row>
    <row r="10907" spans="1:10" hidden="1" x14ac:dyDescent="0.25">
      <c r="A10907">
        <v>2024</v>
      </c>
      <c r="B10907" t="s">
        <v>101</v>
      </c>
      <c r="C10907" t="s">
        <v>81</v>
      </c>
      <c r="D10907" t="s">
        <v>86</v>
      </c>
      <c r="E10907" t="s">
        <v>88</v>
      </c>
      <c r="F10907" t="s">
        <v>45</v>
      </c>
      <c r="G10907" t="s">
        <v>45</v>
      </c>
      <c r="H10907" s="3">
        <v>-34888448.5217079</v>
      </c>
      <c r="J10907" s="3">
        <v>0</v>
      </c>
    </row>
    <row r="10908" spans="1:10" hidden="1" x14ac:dyDescent="0.25">
      <c r="A10908">
        <v>2024</v>
      </c>
      <c r="B10908" t="s">
        <v>101</v>
      </c>
      <c r="C10908" t="s">
        <v>81</v>
      </c>
      <c r="D10908" t="s">
        <v>86</v>
      </c>
      <c r="E10908" t="s">
        <v>88</v>
      </c>
      <c r="F10908" t="s">
        <v>46</v>
      </c>
      <c r="G10908" t="s">
        <v>46</v>
      </c>
      <c r="J10908" s="3">
        <v>0</v>
      </c>
    </row>
    <row r="10909" spans="1:10" hidden="1" x14ac:dyDescent="0.25">
      <c r="A10909">
        <v>2024</v>
      </c>
      <c r="B10909" t="s">
        <v>101</v>
      </c>
      <c r="C10909" t="s">
        <v>81</v>
      </c>
      <c r="D10909" t="s">
        <v>86</v>
      </c>
      <c r="E10909" t="s">
        <v>91</v>
      </c>
      <c r="H10909" s="3">
        <f>SUM(H10872:H10908)</f>
        <v>-21057321.639728367</v>
      </c>
      <c r="J10909" s="3">
        <f>SUM(J10875:J10908)</f>
        <v>0</v>
      </c>
    </row>
    <row r="10910" spans="1:10" hidden="1" x14ac:dyDescent="0.25">
      <c r="A10910">
        <v>2024</v>
      </c>
      <c r="B10910" t="s">
        <v>101</v>
      </c>
      <c r="C10910" t="s">
        <v>81</v>
      </c>
      <c r="D10910" t="s">
        <v>86</v>
      </c>
      <c r="E10910" t="s">
        <v>67</v>
      </c>
      <c r="F10910" t="s">
        <v>67</v>
      </c>
      <c r="G10910" t="s">
        <v>67</v>
      </c>
      <c r="J10910" s="3">
        <v>0</v>
      </c>
    </row>
    <row r="10911" spans="1:10" hidden="1" x14ac:dyDescent="0.25">
      <c r="A10911">
        <v>2024</v>
      </c>
      <c r="B10911" t="s">
        <v>101</v>
      </c>
      <c r="C10911" t="s">
        <v>81</v>
      </c>
      <c r="D10911" t="s">
        <v>86</v>
      </c>
      <c r="E10911" t="s">
        <v>68</v>
      </c>
      <c r="F10911" t="s">
        <v>47</v>
      </c>
      <c r="G10911" t="s">
        <v>47</v>
      </c>
      <c r="J10911" s="3">
        <v>0</v>
      </c>
    </row>
    <row r="10912" spans="1:10" hidden="1" x14ac:dyDescent="0.25">
      <c r="A10912">
        <v>2024</v>
      </c>
      <c r="B10912" t="s">
        <v>101</v>
      </c>
      <c r="C10912" t="s">
        <v>81</v>
      </c>
      <c r="D10912" t="s">
        <v>86</v>
      </c>
      <c r="E10912" t="s">
        <v>68</v>
      </c>
      <c r="F10912" t="s">
        <v>48</v>
      </c>
      <c r="G10912" t="s">
        <v>48</v>
      </c>
      <c r="J10912" s="3">
        <v>0</v>
      </c>
    </row>
    <row r="10913" spans="1:10" hidden="1" x14ac:dyDescent="0.25">
      <c r="A10913">
        <v>2024</v>
      </c>
      <c r="B10913" t="s">
        <v>101</v>
      </c>
      <c r="C10913" t="s">
        <v>81</v>
      </c>
      <c r="D10913" t="s">
        <v>86</v>
      </c>
      <c r="E10913" t="s">
        <v>68</v>
      </c>
      <c r="F10913" t="s">
        <v>49</v>
      </c>
      <c r="G10913" t="s">
        <v>49</v>
      </c>
      <c r="H10913" s="3">
        <v>374245.45454545453</v>
      </c>
      <c r="J10913" s="3">
        <v>0</v>
      </c>
    </row>
    <row r="10914" spans="1:10" hidden="1" x14ac:dyDescent="0.25">
      <c r="A10914">
        <v>2024</v>
      </c>
      <c r="B10914" t="s">
        <v>101</v>
      </c>
      <c r="C10914" t="s">
        <v>81</v>
      </c>
      <c r="D10914" t="s">
        <v>86</v>
      </c>
      <c r="E10914" t="s">
        <v>68</v>
      </c>
      <c r="F10914" t="s">
        <v>50</v>
      </c>
      <c r="G10914" t="s">
        <v>50</v>
      </c>
      <c r="J10914" s="3">
        <v>0</v>
      </c>
    </row>
    <row r="10915" spans="1:10" hidden="1" x14ac:dyDescent="0.25">
      <c r="A10915">
        <v>2024</v>
      </c>
      <c r="B10915" t="s">
        <v>101</v>
      </c>
      <c r="C10915" t="s">
        <v>81</v>
      </c>
      <c r="D10915" t="s">
        <v>86</v>
      </c>
      <c r="E10915" t="s">
        <v>69</v>
      </c>
      <c r="F10915" t="s">
        <v>51</v>
      </c>
      <c r="G10915" t="s">
        <v>51</v>
      </c>
      <c r="J10915" s="3">
        <v>0</v>
      </c>
    </row>
    <row r="10916" spans="1:10" hidden="1" x14ac:dyDescent="0.25">
      <c r="A10916">
        <v>2024</v>
      </c>
      <c r="B10916" t="s">
        <v>101</v>
      </c>
      <c r="C10916" t="s">
        <v>81</v>
      </c>
      <c r="D10916" t="s">
        <v>86</v>
      </c>
      <c r="E10916" t="s">
        <v>69</v>
      </c>
      <c r="F10916" t="s">
        <v>52</v>
      </c>
      <c r="G10916" t="s">
        <v>52</v>
      </c>
      <c r="J10916" s="3">
        <v>0</v>
      </c>
    </row>
    <row r="10917" spans="1:10" hidden="1" x14ac:dyDescent="0.25">
      <c r="A10917">
        <v>2024</v>
      </c>
      <c r="B10917" t="s">
        <v>101</v>
      </c>
      <c r="C10917" t="s">
        <v>81</v>
      </c>
      <c r="D10917" t="s">
        <v>86</v>
      </c>
      <c r="E10917" t="s">
        <v>69</v>
      </c>
      <c r="F10917" t="s">
        <v>53</v>
      </c>
      <c r="G10917" t="s">
        <v>53</v>
      </c>
      <c r="J10917" s="3">
        <v>0</v>
      </c>
    </row>
    <row r="10918" spans="1:10" hidden="1" x14ac:dyDescent="0.25">
      <c r="A10918">
        <v>2024</v>
      </c>
      <c r="B10918" t="s">
        <v>101</v>
      </c>
      <c r="C10918" t="s">
        <v>81</v>
      </c>
      <c r="D10918" t="s">
        <v>86</v>
      </c>
      <c r="E10918" t="s">
        <v>69</v>
      </c>
      <c r="F10918" t="s">
        <v>54</v>
      </c>
      <c r="G10918" t="s">
        <v>54</v>
      </c>
      <c r="J10918" s="3">
        <v>0</v>
      </c>
    </row>
    <row r="10919" spans="1:10" hidden="1" x14ac:dyDescent="0.25">
      <c r="A10919">
        <v>2024</v>
      </c>
      <c r="B10919" t="s">
        <v>101</v>
      </c>
      <c r="C10919" t="s">
        <v>81</v>
      </c>
      <c r="D10919" t="s">
        <v>86</v>
      </c>
      <c r="E10919" t="s">
        <v>55</v>
      </c>
      <c r="F10919" t="s">
        <v>55</v>
      </c>
      <c r="G10919" t="s">
        <v>55</v>
      </c>
      <c r="J10919" s="3">
        <v>0</v>
      </c>
    </row>
    <row r="10920" spans="1:10" hidden="1" x14ac:dyDescent="0.25">
      <c r="A10920">
        <v>2024</v>
      </c>
      <c r="B10920" t="s">
        <v>101</v>
      </c>
      <c r="C10920" t="s">
        <v>81</v>
      </c>
      <c r="D10920" t="s">
        <v>86</v>
      </c>
      <c r="E10920" t="s">
        <v>87</v>
      </c>
      <c r="F10920" t="s">
        <v>70</v>
      </c>
      <c r="G10920" t="s">
        <v>70</v>
      </c>
      <c r="H10920" s="3">
        <v>-2751618</v>
      </c>
      <c r="J10920" s="3">
        <v>0</v>
      </c>
    </row>
    <row r="10921" spans="1:10" hidden="1" x14ac:dyDescent="0.25">
      <c r="A10921">
        <v>2024</v>
      </c>
      <c r="B10921" t="s">
        <v>101</v>
      </c>
      <c r="C10921" t="s">
        <v>81</v>
      </c>
      <c r="D10921" t="s">
        <v>86</v>
      </c>
      <c r="E10921" t="s">
        <v>92</v>
      </c>
      <c r="H10921" s="3">
        <f>SUM(H10909:H10920)</f>
        <v>-23434694.185182914</v>
      </c>
      <c r="J10921" s="3">
        <f t="shared" ref="J10921" si="164">SUM(J10909:J10920)</f>
        <v>0</v>
      </c>
    </row>
    <row r="10922" spans="1:10" hidden="1" x14ac:dyDescent="0.25">
      <c r="A10922">
        <v>2024</v>
      </c>
      <c r="B10922" t="s">
        <v>101</v>
      </c>
      <c r="C10922" t="s">
        <v>81</v>
      </c>
      <c r="D10922" t="s">
        <v>86</v>
      </c>
      <c r="E10922" t="s">
        <v>71</v>
      </c>
      <c r="F10922" t="s">
        <v>71</v>
      </c>
      <c r="G10922" t="s">
        <v>71</v>
      </c>
      <c r="H10922" s="3">
        <f>H10921-H10907-H10908-SUM(H10915:H10920)</f>
        <v>14205372.336524986</v>
      </c>
      <c r="J10922" s="3">
        <f t="shared" ref="J10922" si="165">J10921-J10907-J10908-SUM(J10915:J10920)</f>
        <v>0</v>
      </c>
    </row>
    <row r="10923" spans="1:10" hidden="1" x14ac:dyDescent="0.25">
      <c r="A10923">
        <v>2024</v>
      </c>
      <c r="B10923" t="s">
        <v>101</v>
      </c>
      <c r="C10923" t="s">
        <v>81</v>
      </c>
      <c r="D10923" t="s">
        <v>86</v>
      </c>
      <c r="E10923" t="s">
        <v>72</v>
      </c>
      <c r="F10923" t="s">
        <v>72</v>
      </c>
      <c r="G10923" t="s">
        <v>72</v>
      </c>
      <c r="H10923" s="3">
        <f>H10909-H10907-H10908</f>
        <v>13831126.881979533</v>
      </c>
      <c r="J10923" s="3" t="e">
        <f>#REF!-J10909-J10910-SUM(J10917:J10922)</f>
        <v>#REF!</v>
      </c>
    </row>
    <row r="10924" spans="1:10" hidden="1" x14ac:dyDescent="0.25">
      <c r="A10924">
        <v>2024</v>
      </c>
      <c r="B10924" t="s">
        <v>101</v>
      </c>
      <c r="C10924" t="s">
        <v>82</v>
      </c>
      <c r="D10924" t="s">
        <v>86</v>
      </c>
      <c r="E10924" t="s">
        <v>0</v>
      </c>
      <c r="F10924" t="s">
        <v>0</v>
      </c>
      <c r="G10924" t="s">
        <v>0</v>
      </c>
      <c r="H10924" s="3">
        <v>354679181.81818181</v>
      </c>
    </row>
    <row r="10925" spans="1:10" hidden="1" x14ac:dyDescent="0.25">
      <c r="A10925">
        <v>2024</v>
      </c>
      <c r="B10925" t="s">
        <v>101</v>
      </c>
      <c r="C10925" t="s">
        <v>82</v>
      </c>
      <c r="D10925" t="s">
        <v>86</v>
      </c>
      <c r="E10925" t="s">
        <v>61</v>
      </c>
      <c r="F10925" t="s">
        <v>113</v>
      </c>
      <c r="G10925" t="s">
        <v>113</v>
      </c>
      <c r="H10925" s="3">
        <v>-136203434</v>
      </c>
      <c r="J10925" s="3">
        <v>0</v>
      </c>
    </row>
    <row r="10926" spans="1:10" hidden="1" x14ac:dyDescent="0.25">
      <c r="A10926">
        <v>2024</v>
      </c>
      <c r="B10926" t="s">
        <v>101</v>
      </c>
      <c r="C10926" t="s">
        <v>82</v>
      </c>
      <c r="D10926" t="s">
        <v>86</v>
      </c>
      <c r="E10926" t="s">
        <v>61</v>
      </c>
      <c r="F10926" t="s">
        <v>114</v>
      </c>
      <c r="G10926" t="s">
        <v>114</v>
      </c>
      <c r="H10926" s="3">
        <v>-12194486</v>
      </c>
      <c r="J10926" s="3">
        <v>0</v>
      </c>
    </row>
    <row r="10927" spans="1:10" hidden="1" x14ac:dyDescent="0.25">
      <c r="A10927">
        <v>2024</v>
      </c>
      <c r="B10927" t="s">
        <v>101</v>
      </c>
      <c r="C10927" t="s">
        <v>82</v>
      </c>
      <c r="D10927" t="s">
        <v>86</v>
      </c>
      <c r="E10927" t="s">
        <v>89</v>
      </c>
      <c r="H10927" s="3">
        <f>SUM(H10924:H10926)</f>
        <v>206281261.81818181</v>
      </c>
      <c r="J10927" s="3">
        <f>SUM(J10924:J10926)</f>
        <v>0</v>
      </c>
    </row>
    <row r="10928" spans="1:10" hidden="1" x14ac:dyDescent="0.25">
      <c r="A10928">
        <v>2024</v>
      </c>
      <c r="B10928" t="s">
        <v>101</v>
      </c>
      <c r="C10928" t="s">
        <v>82</v>
      </c>
      <c r="D10928" t="s">
        <v>86</v>
      </c>
      <c r="E10928" t="s">
        <v>2</v>
      </c>
      <c r="F10928" t="s">
        <v>1</v>
      </c>
      <c r="G10928" t="s">
        <v>1</v>
      </c>
      <c r="H10928" s="3">
        <v>-8891848.5475259461</v>
      </c>
      <c r="J10928" s="3">
        <v>0</v>
      </c>
    </row>
    <row r="10929" spans="1:10" hidden="1" x14ac:dyDescent="0.25">
      <c r="A10929">
        <v>2024</v>
      </c>
      <c r="B10929" t="s">
        <v>101</v>
      </c>
      <c r="C10929" t="s">
        <v>82</v>
      </c>
      <c r="D10929" t="s">
        <v>86</v>
      </c>
      <c r="E10929" t="s">
        <v>2</v>
      </c>
      <c r="F10929" t="s">
        <v>3</v>
      </c>
      <c r="G10929" t="s">
        <v>3</v>
      </c>
      <c r="J10929" s="3">
        <v>0</v>
      </c>
    </row>
    <row r="10930" spans="1:10" hidden="1" x14ac:dyDescent="0.25">
      <c r="A10930">
        <v>2024</v>
      </c>
      <c r="B10930" t="s">
        <v>101</v>
      </c>
      <c r="C10930" t="s">
        <v>82</v>
      </c>
      <c r="D10930" t="s">
        <v>86</v>
      </c>
      <c r="E10930" t="s">
        <v>90</v>
      </c>
      <c r="H10930" s="3">
        <f>SUM(H10927:H10929)</f>
        <v>197389413.27065587</v>
      </c>
      <c r="J10930" s="3">
        <f>SUM(J10927:J10929)</f>
        <v>0</v>
      </c>
    </row>
    <row r="10931" spans="1:10" hidden="1" x14ac:dyDescent="0.25">
      <c r="A10931">
        <v>2024</v>
      </c>
      <c r="B10931" t="s">
        <v>101</v>
      </c>
      <c r="C10931" t="s">
        <v>82</v>
      </c>
      <c r="D10931" t="s">
        <v>86</v>
      </c>
      <c r="E10931" t="s">
        <v>64</v>
      </c>
      <c r="F10931" t="s">
        <v>115</v>
      </c>
      <c r="G10931" t="s">
        <v>112</v>
      </c>
      <c r="H10931" s="3">
        <v>-30798294</v>
      </c>
      <c r="J10931" s="3">
        <v>0</v>
      </c>
    </row>
    <row r="10932" spans="1:10" hidden="1" x14ac:dyDescent="0.25">
      <c r="A10932">
        <v>2024</v>
      </c>
      <c r="B10932" t="s">
        <v>101</v>
      </c>
      <c r="C10932" t="s">
        <v>82</v>
      </c>
      <c r="D10932" t="s">
        <v>86</v>
      </c>
      <c r="E10932" t="s">
        <v>64</v>
      </c>
      <c r="F10932" t="s">
        <v>115</v>
      </c>
      <c r="G10932" t="s">
        <v>110</v>
      </c>
      <c r="H10932" s="3">
        <v>-10434932</v>
      </c>
      <c r="J10932" s="3">
        <v>0</v>
      </c>
    </row>
    <row r="10933" spans="1:10" hidden="1" x14ac:dyDescent="0.25">
      <c r="A10933">
        <v>2024</v>
      </c>
      <c r="B10933" t="s">
        <v>101</v>
      </c>
      <c r="C10933" t="s">
        <v>82</v>
      </c>
      <c r="D10933" t="s">
        <v>86</v>
      </c>
      <c r="E10933" t="s">
        <v>64</v>
      </c>
      <c r="F10933" t="s">
        <v>115</v>
      </c>
      <c r="G10933" t="s">
        <v>4</v>
      </c>
      <c r="H10933" s="3">
        <v>-7148199</v>
      </c>
      <c r="J10933" s="3">
        <v>0</v>
      </c>
    </row>
    <row r="10934" spans="1:10" hidden="1" x14ac:dyDescent="0.25">
      <c r="A10934">
        <v>2024</v>
      </c>
      <c r="B10934" t="s">
        <v>101</v>
      </c>
      <c r="C10934" t="s">
        <v>82</v>
      </c>
      <c r="D10934" t="s">
        <v>86</v>
      </c>
      <c r="E10934" t="s">
        <v>64</v>
      </c>
      <c r="F10934" t="s">
        <v>115</v>
      </c>
      <c r="G10934" t="s">
        <v>99</v>
      </c>
      <c r="H10934" s="3">
        <v>-961337</v>
      </c>
      <c r="J10934" s="3">
        <v>0</v>
      </c>
    </row>
    <row r="10935" spans="1:10" hidden="1" x14ac:dyDescent="0.25">
      <c r="A10935">
        <v>2024</v>
      </c>
      <c r="B10935" t="s">
        <v>101</v>
      </c>
      <c r="C10935" t="str">
        <f>+C10934</f>
        <v>Mayo</v>
      </c>
      <c r="D10935" t="str">
        <f>+D10934</f>
        <v>Galeria</v>
      </c>
      <c r="E10935" t="str">
        <f>+E10934</f>
        <v>Gastos Operativos</v>
      </c>
      <c r="F10935" t="s">
        <v>115</v>
      </c>
      <c r="G10935" t="s">
        <v>5</v>
      </c>
      <c r="H10935" s="3">
        <v>-3610202</v>
      </c>
      <c r="J10935" s="3">
        <v>0</v>
      </c>
    </row>
    <row r="10936" spans="1:10" hidden="1" x14ac:dyDescent="0.25">
      <c r="A10936">
        <v>2024</v>
      </c>
      <c r="B10936" t="s">
        <v>101</v>
      </c>
      <c r="C10936" t="s">
        <v>82</v>
      </c>
      <c r="D10936" t="s">
        <v>86</v>
      </c>
      <c r="E10936" t="s">
        <v>64</v>
      </c>
      <c r="F10936" t="s">
        <v>115</v>
      </c>
      <c r="G10936" t="s">
        <v>6</v>
      </c>
      <c r="H10936" s="3">
        <v>-2089193</v>
      </c>
      <c r="J10936" s="3">
        <v>0</v>
      </c>
    </row>
    <row r="10937" spans="1:10" hidden="1" x14ac:dyDescent="0.25">
      <c r="A10937">
        <v>2024</v>
      </c>
      <c r="B10937" t="s">
        <v>101</v>
      </c>
      <c r="C10937" t="s">
        <v>82</v>
      </c>
      <c r="D10937" t="s">
        <v>86</v>
      </c>
      <c r="E10937" t="s">
        <v>64</v>
      </c>
      <c r="F10937" t="s">
        <v>115</v>
      </c>
      <c r="G10937" t="s">
        <v>7</v>
      </c>
      <c r="H10937" s="3">
        <v>-1485788</v>
      </c>
      <c r="J10937" s="3">
        <v>0</v>
      </c>
    </row>
    <row r="10938" spans="1:10" hidden="1" x14ac:dyDescent="0.25">
      <c r="A10938">
        <v>2024</v>
      </c>
      <c r="B10938" t="s">
        <v>101</v>
      </c>
      <c r="C10938" t="s">
        <v>82</v>
      </c>
      <c r="D10938" t="s">
        <v>86</v>
      </c>
      <c r="E10938" t="s">
        <v>64</v>
      </c>
      <c r="F10938" t="s">
        <v>115</v>
      </c>
      <c r="G10938" t="s">
        <v>8</v>
      </c>
      <c r="H10938" s="3">
        <v>-268037</v>
      </c>
      <c r="J10938" s="3">
        <v>0</v>
      </c>
    </row>
    <row r="10939" spans="1:10" hidden="1" x14ac:dyDescent="0.25">
      <c r="A10939">
        <v>2024</v>
      </c>
      <c r="B10939" t="s">
        <v>101</v>
      </c>
      <c r="C10939" t="s">
        <v>82</v>
      </c>
      <c r="D10939" t="s">
        <v>86</v>
      </c>
      <c r="E10939" t="s">
        <v>64</v>
      </c>
      <c r="F10939" t="s">
        <v>115</v>
      </c>
      <c r="G10939" t="s">
        <v>95</v>
      </c>
      <c r="H10939" s="3">
        <v>-1030830.65</v>
      </c>
      <c r="J10939" s="3">
        <v>0</v>
      </c>
    </row>
    <row r="10940" spans="1:10" hidden="1" x14ac:dyDescent="0.25">
      <c r="A10940">
        <v>2024</v>
      </c>
      <c r="B10940" t="s">
        <v>101</v>
      </c>
      <c r="C10940" t="s">
        <v>82</v>
      </c>
      <c r="D10940" t="s">
        <v>86</v>
      </c>
      <c r="E10940" t="s">
        <v>64</v>
      </c>
      <c r="F10940" t="s">
        <v>115</v>
      </c>
      <c r="G10940" t="s">
        <v>10</v>
      </c>
      <c r="H10940" s="3">
        <v>-162273</v>
      </c>
      <c r="J10940" s="3">
        <v>0</v>
      </c>
    </row>
    <row r="10941" spans="1:10" hidden="1" x14ac:dyDescent="0.25">
      <c r="A10941">
        <v>2024</v>
      </c>
      <c r="B10941" t="s">
        <v>101</v>
      </c>
      <c r="C10941" t="s">
        <v>82</v>
      </c>
      <c r="D10941" t="s">
        <v>86</v>
      </c>
      <c r="E10941" t="s">
        <v>64</v>
      </c>
      <c r="F10941" t="s">
        <v>116</v>
      </c>
      <c r="G10941" t="s">
        <v>11</v>
      </c>
      <c r="H10941" s="3">
        <v>-8149360</v>
      </c>
      <c r="J10941" s="3">
        <v>0</v>
      </c>
    </row>
    <row r="10942" spans="1:10" hidden="1" x14ac:dyDescent="0.25">
      <c r="A10942">
        <v>2024</v>
      </c>
      <c r="B10942" t="s">
        <v>101</v>
      </c>
      <c r="C10942" t="s">
        <v>82</v>
      </c>
      <c r="D10942" t="s">
        <v>86</v>
      </c>
      <c r="E10942" t="s">
        <v>64</v>
      </c>
      <c r="F10942" t="s">
        <v>116</v>
      </c>
      <c r="G10942" t="s">
        <v>12</v>
      </c>
      <c r="H10942" s="3">
        <v>-5741208</v>
      </c>
      <c r="J10942" s="3">
        <v>0</v>
      </c>
    </row>
    <row r="10943" spans="1:10" hidden="1" x14ac:dyDescent="0.25">
      <c r="A10943">
        <v>2024</v>
      </c>
      <c r="B10943" t="s">
        <v>101</v>
      </c>
      <c r="C10943" t="s">
        <v>82</v>
      </c>
      <c r="D10943" t="s">
        <v>86</v>
      </c>
      <c r="E10943" t="s">
        <v>64</v>
      </c>
      <c r="F10943" t="s">
        <v>116</v>
      </c>
      <c r="G10943" t="s">
        <v>14</v>
      </c>
      <c r="H10943" s="3">
        <v>-438520</v>
      </c>
      <c r="J10943" s="3">
        <v>0</v>
      </c>
    </row>
    <row r="10944" spans="1:10" hidden="1" x14ac:dyDescent="0.25">
      <c r="A10944">
        <v>2024</v>
      </c>
      <c r="B10944" t="s">
        <v>101</v>
      </c>
      <c r="C10944" t="s">
        <v>82</v>
      </c>
      <c r="D10944" t="s">
        <v>86</v>
      </c>
      <c r="E10944" t="s">
        <v>64</v>
      </c>
      <c r="F10944" t="s">
        <v>116</v>
      </c>
      <c r="G10944" t="s">
        <v>15</v>
      </c>
      <c r="H10944" s="3">
        <v>-158000</v>
      </c>
      <c r="J10944" s="3">
        <v>0</v>
      </c>
    </row>
    <row r="10945" spans="1:10" hidden="1" x14ac:dyDescent="0.25">
      <c r="A10945">
        <v>2024</v>
      </c>
      <c r="B10945" t="s">
        <v>101</v>
      </c>
      <c r="C10945" t="s">
        <v>82</v>
      </c>
      <c r="D10945" t="s">
        <v>86</v>
      </c>
      <c r="E10945" t="s">
        <v>64</v>
      </c>
      <c r="F10945" t="s">
        <v>116</v>
      </c>
      <c r="G10945" t="s">
        <v>16</v>
      </c>
      <c r="H10945" s="3">
        <v>-998713</v>
      </c>
      <c r="J10945" s="3">
        <v>0</v>
      </c>
    </row>
    <row r="10946" spans="1:10" hidden="1" x14ac:dyDescent="0.25">
      <c r="A10946">
        <v>2024</v>
      </c>
      <c r="B10946" t="s">
        <v>101</v>
      </c>
      <c r="C10946" t="s">
        <v>82</v>
      </c>
      <c r="D10946" t="s">
        <v>86</v>
      </c>
      <c r="E10946" t="s">
        <v>64</v>
      </c>
      <c r="F10946" t="s">
        <v>116</v>
      </c>
      <c r="G10946" t="s">
        <v>17</v>
      </c>
      <c r="H10946" s="3">
        <v>-602320</v>
      </c>
      <c r="J10946" s="3">
        <v>0</v>
      </c>
    </row>
    <row r="10947" spans="1:10" hidden="1" x14ac:dyDescent="0.25">
      <c r="A10947">
        <v>2024</v>
      </c>
      <c r="B10947" t="s">
        <v>101</v>
      </c>
      <c r="C10947" t="s">
        <v>82</v>
      </c>
      <c r="D10947" t="s">
        <v>86</v>
      </c>
      <c r="E10947" t="s">
        <v>64</v>
      </c>
      <c r="F10947" t="s">
        <v>116</v>
      </c>
      <c r="G10947" t="s">
        <v>18</v>
      </c>
      <c r="H10947" s="3">
        <v>-204500</v>
      </c>
      <c r="J10947" s="3">
        <v>0</v>
      </c>
    </row>
    <row r="10948" spans="1:10" hidden="1" x14ac:dyDescent="0.25">
      <c r="A10948">
        <v>2024</v>
      </c>
      <c r="B10948" t="s">
        <v>101</v>
      </c>
      <c r="C10948" t="s">
        <v>82</v>
      </c>
      <c r="D10948" t="s">
        <v>86</v>
      </c>
      <c r="E10948" t="s">
        <v>64</v>
      </c>
      <c r="F10948" t="s">
        <v>116</v>
      </c>
      <c r="G10948" t="s">
        <v>19</v>
      </c>
      <c r="H10948" s="3">
        <v>-680641.00765851361</v>
      </c>
      <c r="J10948" s="3">
        <v>0</v>
      </c>
    </row>
    <row r="10949" spans="1:10" hidden="1" x14ac:dyDescent="0.25">
      <c r="A10949">
        <v>2024</v>
      </c>
      <c r="B10949" t="s">
        <v>101</v>
      </c>
      <c r="C10949" t="s">
        <v>82</v>
      </c>
      <c r="D10949" t="s">
        <v>86</v>
      </c>
      <c r="E10949" t="s">
        <v>64</v>
      </c>
      <c r="F10949" t="s">
        <v>116</v>
      </c>
      <c r="G10949" t="s">
        <v>20</v>
      </c>
      <c r="H10949" s="3">
        <v>-1872001</v>
      </c>
      <c r="J10949" s="3">
        <v>0</v>
      </c>
    </row>
    <row r="10950" spans="1:10" hidden="1" x14ac:dyDescent="0.25">
      <c r="A10950">
        <v>2024</v>
      </c>
      <c r="B10950" t="s">
        <v>101</v>
      </c>
      <c r="C10950" t="s">
        <v>82</v>
      </c>
      <c r="D10950" t="s">
        <v>86</v>
      </c>
      <c r="E10950" t="s">
        <v>64</v>
      </c>
      <c r="F10950" t="s">
        <v>116</v>
      </c>
      <c r="G10950" t="s">
        <v>24</v>
      </c>
      <c r="H10950" s="3">
        <v>-113636.36363636363</v>
      </c>
      <c r="J10950" s="3">
        <v>0</v>
      </c>
    </row>
    <row r="10951" spans="1:10" hidden="1" x14ac:dyDescent="0.25">
      <c r="A10951">
        <v>2024</v>
      </c>
      <c r="B10951" t="s">
        <v>101</v>
      </c>
      <c r="C10951" t="s">
        <v>82</v>
      </c>
      <c r="D10951" t="s">
        <v>86</v>
      </c>
      <c r="E10951" t="s">
        <v>64</v>
      </c>
      <c r="F10951" t="s">
        <v>116</v>
      </c>
      <c r="G10951" t="s">
        <v>96</v>
      </c>
      <c r="H10951" s="3">
        <v>-764665</v>
      </c>
      <c r="J10951" s="3">
        <v>0</v>
      </c>
    </row>
    <row r="10952" spans="1:10" hidden="1" x14ac:dyDescent="0.25">
      <c r="A10952">
        <v>2024</v>
      </c>
      <c r="B10952" t="s">
        <v>101</v>
      </c>
      <c r="C10952" t="s">
        <v>82</v>
      </c>
      <c r="D10952" t="s">
        <v>86</v>
      </c>
      <c r="E10952" t="s">
        <v>64</v>
      </c>
      <c r="F10952" t="s">
        <v>116</v>
      </c>
      <c r="G10952" t="s">
        <v>27</v>
      </c>
      <c r="H10952" s="3">
        <v>-400001</v>
      </c>
      <c r="J10952" s="3">
        <v>0</v>
      </c>
    </row>
    <row r="10953" spans="1:10" hidden="1" x14ac:dyDescent="0.25">
      <c r="A10953">
        <v>2024</v>
      </c>
      <c r="B10953" t="s">
        <v>101</v>
      </c>
      <c r="C10953" t="s">
        <v>82</v>
      </c>
      <c r="D10953" t="s">
        <v>86</v>
      </c>
      <c r="E10953" t="s">
        <v>64</v>
      </c>
      <c r="F10953" t="s">
        <v>116</v>
      </c>
      <c r="G10953" t="s">
        <v>31</v>
      </c>
      <c r="H10953" s="3">
        <v>-729136</v>
      </c>
      <c r="J10953" s="3">
        <v>0</v>
      </c>
    </row>
    <row r="10954" spans="1:10" hidden="1" x14ac:dyDescent="0.25">
      <c r="A10954">
        <v>2024</v>
      </c>
      <c r="B10954" t="s">
        <v>101</v>
      </c>
      <c r="C10954" t="s">
        <v>82</v>
      </c>
      <c r="D10954" t="s">
        <v>86</v>
      </c>
      <c r="E10954" t="s">
        <v>64</v>
      </c>
      <c r="F10954" t="s">
        <v>116</v>
      </c>
      <c r="G10954" t="s">
        <v>32</v>
      </c>
      <c r="H10954" s="3">
        <v>-196365</v>
      </c>
      <c r="J10954" s="3">
        <v>0</v>
      </c>
    </row>
    <row r="10955" spans="1:10" hidden="1" x14ac:dyDescent="0.25">
      <c r="A10955">
        <v>2024</v>
      </c>
      <c r="B10955" t="s">
        <v>101</v>
      </c>
      <c r="C10955" t="s">
        <v>82</v>
      </c>
      <c r="D10955" t="s">
        <v>86</v>
      </c>
      <c r="E10955" t="s">
        <v>38</v>
      </c>
      <c r="F10955" t="s">
        <v>37</v>
      </c>
      <c r="G10955" t="s">
        <v>37</v>
      </c>
      <c r="H10955" s="3">
        <v>-24898403</v>
      </c>
      <c r="J10955" s="3">
        <v>0</v>
      </c>
    </row>
    <row r="10956" spans="1:10" hidden="1" x14ac:dyDescent="0.25">
      <c r="A10956">
        <v>2024</v>
      </c>
      <c r="B10956" t="s">
        <v>101</v>
      </c>
      <c r="C10956" t="s">
        <v>82</v>
      </c>
      <c r="D10956" t="s">
        <v>86</v>
      </c>
      <c r="E10956" t="s">
        <v>38</v>
      </c>
      <c r="F10956" t="s">
        <v>39</v>
      </c>
      <c r="G10956" t="s">
        <v>39</v>
      </c>
      <c r="H10956" s="3">
        <v>-4780915</v>
      </c>
      <c r="J10956" s="3">
        <v>0</v>
      </c>
    </row>
    <row r="10957" spans="1:10" hidden="1" x14ac:dyDescent="0.25">
      <c r="A10957">
        <v>2024</v>
      </c>
      <c r="B10957" t="s">
        <v>101</v>
      </c>
      <c r="C10957" t="s">
        <v>82</v>
      </c>
      <c r="D10957" t="s">
        <v>86</v>
      </c>
      <c r="E10957" t="s">
        <v>62</v>
      </c>
      <c r="F10957" t="s">
        <v>40</v>
      </c>
      <c r="G10957" t="s">
        <v>40</v>
      </c>
      <c r="H10957" s="3">
        <v>0</v>
      </c>
      <c r="J10957" s="3">
        <v>0</v>
      </c>
    </row>
    <row r="10958" spans="1:10" hidden="1" x14ac:dyDescent="0.25">
      <c r="A10958">
        <v>2024</v>
      </c>
      <c r="B10958" t="s">
        <v>101</v>
      </c>
      <c r="C10958" t="s">
        <v>82</v>
      </c>
      <c r="D10958" t="s">
        <v>86</v>
      </c>
      <c r="E10958" t="s">
        <v>62</v>
      </c>
      <c r="F10958" t="s">
        <v>41</v>
      </c>
      <c r="G10958" t="s">
        <v>119</v>
      </c>
      <c r="H10958" s="3">
        <v>-909091</v>
      </c>
      <c r="J10958" s="3">
        <v>0</v>
      </c>
    </row>
    <row r="10959" spans="1:10" hidden="1" x14ac:dyDescent="0.25">
      <c r="A10959">
        <v>2024</v>
      </c>
      <c r="B10959" t="s">
        <v>101</v>
      </c>
      <c r="C10959" t="s">
        <v>82</v>
      </c>
      <c r="D10959" t="s">
        <v>86</v>
      </c>
      <c r="E10959" t="s">
        <v>62</v>
      </c>
      <c r="F10959" t="s">
        <v>42</v>
      </c>
      <c r="G10959" t="s">
        <v>42</v>
      </c>
      <c r="H10959" s="3">
        <v>-386824</v>
      </c>
      <c r="J10959" s="3">
        <v>0</v>
      </c>
    </row>
    <row r="10960" spans="1:10" hidden="1" x14ac:dyDescent="0.25">
      <c r="A10960">
        <v>2024</v>
      </c>
      <c r="B10960" t="s">
        <v>101</v>
      </c>
      <c r="C10960" t="s">
        <v>82</v>
      </c>
      <c r="D10960" t="s">
        <v>86</v>
      </c>
      <c r="E10960" t="s">
        <v>43</v>
      </c>
      <c r="F10960" t="s">
        <v>43</v>
      </c>
      <c r="G10960" t="s">
        <v>43</v>
      </c>
      <c r="H10960" s="3">
        <v>-24681200.930663247</v>
      </c>
      <c r="J10960" s="3">
        <v>0</v>
      </c>
    </row>
    <row r="10961" spans="1:10" hidden="1" x14ac:dyDescent="0.25">
      <c r="A10961">
        <v>2024</v>
      </c>
      <c r="B10961" t="s">
        <v>101</v>
      </c>
      <c r="C10961" t="s">
        <v>82</v>
      </c>
      <c r="D10961" t="s">
        <v>86</v>
      </c>
      <c r="E10961" t="s">
        <v>63</v>
      </c>
      <c r="F10961" t="s">
        <v>44</v>
      </c>
      <c r="G10961" t="s">
        <v>44</v>
      </c>
      <c r="H10961" s="3">
        <v>-17896433</v>
      </c>
      <c r="J10961" s="3">
        <v>0</v>
      </c>
    </row>
    <row r="10962" spans="1:10" hidden="1" x14ac:dyDescent="0.25">
      <c r="A10962">
        <v>2024</v>
      </c>
      <c r="B10962" t="s">
        <v>101</v>
      </c>
      <c r="C10962" t="s">
        <v>82</v>
      </c>
      <c r="D10962" t="s">
        <v>86</v>
      </c>
      <c r="E10962" t="s">
        <v>88</v>
      </c>
      <c r="F10962" t="s">
        <v>45</v>
      </c>
      <c r="G10962" t="s">
        <v>45</v>
      </c>
      <c r="H10962" s="3">
        <v>-35139138.444237098</v>
      </c>
      <c r="J10962" s="3">
        <v>0</v>
      </c>
    </row>
    <row r="10963" spans="1:10" hidden="1" x14ac:dyDescent="0.25">
      <c r="A10963">
        <v>2024</v>
      </c>
      <c r="B10963" t="s">
        <v>101</v>
      </c>
      <c r="C10963" t="s">
        <v>82</v>
      </c>
      <c r="D10963" t="s">
        <v>86</v>
      </c>
      <c r="E10963" t="s">
        <v>88</v>
      </c>
      <c r="F10963" t="s">
        <v>46</v>
      </c>
      <c r="G10963" t="s">
        <v>46</v>
      </c>
      <c r="H10963" s="3">
        <v>0</v>
      </c>
      <c r="J10963" s="3">
        <v>0</v>
      </c>
    </row>
    <row r="10964" spans="1:10" hidden="1" x14ac:dyDescent="0.25">
      <c r="A10964">
        <v>2024</v>
      </c>
      <c r="B10964" t="s">
        <v>101</v>
      </c>
      <c r="C10964" t="s">
        <v>82</v>
      </c>
      <c r="D10964" t="s">
        <v>86</v>
      </c>
      <c r="E10964" t="s">
        <v>91</v>
      </c>
      <c r="H10964" s="3">
        <f>SUM(H10930:H10963)</f>
        <v>9659255.8744606525</v>
      </c>
      <c r="J10964" s="3">
        <f>SUM(J10932:J10963)</f>
        <v>0</v>
      </c>
    </row>
    <row r="10965" spans="1:10" hidden="1" x14ac:dyDescent="0.25">
      <c r="A10965">
        <v>2024</v>
      </c>
      <c r="B10965" t="s">
        <v>101</v>
      </c>
      <c r="C10965" t="s">
        <v>82</v>
      </c>
      <c r="D10965" t="s">
        <v>86</v>
      </c>
      <c r="E10965" t="s">
        <v>67</v>
      </c>
      <c r="F10965" t="s">
        <v>67</v>
      </c>
      <c r="G10965" t="s">
        <v>67</v>
      </c>
      <c r="H10965" s="3">
        <v>-965925.58744606376</v>
      </c>
      <c r="J10965" s="3">
        <v>0</v>
      </c>
    </row>
    <row r="10966" spans="1:10" hidden="1" x14ac:dyDescent="0.25">
      <c r="A10966">
        <v>2024</v>
      </c>
      <c r="B10966" t="s">
        <v>101</v>
      </c>
      <c r="C10966" t="s">
        <v>82</v>
      </c>
      <c r="D10966" t="s">
        <v>86</v>
      </c>
      <c r="E10966" t="s">
        <v>68</v>
      </c>
      <c r="F10966" t="s">
        <v>47</v>
      </c>
      <c r="G10966" t="s">
        <v>47</v>
      </c>
      <c r="H10966" s="3">
        <v>0</v>
      </c>
      <c r="J10966" s="3">
        <v>0</v>
      </c>
    </row>
    <row r="10967" spans="1:10" hidden="1" x14ac:dyDescent="0.25">
      <c r="A10967">
        <v>2024</v>
      </c>
      <c r="B10967" t="s">
        <v>101</v>
      </c>
      <c r="C10967" t="s">
        <v>82</v>
      </c>
      <c r="D10967" t="s">
        <v>86</v>
      </c>
      <c r="E10967" t="s">
        <v>68</v>
      </c>
      <c r="F10967" t="s">
        <v>48</v>
      </c>
      <c r="G10967" t="s">
        <v>48</v>
      </c>
      <c r="H10967" s="3">
        <v>0</v>
      </c>
      <c r="J10967" s="3">
        <v>0</v>
      </c>
    </row>
    <row r="10968" spans="1:10" hidden="1" x14ac:dyDescent="0.25">
      <c r="A10968">
        <v>2024</v>
      </c>
      <c r="B10968" t="s">
        <v>101</v>
      </c>
      <c r="C10968" t="s">
        <v>82</v>
      </c>
      <c r="D10968" t="s">
        <v>86</v>
      </c>
      <c r="E10968" t="s">
        <v>68</v>
      </c>
      <c r="F10968" t="s">
        <v>49</v>
      </c>
      <c r="G10968" t="s">
        <v>49</v>
      </c>
      <c r="H10968" s="3">
        <v>0</v>
      </c>
      <c r="J10968" s="3">
        <v>0</v>
      </c>
    </row>
    <row r="10969" spans="1:10" hidden="1" x14ac:dyDescent="0.25">
      <c r="A10969">
        <v>2024</v>
      </c>
      <c r="B10969" t="s">
        <v>101</v>
      </c>
      <c r="C10969" t="s">
        <v>82</v>
      </c>
      <c r="D10969" t="s">
        <v>86</v>
      </c>
      <c r="E10969" t="s">
        <v>68</v>
      </c>
      <c r="F10969" t="s">
        <v>50</v>
      </c>
      <c r="G10969" t="s">
        <v>50</v>
      </c>
      <c r="H10969" s="3">
        <v>396772.72727272724</v>
      </c>
      <c r="J10969" s="3">
        <v>0</v>
      </c>
    </row>
    <row r="10970" spans="1:10" hidden="1" x14ac:dyDescent="0.25">
      <c r="A10970">
        <v>2024</v>
      </c>
      <c r="B10970" t="s">
        <v>101</v>
      </c>
      <c r="C10970" t="s">
        <v>82</v>
      </c>
      <c r="D10970" t="s">
        <v>86</v>
      </c>
      <c r="E10970" t="s">
        <v>69</v>
      </c>
      <c r="F10970" t="s">
        <v>51</v>
      </c>
      <c r="G10970" t="s">
        <v>51</v>
      </c>
      <c r="J10970" s="3">
        <v>0</v>
      </c>
    </row>
    <row r="10971" spans="1:10" hidden="1" x14ac:dyDescent="0.25">
      <c r="A10971">
        <v>2024</v>
      </c>
      <c r="B10971" t="s">
        <v>101</v>
      </c>
      <c r="C10971" t="s">
        <v>82</v>
      </c>
      <c r="D10971" t="s">
        <v>86</v>
      </c>
      <c r="E10971" t="s">
        <v>69</v>
      </c>
      <c r="F10971" t="s">
        <v>52</v>
      </c>
      <c r="G10971" t="s">
        <v>52</v>
      </c>
      <c r="J10971" s="3">
        <v>0</v>
      </c>
    </row>
    <row r="10972" spans="1:10" hidden="1" x14ac:dyDescent="0.25">
      <c r="A10972">
        <v>2024</v>
      </c>
      <c r="B10972" t="s">
        <v>101</v>
      </c>
      <c r="C10972" t="s">
        <v>82</v>
      </c>
      <c r="D10972" t="s">
        <v>86</v>
      </c>
      <c r="E10972" t="s">
        <v>69</v>
      </c>
      <c r="F10972" t="s">
        <v>53</v>
      </c>
      <c r="G10972" t="s">
        <v>53</v>
      </c>
      <c r="J10972" s="3">
        <v>0</v>
      </c>
    </row>
    <row r="10973" spans="1:10" hidden="1" x14ac:dyDescent="0.25">
      <c r="A10973">
        <v>2024</v>
      </c>
      <c r="B10973" t="s">
        <v>101</v>
      </c>
      <c r="C10973" t="s">
        <v>82</v>
      </c>
      <c r="D10973" t="s">
        <v>86</v>
      </c>
      <c r="E10973" t="s">
        <v>69</v>
      </c>
      <c r="F10973" t="s">
        <v>54</v>
      </c>
      <c r="G10973" t="s">
        <v>54</v>
      </c>
      <c r="J10973" s="3">
        <v>0</v>
      </c>
    </row>
    <row r="10974" spans="1:10" hidden="1" x14ac:dyDescent="0.25">
      <c r="A10974">
        <v>2024</v>
      </c>
      <c r="B10974" t="s">
        <v>101</v>
      </c>
      <c r="C10974" t="s">
        <v>82</v>
      </c>
      <c r="D10974" t="s">
        <v>86</v>
      </c>
      <c r="E10974" t="s">
        <v>55</v>
      </c>
      <c r="F10974" t="s">
        <v>55</v>
      </c>
      <c r="G10974" t="s">
        <v>55</v>
      </c>
      <c r="J10974" s="3">
        <v>0</v>
      </c>
    </row>
    <row r="10975" spans="1:10" hidden="1" x14ac:dyDescent="0.25">
      <c r="A10975">
        <v>2024</v>
      </c>
      <c r="B10975" t="s">
        <v>101</v>
      </c>
      <c r="C10975" t="s">
        <v>82</v>
      </c>
      <c r="D10975" t="s">
        <v>86</v>
      </c>
      <c r="E10975" t="s">
        <v>87</v>
      </c>
      <c r="F10975" t="s">
        <v>70</v>
      </c>
      <c r="G10975" t="s">
        <v>70</v>
      </c>
      <c r="H10975" s="3">
        <v>-3158194</v>
      </c>
      <c r="J10975" s="3">
        <v>0</v>
      </c>
    </row>
    <row r="10976" spans="1:10" hidden="1" x14ac:dyDescent="0.25">
      <c r="A10976">
        <v>2024</v>
      </c>
      <c r="B10976" t="s">
        <v>101</v>
      </c>
      <c r="C10976" t="s">
        <v>82</v>
      </c>
      <c r="D10976" t="s">
        <v>86</v>
      </c>
      <c r="E10976" t="s">
        <v>92</v>
      </c>
      <c r="H10976" s="3">
        <f t="shared" ref="H10976" si="166">SUM(H10964:H10975)</f>
        <v>5931909.0142873153</v>
      </c>
      <c r="J10976" s="3">
        <f t="shared" ref="J10976" si="167">SUM(J10964:J10975)</f>
        <v>0</v>
      </c>
    </row>
    <row r="10977" spans="1:10" hidden="1" x14ac:dyDescent="0.25">
      <c r="A10977">
        <v>2024</v>
      </c>
      <c r="B10977" t="s">
        <v>101</v>
      </c>
      <c r="C10977" t="s">
        <v>82</v>
      </c>
      <c r="D10977" t="s">
        <v>86</v>
      </c>
      <c r="E10977" t="s">
        <v>71</v>
      </c>
      <c r="F10977" t="s">
        <v>71</v>
      </c>
      <c r="G10977" t="s">
        <v>71</v>
      </c>
      <c r="H10977" s="3">
        <f>H10976-H10962-H10963-SUM(H10970:H10975)</f>
        <v>44229241.458524413</v>
      </c>
      <c r="J10977" s="3">
        <f t="shared" ref="J10977" si="168">J10976-J10962-J10963-SUM(J10970:J10975)</f>
        <v>0</v>
      </c>
    </row>
    <row r="10978" spans="1:10" hidden="1" x14ac:dyDescent="0.25">
      <c r="A10978">
        <v>2024</v>
      </c>
      <c r="B10978" t="s">
        <v>101</v>
      </c>
      <c r="C10978" t="s">
        <v>82</v>
      </c>
      <c r="D10978" t="s">
        <v>86</v>
      </c>
      <c r="E10978" t="s">
        <v>72</v>
      </c>
      <c r="F10978" t="s">
        <v>72</v>
      </c>
      <c r="G10978" t="s">
        <v>72</v>
      </c>
      <c r="H10978" s="3">
        <f>H10964-H10962-H10963</f>
        <v>44798394.318697751</v>
      </c>
      <c r="J10978" s="3" t="e">
        <f>#REF!-J10964-J10965-SUM(J10972:J10977)</f>
        <v>#REF!</v>
      </c>
    </row>
    <row r="10979" spans="1:10" hidden="1" x14ac:dyDescent="0.25">
      <c r="A10979">
        <v>2024</v>
      </c>
      <c r="B10979" t="s">
        <v>101</v>
      </c>
      <c r="C10979" t="s">
        <v>83</v>
      </c>
      <c r="D10979" t="s">
        <v>86</v>
      </c>
      <c r="E10979" t="s">
        <v>0</v>
      </c>
      <c r="F10979" t="s">
        <v>0</v>
      </c>
      <c r="G10979" t="s">
        <v>0</v>
      </c>
      <c r="H10979" s="3">
        <v>402642086.36363631</v>
      </c>
    </row>
    <row r="10980" spans="1:10" hidden="1" x14ac:dyDescent="0.25">
      <c r="A10980">
        <v>2024</v>
      </c>
      <c r="B10980" t="s">
        <v>101</v>
      </c>
      <c r="C10980" t="s">
        <v>83</v>
      </c>
      <c r="D10980" t="s">
        <v>86</v>
      </c>
      <c r="E10980" t="s">
        <v>61</v>
      </c>
      <c r="F10980" t="s">
        <v>113</v>
      </c>
      <c r="G10980" t="s">
        <v>113</v>
      </c>
      <c r="H10980" s="3">
        <v>-149204986</v>
      </c>
      <c r="J10980" s="3">
        <v>0</v>
      </c>
    </row>
    <row r="10981" spans="1:10" hidden="1" x14ac:dyDescent="0.25">
      <c r="A10981">
        <v>2024</v>
      </c>
      <c r="B10981" t="s">
        <v>101</v>
      </c>
      <c r="C10981" t="s">
        <v>83</v>
      </c>
      <c r="D10981" t="s">
        <v>86</v>
      </c>
      <c r="E10981" t="s">
        <v>61</v>
      </c>
      <c r="F10981" t="s">
        <v>114</v>
      </c>
      <c r="G10981" t="s">
        <v>114</v>
      </c>
      <c r="H10981" s="3">
        <v>-11500637</v>
      </c>
      <c r="J10981" s="3">
        <v>0</v>
      </c>
    </row>
    <row r="10982" spans="1:10" hidden="1" x14ac:dyDescent="0.25">
      <c r="A10982">
        <v>2024</v>
      </c>
      <c r="B10982" t="s">
        <v>101</v>
      </c>
      <c r="C10982" t="s">
        <v>83</v>
      </c>
      <c r="D10982" t="s">
        <v>86</v>
      </c>
      <c r="E10982" t="s">
        <v>89</v>
      </c>
      <c r="H10982" s="3">
        <f>SUM(H10979:H10981)</f>
        <v>241936463.36363631</v>
      </c>
      <c r="J10982" s="3">
        <f>SUM(J10979:J10981)</f>
        <v>0</v>
      </c>
    </row>
    <row r="10983" spans="1:10" hidden="1" x14ac:dyDescent="0.25">
      <c r="A10983">
        <v>2024</v>
      </c>
      <c r="B10983" t="s">
        <v>101</v>
      </c>
      <c r="C10983" t="s">
        <v>83</v>
      </c>
      <c r="D10983" t="s">
        <v>86</v>
      </c>
      <c r="E10983" t="s">
        <v>2</v>
      </c>
      <c r="F10983" t="s">
        <v>1</v>
      </c>
      <c r="G10983" t="s">
        <v>1</v>
      </c>
      <c r="H10983" s="3">
        <v>-8613351.0528547354</v>
      </c>
      <c r="J10983" s="3">
        <v>0</v>
      </c>
    </row>
    <row r="10984" spans="1:10" hidden="1" x14ac:dyDescent="0.25">
      <c r="A10984">
        <v>2024</v>
      </c>
      <c r="B10984" t="s">
        <v>101</v>
      </c>
      <c r="C10984" t="s">
        <v>83</v>
      </c>
      <c r="D10984" t="s">
        <v>86</v>
      </c>
      <c r="E10984" t="s">
        <v>2</v>
      </c>
      <c r="F10984" t="s">
        <v>3</v>
      </c>
      <c r="G10984" t="s">
        <v>3</v>
      </c>
      <c r="J10984" s="3">
        <v>0</v>
      </c>
    </row>
    <row r="10985" spans="1:10" hidden="1" x14ac:dyDescent="0.25">
      <c r="A10985">
        <v>2024</v>
      </c>
      <c r="B10985" t="s">
        <v>101</v>
      </c>
      <c r="C10985" t="s">
        <v>83</v>
      </c>
      <c r="D10985" t="s">
        <v>86</v>
      </c>
      <c r="E10985" t="s">
        <v>90</v>
      </c>
      <c r="H10985" s="3">
        <f>SUM(H10982:H10984)</f>
        <v>233323112.31078157</v>
      </c>
      <c r="J10985" s="3">
        <f>SUM(J10982:J10984)</f>
        <v>0</v>
      </c>
    </row>
    <row r="10986" spans="1:10" hidden="1" x14ac:dyDescent="0.25">
      <c r="A10986">
        <v>2024</v>
      </c>
      <c r="B10986" t="s">
        <v>101</v>
      </c>
      <c r="C10986" t="s">
        <v>83</v>
      </c>
      <c r="D10986" t="s">
        <v>86</v>
      </c>
      <c r="E10986" t="s">
        <v>64</v>
      </c>
      <c r="F10986" t="s">
        <v>115</v>
      </c>
      <c r="G10986" t="s">
        <v>112</v>
      </c>
      <c r="H10986" s="3">
        <v>-29458243</v>
      </c>
      <c r="J10986" s="3">
        <v>0</v>
      </c>
    </row>
    <row r="10987" spans="1:10" hidden="1" x14ac:dyDescent="0.25">
      <c r="A10987">
        <v>2024</v>
      </c>
      <c r="B10987" t="s">
        <v>101</v>
      </c>
      <c r="C10987" t="s">
        <v>83</v>
      </c>
      <c r="D10987" t="s">
        <v>86</v>
      </c>
      <c r="E10987" t="s">
        <v>64</v>
      </c>
      <c r="F10987" t="s">
        <v>115</v>
      </c>
      <c r="G10987" t="s">
        <v>110</v>
      </c>
      <c r="H10987" s="3">
        <v>-12824358</v>
      </c>
      <c r="J10987" s="3">
        <v>0</v>
      </c>
    </row>
    <row r="10988" spans="1:10" hidden="1" x14ac:dyDescent="0.25">
      <c r="A10988">
        <v>2024</v>
      </c>
      <c r="B10988" t="s">
        <v>101</v>
      </c>
      <c r="C10988" t="s">
        <v>83</v>
      </c>
      <c r="D10988" t="s">
        <v>86</v>
      </c>
      <c r="E10988" t="s">
        <v>64</v>
      </c>
      <c r="F10988" t="s">
        <v>115</v>
      </c>
      <c r="G10988" t="s">
        <v>4</v>
      </c>
      <c r="H10988" s="3">
        <v>-7253688.2549999999</v>
      </c>
      <c r="J10988" s="3">
        <v>0</v>
      </c>
    </row>
    <row r="10989" spans="1:10" hidden="1" x14ac:dyDescent="0.25">
      <c r="A10989">
        <v>2024</v>
      </c>
      <c r="B10989" t="s">
        <v>101</v>
      </c>
      <c r="C10989" t="s">
        <v>83</v>
      </c>
      <c r="D10989" t="s">
        <v>86</v>
      </c>
      <c r="E10989" t="s">
        <v>64</v>
      </c>
      <c r="F10989" t="s">
        <v>115</v>
      </c>
      <c r="G10989" t="s">
        <v>99</v>
      </c>
      <c r="H10989" s="3">
        <v>-976374</v>
      </c>
      <c r="J10989" s="3">
        <v>0</v>
      </c>
    </row>
    <row r="10990" spans="1:10" hidden="1" x14ac:dyDescent="0.25">
      <c r="A10990">
        <v>2024</v>
      </c>
      <c r="B10990" t="s">
        <v>101</v>
      </c>
      <c r="C10990" t="s">
        <v>83</v>
      </c>
      <c r="D10990" t="s">
        <v>86</v>
      </c>
      <c r="E10990" t="s">
        <v>64</v>
      </c>
      <c r="F10990" t="s">
        <v>115</v>
      </c>
      <c r="G10990" t="s">
        <v>5</v>
      </c>
      <c r="H10990" s="3">
        <v>-3663479</v>
      </c>
      <c r="J10990" s="3">
        <v>0</v>
      </c>
    </row>
    <row r="10991" spans="1:10" hidden="1" x14ac:dyDescent="0.25">
      <c r="A10991">
        <v>2024</v>
      </c>
      <c r="B10991" t="s">
        <v>101</v>
      </c>
      <c r="C10991" t="s">
        <v>83</v>
      </c>
      <c r="D10991" t="s">
        <v>86</v>
      </c>
      <c r="E10991" t="s">
        <v>64</v>
      </c>
      <c r="F10991" t="s">
        <v>115</v>
      </c>
      <c r="G10991" t="s">
        <v>6</v>
      </c>
      <c r="H10991" s="3">
        <v>-1679146</v>
      </c>
      <c r="J10991" s="3">
        <v>0</v>
      </c>
    </row>
    <row r="10992" spans="1:10" hidden="1" x14ac:dyDescent="0.25">
      <c r="A10992">
        <v>2024</v>
      </c>
      <c r="B10992" t="s">
        <v>101</v>
      </c>
      <c r="C10992" t="s">
        <v>83</v>
      </c>
      <c r="D10992" t="s">
        <v>86</v>
      </c>
      <c r="E10992" t="s">
        <v>64</v>
      </c>
      <c r="F10992" t="s">
        <v>115</v>
      </c>
      <c r="G10992" t="s">
        <v>7</v>
      </c>
      <c r="H10992" s="3">
        <v>-1566667</v>
      </c>
      <c r="J10992" s="3">
        <v>0</v>
      </c>
    </row>
    <row r="10993" spans="1:10" hidden="1" x14ac:dyDescent="0.25">
      <c r="A10993">
        <v>2024</v>
      </c>
      <c r="B10993" t="s">
        <v>101</v>
      </c>
      <c r="C10993" t="str">
        <f>+C10992</f>
        <v>Junio</v>
      </c>
      <c r="D10993" t="str">
        <f>+D10992</f>
        <v>Galeria</v>
      </c>
      <c r="E10993" t="str">
        <f>+E10992</f>
        <v>Gastos Operativos</v>
      </c>
      <c r="F10993" t="s">
        <v>115</v>
      </c>
      <c r="G10993" t="s">
        <v>95</v>
      </c>
      <c r="H10993" s="3">
        <v>-1057065.0250000001</v>
      </c>
      <c r="J10993" s="3">
        <v>0</v>
      </c>
    </row>
    <row r="10994" spans="1:10" hidden="1" x14ac:dyDescent="0.25">
      <c r="A10994">
        <v>2024</v>
      </c>
      <c r="B10994" t="s">
        <v>101</v>
      </c>
      <c r="C10994" t="s">
        <v>83</v>
      </c>
      <c r="D10994" t="s">
        <v>86</v>
      </c>
      <c r="E10994" t="s">
        <v>64</v>
      </c>
      <c r="F10994" t="s">
        <v>116</v>
      </c>
      <c r="G10994" t="s">
        <v>11</v>
      </c>
      <c r="H10994" s="3">
        <v>-8038598</v>
      </c>
      <c r="J10994" s="3">
        <v>0</v>
      </c>
    </row>
    <row r="10995" spans="1:10" hidden="1" x14ac:dyDescent="0.25">
      <c r="A10995">
        <v>2024</v>
      </c>
      <c r="B10995" t="s">
        <v>101</v>
      </c>
      <c r="C10995" t="s">
        <v>83</v>
      </c>
      <c r="D10995" t="s">
        <v>86</v>
      </c>
      <c r="E10995" t="s">
        <v>64</v>
      </c>
      <c r="F10995" t="s">
        <v>116</v>
      </c>
      <c r="G10995" t="s">
        <v>12</v>
      </c>
      <c r="H10995" s="3">
        <v>-5845800</v>
      </c>
      <c r="J10995" s="3">
        <v>0</v>
      </c>
    </row>
    <row r="10996" spans="1:10" hidden="1" x14ac:dyDescent="0.25">
      <c r="A10996">
        <v>2024</v>
      </c>
      <c r="B10996" t="s">
        <v>101</v>
      </c>
      <c r="C10996" t="s">
        <v>83</v>
      </c>
      <c r="D10996" t="s">
        <v>86</v>
      </c>
      <c r="E10996" t="s">
        <v>64</v>
      </c>
      <c r="F10996" t="s">
        <v>116</v>
      </c>
      <c r="G10996" t="s">
        <v>14</v>
      </c>
      <c r="H10996" s="3">
        <v>-439200</v>
      </c>
      <c r="J10996" s="3">
        <v>0</v>
      </c>
    </row>
    <row r="10997" spans="1:10" hidden="1" x14ac:dyDescent="0.25">
      <c r="A10997">
        <v>2024</v>
      </c>
      <c r="B10997" t="s">
        <v>101</v>
      </c>
      <c r="C10997" t="s">
        <v>83</v>
      </c>
      <c r="D10997" t="s">
        <v>86</v>
      </c>
      <c r="E10997" t="s">
        <v>64</v>
      </c>
      <c r="F10997" t="s">
        <v>116</v>
      </c>
      <c r="G10997" t="s">
        <v>15</v>
      </c>
      <c r="H10997" s="3">
        <v>-158000</v>
      </c>
      <c r="J10997" s="3">
        <v>0</v>
      </c>
    </row>
    <row r="10998" spans="1:10" hidden="1" x14ac:dyDescent="0.25">
      <c r="A10998">
        <v>2024</v>
      </c>
      <c r="B10998" t="s">
        <v>101</v>
      </c>
      <c r="C10998" t="s">
        <v>83</v>
      </c>
      <c r="D10998" t="s">
        <v>86</v>
      </c>
      <c r="E10998" t="s">
        <v>64</v>
      </c>
      <c r="F10998" t="s">
        <v>116</v>
      </c>
      <c r="G10998" t="s">
        <v>16</v>
      </c>
      <c r="H10998" s="3">
        <v>-1069410</v>
      </c>
      <c r="J10998" s="3">
        <v>0</v>
      </c>
    </row>
    <row r="10999" spans="1:10" hidden="1" x14ac:dyDescent="0.25">
      <c r="A10999">
        <v>2024</v>
      </c>
      <c r="B10999" t="s">
        <v>101</v>
      </c>
      <c r="C10999" t="s">
        <v>83</v>
      </c>
      <c r="D10999" t="s">
        <v>86</v>
      </c>
      <c r="E10999" t="s">
        <v>64</v>
      </c>
      <c r="F10999" t="s">
        <v>116</v>
      </c>
      <c r="G10999" t="s">
        <v>17</v>
      </c>
      <c r="H10999" s="3">
        <v>-603200</v>
      </c>
      <c r="J10999" s="3">
        <v>0</v>
      </c>
    </row>
    <row r="11000" spans="1:10" hidden="1" x14ac:dyDescent="0.25">
      <c r="A11000">
        <v>2024</v>
      </c>
      <c r="B11000" t="s">
        <v>101</v>
      </c>
      <c r="C11000" t="s">
        <v>83</v>
      </c>
      <c r="D11000" t="s">
        <v>86</v>
      </c>
      <c r="E11000" t="s">
        <v>64</v>
      </c>
      <c r="F11000" t="s">
        <v>116</v>
      </c>
      <c r="G11000" t="s">
        <v>18</v>
      </c>
      <c r="H11000" s="3">
        <v>-204500</v>
      </c>
      <c r="J11000" s="3">
        <v>0</v>
      </c>
    </row>
    <row r="11001" spans="1:10" hidden="1" x14ac:dyDescent="0.25">
      <c r="A11001">
        <v>2024</v>
      </c>
      <c r="B11001" t="s">
        <v>101</v>
      </c>
      <c r="C11001" t="s">
        <v>83</v>
      </c>
      <c r="D11001" t="s">
        <v>86</v>
      </c>
      <c r="E11001" t="s">
        <v>64</v>
      </c>
      <c r="F11001" t="s">
        <v>116</v>
      </c>
      <c r="G11001" t="s">
        <v>19</v>
      </c>
      <c r="H11001" s="3">
        <v>-498896.13718841766</v>
      </c>
      <c r="J11001" s="3">
        <v>0</v>
      </c>
    </row>
    <row r="11002" spans="1:10" hidden="1" x14ac:dyDescent="0.25">
      <c r="A11002">
        <v>2024</v>
      </c>
      <c r="B11002" t="s">
        <v>101</v>
      </c>
      <c r="C11002" t="s">
        <v>83</v>
      </c>
      <c r="D11002" t="s">
        <v>86</v>
      </c>
      <c r="E11002" t="s">
        <v>64</v>
      </c>
      <c r="F11002" t="s">
        <v>116</v>
      </c>
      <c r="G11002" t="s">
        <v>20</v>
      </c>
      <c r="H11002" s="3">
        <v>-1728001</v>
      </c>
      <c r="J11002" s="3">
        <v>0</v>
      </c>
    </row>
    <row r="11003" spans="1:10" hidden="1" x14ac:dyDescent="0.25">
      <c r="A11003">
        <v>2024</v>
      </c>
      <c r="B11003" t="s">
        <v>101</v>
      </c>
      <c r="C11003" t="s">
        <v>83</v>
      </c>
      <c r="D11003" t="s">
        <v>86</v>
      </c>
      <c r="E11003" t="s">
        <v>64</v>
      </c>
      <c r="F11003" t="s">
        <v>116</v>
      </c>
      <c r="G11003" t="s">
        <v>24</v>
      </c>
      <c r="H11003" s="3">
        <v>-113636.36363636363</v>
      </c>
      <c r="J11003" s="3">
        <v>0</v>
      </c>
    </row>
    <row r="11004" spans="1:10" hidden="1" x14ac:dyDescent="0.25">
      <c r="A11004">
        <v>2024</v>
      </c>
      <c r="B11004" t="s">
        <v>101</v>
      </c>
      <c r="C11004" t="s">
        <v>83</v>
      </c>
      <c r="D11004" t="s">
        <v>86</v>
      </c>
      <c r="E11004" t="s">
        <v>64</v>
      </c>
      <c r="F11004" t="s">
        <v>116</v>
      </c>
      <c r="G11004" t="s">
        <v>96</v>
      </c>
      <c r="H11004" s="3">
        <v>-860118</v>
      </c>
      <c r="J11004" s="3">
        <v>0</v>
      </c>
    </row>
    <row r="11005" spans="1:10" hidden="1" x14ac:dyDescent="0.25">
      <c r="A11005">
        <v>2024</v>
      </c>
      <c r="B11005" t="s">
        <v>101</v>
      </c>
      <c r="C11005" t="s">
        <v>83</v>
      </c>
      <c r="D11005" t="s">
        <v>86</v>
      </c>
      <c r="E11005" t="s">
        <v>64</v>
      </c>
      <c r="F11005" t="s">
        <v>116</v>
      </c>
      <c r="G11005" t="s">
        <v>26</v>
      </c>
      <c r="H11005" s="3">
        <v>-20371</v>
      </c>
      <c r="J11005" s="3">
        <v>0</v>
      </c>
    </row>
    <row r="11006" spans="1:10" hidden="1" x14ac:dyDescent="0.25">
      <c r="A11006">
        <v>2024</v>
      </c>
      <c r="B11006" t="s">
        <v>101</v>
      </c>
      <c r="C11006" t="s">
        <v>83</v>
      </c>
      <c r="D11006" t="s">
        <v>86</v>
      </c>
      <c r="E11006" t="s">
        <v>64</v>
      </c>
      <c r="F11006" t="s">
        <v>116</v>
      </c>
      <c r="G11006" t="s">
        <v>27</v>
      </c>
      <c r="H11006" s="3">
        <v>-400001</v>
      </c>
      <c r="J11006" s="3">
        <v>0</v>
      </c>
    </row>
    <row r="11007" spans="1:10" hidden="1" x14ac:dyDescent="0.25">
      <c r="A11007">
        <v>2024</v>
      </c>
      <c r="B11007" t="s">
        <v>101</v>
      </c>
      <c r="C11007" t="s">
        <v>83</v>
      </c>
      <c r="D11007" t="s">
        <v>86</v>
      </c>
      <c r="E11007" t="s">
        <v>64</v>
      </c>
      <c r="F11007" t="s">
        <v>116</v>
      </c>
      <c r="G11007" t="s">
        <v>31</v>
      </c>
      <c r="H11007" s="3">
        <v>-762000</v>
      </c>
      <c r="J11007" s="3">
        <v>0</v>
      </c>
    </row>
    <row r="11008" spans="1:10" hidden="1" x14ac:dyDescent="0.25">
      <c r="A11008">
        <v>2024</v>
      </c>
      <c r="B11008" t="s">
        <v>101</v>
      </c>
      <c r="C11008" t="s">
        <v>83</v>
      </c>
      <c r="D11008" t="s">
        <v>86</v>
      </c>
      <c r="E11008" t="s">
        <v>64</v>
      </c>
      <c r="F11008" t="s">
        <v>116</v>
      </c>
      <c r="G11008" t="s">
        <v>32</v>
      </c>
      <c r="H11008" s="3">
        <v>-197728</v>
      </c>
      <c r="J11008" s="3">
        <v>0</v>
      </c>
    </row>
    <row r="11009" spans="1:10" hidden="1" x14ac:dyDescent="0.25">
      <c r="A11009">
        <v>2024</v>
      </c>
      <c r="B11009" t="s">
        <v>101</v>
      </c>
      <c r="C11009" t="s">
        <v>83</v>
      </c>
      <c r="D11009" t="s">
        <v>86</v>
      </c>
      <c r="E11009" t="s">
        <v>64</v>
      </c>
      <c r="F11009" t="s">
        <v>116</v>
      </c>
      <c r="G11009" t="s">
        <v>33</v>
      </c>
      <c r="H11009" s="3">
        <v>-1190320</v>
      </c>
      <c r="J11009" s="3">
        <v>0</v>
      </c>
    </row>
    <row r="11010" spans="1:10" hidden="1" x14ac:dyDescent="0.25">
      <c r="A11010">
        <v>2024</v>
      </c>
      <c r="B11010" t="s">
        <v>101</v>
      </c>
      <c r="C11010" t="s">
        <v>83</v>
      </c>
      <c r="D11010" t="s">
        <v>86</v>
      </c>
      <c r="E11010" t="s">
        <v>38</v>
      </c>
      <c r="F11010" t="s">
        <v>37</v>
      </c>
      <c r="G11010" t="s">
        <v>37</v>
      </c>
      <c r="H11010" s="3">
        <v>-28214680</v>
      </c>
      <c r="J11010" s="3">
        <v>0</v>
      </c>
    </row>
    <row r="11011" spans="1:10" hidden="1" x14ac:dyDescent="0.25">
      <c r="A11011">
        <v>2024</v>
      </c>
      <c r="B11011" t="s">
        <v>101</v>
      </c>
      <c r="C11011" t="s">
        <v>83</v>
      </c>
      <c r="D11011" t="s">
        <v>86</v>
      </c>
      <c r="E11011" t="s">
        <v>38</v>
      </c>
      <c r="F11011" t="s">
        <v>39</v>
      </c>
      <c r="G11011" t="s">
        <v>39</v>
      </c>
      <c r="H11011" s="3">
        <v>-4787900</v>
      </c>
      <c r="J11011" s="3">
        <v>0</v>
      </c>
    </row>
    <row r="11012" spans="1:10" hidden="1" x14ac:dyDescent="0.25">
      <c r="A11012">
        <v>2024</v>
      </c>
      <c r="B11012" t="s">
        <v>101</v>
      </c>
      <c r="C11012" t="s">
        <v>83</v>
      </c>
      <c r="D11012" t="s">
        <v>86</v>
      </c>
      <c r="E11012" t="s">
        <v>62</v>
      </c>
      <c r="F11012" t="s">
        <v>40</v>
      </c>
      <c r="G11012" t="s">
        <v>40</v>
      </c>
      <c r="H11012" s="3">
        <v>0</v>
      </c>
      <c r="J11012" s="3">
        <v>0</v>
      </c>
    </row>
    <row r="11013" spans="1:10" hidden="1" x14ac:dyDescent="0.25">
      <c r="A11013">
        <v>2024</v>
      </c>
      <c r="B11013" t="s">
        <v>101</v>
      </c>
      <c r="C11013" t="s">
        <v>83</v>
      </c>
      <c r="D11013" t="s">
        <v>86</v>
      </c>
      <c r="E11013" t="s">
        <v>62</v>
      </c>
      <c r="F11013" t="s">
        <v>41</v>
      </c>
      <c r="G11013" t="s">
        <v>119</v>
      </c>
      <c r="H11013" s="3">
        <v>-1170345</v>
      </c>
      <c r="J11013" s="3">
        <v>0</v>
      </c>
    </row>
    <row r="11014" spans="1:10" hidden="1" x14ac:dyDescent="0.25">
      <c r="A11014">
        <v>2024</v>
      </c>
      <c r="B11014" t="s">
        <v>101</v>
      </c>
      <c r="C11014" t="s">
        <v>83</v>
      </c>
      <c r="D11014" t="s">
        <v>86</v>
      </c>
      <c r="E11014" t="s">
        <v>62</v>
      </c>
      <c r="F11014" t="s">
        <v>42</v>
      </c>
      <c r="G11014" t="s">
        <v>42</v>
      </c>
      <c r="H11014" s="3">
        <v>-600001</v>
      </c>
      <c r="J11014" s="3">
        <v>0</v>
      </c>
    </row>
    <row r="11015" spans="1:10" hidden="1" x14ac:dyDescent="0.25">
      <c r="A11015">
        <v>2024</v>
      </c>
      <c r="B11015" t="s">
        <v>101</v>
      </c>
      <c r="C11015" t="s">
        <v>83</v>
      </c>
      <c r="D11015" t="s">
        <v>86</v>
      </c>
      <c r="E11015" t="s">
        <v>43</v>
      </c>
      <c r="F11015" t="s">
        <v>43</v>
      </c>
      <c r="G11015" t="s">
        <v>43</v>
      </c>
      <c r="H11015" s="3">
        <v>-29195567.830868326</v>
      </c>
      <c r="J11015" s="3">
        <v>0</v>
      </c>
    </row>
    <row r="11016" spans="1:10" hidden="1" x14ac:dyDescent="0.25">
      <c r="A11016">
        <v>2024</v>
      </c>
      <c r="B11016" t="s">
        <v>101</v>
      </c>
      <c r="C11016" t="s">
        <v>83</v>
      </c>
      <c r="D11016" t="s">
        <v>86</v>
      </c>
      <c r="E11016" t="s">
        <v>63</v>
      </c>
      <c r="F11016" t="s">
        <v>44</v>
      </c>
      <c r="G11016" t="s">
        <v>44</v>
      </c>
      <c r="H11016" s="3">
        <v>-18495620</v>
      </c>
      <c r="J11016" s="3">
        <v>0</v>
      </c>
    </row>
    <row r="11017" spans="1:10" hidden="1" x14ac:dyDescent="0.25">
      <c r="A11017">
        <v>2024</v>
      </c>
      <c r="B11017" t="s">
        <v>101</v>
      </c>
      <c r="C11017" t="s">
        <v>83</v>
      </c>
      <c r="D11017" t="s">
        <v>86</v>
      </c>
      <c r="E11017" t="s">
        <v>88</v>
      </c>
      <c r="F11017" t="s">
        <v>45</v>
      </c>
      <c r="G11017" t="s">
        <v>45</v>
      </c>
      <c r="H11017" s="3">
        <v>-35139138.444237098</v>
      </c>
      <c r="J11017" s="3">
        <v>0</v>
      </c>
    </row>
    <row r="11018" spans="1:10" hidden="1" x14ac:dyDescent="0.25">
      <c r="A11018">
        <v>2024</v>
      </c>
      <c r="B11018" t="s">
        <v>101</v>
      </c>
      <c r="C11018" t="s">
        <v>83</v>
      </c>
      <c r="D11018" t="s">
        <v>86</v>
      </c>
      <c r="E11018" t="s">
        <v>88</v>
      </c>
      <c r="F11018" t="s">
        <v>46</v>
      </c>
      <c r="G11018" t="s">
        <v>46</v>
      </c>
      <c r="H11018" s="3">
        <v>0</v>
      </c>
      <c r="J11018" s="3">
        <v>0</v>
      </c>
    </row>
    <row r="11019" spans="1:10" hidden="1" x14ac:dyDescent="0.25">
      <c r="A11019">
        <v>2024</v>
      </c>
      <c r="B11019" t="s">
        <v>101</v>
      </c>
      <c r="C11019" t="s">
        <v>83</v>
      </c>
      <c r="D11019" t="s">
        <v>86</v>
      </c>
      <c r="E11019" t="s">
        <v>91</v>
      </c>
      <c r="H11019" s="3">
        <f>SUM(H10985:H11018)</f>
        <v>35111060.254851356</v>
      </c>
      <c r="J11019" s="3">
        <f>SUM(J10989:J11018)</f>
        <v>0</v>
      </c>
    </row>
    <row r="11020" spans="1:10" hidden="1" x14ac:dyDescent="0.25">
      <c r="A11020">
        <v>2024</v>
      </c>
      <c r="B11020" t="s">
        <v>101</v>
      </c>
      <c r="C11020" t="s">
        <v>83</v>
      </c>
      <c r="D11020" t="s">
        <v>86</v>
      </c>
      <c r="E11020" t="s">
        <v>67</v>
      </c>
      <c r="F11020" t="s">
        <v>67</v>
      </c>
      <c r="G11020" t="s">
        <v>67</v>
      </c>
      <c r="H11020" s="3">
        <v>-3511106.0254851375</v>
      </c>
      <c r="J11020" s="3">
        <v>0</v>
      </c>
    </row>
    <row r="11021" spans="1:10" hidden="1" x14ac:dyDescent="0.25">
      <c r="A11021">
        <v>2024</v>
      </c>
      <c r="B11021" t="s">
        <v>101</v>
      </c>
      <c r="C11021" t="s">
        <v>83</v>
      </c>
      <c r="D11021" t="s">
        <v>86</v>
      </c>
      <c r="E11021" t="s">
        <v>68</v>
      </c>
      <c r="F11021" t="s">
        <v>47</v>
      </c>
      <c r="G11021" t="s">
        <v>47</v>
      </c>
      <c r="H11021" s="3">
        <v>0</v>
      </c>
      <c r="J11021" s="3">
        <v>0</v>
      </c>
    </row>
    <row r="11022" spans="1:10" hidden="1" x14ac:dyDescent="0.25">
      <c r="A11022">
        <v>2024</v>
      </c>
      <c r="B11022" t="s">
        <v>101</v>
      </c>
      <c r="C11022" t="s">
        <v>83</v>
      </c>
      <c r="D11022" t="s">
        <v>86</v>
      </c>
      <c r="E11022" t="s">
        <v>68</v>
      </c>
      <c r="F11022" t="s">
        <v>48</v>
      </c>
      <c r="G11022" t="s">
        <v>48</v>
      </c>
      <c r="H11022" s="3">
        <v>0</v>
      </c>
      <c r="J11022" s="3">
        <v>0</v>
      </c>
    </row>
    <row r="11023" spans="1:10" hidden="1" x14ac:dyDescent="0.25">
      <c r="A11023">
        <v>2024</v>
      </c>
      <c r="B11023" t="s">
        <v>101</v>
      </c>
      <c r="C11023" t="s">
        <v>83</v>
      </c>
      <c r="D11023" t="s">
        <v>86</v>
      </c>
      <c r="E11023" t="s">
        <v>68</v>
      </c>
      <c r="F11023" t="s">
        <v>49</v>
      </c>
      <c r="G11023" t="s">
        <v>49</v>
      </c>
      <c r="H11023" s="3">
        <v>0</v>
      </c>
      <c r="J11023" s="3">
        <v>0</v>
      </c>
    </row>
    <row r="11024" spans="1:10" hidden="1" x14ac:dyDescent="0.25">
      <c r="A11024">
        <v>2024</v>
      </c>
      <c r="B11024" t="s">
        <v>101</v>
      </c>
      <c r="C11024" t="s">
        <v>83</v>
      </c>
      <c r="D11024" t="s">
        <v>86</v>
      </c>
      <c r="E11024" t="s">
        <v>68</v>
      </c>
      <c r="F11024" t="s">
        <v>50</v>
      </c>
      <c r="G11024" t="s">
        <v>50</v>
      </c>
      <c r="H11024" s="3">
        <v>449999.99999999994</v>
      </c>
      <c r="J11024" s="3">
        <v>0</v>
      </c>
    </row>
    <row r="11025" spans="1:10" hidden="1" x14ac:dyDescent="0.25">
      <c r="A11025">
        <v>2024</v>
      </c>
      <c r="B11025" t="s">
        <v>101</v>
      </c>
      <c r="C11025" t="s">
        <v>83</v>
      </c>
      <c r="D11025" t="s">
        <v>86</v>
      </c>
      <c r="E11025" t="s">
        <v>69</v>
      </c>
      <c r="F11025" t="s">
        <v>51</v>
      </c>
      <c r="G11025" t="s">
        <v>51</v>
      </c>
      <c r="J11025" s="3">
        <v>0</v>
      </c>
    </row>
    <row r="11026" spans="1:10" hidden="1" x14ac:dyDescent="0.25">
      <c r="A11026">
        <v>2024</v>
      </c>
      <c r="B11026" t="s">
        <v>101</v>
      </c>
      <c r="C11026" t="s">
        <v>83</v>
      </c>
      <c r="D11026" t="s">
        <v>86</v>
      </c>
      <c r="E11026" t="s">
        <v>69</v>
      </c>
      <c r="F11026" t="s">
        <v>52</v>
      </c>
      <c r="G11026" t="s">
        <v>52</v>
      </c>
      <c r="J11026" s="3">
        <v>0</v>
      </c>
    </row>
    <row r="11027" spans="1:10" hidden="1" x14ac:dyDescent="0.25">
      <c r="A11027">
        <v>2024</v>
      </c>
      <c r="B11027" t="s">
        <v>101</v>
      </c>
      <c r="C11027" t="s">
        <v>83</v>
      </c>
      <c r="D11027" t="s">
        <v>86</v>
      </c>
      <c r="E11027" t="s">
        <v>69</v>
      </c>
      <c r="F11027" t="s">
        <v>53</v>
      </c>
      <c r="G11027" t="s">
        <v>53</v>
      </c>
      <c r="J11027" s="3">
        <v>0</v>
      </c>
    </row>
    <row r="11028" spans="1:10" hidden="1" x14ac:dyDescent="0.25">
      <c r="A11028">
        <v>2024</v>
      </c>
      <c r="B11028" t="s">
        <v>101</v>
      </c>
      <c r="C11028" t="s">
        <v>83</v>
      </c>
      <c r="D11028" t="s">
        <v>86</v>
      </c>
      <c r="E11028" t="s">
        <v>69</v>
      </c>
      <c r="F11028" t="s">
        <v>54</v>
      </c>
      <c r="G11028" t="s">
        <v>54</v>
      </c>
      <c r="J11028" s="3">
        <v>0</v>
      </c>
    </row>
    <row r="11029" spans="1:10" hidden="1" x14ac:dyDescent="0.25">
      <c r="A11029">
        <v>2024</v>
      </c>
      <c r="B11029" t="s">
        <v>101</v>
      </c>
      <c r="C11029" t="s">
        <v>83</v>
      </c>
      <c r="D11029" t="s">
        <v>86</v>
      </c>
      <c r="E11029" t="s">
        <v>55</v>
      </c>
      <c r="F11029" t="s">
        <v>55</v>
      </c>
      <c r="G11029" t="s">
        <v>55</v>
      </c>
      <c r="J11029" s="3">
        <v>0</v>
      </c>
    </row>
    <row r="11030" spans="1:10" hidden="1" x14ac:dyDescent="0.25">
      <c r="A11030">
        <v>2024</v>
      </c>
      <c r="B11030" t="s">
        <v>101</v>
      </c>
      <c r="C11030" t="s">
        <v>83</v>
      </c>
      <c r="D11030" t="s">
        <v>86</v>
      </c>
      <c r="E11030" t="s">
        <v>87</v>
      </c>
      <c r="F11030" t="s">
        <v>70</v>
      </c>
      <c r="G11030" t="s">
        <v>70</v>
      </c>
      <c r="H11030" s="3">
        <v>-3263932.9411764704</v>
      </c>
      <c r="J11030" s="3">
        <v>0</v>
      </c>
    </row>
    <row r="11031" spans="1:10" hidden="1" x14ac:dyDescent="0.25">
      <c r="A11031">
        <v>2024</v>
      </c>
      <c r="B11031" t="s">
        <v>101</v>
      </c>
      <c r="C11031" t="s">
        <v>83</v>
      </c>
      <c r="D11031" t="s">
        <v>86</v>
      </c>
      <c r="E11031" t="s">
        <v>92</v>
      </c>
      <c r="H11031" s="3">
        <f t="shared" ref="H11031" si="169">SUM(H11019:H11030)</f>
        <v>28786021.28818975</v>
      </c>
      <c r="J11031" s="3">
        <f t="shared" ref="J11031" si="170">SUM(J11019:J11030)</f>
        <v>0</v>
      </c>
    </row>
    <row r="11032" spans="1:10" hidden="1" x14ac:dyDescent="0.25">
      <c r="A11032">
        <v>2024</v>
      </c>
      <c r="B11032" t="s">
        <v>101</v>
      </c>
      <c r="C11032" t="s">
        <v>83</v>
      </c>
      <c r="D11032" t="s">
        <v>86</v>
      </c>
      <c r="E11032" t="s">
        <v>71</v>
      </c>
      <c r="F11032" t="s">
        <v>71</v>
      </c>
      <c r="G11032" t="s">
        <v>71</v>
      </c>
      <c r="H11032" s="3">
        <f>H11031-H11017-H11018-SUM(H11025:H11030)</f>
        <v>67189092.673603326</v>
      </c>
      <c r="J11032" s="3">
        <f t="shared" ref="J11032" si="171">J11031-J11017-J11018-SUM(J11025:J11030)</f>
        <v>0</v>
      </c>
    </row>
    <row r="11033" spans="1:10" hidden="1" x14ac:dyDescent="0.25">
      <c r="A11033">
        <v>2024</v>
      </c>
      <c r="B11033" t="s">
        <v>101</v>
      </c>
      <c r="C11033" t="s">
        <v>83</v>
      </c>
      <c r="D11033" t="s">
        <v>86</v>
      </c>
      <c r="E11033" t="s">
        <v>72</v>
      </c>
      <c r="F11033" t="s">
        <v>72</v>
      </c>
      <c r="G11033" t="s">
        <v>72</v>
      </c>
      <c r="H11033" s="3">
        <f>H11019-H11017-H11018</f>
        <v>70250198.699088454</v>
      </c>
      <c r="J11033" s="3" t="e">
        <f>#REF!-J11019-J11020-SUM(J11027:J11032)</f>
        <v>#REF!</v>
      </c>
    </row>
    <row r="11034" spans="1:10" hidden="1" x14ac:dyDescent="0.25">
      <c r="A11034">
        <v>2024</v>
      </c>
      <c r="B11034" t="s">
        <v>120</v>
      </c>
      <c r="C11034" t="s">
        <v>58</v>
      </c>
      <c r="D11034" t="s">
        <v>57</v>
      </c>
      <c r="E11034" t="s">
        <v>0</v>
      </c>
      <c r="F11034" t="s">
        <v>0</v>
      </c>
      <c r="G11034" t="s">
        <v>0</v>
      </c>
      <c r="H11034" s="3">
        <v>535951891.81818175</v>
      </c>
    </row>
    <row r="11035" spans="1:10" hidden="1" x14ac:dyDescent="0.25">
      <c r="A11035">
        <v>2024</v>
      </c>
      <c r="B11035" t="s">
        <v>120</v>
      </c>
      <c r="C11035" t="s">
        <v>58</v>
      </c>
      <c r="D11035" t="s">
        <v>57</v>
      </c>
      <c r="E11035" t="s">
        <v>61</v>
      </c>
      <c r="F11035" t="s">
        <v>113</v>
      </c>
      <c r="G11035" t="s">
        <v>113</v>
      </c>
      <c r="H11035" s="3">
        <v>-203145940</v>
      </c>
    </row>
    <row r="11036" spans="1:10" hidden="1" x14ac:dyDescent="0.25">
      <c r="A11036">
        <v>2024</v>
      </c>
      <c r="B11036" t="s">
        <v>120</v>
      </c>
      <c r="C11036" t="s">
        <v>58</v>
      </c>
      <c r="D11036" t="s">
        <v>57</v>
      </c>
      <c r="E11036" t="s">
        <v>61</v>
      </c>
      <c r="F11036" t="s">
        <v>114</v>
      </c>
      <c r="G11036" t="s">
        <v>114</v>
      </c>
      <c r="H11036" s="3">
        <v>-18756847</v>
      </c>
    </row>
    <row r="11037" spans="1:10" hidden="1" x14ac:dyDescent="0.25">
      <c r="A11037">
        <v>2024</v>
      </c>
      <c r="B11037" t="s">
        <v>120</v>
      </c>
      <c r="C11037" t="s">
        <v>58</v>
      </c>
      <c r="D11037" t="s">
        <v>57</v>
      </c>
      <c r="E11037" t="s">
        <v>89</v>
      </c>
      <c r="H11037" s="3">
        <f>SUM(H11034:H11036)</f>
        <v>314049104.81818175</v>
      </c>
    </row>
    <row r="11038" spans="1:10" hidden="1" x14ac:dyDescent="0.25">
      <c r="A11038">
        <v>2024</v>
      </c>
      <c r="B11038" t="s">
        <v>120</v>
      </c>
      <c r="C11038" t="s">
        <v>58</v>
      </c>
      <c r="D11038" t="s">
        <v>57</v>
      </c>
      <c r="E11038" t="s">
        <v>2</v>
      </c>
      <c r="F11038" t="s">
        <v>1</v>
      </c>
      <c r="G11038" t="s">
        <v>1</v>
      </c>
      <c r="H11038" s="3">
        <v>-13333618.038829852</v>
      </c>
    </row>
    <row r="11039" spans="1:10" hidden="1" x14ac:dyDescent="0.25">
      <c r="A11039">
        <v>2024</v>
      </c>
      <c r="B11039" t="s">
        <v>120</v>
      </c>
      <c r="C11039" t="s">
        <v>58</v>
      </c>
      <c r="D11039" t="s">
        <v>57</v>
      </c>
      <c r="E11039" t="s">
        <v>2</v>
      </c>
      <c r="F11039" t="s">
        <v>3</v>
      </c>
      <c r="G11039" t="s">
        <v>3</v>
      </c>
      <c r="H11039" s="3">
        <v>0</v>
      </c>
    </row>
    <row r="11040" spans="1:10" hidden="1" x14ac:dyDescent="0.25">
      <c r="A11040">
        <v>2024</v>
      </c>
      <c r="B11040" t="s">
        <v>120</v>
      </c>
      <c r="C11040" t="s">
        <v>58</v>
      </c>
      <c r="D11040" t="s">
        <v>57</v>
      </c>
      <c r="E11040" t="s">
        <v>90</v>
      </c>
      <c r="H11040" s="3">
        <f>SUM(H11037:H11039)</f>
        <v>300715486.77935189</v>
      </c>
    </row>
    <row r="11041" spans="1:8" hidden="1" x14ac:dyDescent="0.25">
      <c r="A11041">
        <v>2024</v>
      </c>
      <c r="B11041" t="s">
        <v>120</v>
      </c>
      <c r="C11041" t="s">
        <v>58</v>
      </c>
      <c r="D11041" t="s">
        <v>57</v>
      </c>
      <c r="E11041" t="s">
        <v>64</v>
      </c>
      <c r="F11041" t="s">
        <v>115</v>
      </c>
      <c r="G11041" t="s">
        <v>112</v>
      </c>
      <c r="H11041" s="3">
        <v>-29049875</v>
      </c>
    </row>
    <row r="11042" spans="1:8" hidden="1" x14ac:dyDescent="0.25">
      <c r="A11042">
        <v>2024</v>
      </c>
      <c r="B11042" t="s">
        <v>120</v>
      </c>
      <c r="C11042" t="s">
        <v>58</v>
      </c>
      <c r="D11042" t="s">
        <v>57</v>
      </c>
      <c r="E11042" t="s">
        <v>64</v>
      </c>
      <c r="F11042" t="s">
        <v>115</v>
      </c>
      <c r="G11042" t="s">
        <v>110</v>
      </c>
      <c r="H11042" s="3">
        <v>-9515000</v>
      </c>
    </row>
    <row r="11043" spans="1:8" hidden="1" x14ac:dyDescent="0.25">
      <c r="A11043">
        <v>2024</v>
      </c>
      <c r="B11043" t="s">
        <v>120</v>
      </c>
      <c r="C11043" t="s">
        <v>58</v>
      </c>
      <c r="D11043" t="s">
        <v>57</v>
      </c>
      <c r="E11043" t="s">
        <v>64</v>
      </c>
      <c r="F11043" t="s">
        <v>115</v>
      </c>
      <c r="G11043" t="s">
        <v>121</v>
      </c>
      <c r="H11043" s="3">
        <v>-3624472</v>
      </c>
    </row>
    <row r="11044" spans="1:8" hidden="1" x14ac:dyDescent="0.25">
      <c r="A11044">
        <v>2024</v>
      </c>
      <c r="B11044" t="s">
        <v>120</v>
      </c>
      <c r="C11044" t="s">
        <v>58</v>
      </c>
      <c r="D11044" t="s">
        <v>57</v>
      </c>
      <c r="E11044" t="s">
        <v>64</v>
      </c>
      <c r="F11044" t="s">
        <v>115</v>
      </c>
      <c r="G11044" t="s">
        <v>4</v>
      </c>
      <c r="H11044" s="3">
        <v>-7232268.1200000001</v>
      </c>
    </row>
    <row r="11045" spans="1:8" hidden="1" x14ac:dyDescent="0.25">
      <c r="A11045">
        <v>2024</v>
      </c>
      <c r="B11045" t="s">
        <v>120</v>
      </c>
      <c r="C11045" t="s">
        <v>58</v>
      </c>
      <c r="D11045" t="s">
        <v>57</v>
      </c>
      <c r="E11045" t="s">
        <v>64</v>
      </c>
      <c r="F11045" t="s">
        <v>115</v>
      </c>
      <c r="G11045" t="s">
        <v>99</v>
      </c>
      <c r="H11045" s="3">
        <v>-1224718</v>
      </c>
    </row>
    <row r="11046" spans="1:8" hidden="1" x14ac:dyDescent="0.25">
      <c r="A11046">
        <v>2024</v>
      </c>
      <c r="B11046" t="s">
        <v>120</v>
      </c>
      <c r="C11046" t="str">
        <f>+C11045</f>
        <v>Julio</v>
      </c>
      <c r="D11046" t="str">
        <f>+D11045</f>
        <v>Mariscal</v>
      </c>
      <c r="E11046" t="str">
        <f>+E11045</f>
        <v>Gastos Operativos</v>
      </c>
      <c r="F11046" t="s">
        <v>115</v>
      </c>
      <c r="G11046" t="s">
        <v>5</v>
      </c>
      <c r="H11046" s="3">
        <v>-3350621</v>
      </c>
    </row>
    <row r="11047" spans="1:8" hidden="1" x14ac:dyDescent="0.25">
      <c r="A11047">
        <v>2024</v>
      </c>
      <c r="B11047" t="s">
        <v>120</v>
      </c>
      <c r="C11047" t="s">
        <v>58</v>
      </c>
      <c r="D11047" t="s">
        <v>57</v>
      </c>
      <c r="E11047" t="s">
        <v>64</v>
      </c>
      <c r="F11047" t="s">
        <v>115</v>
      </c>
      <c r="G11047" t="s">
        <v>6</v>
      </c>
      <c r="H11047" s="3">
        <v>-1642581</v>
      </c>
    </row>
    <row r="11048" spans="1:8" hidden="1" x14ac:dyDescent="0.25">
      <c r="A11048">
        <v>2024</v>
      </c>
      <c r="B11048" t="s">
        <v>120</v>
      </c>
      <c r="C11048" t="s">
        <v>58</v>
      </c>
      <c r="D11048" t="s">
        <v>57</v>
      </c>
      <c r="E11048" t="s">
        <v>64</v>
      </c>
      <c r="F11048" t="s">
        <v>115</v>
      </c>
      <c r="G11048" t="s">
        <v>7</v>
      </c>
      <c r="H11048" s="3">
        <v>-1570976</v>
      </c>
    </row>
    <row r="11049" spans="1:8" hidden="1" x14ac:dyDescent="0.25">
      <c r="A11049">
        <v>2024</v>
      </c>
      <c r="B11049" t="s">
        <v>120</v>
      </c>
      <c r="C11049" t="s">
        <v>58</v>
      </c>
      <c r="D11049" t="s">
        <v>57</v>
      </c>
      <c r="E11049" t="s">
        <v>64</v>
      </c>
      <c r="F11049" t="s">
        <v>115</v>
      </c>
      <c r="G11049" t="s">
        <v>95</v>
      </c>
      <c r="H11049" s="3">
        <v>-964121.875</v>
      </c>
    </row>
    <row r="11050" spans="1:8" hidden="1" x14ac:dyDescent="0.25">
      <c r="A11050">
        <v>2024</v>
      </c>
      <c r="B11050" t="s">
        <v>120</v>
      </c>
      <c r="C11050" t="s">
        <v>58</v>
      </c>
      <c r="D11050" t="s">
        <v>57</v>
      </c>
      <c r="E11050" t="s">
        <v>64</v>
      </c>
      <c r="F11050" t="s">
        <v>116</v>
      </c>
      <c r="G11050" t="s">
        <v>11</v>
      </c>
      <c r="H11050" s="3">
        <v>-9023854</v>
      </c>
    </row>
    <row r="11051" spans="1:8" hidden="1" x14ac:dyDescent="0.25">
      <c r="A11051">
        <v>2024</v>
      </c>
      <c r="B11051" t="s">
        <v>120</v>
      </c>
      <c r="C11051" t="s">
        <v>58</v>
      </c>
      <c r="D11051" t="s">
        <v>57</v>
      </c>
      <c r="E11051" t="s">
        <v>64</v>
      </c>
      <c r="F11051" t="s">
        <v>116</v>
      </c>
      <c r="G11051" t="s">
        <v>12</v>
      </c>
      <c r="H11051" s="3">
        <v>-7524588</v>
      </c>
    </row>
    <row r="11052" spans="1:8" hidden="1" x14ac:dyDescent="0.25">
      <c r="A11052">
        <v>2024</v>
      </c>
      <c r="B11052" t="s">
        <v>120</v>
      </c>
      <c r="C11052" t="s">
        <v>58</v>
      </c>
      <c r="D11052" t="s">
        <v>57</v>
      </c>
      <c r="E11052" t="s">
        <v>64</v>
      </c>
      <c r="F11052" t="s">
        <v>116</v>
      </c>
      <c r="G11052" t="s">
        <v>13</v>
      </c>
      <c r="H11052" s="3">
        <v>-15673263</v>
      </c>
    </row>
    <row r="11053" spans="1:8" hidden="1" x14ac:dyDescent="0.25">
      <c r="A11053">
        <v>2024</v>
      </c>
      <c r="B11053" t="s">
        <v>120</v>
      </c>
      <c r="C11053" t="s">
        <v>58</v>
      </c>
      <c r="D11053" t="s">
        <v>57</v>
      </c>
      <c r="E11053" t="s">
        <v>64</v>
      </c>
      <c r="F11053" t="s">
        <v>116</v>
      </c>
      <c r="G11053" t="s">
        <v>14</v>
      </c>
      <c r="H11053" s="3">
        <v>-943820</v>
      </c>
    </row>
    <row r="11054" spans="1:8" hidden="1" x14ac:dyDescent="0.25">
      <c r="A11054">
        <v>2024</v>
      </c>
      <c r="B11054" t="s">
        <v>120</v>
      </c>
      <c r="C11054" t="s">
        <v>58</v>
      </c>
      <c r="D11054" t="s">
        <v>57</v>
      </c>
      <c r="E11054" t="s">
        <v>64</v>
      </c>
      <c r="F11054" t="s">
        <v>116</v>
      </c>
      <c r="G11054" t="s">
        <v>15</v>
      </c>
      <c r="H11054" s="3">
        <v>-451000</v>
      </c>
    </row>
    <row r="11055" spans="1:8" hidden="1" x14ac:dyDescent="0.25">
      <c r="A11055">
        <v>2024</v>
      </c>
      <c r="B11055" t="s">
        <v>120</v>
      </c>
      <c r="C11055" t="s">
        <v>58</v>
      </c>
      <c r="D11055" t="s">
        <v>57</v>
      </c>
      <c r="E11055" t="s">
        <v>64</v>
      </c>
      <c r="F11055" t="s">
        <v>116</v>
      </c>
      <c r="G11055" t="s">
        <v>16</v>
      </c>
      <c r="H11055" s="3">
        <v>-1640880</v>
      </c>
    </row>
    <row r="11056" spans="1:8" hidden="1" x14ac:dyDescent="0.25">
      <c r="A11056">
        <v>2024</v>
      </c>
      <c r="B11056" t="s">
        <v>120</v>
      </c>
      <c r="C11056" t="s">
        <v>58</v>
      </c>
      <c r="D11056" t="s">
        <v>57</v>
      </c>
      <c r="E11056" t="s">
        <v>64</v>
      </c>
      <c r="F11056" t="s">
        <v>116</v>
      </c>
      <c r="G11056" t="s">
        <v>17</v>
      </c>
      <c r="H11056" s="3">
        <v>-1213280</v>
      </c>
    </row>
    <row r="11057" spans="1:8" hidden="1" x14ac:dyDescent="0.25">
      <c r="A11057">
        <v>2024</v>
      </c>
      <c r="B11057" t="s">
        <v>120</v>
      </c>
      <c r="C11057" t="s">
        <v>58</v>
      </c>
      <c r="D11057" t="s">
        <v>57</v>
      </c>
      <c r="E11057" t="s">
        <v>64</v>
      </c>
      <c r="F11057" t="s">
        <v>116</v>
      </c>
      <c r="G11057" t="s">
        <v>18</v>
      </c>
      <c r="H11057" s="3">
        <v>-204500</v>
      </c>
    </row>
    <row r="11058" spans="1:8" hidden="1" x14ac:dyDescent="0.25">
      <c r="A11058">
        <v>2024</v>
      </c>
      <c r="B11058" t="s">
        <v>120</v>
      </c>
      <c r="C11058" t="s">
        <v>58</v>
      </c>
      <c r="D11058" t="s">
        <v>57</v>
      </c>
      <c r="E11058" t="s">
        <v>64</v>
      </c>
      <c r="F11058" t="s">
        <v>116</v>
      </c>
      <c r="G11058" t="s">
        <v>19</v>
      </c>
      <c r="H11058" s="3">
        <v>-190993.62456210179</v>
      </c>
    </row>
    <row r="11059" spans="1:8" hidden="1" x14ac:dyDescent="0.25">
      <c r="A11059">
        <v>2024</v>
      </c>
      <c r="B11059" t="s">
        <v>120</v>
      </c>
      <c r="C11059" t="s">
        <v>58</v>
      </c>
      <c r="D11059" t="s">
        <v>57</v>
      </c>
      <c r="E11059" t="s">
        <v>64</v>
      </c>
      <c r="F11059" t="s">
        <v>116</v>
      </c>
      <c r="G11059" t="s">
        <v>20</v>
      </c>
      <c r="H11059" s="3">
        <v>-2089584</v>
      </c>
    </row>
    <row r="11060" spans="1:8" hidden="1" x14ac:dyDescent="0.25">
      <c r="A11060">
        <v>2024</v>
      </c>
      <c r="B11060" t="s">
        <v>120</v>
      </c>
      <c r="C11060" t="s">
        <v>58</v>
      </c>
      <c r="D11060" t="s">
        <v>57</v>
      </c>
      <c r="E11060" t="s">
        <v>64</v>
      </c>
      <c r="F11060" t="s">
        <v>116</v>
      </c>
      <c r="G11060" t="s">
        <v>22</v>
      </c>
      <c r="H11060" s="3">
        <v>-3645457</v>
      </c>
    </row>
    <row r="11061" spans="1:8" hidden="1" x14ac:dyDescent="0.25">
      <c r="A11061">
        <v>2024</v>
      </c>
      <c r="B11061" t="s">
        <v>120</v>
      </c>
      <c r="C11061" t="s">
        <v>58</v>
      </c>
      <c r="D11061" t="s">
        <v>57</v>
      </c>
      <c r="E11061" t="s">
        <v>64</v>
      </c>
      <c r="F11061" t="s">
        <v>116</v>
      </c>
      <c r="G11061" t="s">
        <v>23</v>
      </c>
      <c r="H11061" s="3">
        <v>-80000</v>
      </c>
    </row>
    <row r="11062" spans="1:8" hidden="1" x14ac:dyDescent="0.25">
      <c r="A11062">
        <v>2024</v>
      </c>
      <c r="B11062" t="s">
        <v>120</v>
      </c>
      <c r="C11062" t="s">
        <v>58</v>
      </c>
      <c r="D11062" t="s">
        <v>57</v>
      </c>
      <c r="E11062" t="s">
        <v>64</v>
      </c>
      <c r="F11062" t="s">
        <v>116</v>
      </c>
      <c r="G11062" t="s">
        <v>24</v>
      </c>
      <c r="H11062" s="3">
        <v>-159090.90909090909</v>
      </c>
    </row>
    <row r="11063" spans="1:8" hidden="1" x14ac:dyDescent="0.25">
      <c r="A11063">
        <v>2024</v>
      </c>
      <c r="B11063" t="s">
        <v>120</v>
      </c>
      <c r="C11063" t="s">
        <v>58</v>
      </c>
      <c r="D11063" t="s">
        <v>57</v>
      </c>
      <c r="E11063" t="s">
        <v>64</v>
      </c>
      <c r="F11063" t="s">
        <v>116</v>
      </c>
      <c r="G11063" t="s">
        <v>96</v>
      </c>
      <c r="H11063" s="3">
        <v>-600611</v>
      </c>
    </row>
    <row r="11064" spans="1:8" hidden="1" x14ac:dyDescent="0.25">
      <c r="A11064">
        <v>2024</v>
      </c>
      <c r="B11064" t="s">
        <v>120</v>
      </c>
      <c r="C11064" t="s">
        <v>58</v>
      </c>
      <c r="D11064" t="s">
        <v>57</v>
      </c>
      <c r="E11064" t="s">
        <v>64</v>
      </c>
      <c r="F11064" t="s">
        <v>116</v>
      </c>
      <c r="G11064" t="s">
        <v>26</v>
      </c>
      <c r="H11064" s="3">
        <v>-48183</v>
      </c>
    </row>
    <row r="11065" spans="1:8" hidden="1" x14ac:dyDescent="0.25">
      <c r="A11065">
        <v>2024</v>
      </c>
      <c r="B11065" t="s">
        <v>120</v>
      </c>
      <c r="C11065" t="s">
        <v>58</v>
      </c>
      <c r="D11065" t="s">
        <v>57</v>
      </c>
      <c r="E11065" t="s">
        <v>64</v>
      </c>
      <c r="F11065" t="s">
        <v>116</v>
      </c>
      <c r="G11065" t="s">
        <v>27</v>
      </c>
      <c r="H11065" s="3">
        <v>-59619</v>
      </c>
    </row>
    <row r="11066" spans="1:8" hidden="1" x14ac:dyDescent="0.25">
      <c r="A11066">
        <v>2024</v>
      </c>
      <c r="B11066" t="s">
        <v>120</v>
      </c>
      <c r="C11066" t="s">
        <v>58</v>
      </c>
      <c r="D11066" t="s">
        <v>57</v>
      </c>
      <c r="E11066" t="s">
        <v>64</v>
      </c>
      <c r="F11066" t="s">
        <v>116</v>
      </c>
      <c r="G11066" t="s">
        <v>28</v>
      </c>
      <c r="H11066" s="3">
        <v>-66301</v>
      </c>
    </row>
    <row r="11067" spans="1:8" hidden="1" x14ac:dyDescent="0.25">
      <c r="A11067">
        <v>2024</v>
      </c>
      <c r="B11067" t="s">
        <v>120</v>
      </c>
      <c r="C11067" t="s">
        <v>58</v>
      </c>
      <c r="D11067" t="s">
        <v>57</v>
      </c>
      <c r="E11067" t="s">
        <v>64</v>
      </c>
      <c r="F11067" t="s">
        <v>116</v>
      </c>
      <c r="G11067" t="s">
        <v>29</v>
      </c>
      <c r="H11067" s="3">
        <v>-535951.89181818173</v>
      </c>
    </row>
    <row r="11068" spans="1:8" hidden="1" x14ac:dyDescent="0.25">
      <c r="A11068">
        <v>2024</v>
      </c>
      <c r="B11068" t="s">
        <v>120</v>
      </c>
      <c r="C11068" t="s">
        <v>58</v>
      </c>
      <c r="D11068" t="s">
        <v>57</v>
      </c>
      <c r="E11068" t="s">
        <v>64</v>
      </c>
      <c r="F11068" t="s">
        <v>116</v>
      </c>
      <c r="G11068" t="s">
        <v>31</v>
      </c>
      <c r="H11068" s="3">
        <v>-710753</v>
      </c>
    </row>
    <row r="11069" spans="1:8" hidden="1" x14ac:dyDescent="0.25">
      <c r="A11069">
        <v>2024</v>
      </c>
      <c r="B11069" t="s">
        <v>120</v>
      </c>
      <c r="C11069" t="s">
        <v>58</v>
      </c>
      <c r="D11069" t="s">
        <v>57</v>
      </c>
      <c r="E11069" t="s">
        <v>64</v>
      </c>
      <c r="F11069" t="s">
        <v>116</v>
      </c>
      <c r="G11069" t="s">
        <v>32</v>
      </c>
      <c r="H11069" s="3">
        <v>-253729</v>
      </c>
    </row>
    <row r="11070" spans="1:8" hidden="1" x14ac:dyDescent="0.25">
      <c r="A11070">
        <v>2024</v>
      </c>
      <c r="B11070" t="s">
        <v>120</v>
      </c>
      <c r="C11070" t="s">
        <v>58</v>
      </c>
      <c r="D11070" t="s">
        <v>57</v>
      </c>
      <c r="E11070" t="s">
        <v>64</v>
      </c>
      <c r="F11070" t="s">
        <v>116</v>
      </c>
      <c r="G11070" t="s">
        <v>36</v>
      </c>
      <c r="H11070" s="3">
        <v>-63637</v>
      </c>
    </row>
    <row r="11071" spans="1:8" hidden="1" x14ac:dyDescent="0.25">
      <c r="A11071">
        <v>2024</v>
      </c>
      <c r="B11071" t="s">
        <v>120</v>
      </c>
      <c r="C11071" t="s">
        <v>58</v>
      </c>
      <c r="D11071" t="s">
        <v>57</v>
      </c>
      <c r="E11071" t="s">
        <v>64</v>
      </c>
      <c r="F11071" t="s">
        <v>116</v>
      </c>
      <c r="G11071" t="s">
        <v>108</v>
      </c>
      <c r="H11071" s="3">
        <v>-253639</v>
      </c>
    </row>
    <row r="11072" spans="1:8" hidden="1" x14ac:dyDescent="0.25">
      <c r="A11072">
        <v>2024</v>
      </c>
      <c r="B11072" t="s">
        <v>120</v>
      </c>
      <c r="C11072" t="s">
        <v>58</v>
      </c>
      <c r="D11072" t="s">
        <v>57</v>
      </c>
      <c r="E11072" t="s">
        <v>38</v>
      </c>
      <c r="F11072" t="s">
        <v>37</v>
      </c>
      <c r="G11072" t="s">
        <v>37</v>
      </c>
      <c r="H11072" s="3">
        <v>-27343929</v>
      </c>
    </row>
    <row r="11073" spans="1:8" hidden="1" x14ac:dyDescent="0.25">
      <c r="A11073">
        <v>2024</v>
      </c>
      <c r="B11073" t="s">
        <v>120</v>
      </c>
      <c r="C11073" t="s">
        <v>58</v>
      </c>
      <c r="D11073" t="s">
        <v>57</v>
      </c>
      <c r="E11073" t="s">
        <v>38</v>
      </c>
      <c r="F11073" t="s">
        <v>39</v>
      </c>
      <c r="G11073" t="s">
        <v>39</v>
      </c>
      <c r="H11073" s="3">
        <v>-20155564</v>
      </c>
    </row>
    <row r="11074" spans="1:8" hidden="1" x14ac:dyDescent="0.25">
      <c r="A11074">
        <v>2024</v>
      </c>
      <c r="B11074" t="s">
        <v>120</v>
      </c>
      <c r="C11074" t="s">
        <v>58</v>
      </c>
      <c r="D11074" t="s">
        <v>57</v>
      </c>
      <c r="E11074" t="s">
        <v>62</v>
      </c>
      <c r="F11074" t="s">
        <v>40</v>
      </c>
      <c r="G11074" t="s">
        <v>40</v>
      </c>
      <c r="H11074" s="3">
        <v>0</v>
      </c>
    </row>
    <row r="11075" spans="1:8" hidden="1" x14ac:dyDescent="0.25">
      <c r="A11075">
        <v>2024</v>
      </c>
      <c r="B11075" t="s">
        <v>120</v>
      </c>
      <c r="C11075" t="s">
        <v>58</v>
      </c>
      <c r="D11075" t="s">
        <v>57</v>
      </c>
      <c r="E11075" t="s">
        <v>62</v>
      </c>
      <c r="F11075" t="s">
        <v>41</v>
      </c>
      <c r="G11075" t="s">
        <v>119</v>
      </c>
      <c r="H11075" s="3">
        <v>-1292729</v>
      </c>
    </row>
    <row r="11076" spans="1:8" hidden="1" x14ac:dyDescent="0.25">
      <c r="A11076">
        <v>2024</v>
      </c>
      <c r="B11076" t="s">
        <v>120</v>
      </c>
      <c r="C11076" t="s">
        <v>58</v>
      </c>
      <c r="D11076" t="s">
        <v>57</v>
      </c>
      <c r="E11076" t="s">
        <v>62</v>
      </c>
      <c r="F11076" t="s">
        <v>42</v>
      </c>
      <c r="G11076" t="s">
        <v>42</v>
      </c>
      <c r="H11076" s="3">
        <v>-2334442</v>
      </c>
    </row>
    <row r="11077" spans="1:8" hidden="1" x14ac:dyDescent="0.25">
      <c r="A11077">
        <v>2024</v>
      </c>
      <c r="B11077" t="s">
        <v>120</v>
      </c>
      <c r="C11077" t="s">
        <v>58</v>
      </c>
      <c r="D11077" t="s">
        <v>57</v>
      </c>
      <c r="E11077" t="s">
        <v>43</v>
      </c>
      <c r="F11077" t="s">
        <v>43</v>
      </c>
      <c r="G11077" t="s">
        <v>43</v>
      </c>
      <c r="H11077" s="3">
        <v>-24682968.720611073</v>
      </c>
    </row>
    <row r="11078" spans="1:8" hidden="1" x14ac:dyDescent="0.25">
      <c r="A11078">
        <v>2024</v>
      </c>
      <c r="B11078" t="s">
        <v>120</v>
      </c>
      <c r="C11078" t="s">
        <v>58</v>
      </c>
      <c r="D11078" t="s">
        <v>57</v>
      </c>
      <c r="E11078" t="s">
        <v>63</v>
      </c>
      <c r="F11078" t="s">
        <v>44</v>
      </c>
      <c r="G11078" t="s">
        <v>44</v>
      </c>
      <c r="H11078" s="3">
        <v>-34237245</v>
      </c>
    </row>
    <row r="11079" spans="1:8" hidden="1" x14ac:dyDescent="0.25">
      <c r="A11079">
        <v>2024</v>
      </c>
      <c r="B11079" t="s">
        <v>120</v>
      </c>
      <c r="C11079" t="s">
        <v>58</v>
      </c>
      <c r="D11079" t="s">
        <v>57</v>
      </c>
      <c r="E11079" t="s">
        <v>88</v>
      </c>
      <c r="F11079" t="s">
        <v>45</v>
      </c>
      <c r="G11079" t="s">
        <v>45</v>
      </c>
      <c r="H11079" s="3">
        <v>-10483903.719012501</v>
      </c>
    </row>
    <row r="11080" spans="1:8" hidden="1" x14ac:dyDescent="0.25">
      <c r="A11080">
        <v>2024</v>
      </c>
      <c r="B11080" t="s">
        <v>120</v>
      </c>
      <c r="C11080" t="s">
        <v>58</v>
      </c>
      <c r="D11080" t="s">
        <v>57</v>
      </c>
      <c r="E11080" t="s">
        <v>88</v>
      </c>
      <c r="F11080" t="s">
        <v>46</v>
      </c>
      <c r="G11080" t="s">
        <v>46</v>
      </c>
      <c r="H11080" s="3">
        <v>0</v>
      </c>
    </row>
    <row r="11081" spans="1:8" hidden="1" x14ac:dyDescent="0.25">
      <c r="A11081">
        <v>2024</v>
      </c>
      <c r="B11081" t="s">
        <v>120</v>
      </c>
      <c r="C11081" t="s">
        <v>58</v>
      </c>
      <c r="D11081" t="s">
        <v>57</v>
      </c>
      <c r="E11081" t="s">
        <v>91</v>
      </c>
      <c r="H11081" s="3">
        <f>SUM(H11040:H11080)</f>
        <v>76577337.919257104</v>
      </c>
    </row>
    <row r="11082" spans="1:8" hidden="1" x14ac:dyDescent="0.25">
      <c r="A11082">
        <v>2024</v>
      </c>
      <c r="B11082" t="s">
        <v>120</v>
      </c>
      <c r="C11082" t="s">
        <v>58</v>
      </c>
      <c r="D11082" t="s">
        <v>57</v>
      </c>
      <c r="E11082" t="s">
        <v>67</v>
      </c>
      <c r="F11082" t="s">
        <v>67</v>
      </c>
      <c r="G11082" t="s">
        <v>67</v>
      </c>
      <c r="H11082" s="3">
        <v>-7657733.7919257134</v>
      </c>
    </row>
    <row r="11083" spans="1:8" hidden="1" x14ac:dyDescent="0.25">
      <c r="A11083">
        <v>2024</v>
      </c>
      <c r="B11083" t="s">
        <v>120</v>
      </c>
      <c r="C11083" t="s">
        <v>58</v>
      </c>
      <c r="D11083" t="s">
        <v>57</v>
      </c>
      <c r="E11083" t="s">
        <v>68</v>
      </c>
      <c r="F11083" t="s">
        <v>47</v>
      </c>
      <c r="G11083" t="s">
        <v>47</v>
      </c>
      <c r="H11083" s="3">
        <v>0</v>
      </c>
    </row>
    <row r="11084" spans="1:8" hidden="1" x14ac:dyDescent="0.25">
      <c r="A11084">
        <v>2024</v>
      </c>
      <c r="B11084" t="s">
        <v>120</v>
      </c>
      <c r="C11084" t="s">
        <v>58</v>
      </c>
      <c r="D11084" t="s">
        <v>57</v>
      </c>
      <c r="E11084" t="s">
        <v>68</v>
      </c>
      <c r="F11084" t="s">
        <v>48</v>
      </c>
      <c r="G11084" t="s">
        <v>48</v>
      </c>
      <c r="H11084" s="3">
        <v>0</v>
      </c>
    </row>
    <row r="11085" spans="1:8" hidden="1" x14ac:dyDescent="0.25">
      <c r="A11085">
        <v>2024</v>
      </c>
      <c r="B11085" t="s">
        <v>120</v>
      </c>
      <c r="C11085" t="s">
        <v>58</v>
      </c>
      <c r="D11085" t="s">
        <v>57</v>
      </c>
      <c r="E11085" t="s">
        <v>68</v>
      </c>
      <c r="F11085" t="s">
        <v>49</v>
      </c>
      <c r="G11085" t="s">
        <v>49</v>
      </c>
      <c r="H11085" s="3">
        <v>0</v>
      </c>
    </row>
    <row r="11086" spans="1:8" hidden="1" x14ac:dyDescent="0.25">
      <c r="A11086">
        <v>2024</v>
      </c>
      <c r="B11086" t="s">
        <v>120</v>
      </c>
      <c r="C11086" t="s">
        <v>58</v>
      </c>
      <c r="D11086" t="s">
        <v>57</v>
      </c>
      <c r="E11086" t="s">
        <v>68</v>
      </c>
      <c r="F11086" t="s">
        <v>50</v>
      </c>
      <c r="G11086" t="s">
        <v>50</v>
      </c>
      <c r="H11086" s="3">
        <v>717520</v>
      </c>
    </row>
    <row r="11087" spans="1:8" hidden="1" x14ac:dyDescent="0.25">
      <c r="A11087">
        <v>2024</v>
      </c>
      <c r="B11087" t="s">
        <v>120</v>
      </c>
      <c r="C11087" t="s">
        <v>58</v>
      </c>
      <c r="D11087" t="s">
        <v>57</v>
      </c>
      <c r="E11087" t="s">
        <v>69</v>
      </c>
      <c r="F11087" t="s">
        <v>51</v>
      </c>
      <c r="G11087" t="s">
        <v>51</v>
      </c>
    </row>
    <row r="11088" spans="1:8" hidden="1" x14ac:dyDescent="0.25">
      <c r="A11088">
        <v>2024</v>
      </c>
      <c r="B11088" t="s">
        <v>120</v>
      </c>
      <c r="C11088" t="s">
        <v>58</v>
      </c>
      <c r="D11088" t="s">
        <v>57</v>
      </c>
      <c r="E11088" t="s">
        <v>69</v>
      </c>
      <c r="F11088" t="s">
        <v>52</v>
      </c>
      <c r="G11088" t="s">
        <v>52</v>
      </c>
    </row>
    <row r="11089" spans="1:8" hidden="1" x14ac:dyDescent="0.25">
      <c r="A11089">
        <v>2024</v>
      </c>
      <c r="B11089" t="s">
        <v>120</v>
      </c>
      <c r="C11089" t="s">
        <v>58</v>
      </c>
      <c r="D11089" t="s">
        <v>57</v>
      </c>
      <c r="E11089" t="s">
        <v>69</v>
      </c>
      <c r="F11089" t="s">
        <v>53</v>
      </c>
      <c r="G11089" t="s">
        <v>53</v>
      </c>
    </row>
    <row r="11090" spans="1:8" hidden="1" x14ac:dyDescent="0.25">
      <c r="A11090">
        <v>2024</v>
      </c>
      <c r="B11090" t="s">
        <v>120</v>
      </c>
      <c r="C11090" t="s">
        <v>58</v>
      </c>
      <c r="D11090" t="s">
        <v>57</v>
      </c>
      <c r="E11090" t="s">
        <v>69</v>
      </c>
      <c r="F11090" t="s">
        <v>54</v>
      </c>
      <c r="G11090" t="s">
        <v>54</v>
      </c>
    </row>
    <row r="11091" spans="1:8" hidden="1" x14ac:dyDescent="0.25">
      <c r="A11091">
        <v>2024</v>
      </c>
      <c r="B11091" t="s">
        <v>120</v>
      </c>
      <c r="C11091" t="s">
        <v>58</v>
      </c>
      <c r="D11091" t="s">
        <v>57</v>
      </c>
      <c r="E11091" t="s">
        <v>55</v>
      </c>
      <c r="F11091" t="s">
        <v>55</v>
      </c>
      <c r="G11091" t="s">
        <v>55</v>
      </c>
    </row>
    <row r="11092" spans="1:8" hidden="1" x14ac:dyDescent="0.25">
      <c r="A11092">
        <v>2024</v>
      </c>
      <c r="B11092" t="s">
        <v>120</v>
      </c>
      <c r="C11092" t="s">
        <v>58</v>
      </c>
      <c r="D11092" t="s">
        <v>57</v>
      </c>
      <c r="E11092" t="s">
        <v>87</v>
      </c>
      <c r="F11092" t="s">
        <v>70</v>
      </c>
      <c r="G11092" t="s">
        <v>70</v>
      </c>
      <c r="H11092" s="3">
        <v>-6041866.764705861</v>
      </c>
    </row>
    <row r="11093" spans="1:8" hidden="1" x14ac:dyDescent="0.25">
      <c r="A11093">
        <v>2024</v>
      </c>
      <c r="B11093" t="s">
        <v>120</v>
      </c>
      <c r="C11093" t="s">
        <v>58</v>
      </c>
      <c r="D11093" t="s">
        <v>57</v>
      </c>
      <c r="E11093" t="s">
        <v>92</v>
      </c>
      <c r="H11093" s="3">
        <f>SUM(H11081:H11092)</f>
        <v>63595257.362625532</v>
      </c>
    </row>
    <row r="11094" spans="1:8" hidden="1" x14ac:dyDescent="0.25">
      <c r="A11094">
        <v>2024</v>
      </c>
      <c r="B11094" t="s">
        <v>120</v>
      </c>
      <c r="C11094" t="s">
        <v>58</v>
      </c>
      <c r="D11094" t="s">
        <v>57</v>
      </c>
      <c r="E11094" t="s">
        <v>71</v>
      </c>
      <c r="F11094" t="s">
        <v>71</v>
      </c>
      <c r="G11094" t="s">
        <v>71</v>
      </c>
      <c r="H11094" s="3">
        <f>H11093-H11079-H11080-SUM(H11087:H11092)</f>
        <v>80121027.846343905</v>
      </c>
    </row>
    <row r="11095" spans="1:8" hidden="1" x14ac:dyDescent="0.25">
      <c r="A11095">
        <v>2024</v>
      </c>
      <c r="B11095" t="s">
        <v>120</v>
      </c>
      <c r="C11095" t="s">
        <v>58</v>
      </c>
      <c r="D11095" t="s">
        <v>57</v>
      </c>
      <c r="E11095" t="s">
        <v>72</v>
      </c>
      <c r="F11095" t="s">
        <v>72</v>
      </c>
      <c r="G11095" t="s">
        <v>72</v>
      </c>
      <c r="H11095" s="3">
        <f>H11081-H11079-H11080</f>
        <v>87061241.638269603</v>
      </c>
    </row>
    <row r="11096" spans="1:8" hidden="1" x14ac:dyDescent="0.25">
      <c r="A11096">
        <v>2024</v>
      </c>
      <c r="B11096" t="s">
        <v>120</v>
      </c>
      <c r="C11096" t="s">
        <v>73</v>
      </c>
      <c r="D11096" t="s">
        <v>57</v>
      </c>
      <c r="E11096" t="s">
        <v>0</v>
      </c>
      <c r="F11096" t="s">
        <v>0</v>
      </c>
      <c r="G11096" t="s">
        <v>0</v>
      </c>
      <c r="H11096" s="3">
        <v>509996211.81818175</v>
      </c>
    </row>
    <row r="11097" spans="1:8" hidden="1" x14ac:dyDescent="0.25">
      <c r="A11097">
        <v>2024</v>
      </c>
      <c r="B11097" t="s">
        <v>120</v>
      </c>
      <c r="C11097" t="s">
        <v>73</v>
      </c>
      <c r="D11097" t="s">
        <v>57</v>
      </c>
      <c r="E11097" t="s">
        <v>61</v>
      </c>
      <c r="F11097" t="s">
        <v>113</v>
      </c>
      <c r="G11097" t="s">
        <v>113</v>
      </c>
      <c r="H11097" s="3">
        <v>-202703933</v>
      </c>
    </row>
    <row r="11098" spans="1:8" hidden="1" x14ac:dyDescent="0.25">
      <c r="A11098">
        <v>2024</v>
      </c>
      <c r="B11098" t="s">
        <v>120</v>
      </c>
      <c r="C11098" t="s">
        <v>73</v>
      </c>
      <c r="D11098" t="s">
        <v>57</v>
      </c>
      <c r="E11098" t="s">
        <v>61</v>
      </c>
      <c r="F11098" t="s">
        <v>114</v>
      </c>
      <c r="G11098" t="s">
        <v>114</v>
      </c>
      <c r="H11098" s="3">
        <v>-17356339</v>
      </c>
    </row>
    <row r="11099" spans="1:8" hidden="1" x14ac:dyDescent="0.25">
      <c r="A11099">
        <v>2024</v>
      </c>
      <c r="B11099" t="s">
        <v>120</v>
      </c>
      <c r="C11099" t="s">
        <v>73</v>
      </c>
      <c r="D11099" t="s">
        <v>57</v>
      </c>
      <c r="E11099" t="s">
        <v>89</v>
      </c>
      <c r="H11099" s="3">
        <f>SUM(H11096:H11098)</f>
        <v>289935939.81818175</v>
      </c>
    </row>
    <row r="11100" spans="1:8" hidden="1" x14ac:dyDescent="0.25">
      <c r="A11100">
        <v>2024</v>
      </c>
      <c r="B11100" t="s">
        <v>120</v>
      </c>
      <c r="C11100" t="s">
        <v>73</v>
      </c>
      <c r="D11100" t="s">
        <v>57</v>
      </c>
      <c r="E11100" t="s">
        <v>2</v>
      </c>
      <c r="F11100" t="s">
        <v>1</v>
      </c>
      <c r="G11100" t="s">
        <v>1</v>
      </c>
      <c r="H11100" s="3">
        <v>-49906751.797984116</v>
      </c>
    </row>
    <row r="11101" spans="1:8" hidden="1" x14ac:dyDescent="0.25">
      <c r="A11101">
        <v>2024</v>
      </c>
      <c r="B11101" t="s">
        <v>120</v>
      </c>
      <c r="C11101" t="s">
        <v>73</v>
      </c>
      <c r="D11101" t="s">
        <v>57</v>
      </c>
      <c r="E11101" t="s">
        <v>2</v>
      </c>
      <c r="F11101" t="s">
        <v>3</v>
      </c>
      <c r="G11101" t="s">
        <v>3</v>
      </c>
    </row>
    <row r="11102" spans="1:8" hidden="1" x14ac:dyDescent="0.25">
      <c r="A11102">
        <v>2024</v>
      </c>
      <c r="B11102" t="s">
        <v>120</v>
      </c>
      <c r="C11102" t="s">
        <v>73</v>
      </c>
      <c r="D11102" t="s">
        <v>57</v>
      </c>
      <c r="E11102" t="s">
        <v>90</v>
      </c>
      <c r="H11102" s="3">
        <f>SUM(H11099:H11101)</f>
        <v>240029188.02019763</v>
      </c>
    </row>
    <row r="11103" spans="1:8" hidden="1" x14ac:dyDescent="0.25">
      <c r="A11103">
        <v>2024</v>
      </c>
      <c r="B11103" t="s">
        <v>120</v>
      </c>
      <c r="C11103" t="s">
        <v>73</v>
      </c>
      <c r="D11103" t="s">
        <v>57</v>
      </c>
      <c r="E11103" t="s">
        <v>64</v>
      </c>
      <c r="F11103" t="s">
        <v>115</v>
      </c>
      <c r="G11103" t="s">
        <v>112</v>
      </c>
      <c r="H11103" s="3">
        <v>-34856034</v>
      </c>
    </row>
    <row r="11104" spans="1:8" hidden="1" x14ac:dyDescent="0.25">
      <c r="A11104">
        <v>2024</v>
      </c>
      <c r="B11104" t="s">
        <v>120</v>
      </c>
      <c r="C11104" t="s">
        <v>73</v>
      </c>
      <c r="D11104" t="s">
        <v>57</v>
      </c>
      <c r="E11104" t="s">
        <v>64</v>
      </c>
      <c r="F11104" t="s">
        <v>115</v>
      </c>
      <c r="G11104" t="s">
        <v>110</v>
      </c>
      <c r="H11104" s="3">
        <v>-11726727</v>
      </c>
    </row>
    <row r="11105" spans="1:8" hidden="1" x14ac:dyDescent="0.25">
      <c r="A11105">
        <v>2024</v>
      </c>
      <c r="B11105" t="s">
        <v>120</v>
      </c>
      <c r="C11105" t="s">
        <v>73</v>
      </c>
      <c r="D11105" t="s">
        <v>57</v>
      </c>
      <c r="E11105" t="s">
        <v>64</v>
      </c>
      <c r="F11105" t="s">
        <v>115</v>
      </c>
      <c r="G11105" t="s">
        <v>121</v>
      </c>
      <c r="H11105" s="3">
        <v>-4277526</v>
      </c>
    </row>
    <row r="11106" spans="1:8" hidden="1" x14ac:dyDescent="0.25">
      <c r="A11106">
        <v>2024</v>
      </c>
      <c r="B11106" t="s">
        <v>120</v>
      </c>
      <c r="C11106" t="s">
        <v>73</v>
      </c>
      <c r="D11106" t="s">
        <v>57</v>
      </c>
      <c r="E11106" t="s">
        <v>64</v>
      </c>
      <c r="F11106" t="s">
        <v>115</v>
      </c>
      <c r="G11106" t="s">
        <v>4</v>
      </c>
      <c r="H11106" s="3">
        <v>-8741386.5</v>
      </c>
    </row>
    <row r="11107" spans="1:8" hidden="1" x14ac:dyDescent="0.25">
      <c r="A11107">
        <v>2024</v>
      </c>
      <c r="B11107" t="s">
        <v>120</v>
      </c>
      <c r="C11107" t="s">
        <v>73</v>
      </c>
      <c r="D11107" t="s">
        <v>57</v>
      </c>
      <c r="E11107" t="s">
        <v>64</v>
      </c>
      <c r="F11107" t="s">
        <v>115</v>
      </c>
      <c r="G11107" t="s">
        <v>99</v>
      </c>
      <c r="H11107" s="3">
        <v>-882945</v>
      </c>
    </row>
    <row r="11108" spans="1:8" hidden="1" x14ac:dyDescent="0.25">
      <c r="A11108">
        <v>2024</v>
      </c>
      <c r="B11108" t="s">
        <v>120</v>
      </c>
      <c r="C11108" t="str">
        <f>+C11107</f>
        <v>Agosto</v>
      </c>
      <c r="D11108" t="str">
        <f>+D11107</f>
        <v>Mariscal</v>
      </c>
      <c r="E11108" t="str">
        <f>+E11107</f>
        <v>Gastos Operativos</v>
      </c>
      <c r="F11108" t="s">
        <v>115</v>
      </c>
      <c r="G11108" t="s">
        <v>5</v>
      </c>
      <c r="H11108" s="3">
        <v>-4058381</v>
      </c>
    </row>
    <row r="11109" spans="1:8" hidden="1" x14ac:dyDescent="0.25">
      <c r="A11109">
        <v>2024</v>
      </c>
      <c r="B11109" t="s">
        <v>120</v>
      </c>
      <c r="C11109" t="s">
        <v>73</v>
      </c>
      <c r="D11109" t="s">
        <v>57</v>
      </c>
      <c r="E11109" t="s">
        <v>64</v>
      </c>
      <c r="F11109" t="s">
        <v>115</v>
      </c>
      <c r="G11109" t="s">
        <v>6</v>
      </c>
      <c r="H11109" s="3">
        <v>-2117813</v>
      </c>
    </row>
    <row r="11110" spans="1:8" hidden="1" x14ac:dyDescent="0.25">
      <c r="A11110">
        <v>2024</v>
      </c>
      <c r="B11110" t="s">
        <v>120</v>
      </c>
      <c r="C11110" t="s">
        <v>73</v>
      </c>
      <c r="D11110" t="s">
        <v>57</v>
      </c>
      <c r="E11110" t="s">
        <v>64</v>
      </c>
      <c r="F11110" t="s">
        <v>115</v>
      </c>
      <c r="G11110" t="s">
        <v>7</v>
      </c>
      <c r="H11110" s="3">
        <v>-1570976</v>
      </c>
    </row>
    <row r="11111" spans="1:8" hidden="1" x14ac:dyDescent="0.25">
      <c r="A11111">
        <v>2024</v>
      </c>
      <c r="B11111" t="s">
        <v>120</v>
      </c>
      <c r="C11111" t="s">
        <v>73</v>
      </c>
      <c r="D11111" t="s">
        <v>57</v>
      </c>
      <c r="E11111" t="s">
        <v>64</v>
      </c>
      <c r="F11111" t="s">
        <v>115</v>
      </c>
      <c r="G11111" t="s">
        <v>95</v>
      </c>
      <c r="H11111" s="3">
        <v>-1164569.0250000001</v>
      </c>
    </row>
    <row r="11112" spans="1:8" hidden="1" x14ac:dyDescent="0.25">
      <c r="A11112">
        <v>2024</v>
      </c>
      <c r="B11112" t="s">
        <v>120</v>
      </c>
      <c r="C11112" t="s">
        <v>73</v>
      </c>
      <c r="D11112" t="s">
        <v>57</v>
      </c>
      <c r="E11112" t="s">
        <v>64</v>
      </c>
      <c r="F11112" t="s">
        <v>115</v>
      </c>
      <c r="G11112" t="s">
        <v>10</v>
      </c>
      <c r="H11112" s="3">
        <v>-649091</v>
      </c>
    </row>
    <row r="11113" spans="1:8" hidden="1" x14ac:dyDescent="0.25">
      <c r="A11113">
        <v>2024</v>
      </c>
      <c r="B11113" t="s">
        <v>120</v>
      </c>
      <c r="C11113" t="s">
        <v>73</v>
      </c>
      <c r="D11113" t="s">
        <v>57</v>
      </c>
      <c r="E11113" t="s">
        <v>64</v>
      </c>
      <c r="F11113" t="s">
        <v>116</v>
      </c>
      <c r="G11113" t="s">
        <v>11</v>
      </c>
      <c r="H11113" s="3">
        <v>-9251145</v>
      </c>
    </row>
    <row r="11114" spans="1:8" hidden="1" x14ac:dyDescent="0.25">
      <c r="A11114">
        <v>2024</v>
      </c>
      <c r="B11114" t="s">
        <v>120</v>
      </c>
      <c r="C11114" t="s">
        <v>73</v>
      </c>
      <c r="D11114" t="s">
        <v>57</v>
      </c>
      <c r="E11114" t="s">
        <v>64</v>
      </c>
      <c r="F11114" t="s">
        <v>116</v>
      </c>
      <c r="G11114" t="s">
        <v>12</v>
      </c>
      <c r="H11114" s="3">
        <v>-6360178</v>
      </c>
    </row>
    <row r="11115" spans="1:8" hidden="1" x14ac:dyDescent="0.25">
      <c r="A11115">
        <v>2024</v>
      </c>
      <c r="B11115" t="s">
        <v>120</v>
      </c>
      <c r="C11115" t="s">
        <v>73</v>
      </c>
      <c r="D11115" t="s">
        <v>57</v>
      </c>
      <c r="E11115" t="s">
        <v>64</v>
      </c>
      <c r="F11115" t="s">
        <v>116</v>
      </c>
      <c r="G11115" t="s">
        <v>13</v>
      </c>
      <c r="H11115" s="3">
        <v>-14951609</v>
      </c>
    </row>
    <row r="11116" spans="1:8" hidden="1" x14ac:dyDescent="0.25">
      <c r="A11116">
        <v>2024</v>
      </c>
      <c r="B11116" t="s">
        <v>120</v>
      </c>
      <c r="C11116" t="s">
        <v>73</v>
      </c>
      <c r="D11116" t="s">
        <v>57</v>
      </c>
      <c r="E11116" t="s">
        <v>64</v>
      </c>
      <c r="F11116" t="s">
        <v>116</v>
      </c>
      <c r="G11116" t="s">
        <v>14</v>
      </c>
      <c r="H11116" s="3">
        <v>-945820</v>
      </c>
    </row>
    <row r="11117" spans="1:8" hidden="1" x14ac:dyDescent="0.25">
      <c r="A11117">
        <v>2024</v>
      </c>
      <c r="B11117" t="s">
        <v>120</v>
      </c>
      <c r="C11117" t="s">
        <v>73</v>
      </c>
      <c r="D11117" t="s">
        <v>57</v>
      </c>
      <c r="E11117" t="s">
        <v>64</v>
      </c>
      <c r="F11117" t="s">
        <v>116</v>
      </c>
      <c r="G11117" t="s">
        <v>15</v>
      </c>
      <c r="H11117" s="3">
        <v>-1240000</v>
      </c>
    </row>
    <row r="11118" spans="1:8" hidden="1" x14ac:dyDescent="0.25">
      <c r="A11118">
        <v>2024</v>
      </c>
      <c r="B11118" t="s">
        <v>120</v>
      </c>
      <c r="C11118" t="s">
        <v>73</v>
      </c>
      <c r="D11118" t="s">
        <v>57</v>
      </c>
      <c r="E11118" t="s">
        <v>64</v>
      </c>
      <c r="F11118" t="s">
        <v>116</v>
      </c>
      <c r="G11118" t="s">
        <v>16</v>
      </c>
      <c r="H11118" s="3">
        <v>-1831017</v>
      </c>
    </row>
    <row r="11119" spans="1:8" hidden="1" x14ac:dyDescent="0.25">
      <c r="A11119">
        <v>2024</v>
      </c>
      <c r="B11119" t="s">
        <v>120</v>
      </c>
      <c r="C11119" t="s">
        <v>73</v>
      </c>
      <c r="D11119" t="s">
        <v>57</v>
      </c>
      <c r="E11119" t="s">
        <v>64</v>
      </c>
      <c r="F11119" t="s">
        <v>116</v>
      </c>
      <c r="G11119" t="s">
        <v>17</v>
      </c>
      <c r="H11119" s="3">
        <v>-1229440</v>
      </c>
    </row>
    <row r="11120" spans="1:8" hidden="1" x14ac:dyDescent="0.25">
      <c r="A11120">
        <v>2024</v>
      </c>
      <c r="B11120" t="s">
        <v>120</v>
      </c>
      <c r="C11120" t="s">
        <v>73</v>
      </c>
      <c r="D11120" t="s">
        <v>57</v>
      </c>
      <c r="E11120" t="s">
        <v>64</v>
      </c>
      <c r="F11120" t="s">
        <v>116</v>
      </c>
      <c r="G11120" t="s">
        <v>18</v>
      </c>
      <c r="H11120" s="3">
        <v>-204500</v>
      </c>
    </row>
    <row r="11121" spans="1:8" hidden="1" x14ac:dyDescent="0.25">
      <c r="A11121">
        <v>2024</v>
      </c>
      <c r="B11121" t="s">
        <v>120</v>
      </c>
      <c r="C11121" t="s">
        <v>73</v>
      </c>
      <c r="D11121" t="s">
        <v>57</v>
      </c>
      <c r="E11121" t="s">
        <v>64</v>
      </c>
      <c r="F11121" t="s">
        <v>116</v>
      </c>
      <c r="G11121" t="s">
        <v>19</v>
      </c>
      <c r="H11121" s="3">
        <v>-233479.39056769328</v>
      </c>
    </row>
    <row r="11122" spans="1:8" hidden="1" x14ac:dyDescent="0.25">
      <c r="A11122">
        <v>2024</v>
      </c>
      <c r="B11122" t="s">
        <v>120</v>
      </c>
      <c r="C11122" t="s">
        <v>73</v>
      </c>
      <c r="D11122" t="s">
        <v>57</v>
      </c>
      <c r="E11122" t="s">
        <v>64</v>
      </c>
      <c r="F11122" t="s">
        <v>116</v>
      </c>
      <c r="G11122" t="s">
        <v>20</v>
      </c>
      <c r="H11122" s="3">
        <v>-1940329</v>
      </c>
    </row>
    <row r="11123" spans="1:8" hidden="1" x14ac:dyDescent="0.25">
      <c r="A11123">
        <v>2024</v>
      </c>
      <c r="B11123" t="s">
        <v>120</v>
      </c>
      <c r="C11123" t="s">
        <v>73</v>
      </c>
      <c r="D11123" t="s">
        <v>57</v>
      </c>
      <c r="E11123" t="s">
        <v>64</v>
      </c>
      <c r="F11123" t="s">
        <v>116</v>
      </c>
      <c r="G11123" t="s">
        <v>22</v>
      </c>
      <c r="H11123" s="3">
        <v>-2427275</v>
      </c>
    </row>
    <row r="11124" spans="1:8" hidden="1" x14ac:dyDescent="0.25">
      <c r="A11124">
        <v>2024</v>
      </c>
      <c r="B11124" t="s">
        <v>120</v>
      </c>
      <c r="C11124" t="s">
        <v>73</v>
      </c>
      <c r="D11124" t="s">
        <v>57</v>
      </c>
      <c r="E11124" t="s">
        <v>64</v>
      </c>
      <c r="F11124" t="s">
        <v>116</v>
      </c>
      <c r="G11124" t="s">
        <v>24</v>
      </c>
      <c r="H11124" s="3">
        <v>-159090.90909090909</v>
      </c>
    </row>
    <row r="11125" spans="1:8" hidden="1" x14ac:dyDescent="0.25">
      <c r="A11125">
        <v>2024</v>
      </c>
      <c r="B11125" t="s">
        <v>120</v>
      </c>
      <c r="C11125" t="s">
        <v>73</v>
      </c>
      <c r="D11125" t="s">
        <v>57</v>
      </c>
      <c r="E11125" t="s">
        <v>64</v>
      </c>
      <c r="F11125" t="s">
        <v>116</v>
      </c>
      <c r="G11125" t="s">
        <v>96</v>
      </c>
      <c r="H11125" s="3">
        <v>-475974</v>
      </c>
    </row>
    <row r="11126" spans="1:8" hidden="1" x14ac:dyDescent="0.25">
      <c r="A11126">
        <v>2024</v>
      </c>
      <c r="B11126" t="s">
        <v>120</v>
      </c>
      <c r="C11126" t="s">
        <v>73</v>
      </c>
      <c r="D11126" t="s">
        <v>57</v>
      </c>
      <c r="E11126" t="s">
        <v>64</v>
      </c>
      <c r="F11126" t="s">
        <v>116</v>
      </c>
      <c r="G11126" t="s">
        <v>27</v>
      </c>
      <c r="H11126" s="3">
        <v>-59619</v>
      </c>
    </row>
    <row r="11127" spans="1:8" hidden="1" x14ac:dyDescent="0.25">
      <c r="A11127">
        <v>2024</v>
      </c>
      <c r="B11127" t="s">
        <v>120</v>
      </c>
      <c r="C11127" t="s">
        <v>73</v>
      </c>
      <c r="D11127" t="s">
        <v>57</v>
      </c>
      <c r="E11127" t="s">
        <v>64</v>
      </c>
      <c r="F11127" t="s">
        <v>116</v>
      </c>
      <c r="G11127" t="s">
        <v>28</v>
      </c>
      <c r="H11127" s="3">
        <v>-22603</v>
      </c>
    </row>
    <row r="11128" spans="1:8" hidden="1" x14ac:dyDescent="0.25">
      <c r="A11128">
        <v>2024</v>
      </c>
      <c r="B11128" t="s">
        <v>120</v>
      </c>
      <c r="C11128" t="s">
        <v>73</v>
      </c>
      <c r="D11128" t="s">
        <v>57</v>
      </c>
      <c r="E11128" t="s">
        <v>64</v>
      </c>
      <c r="F11128" t="s">
        <v>116</v>
      </c>
      <c r="G11128" t="s">
        <v>29</v>
      </c>
      <c r="H11128" s="3">
        <v>-509996.21181818173</v>
      </c>
    </row>
    <row r="11129" spans="1:8" hidden="1" x14ac:dyDescent="0.25">
      <c r="A11129">
        <v>2024</v>
      </c>
      <c r="B11129" t="s">
        <v>120</v>
      </c>
      <c r="C11129" t="s">
        <v>73</v>
      </c>
      <c r="D11129" t="s">
        <v>57</v>
      </c>
      <c r="E11129" t="s">
        <v>64</v>
      </c>
      <c r="F11129" t="s">
        <v>116</v>
      </c>
      <c r="G11129" t="s">
        <v>31</v>
      </c>
      <c r="H11129" s="3">
        <v>-864436</v>
      </c>
    </row>
    <row r="11130" spans="1:8" hidden="1" x14ac:dyDescent="0.25">
      <c r="A11130">
        <v>2024</v>
      </c>
      <c r="B11130" t="s">
        <v>120</v>
      </c>
      <c r="C11130" t="s">
        <v>73</v>
      </c>
      <c r="D11130" t="s">
        <v>57</v>
      </c>
      <c r="E11130" t="s">
        <v>64</v>
      </c>
      <c r="F11130" t="s">
        <v>116</v>
      </c>
      <c r="G11130" t="s">
        <v>32</v>
      </c>
      <c r="H11130" s="3">
        <v>-323819</v>
      </c>
    </row>
    <row r="11131" spans="1:8" hidden="1" x14ac:dyDescent="0.25">
      <c r="A11131">
        <v>2024</v>
      </c>
      <c r="B11131" t="s">
        <v>120</v>
      </c>
      <c r="C11131" t="s">
        <v>73</v>
      </c>
      <c r="D11131" t="s">
        <v>57</v>
      </c>
      <c r="E11131" t="s">
        <v>64</v>
      </c>
      <c r="F11131" t="s">
        <v>116</v>
      </c>
      <c r="G11131" t="s">
        <v>108</v>
      </c>
      <c r="H11131" s="3">
        <v>-127273</v>
      </c>
    </row>
    <row r="11132" spans="1:8" hidden="1" x14ac:dyDescent="0.25">
      <c r="A11132">
        <v>2024</v>
      </c>
      <c r="B11132" t="s">
        <v>120</v>
      </c>
      <c r="C11132" t="s">
        <v>73</v>
      </c>
      <c r="D11132" t="s">
        <v>57</v>
      </c>
      <c r="E11132" t="s">
        <v>38</v>
      </c>
      <c r="F11132" t="s">
        <v>37</v>
      </c>
      <c r="G11132" t="s">
        <v>37</v>
      </c>
      <c r="H11132" s="3">
        <v>-25326464</v>
      </c>
    </row>
    <row r="11133" spans="1:8" hidden="1" x14ac:dyDescent="0.25">
      <c r="A11133">
        <v>2024</v>
      </c>
      <c r="B11133" t="s">
        <v>120</v>
      </c>
      <c r="C11133" t="s">
        <v>73</v>
      </c>
      <c r="D11133" t="s">
        <v>57</v>
      </c>
      <c r="E11133" t="s">
        <v>38</v>
      </c>
      <c r="F11133" t="s">
        <v>39</v>
      </c>
      <c r="G11133" t="s">
        <v>39</v>
      </c>
      <c r="H11133" s="3">
        <v>-20155565</v>
      </c>
    </row>
    <row r="11134" spans="1:8" hidden="1" x14ac:dyDescent="0.25">
      <c r="A11134">
        <v>2024</v>
      </c>
      <c r="B11134" t="s">
        <v>120</v>
      </c>
      <c r="C11134" t="s">
        <v>73</v>
      </c>
      <c r="D11134" t="s">
        <v>57</v>
      </c>
      <c r="E11134" t="s">
        <v>62</v>
      </c>
      <c r="F11134" t="s">
        <v>40</v>
      </c>
      <c r="G11134" t="s">
        <v>40</v>
      </c>
      <c r="H11134" s="3">
        <v>0</v>
      </c>
    </row>
    <row r="11135" spans="1:8" hidden="1" x14ac:dyDescent="0.25">
      <c r="A11135">
        <v>2024</v>
      </c>
      <c r="B11135" t="s">
        <v>120</v>
      </c>
      <c r="C11135" t="s">
        <v>73</v>
      </c>
      <c r="D11135" t="s">
        <v>57</v>
      </c>
      <c r="E11135" t="s">
        <v>62</v>
      </c>
      <c r="F11135" t="s">
        <v>41</v>
      </c>
      <c r="G11135" t="s">
        <v>119</v>
      </c>
      <c r="H11135" s="3">
        <v>-1673316</v>
      </c>
    </row>
    <row r="11136" spans="1:8" hidden="1" x14ac:dyDescent="0.25">
      <c r="A11136">
        <v>2024</v>
      </c>
      <c r="B11136" t="s">
        <v>120</v>
      </c>
      <c r="C11136" t="s">
        <v>73</v>
      </c>
      <c r="D11136" t="s">
        <v>57</v>
      </c>
      <c r="E11136" t="s">
        <v>62</v>
      </c>
      <c r="F11136" t="s">
        <v>42</v>
      </c>
      <c r="G11136" t="s">
        <v>42</v>
      </c>
      <c r="H11136" s="3">
        <v>-1763514</v>
      </c>
    </row>
    <row r="11137" spans="1:8" hidden="1" x14ac:dyDescent="0.25">
      <c r="A11137">
        <v>2024</v>
      </c>
      <c r="B11137" t="s">
        <v>120</v>
      </c>
      <c r="C11137" t="s">
        <v>73</v>
      </c>
      <c r="D11137" t="s">
        <v>57</v>
      </c>
      <c r="E11137" t="s">
        <v>43</v>
      </c>
      <c r="F11137" t="s">
        <v>43</v>
      </c>
      <c r="G11137" t="s">
        <v>43</v>
      </c>
      <c r="H11137" s="3">
        <v>-33849693.190986842</v>
      </c>
    </row>
    <row r="11138" spans="1:8" hidden="1" x14ac:dyDescent="0.25">
      <c r="A11138">
        <v>2024</v>
      </c>
      <c r="B11138" t="s">
        <v>120</v>
      </c>
      <c r="C11138" t="s">
        <v>73</v>
      </c>
      <c r="D11138" t="s">
        <v>57</v>
      </c>
      <c r="E11138" t="s">
        <v>63</v>
      </c>
      <c r="F11138" t="s">
        <v>44</v>
      </c>
      <c r="G11138" t="s">
        <v>44</v>
      </c>
      <c r="H11138" s="3">
        <v>-32049964</v>
      </c>
    </row>
    <row r="11139" spans="1:8" hidden="1" x14ac:dyDescent="0.25">
      <c r="A11139">
        <v>2024</v>
      </c>
      <c r="B11139" t="s">
        <v>120</v>
      </c>
      <c r="C11139" t="s">
        <v>73</v>
      </c>
      <c r="D11139" t="s">
        <v>57</v>
      </c>
      <c r="E11139" t="s">
        <v>88</v>
      </c>
      <c r="F11139" t="s">
        <v>45</v>
      </c>
      <c r="G11139" t="s">
        <v>45</v>
      </c>
      <c r="H11139" s="3">
        <v>-10603998.124607</v>
      </c>
    </row>
    <row r="11140" spans="1:8" hidden="1" x14ac:dyDescent="0.25">
      <c r="A11140">
        <v>2024</v>
      </c>
      <c r="B11140" t="s">
        <v>120</v>
      </c>
      <c r="C11140" t="s">
        <v>73</v>
      </c>
      <c r="D11140" t="s">
        <v>57</v>
      </c>
      <c r="E11140" t="s">
        <v>88</v>
      </c>
      <c r="F11140" t="s">
        <v>46</v>
      </c>
      <c r="G11140" t="s">
        <v>46</v>
      </c>
      <c r="H11140" s="3">
        <v>0</v>
      </c>
    </row>
    <row r="11141" spans="1:8" hidden="1" x14ac:dyDescent="0.25">
      <c r="A11141">
        <v>2024</v>
      </c>
      <c r="B11141" t="s">
        <v>120</v>
      </c>
      <c r="C11141" t="s">
        <v>73</v>
      </c>
      <c r="D11141" t="s">
        <v>57</v>
      </c>
      <c r="E11141" t="s">
        <v>91</v>
      </c>
      <c r="H11141" s="3">
        <f>SUM(H11102:H11140)</f>
        <v>1403621.6681269966</v>
      </c>
    </row>
    <row r="11142" spans="1:8" hidden="1" x14ac:dyDescent="0.25">
      <c r="A11142">
        <v>2024</v>
      </c>
      <c r="B11142" t="s">
        <v>120</v>
      </c>
      <c r="C11142" t="s">
        <v>73</v>
      </c>
      <c r="D11142" t="s">
        <v>57</v>
      </c>
      <c r="E11142" t="s">
        <v>67</v>
      </c>
      <c r="F11142" t="s">
        <v>67</v>
      </c>
      <c r="G11142" t="s">
        <v>67</v>
      </c>
      <c r="H11142" s="3">
        <v>-140362.16681270004</v>
      </c>
    </row>
    <row r="11143" spans="1:8" hidden="1" x14ac:dyDescent="0.25">
      <c r="A11143">
        <v>2024</v>
      </c>
      <c r="B11143" t="s">
        <v>120</v>
      </c>
      <c r="C11143" t="s">
        <v>73</v>
      </c>
      <c r="D11143" t="s">
        <v>57</v>
      </c>
      <c r="E11143" t="s">
        <v>68</v>
      </c>
      <c r="F11143" t="s">
        <v>47</v>
      </c>
      <c r="G11143" t="s">
        <v>47</v>
      </c>
      <c r="H11143" s="3">
        <v>0</v>
      </c>
    </row>
    <row r="11144" spans="1:8" hidden="1" x14ac:dyDescent="0.25">
      <c r="A11144">
        <v>2024</v>
      </c>
      <c r="B11144" t="s">
        <v>120</v>
      </c>
      <c r="C11144" t="s">
        <v>73</v>
      </c>
      <c r="D11144" t="s">
        <v>57</v>
      </c>
      <c r="E11144" t="s">
        <v>68</v>
      </c>
      <c r="F11144" t="s">
        <v>48</v>
      </c>
      <c r="G11144" t="s">
        <v>48</v>
      </c>
      <c r="H11144" s="3">
        <v>0</v>
      </c>
    </row>
    <row r="11145" spans="1:8" hidden="1" x14ac:dyDescent="0.25">
      <c r="A11145">
        <v>2024</v>
      </c>
      <c r="B11145" t="s">
        <v>120</v>
      </c>
      <c r="C11145" t="s">
        <v>73</v>
      </c>
      <c r="D11145" t="s">
        <v>57</v>
      </c>
      <c r="E11145" t="s">
        <v>68</v>
      </c>
      <c r="F11145" t="s">
        <v>49</v>
      </c>
      <c r="G11145" t="s">
        <v>49</v>
      </c>
      <c r="H11145" s="3">
        <v>0</v>
      </c>
    </row>
    <row r="11146" spans="1:8" hidden="1" x14ac:dyDescent="0.25">
      <c r="A11146">
        <v>2024</v>
      </c>
      <c r="B11146" t="s">
        <v>120</v>
      </c>
      <c r="C11146" t="s">
        <v>73</v>
      </c>
      <c r="D11146" t="s">
        <v>57</v>
      </c>
      <c r="E11146" t="s">
        <v>68</v>
      </c>
      <c r="F11146" t="s">
        <v>50</v>
      </c>
      <c r="G11146" t="s">
        <v>50</v>
      </c>
      <c r="H11146" s="3">
        <v>290909.09090909088</v>
      </c>
    </row>
    <row r="11147" spans="1:8" hidden="1" x14ac:dyDescent="0.25">
      <c r="A11147">
        <v>2024</v>
      </c>
      <c r="B11147" t="s">
        <v>120</v>
      </c>
      <c r="C11147" t="s">
        <v>73</v>
      </c>
      <c r="D11147" t="s">
        <v>57</v>
      </c>
      <c r="E11147" t="s">
        <v>69</v>
      </c>
      <c r="F11147" t="s">
        <v>51</v>
      </c>
      <c r="G11147" t="s">
        <v>51</v>
      </c>
    </row>
    <row r="11148" spans="1:8" hidden="1" x14ac:dyDescent="0.25">
      <c r="A11148">
        <v>2024</v>
      </c>
      <c r="B11148" t="s">
        <v>120</v>
      </c>
      <c r="C11148" t="s">
        <v>73</v>
      </c>
      <c r="D11148" t="s">
        <v>57</v>
      </c>
      <c r="E11148" t="s">
        <v>69</v>
      </c>
      <c r="F11148" t="s">
        <v>52</v>
      </c>
      <c r="G11148" t="s">
        <v>52</v>
      </c>
    </row>
    <row r="11149" spans="1:8" hidden="1" x14ac:dyDescent="0.25">
      <c r="A11149">
        <v>2024</v>
      </c>
      <c r="B11149" t="s">
        <v>120</v>
      </c>
      <c r="C11149" t="s">
        <v>73</v>
      </c>
      <c r="D11149" t="s">
        <v>57</v>
      </c>
      <c r="E11149" t="s">
        <v>69</v>
      </c>
      <c r="F11149" t="s">
        <v>53</v>
      </c>
      <c r="G11149" t="s">
        <v>53</v>
      </c>
    </row>
    <row r="11150" spans="1:8" hidden="1" x14ac:dyDescent="0.25">
      <c r="A11150">
        <v>2024</v>
      </c>
      <c r="B11150" t="s">
        <v>120</v>
      </c>
      <c r="C11150" t="s">
        <v>73</v>
      </c>
      <c r="D11150" t="s">
        <v>57</v>
      </c>
      <c r="E11150" t="s">
        <v>69</v>
      </c>
      <c r="F11150" t="s">
        <v>54</v>
      </c>
      <c r="G11150" t="s">
        <v>54</v>
      </c>
    </row>
    <row r="11151" spans="1:8" hidden="1" x14ac:dyDescent="0.25">
      <c r="A11151">
        <v>2024</v>
      </c>
      <c r="B11151" t="s">
        <v>120</v>
      </c>
      <c r="C11151" t="s">
        <v>73</v>
      </c>
      <c r="D11151" t="s">
        <v>57</v>
      </c>
      <c r="E11151" t="s">
        <v>55</v>
      </c>
      <c r="F11151" t="s">
        <v>55</v>
      </c>
      <c r="G11151" t="s">
        <v>55</v>
      </c>
    </row>
    <row r="11152" spans="1:8" hidden="1" x14ac:dyDescent="0.25">
      <c r="A11152">
        <v>2024</v>
      </c>
      <c r="B11152" t="s">
        <v>120</v>
      </c>
      <c r="C11152" t="s">
        <v>73</v>
      </c>
      <c r="D11152" t="s">
        <v>57</v>
      </c>
      <c r="E11152" t="s">
        <v>87</v>
      </c>
      <c r="F11152" t="s">
        <v>70</v>
      </c>
      <c r="G11152" t="s">
        <v>70</v>
      </c>
      <c r="H11152" s="3">
        <v>-5655875.9999999795</v>
      </c>
    </row>
    <row r="11153" spans="1:8" hidden="1" x14ac:dyDescent="0.25">
      <c r="A11153">
        <v>2024</v>
      </c>
      <c r="B11153" t="s">
        <v>120</v>
      </c>
      <c r="C11153" t="s">
        <v>73</v>
      </c>
      <c r="D11153" t="s">
        <v>57</v>
      </c>
      <c r="E11153" t="s">
        <v>92</v>
      </c>
      <c r="H11153" s="3">
        <f t="shared" ref="H11153" si="172">SUM(H11141:H11152)</f>
        <v>-4101707.4077765923</v>
      </c>
    </row>
    <row r="11154" spans="1:8" hidden="1" x14ac:dyDescent="0.25">
      <c r="A11154">
        <v>2024</v>
      </c>
      <c r="B11154" t="s">
        <v>120</v>
      </c>
      <c r="C11154" t="s">
        <v>73</v>
      </c>
      <c r="D11154" t="s">
        <v>57</v>
      </c>
      <c r="E11154" t="s">
        <v>71</v>
      </c>
      <c r="F11154" t="s">
        <v>71</v>
      </c>
      <c r="G11154" t="s">
        <v>71</v>
      </c>
      <c r="H11154" s="3">
        <f>H11153-H11139-H11140-SUM(H11147:H11152)</f>
        <v>12158166.716830388</v>
      </c>
    </row>
    <row r="11155" spans="1:8" hidden="1" x14ac:dyDescent="0.25">
      <c r="A11155">
        <v>2024</v>
      </c>
      <c r="B11155" t="s">
        <v>120</v>
      </c>
      <c r="C11155" t="s">
        <v>73</v>
      </c>
      <c r="D11155" t="s">
        <v>57</v>
      </c>
      <c r="E11155" t="s">
        <v>72</v>
      </c>
      <c r="F11155" t="s">
        <v>72</v>
      </c>
      <c r="G11155" t="s">
        <v>72</v>
      </c>
      <c r="H11155" s="3">
        <f>H11141-H11139-H11140</f>
        <v>12007619.792733997</v>
      </c>
    </row>
    <row r="11156" spans="1:8" hidden="1" x14ac:dyDescent="0.25">
      <c r="A11156">
        <v>2024</v>
      </c>
      <c r="B11156" t="s">
        <v>120</v>
      </c>
      <c r="C11156" t="s">
        <v>74</v>
      </c>
      <c r="D11156" t="s">
        <v>57</v>
      </c>
      <c r="E11156" t="s">
        <v>0</v>
      </c>
      <c r="F11156" t="s">
        <v>0</v>
      </c>
      <c r="G11156" t="s">
        <v>0</v>
      </c>
      <c r="H11156" s="3">
        <v>465672049.09090906</v>
      </c>
    </row>
    <row r="11157" spans="1:8" hidden="1" x14ac:dyDescent="0.25">
      <c r="A11157">
        <v>2024</v>
      </c>
      <c r="B11157" t="s">
        <v>120</v>
      </c>
      <c r="C11157" t="s">
        <v>74</v>
      </c>
      <c r="D11157" t="s">
        <v>57</v>
      </c>
      <c r="E11157" t="s">
        <v>61</v>
      </c>
      <c r="F11157" t="s">
        <v>113</v>
      </c>
      <c r="G11157" t="s">
        <v>113</v>
      </c>
      <c r="H11157" s="3">
        <v>-181112790</v>
      </c>
    </row>
    <row r="11158" spans="1:8" hidden="1" x14ac:dyDescent="0.25">
      <c r="A11158">
        <v>2024</v>
      </c>
      <c r="B11158" t="s">
        <v>120</v>
      </c>
      <c r="C11158" t="s">
        <v>74</v>
      </c>
      <c r="D11158" t="s">
        <v>57</v>
      </c>
      <c r="E11158" t="s">
        <v>61</v>
      </c>
      <c r="F11158" t="s">
        <v>114</v>
      </c>
      <c r="G11158" t="s">
        <v>114</v>
      </c>
      <c r="H11158" s="3">
        <v>-17319111</v>
      </c>
    </row>
    <row r="11159" spans="1:8" hidden="1" x14ac:dyDescent="0.25">
      <c r="A11159">
        <v>2024</v>
      </c>
      <c r="B11159" t="s">
        <v>120</v>
      </c>
      <c r="C11159" t="s">
        <v>74</v>
      </c>
      <c r="D11159" t="s">
        <v>57</v>
      </c>
      <c r="E11159" t="s">
        <v>89</v>
      </c>
      <c r="H11159" s="3">
        <f>SUM(H11156:H11158)</f>
        <v>267240148.09090906</v>
      </c>
    </row>
    <row r="11160" spans="1:8" hidden="1" x14ac:dyDescent="0.25">
      <c r="A11160">
        <v>2024</v>
      </c>
      <c r="B11160" t="s">
        <v>120</v>
      </c>
      <c r="C11160" t="s">
        <v>74</v>
      </c>
      <c r="D11160" t="s">
        <v>57</v>
      </c>
      <c r="E11160" t="s">
        <v>2</v>
      </c>
      <c r="F11160" t="s">
        <v>1</v>
      </c>
      <c r="G11160" t="s">
        <v>1</v>
      </c>
      <c r="H11160" s="3">
        <v>-45507715.455070578</v>
      </c>
    </row>
    <row r="11161" spans="1:8" hidden="1" x14ac:dyDescent="0.25">
      <c r="A11161">
        <v>2024</v>
      </c>
      <c r="B11161" t="s">
        <v>120</v>
      </c>
      <c r="C11161" t="s">
        <v>74</v>
      </c>
      <c r="D11161" t="s">
        <v>57</v>
      </c>
      <c r="E11161" t="s">
        <v>2</v>
      </c>
      <c r="F11161" t="s">
        <v>3</v>
      </c>
      <c r="G11161" t="s">
        <v>3</v>
      </c>
      <c r="H11161" s="3">
        <v>0</v>
      </c>
    </row>
    <row r="11162" spans="1:8" hidden="1" x14ac:dyDescent="0.25">
      <c r="A11162">
        <v>2024</v>
      </c>
      <c r="B11162" t="s">
        <v>120</v>
      </c>
      <c r="C11162" t="s">
        <v>74</v>
      </c>
      <c r="D11162" t="s">
        <v>57</v>
      </c>
      <c r="E11162" t="s">
        <v>90</v>
      </c>
      <c r="H11162" s="3">
        <f>SUM(H11159:H11161)</f>
        <v>221732432.63583848</v>
      </c>
    </row>
    <row r="11163" spans="1:8" hidden="1" x14ac:dyDescent="0.25">
      <c r="A11163">
        <v>2024</v>
      </c>
      <c r="B11163" t="s">
        <v>120</v>
      </c>
      <c r="C11163" t="s">
        <v>74</v>
      </c>
      <c r="D11163" t="s">
        <v>57</v>
      </c>
      <c r="E11163" t="s">
        <v>64</v>
      </c>
      <c r="F11163" t="s">
        <v>115</v>
      </c>
      <c r="G11163" t="s">
        <v>112</v>
      </c>
      <c r="H11163" s="3">
        <v>-28028784</v>
      </c>
    </row>
    <row r="11164" spans="1:8" hidden="1" x14ac:dyDescent="0.25">
      <c r="A11164">
        <v>2024</v>
      </c>
      <c r="B11164" t="s">
        <v>120</v>
      </c>
      <c r="C11164" t="s">
        <v>74</v>
      </c>
      <c r="D11164" t="s">
        <v>57</v>
      </c>
      <c r="E11164" t="s">
        <v>64</v>
      </c>
      <c r="F11164" t="s">
        <v>115</v>
      </c>
      <c r="G11164" t="s">
        <v>110</v>
      </c>
      <c r="H11164" s="3">
        <v>-11281667</v>
      </c>
    </row>
    <row r="11165" spans="1:8" hidden="1" x14ac:dyDescent="0.25">
      <c r="A11165">
        <v>2024</v>
      </c>
      <c r="B11165" t="s">
        <v>120</v>
      </c>
      <c r="C11165" t="s">
        <v>74</v>
      </c>
      <c r="D11165" t="s">
        <v>57</v>
      </c>
      <c r="E11165" t="s">
        <v>64</v>
      </c>
      <c r="F11165" t="s">
        <v>115</v>
      </c>
      <c r="G11165" t="s">
        <v>121</v>
      </c>
      <c r="H11165" s="3">
        <v>-2665000</v>
      </c>
    </row>
    <row r="11166" spans="1:8" hidden="1" x14ac:dyDescent="0.25">
      <c r="A11166">
        <v>2024</v>
      </c>
      <c r="B11166" t="s">
        <v>120</v>
      </c>
      <c r="C11166" t="str">
        <f t="shared" ref="C11166:E11166" si="173">+C11164</f>
        <v>Septiembre</v>
      </c>
      <c r="D11166" t="str">
        <f t="shared" si="173"/>
        <v>Mariscal</v>
      </c>
      <c r="E11166" t="str">
        <f t="shared" si="173"/>
        <v>Gastos Operativos</v>
      </c>
      <c r="F11166" t="s">
        <v>115</v>
      </c>
      <c r="G11166" t="s">
        <v>4</v>
      </c>
      <c r="H11166" s="3">
        <v>-7284205.665</v>
      </c>
    </row>
    <row r="11167" spans="1:8" hidden="1" x14ac:dyDescent="0.25">
      <c r="A11167">
        <v>2024</v>
      </c>
      <c r="B11167" t="s">
        <v>120</v>
      </c>
      <c r="C11167" t="str">
        <f t="shared" ref="C11167:E11167" si="174">+C11165</f>
        <v>Septiembre</v>
      </c>
      <c r="D11167" t="str">
        <f t="shared" si="174"/>
        <v>Mariscal</v>
      </c>
      <c r="E11167" t="str">
        <f t="shared" si="174"/>
        <v>Gastos Operativos</v>
      </c>
      <c r="F11167" t="s">
        <v>115</v>
      </c>
      <c r="G11167" t="s">
        <v>99</v>
      </c>
      <c r="H11167" s="3">
        <v>-983836</v>
      </c>
    </row>
    <row r="11168" spans="1:8" hidden="1" x14ac:dyDescent="0.25">
      <c r="A11168">
        <v>2024</v>
      </c>
      <c r="B11168" t="s">
        <v>120</v>
      </c>
      <c r="C11168" t="s">
        <v>74</v>
      </c>
      <c r="D11168" t="s">
        <v>57</v>
      </c>
      <c r="E11168" t="s">
        <v>64</v>
      </c>
      <c r="F11168" t="s">
        <v>115</v>
      </c>
      <c r="G11168" t="s">
        <v>5</v>
      </c>
      <c r="H11168" s="3">
        <v>-3456808</v>
      </c>
    </row>
    <row r="11169" spans="1:8" hidden="1" x14ac:dyDescent="0.25">
      <c r="A11169">
        <v>2024</v>
      </c>
      <c r="B11169" t="s">
        <v>120</v>
      </c>
      <c r="C11169" t="s">
        <v>74</v>
      </c>
      <c r="D11169" t="s">
        <v>57</v>
      </c>
      <c r="E11169" t="s">
        <v>64</v>
      </c>
      <c r="F11169" t="s">
        <v>115</v>
      </c>
      <c r="G11169" t="s">
        <v>6</v>
      </c>
      <c r="H11169" s="3">
        <v>-2171250</v>
      </c>
    </row>
    <row r="11170" spans="1:8" hidden="1" x14ac:dyDescent="0.25">
      <c r="A11170">
        <v>2024</v>
      </c>
      <c r="B11170" t="s">
        <v>120</v>
      </c>
      <c r="C11170" t="s">
        <v>74</v>
      </c>
      <c r="D11170" t="s">
        <v>57</v>
      </c>
      <c r="E11170" t="s">
        <v>64</v>
      </c>
      <c r="F11170" t="s">
        <v>115</v>
      </c>
      <c r="G11170" t="s">
        <v>7</v>
      </c>
      <c r="H11170" s="3">
        <v>-1570976</v>
      </c>
    </row>
    <row r="11171" spans="1:8" hidden="1" x14ac:dyDescent="0.25">
      <c r="A11171">
        <v>2024</v>
      </c>
      <c r="B11171" t="s">
        <v>120</v>
      </c>
      <c r="C11171" t="s">
        <v>74</v>
      </c>
      <c r="D11171" t="s">
        <v>57</v>
      </c>
      <c r="E11171" t="s">
        <v>64</v>
      </c>
      <c r="F11171" t="s">
        <v>115</v>
      </c>
      <c r="G11171" t="s">
        <v>95</v>
      </c>
      <c r="H11171" s="3">
        <v>-982761.27500000002</v>
      </c>
    </row>
    <row r="11172" spans="1:8" hidden="1" x14ac:dyDescent="0.25">
      <c r="A11172">
        <v>2024</v>
      </c>
      <c r="B11172" t="s">
        <v>120</v>
      </c>
      <c r="C11172" t="s">
        <v>74</v>
      </c>
      <c r="D11172" t="s">
        <v>57</v>
      </c>
      <c r="E11172" t="s">
        <v>64</v>
      </c>
      <c r="F11172" t="s">
        <v>115</v>
      </c>
      <c r="G11172" t="s">
        <v>10</v>
      </c>
      <c r="H11172" s="3">
        <v>-726364</v>
      </c>
    </row>
    <row r="11173" spans="1:8" hidden="1" x14ac:dyDescent="0.25">
      <c r="A11173">
        <v>2024</v>
      </c>
      <c r="B11173" t="s">
        <v>120</v>
      </c>
      <c r="C11173" t="s">
        <v>74</v>
      </c>
      <c r="D11173" t="s">
        <v>57</v>
      </c>
      <c r="E11173" t="s">
        <v>64</v>
      </c>
      <c r="F11173" t="s">
        <v>116</v>
      </c>
      <c r="G11173" t="s">
        <v>11</v>
      </c>
      <c r="H11173" s="3">
        <v>-9070930</v>
      </c>
    </row>
    <row r="11174" spans="1:8" hidden="1" x14ac:dyDescent="0.25">
      <c r="A11174">
        <v>2024</v>
      </c>
      <c r="B11174" t="s">
        <v>120</v>
      </c>
      <c r="C11174" t="s">
        <v>74</v>
      </c>
      <c r="D11174" t="s">
        <v>57</v>
      </c>
      <c r="E11174" t="s">
        <v>64</v>
      </c>
      <c r="F11174" t="s">
        <v>116</v>
      </c>
      <c r="G11174" t="s">
        <v>12</v>
      </c>
      <c r="H11174" s="3">
        <v>-6021305</v>
      </c>
    </row>
    <row r="11175" spans="1:8" hidden="1" x14ac:dyDescent="0.25">
      <c r="A11175">
        <v>2024</v>
      </c>
      <c r="B11175" t="s">
        <v>120</v>
      </c>
      <c r="C11175" t="s">
        <v>74</v>
      </c>
      <c r="D11175" t="s">
        <v>57</v>
      </c>
      <c r="E11175" t="s">
        <v>64</v>
      </c>
      <c r="F11175" t="s">
        <v>116</v>
      </c>
      <c r="G11175" t="s">
        <v>13</v>
      </c>
      <c r="H11175" s="3">
        <v>-17457176</v>
      </c>
    </row>
    <row r="11176" spans="1:8" hidden="1" x14ac:dyDescent="0.25">
      <c r="A11176">
        <v>2024</v>
      </c>
      <c r="B11176" t="s">
        <v>120</v>
      </c>
      <c r="C11176" t="s">
        <v>74</v>
      </c>
      <c r="D11176" t="s">
        <v>57</v>
      </c>
      <c r="E11176" t="s">
        <v>64</v>
      </c>
      <c r="F11176" t="s">
        <v>116</v>
      </c>
      <c r="G11176" t="s">
        <v>14</v>
      </c>
      <c r="H11176" s="3">
        <v>-965820</v>
      </c>
    </row>
    <row r="11177" spans="1:8" hidden="1" x14ac:dyDescent="0.25">
      <c r="A11177">
        <v>2024</v>
      </c>
      <c r="B11177" t="s">
        <v>120</v>
      </c>
      <c r="C11177" t="s">
        <v>74</v>
      </c>
      <c r="D11177" t="s">
        <v>57</v>
      </c>
      <c r="E11177" t="s">
        <v>64</v>
      </c>
      <c r="F11177" t="s">
        <v>116</v>
      </c>
      <c r="G11177" t="s">
        <v>15</v>
      </c>
      <c r="H11177" s="3">
        <v>-969000</v>
      </c>
    </row>
    <row r="11178" spans="1:8" hidden="1" x14ac:dyDescent="0.25">
      <c r="A11178">
        <v>2024</v>
      </c>
      <c r="B11178" t="s">
        <v>120</v>
      </c>
      <c r="C11178" t="s">
        <v>74</v>
      </c>
      <c r="D11178" t="s">
        <v>57</v>
      </c>
      <c r="E11178" t="s">
        <v>64</v>
      </c>
      <c r="F11178" t="s">
        <v>116</v>
      </c>
      <c r="G11178" t="s">
        <v>16</v>
      </c>
      <c r="H11178" s="3">
        <v>-1537021</v>
      </c>
    </row>
    <row r="11179" spans="1:8" hidden="1" x14ac:dyDescent="0.25">
      <c r="A11179">
        <v>2024</v>
      </c>
      <c r="B11179" t="s">
        <v>120</v>
      </c>
      <c r="C11179" t="s">
        <v>74</v>
      </c>
      <c r="D11179" t="s">
        <v>57</v>
      </c>
      <c r="E11179" t="s">
        <v>64</v>
      </c>
      <c r="F11179" t="s">
        <v>116</v>
      </c>
      <c r="G11179" t="s">
        <v>17</v>
      </c>
      <c r="H11179" s="3">
        <v>-1247878.3999999999</v>
      </c>
    </row>
    <row r="11180" spans="1:8" hidden="1" x14ac:dyDescent="0.25">
      <c r="A11180">
        <v>2024</v>
      </c>
      <c r="B11180" t="s">
        <v>120</v>
      </c>
      <c r="C11180" t="s">
        <v>74</v>
      </c>
      <c r="D11180" t="s">
        <v>57</v>
      </c>
      <c r="E11180" t="s">
        <v>64</v>
      </c>
      <c r="F11180" t="s">
        <v>116</v>
      </c>
      <c r="G11180" t="s">
        <v>18</v>
      </c>
      <c r="H11180" s="3">
        <v>-204500</v>
      </c>
    </row>
    <row r="11181" spans="1:8" hidden="1" x14ac:dyDescent="0.25">
      <c r="A11181">
        <v>2024</v>
      </c>
      <c r="B11181" t="s">
        <v>120</v>
      </c>
      <c r="C11181" t="s">
        <v>74</v>
      </c>
      <c r="D11181" t="s">
        <v>57</v>
      </c>
      <c r="E11181" t="s">
        <v>64</v>
      </c>
      <c r="F11181" t="s">
        <v>116</v>
      </c>
      <c r="G11181" t="s">
        <v>19</v>
      </c>
      <c r="H11181" s="3">
        <v>-495078.31835600996</v>
      </c>
    </row>
    <row r="11182" spans="1:8" hidden="1" x14ac:dyDescent="0.25">
      <c r="A11182">
        <v>2024</v>
      </c>
      <c r="B11182" t="s">
        <v>120</v>
      </c>
      <c r="C11182" t="s">
        <v>74</v>
      </c>
      <c r="D11182" t="s">
        <v>57</v>
      </c>
      <c r="E11182" t="s">
        <v>64</v>
      </c>
      <c r="F11182" t="s">
        <v>116</v>
      </c>
      <c r="G11182" t="s">
        <v>20</v>
      </c>
      <c r="H11182" s="3">
        <v>-1940329</v>
      </c>
    </row>
    <row r="11183" spans="1:8" hidden="1" x14ac:dyDescent="0.25">
      <c r="A11183">
        <v>2024</v>
      </c>
      <c r="B11183" t="s">
        <v>120</v>
      </c>
      <c r="C11183" t="s">
        <v>74</v>
      </c>
      <c r="D11183" t="s">
        <v>57</v>
      </c>
      <c r="E11183" t="s">
        <v>64</v>
      </c>
      <c r="F11183" t="s">
        <v>116</v>
      </c>
      <c r="G11183" t="s">
        <v>22</v>
      </c>
      <c r="H11183" s="3">
        <v>-2354547</v>
      </c>
    </row>
    <row r="11184" spans="1:8" hidden="1" x14ac:dyDescent="0.25">
      <c r="A11184">
        <v>2024</v>
      </c>
      <c r="B11184" t="s">
        <v>120</v>
      </c>
      <c r="C11184" t="s">
        <v>74</v>
      </c>
      <c r="D11184" t="s">
        <v>57</v>
      </c>
      <c r="E11184" t="s">
        <v>64</v>
      </c>
      <c r="F11184" t="s">
        <v>116</v>
      </c>
      <c r="G11184" t="s">
        <v>23</v>
      </c>
      <c r="H11184" s="3">
        <v>-10000</v>
      </c>
    </row>
    <row r="11185" spans="1:8" hidden="1" x14ac:dyDescent="0.25">
      <c r="A11185">
        <v>2024</v>
      </c>
      <c r="B11185" t="s">
        <v>120</v>
      </c>
      <c r="C11185" t="s">
        <v>74</v>
      </c>
      <c r="D11185" t="s">
        <v>57</v>
      </c>
      <c r="E11185" t="s">
        <v>64</v>
      </c>
      <c r="F11185" t="s">
        <v>116</v>
      </c>
      <c r="G11185" t="s">
        <v>24</v>
      </c>
      <c r="H11185" s="3">
        <v>-159090.90909090909</v>
      </c>
    </row>
    <row r="11186" spans="1:8" hidden="1" x14ac:dyDescent="0.25">
      <c r="A11186">
        <v>2024</v>
      </c>
      <c r="B11186" t="s">
        <v>120</v>
      </c>
      <c r="C11186" t="s">
        <v>74</v>
      </c>
      <c r="D11186" t="s">
        <v>57</v>
      </c>
      <c r="E11186" t="s">
        <v>64</v>
      </c>
      <c r="F11186" t="s">
        <v>116</v>
      </c>
      <c r="G11186" t="s">
        <v>96</v>
      </c>
      <c r="H11186" s="3">
        <v>-698422</v>
      </c>
    </row>
    <row r="11187" spans="1:8" hidden="1" x14ac:dyDescent="0.25">
      <c r="A11187">
        <v>2024</v>
      </c>
      <c r="B11187" t="s">
        <v>120</v>
      </c>
      <c r="C11187" t="s">
        <v>74</v>
      </c>
      <c r="D11187" t="s">
        <v>57</v>
      </c>
      <c r="E11187" t="s">
        <v>64</v>
      </c>
      <c r="F11187" t="s">
        <v>116</v>
      </c>
      <c r="G11187" t="s">
        <v>27</v>
      </c>
      <c r="H11187" s="3">
        <v>-59619</v>
      </c>
    </row>
    <row r="11188" spans="1:8" hidden="1" x14ac:dyDescent="0.25">
      <c r="A11188">
        <v>2024</v>
      </c>
      <c r="B11188" t="s">
        <v>120</v>
      </c>
      <c r="C11188" t="s">
        <v>74</v>
      </c>
      <c r="D11188" t="s">
        <v>57</v>
      </c>
      <c r="E11188" t="s">
        <v>64</v>
      </c>
      <c r="F11188" t="s">
        <v>116</v>
      </c>
      <c r="G11188" t="s">
        <v>28</v>
      </c>
      <c r="H11188" s="3">
        <v>-39146</v>
      </c>
    </row>
    <row r="11189" spans="1:8" hidden="1" x14ac:dyDescent="0.25">
      <c r="A11189">
        <v>2024</v>
      </c>
      <c r="B11189" t="s">
        <v>120</v>
      </c>
      <c r="C11189" t="s">
        <v>74</v>
      </c>
      <c r="D11189" t="s">
        <v>57</v>
      </c>
      <c r="E11189" t="s">
        <v>64</v>
      </c>
      <c r="F11189" t="s">
        <v>116</v>
      </c>
      <c r="G11189" t="s">
        <v>29</v>
      </c>
      <c r="H11189" s="3">
        <v>-465672.04909090907</v>
      </c>
    </row>
    <row r="11190" spans="1:8" hidden="1" x14ac:dyDescent="0.25">
      <c r="A11190">
        <v>2024</v>
      </c>
      <c r="B11190" t="s">
        <v>120</v>
      </c>
      <c r="C11190" t="s">
        <v>74</v>
      </c>
      <c r="D11190" t="s">
        <v>57</v>
      </c>
      <c r="E11190" t="s">
        <v>64</v>
      </c>
      <c r="F11190" t="s">
        <v>116</v>
      </c>
      <c r="G11190" t="s">
        <v>31</v>
      </c>
      <c r="H11190" s="3">
        <v>-998825</v>
      </c>
    </row>
    <row r="11191" spans="1:8" hidden="1" x14ac:dyDescent="0.25">
      <c r="A11191">
        <v>2024</v>
      </c>
      <c r="B11191" t="s">
        <v>120</v>
      </c>
      <c r="C11191" t="s">
        <v>74</v>
      </c>
      <c r="D11191" t="s">
        <v>57</v>
      </c>
      <c r="E11191" t="s">
        <v>64</v>
      </c>
      <c r="F11191" t="s">
        <v>116</v>
      </c>
      <c r="G11191" t="s">
        <v>32</v>
      </c>
      <c r="H11191" s="3">
        <v>-440367</v>
      </c>
    </row>
    <row r="11192" spans="1:8" hidden="1" x14ac:dyDescent="0.25">
      <c r="A11192">
        <v>2024</v>
      </c>
      <c r="B11192" t="s">
        <v>120</v>
      </c>
      <c r="C11192" t="s">
        <v>74</v>
      </c>
      <c r="D11192" t="s">
        <v>57</v>
      </c>
      <c r="E11192" t="s">
        <v>38</v>
      </c>
      <c r="F11192" t="s">
        <v>37</v>
      </c>
      <c r="G11192" t="s">
        <v>37</v>
      </c>
      <c r="H11192" s="3">
        <v>-23350206</v>
      </c>
    </row>
    <row r="11193" spans="1:8" hidden="1" x14ac:dyDescent="0.25">
      <c r="A11193">
        <v>2024</v>
      </c>
      <c r="B11193" t="s">
        <v>120</v>
      </c>
      <c r="C11193" t="s">
        <v>74</v>
      </c>
      <c r="D11193" t="s">
        <v>57</v>
      </c>
      <c r="E11193" t="s">
        <v>38</v>
      </c>
      <c r="F11193" t="s">
        <v>39</v>
      </c>
      <c r="G11193" t="s">
        <v>39</v>
      </c>
      <c r="H11193" s="3">
        <v>-20659455</v>
      </c>
    </row>
    <row r="11194" spans="1:8" hidden="1" x14ac:dyDescent="0.25">
      <c r="A11194">
        <v>2024</v>
      </c>
      <c r="B11194" t="s">
        <v>120</v>
      </c>
      <c r="C11194" t="s">
        <v>74</v>
      </c>
      <c r="D11194" t="s">
        <v>57</v>
      </c>
      <c r="E11194" t="s">
        <v>62</v>
      </c>
      <c r="F11194" t="s">
        <v>40</v>
      </c>
      <c r="G11194" t="s">
        <v>40</v>
      </c>
      <c r="H11194" s="3">
        <v>0</v>
      </c>
    </row>
    <row r="11195" spans="1:8" hidden="1" x14ac:dyDescent="0.25">
      <c r="A11195">
        <v>2024</v>
      </c>
      <c r="B11195" t="s">
        <v>120</v>
      </c>
      <c r="C11195" t="s">
        <v>74</v>
      </c>
      <c r="D11195" t="s">
        <v>57</v>
      </c>
      <c r="E11195" t="s">
        <v>62</v>
      </c>
      <c r="F11195" t="s">
        <v>41</v>
      </c>
      <c r="G11195" t="s">
        <v>119</v>
      </c>
      <c r="H11195" s="3">
        <v>-1527200</v>
      </c>
    </row>
    <row r="11196" spans="1:8" hidden="1" x14ac:dyDescent="0.25">
      <c r="A11196">
        <v>2024</v>
      </c>
      <c r="B11196" t="s">
        <v>120</v>
      </c>
      <c r="C11196" t="s">
        <v>74</v>
      </c>
      <c r="D11196" t="s">
        <v>57</v>
      </c>
      <c r="E11196" t="s">
        <v>62</v>
      </c>
      <c r="F11196" t="s">
        <v>42</v>
      </c>
      <c r="G11196" t="s">
        <v>42</v>
      </c>
      <c r="H11196" s="3">
        <v>0</v>
      </c>
    </row>
    <row r="11197" spans="1:8" hidden="1" x14ac:dyDescent="0.25">
      <c r="A11197">
        <v>2024</v>
      </c>
      <c r="B11197" t="s">
        <v>120</v>
      </c>
      <c r="C11197" t="s">
        <v>74</v>
      </c>
      <c r="D11197" t="s">
        <v>57</v>
      </c>
      <c r="E11197" t="s">
        <v>43</v>
      </c>
      <c r="F11197" t="s">
        <v>43</v>
      </c>
      <c r="G11197" t="s">
        <v>43</v>
      </c>
      <c r="H11197" s="3">
        <v>-31675785.590328321</v>
      </c>
    </row>
    <row r="11198" spans="1:8" hidden="1" x14ac:dyDescent="0.25">
      <c r="A11198">
        <v>2024</v>
      </c>
      <c r="B11198" t="s">
        <v>120</v>
      </c>
      <c r="C11198" t="s">
        <v>74</v>
      </c>
      <c r="D11198" t="s">
        <v>57</v>
      </c>
      <c r="E11198" t="s">
        <v>63</v>
      </c>
      <c r="F11198" t="s">
        <v>44</v>
      </c>
      <c r="G11198" t="s">
        <v>44</v>
      </c>
      <c r="H11198" s="3">
        <v>-30697808.640000001</v>
      </c>
    </row>
    <row r="11199" spans="1:8" hidden="1" x14ac:dyDescent="0.25">
      <c r="A11199">
        <v>2024</v>
      </c>
      <c r="B11199" t="s">
        <v>120</v>
      </c>
      <c r="C11199" t="s">
        <v>74</v>
      </c>
      <c r="D11199" t="s">
        <v>57</v>
      </c>
      <c r="E11199" t="s">
        <v>88</v>
      </c>
      <c r="F11199" t="s">
        <v>45</v>
      </c>
      <c r="G11199" t="s">
        <v>45</v>
      </c>
      <c r="H11199" s="3">
        <v>-10603494.6281035</v>
      </c>
    </row>
    <row r="11200" spans="1:8" hidden="1" x14ac:dyDescent="0.25">
      <c r="A11200">
        <v>2024</v>
      </c>
      <c r="B11200" t="s">
        <v>120</v>
      </c>
      <c r="C11200" t="s">
        <v>74</v>
      </c>
      <c r="D11200" t="s">
        <v>57</v>
      </c>
      <c r="E11200" t="s">
        <v>88</v>
      </c>
      <c r="F11200" t="s">
        <v>46</v>
      </c>
      <c r="G11200" t="s">
        <v>46</v>
      </c>
      <c r="H11200" s="3">
        <v>0</v>
      </c>
    </row>
    <row r="11201" spans="1:8" hidden="1" x14ac:dyDescent="0.25">
      <c r="A11201">
        <v>2024</v>
      </c>
      <c r="B11201" t="s">
        <v>120</v>
      </c>
      <c r="C11201" t="s">
        <v>74</v>
      </c>
      <c r="D11201" t="s">
        <v>57</v>
      </c>
      <c r="E11201" t="s">
        <v>91</v>
      </c>
      <c r="H11201" s="3">
        <f>SUM(H11162:H11200)</f>
        <v>-1067895.8391311672</v>
      </c>
    </row>
    <row r="11202" spans="1:8" hidden="1" x14ac:dyDescent="0.25">
      <c r="A11202">
        <v>2024</v>
      </c>
      <c r="B11202" t="s">
        <v>120</v>
      </c>
      <c r="C11202" t="s">
        <v>74</v>
      </c>
      <c r="D11202" t="s">
        <v>57</v>
      </c>
      <c r="E11202" t="s">
        <v>67</v>
      </c>
      <c r="F11202" t="s">
        <v>67</v>
      </c>
      <c r="G11202" t="s">
        <v>67</v>
      </c>
    </row>
    <row r="11203" spans="1:8" hidden="1" x14ac:dyDescent="0.25">
      <c r="A11203">
        <v>2024</v>
      </c>
      <c r="B11203" t="s">
        <v>120</v>
      </c>
      <c r="C11203" t="s">
        <v>74</v>
      </c>
      <c r="D11203" t="s">
        <v>57</v>
      </c>
      <c r="E11203" t="s">
        <v>68</v>
      </c>
      <c r="F11203" t="s">
        <v>47</v>
      </c>
      <c r="G11203" t="s">
        <v>47</v>
      </c>
      <c r="H11203" s="3">
        <v>0</v>
      </c>
    </row>
    <row r="11204" spans="1:8" hidden="1" x14ac:dyDescent="0.25">
      <c r="A11204">
        <v>2024</v>
      </c>
      <c r="B11204" t="s">
        <v>120</v>
      </c>
      <c r="C11204" t="s">
        <v>74</v>
      </c>
      <c r="D11204" t="s">
        <v>57</v>
      </c>
      <c r="E11204" t="s">
        <v>68</v>
      </c>
      <c r="F11204" t="s">
        <v>48</v>
      </c>
      <c r="G11204" t="s">
        <v>48</v>
      </c>
      <c r="H11204" s="3">
        <v>0</v>
      </c>
    </row>
    <row r="11205" spans="1:8" hidden="1" x14ac:dyDescent="0.25">
      <c r="A11205">
        <v>2024</v>
      </c>
      <c r="B11205" t="s">
        <v>120</v>
      </c>
      <c r="C11205" t="s">
        <v>74</v>
      </c>
      <c r="D11205" t="s">
        <v>57</v>
      </c>
      <c r="E11205" t="s">
        <v>68</v>
      </c>
      <c r="F11205" t="s">
        <v>49</v>
      </c>
      <c r="G11205" t="s">
        <v>49</v>
      </c>
      <c r="H11205" s="3">
        <v>0</v>
      </c>
    </row>
    <row r="11206" spans="1:8" hidden="1" x14ac:dyDescent="0.25">
      <c r="A11206">
        <v>2024</v>
      </c>
      <c r="B11206" t="s">
        <v>120</v>
      </c>
      <c r="C11206" t="s">
        <v>74</v>
      </c>
      <c r="D11206" t="s">
        <v>57</v>
      </c>
      <c r="E11206" t="s">
        <v>68</v>
      </c>
      <c r="F11206" t="s">
        <v>50</v>
      </c>
      <c r="G11206" t="s">
        <v>50</v>
      </c>
      <c r="H11206" s="3">
        <v>609963.63636363635</v>
      </c>
    </row>
    <row r="11207" spans="1:8" hidden="1" x14ac:dyDescent="0.25">
      <c r="A11207">
        <v>2024</v>
      </c>
      <c r="B11207" t="s">
        <v>120</v>
      </c>
      <c r="C11207" t="s">
        <v>74</v>
      </c>
      <c r="D11207" t="s">
        <v>57</v>
      </c>
      <c r="E11207" t="s">
        <v>69</v>
      </c>
      <c r="F11207" t="s">
        <v>51</v>
      </c>
      <c r="G11207" t="s">
        <v>51</v>
      </c>
      <c r="H11207" s="3">
        <v>0</v>
      </c>
    </row>
    <row r="11208" spans="1:8" hidden="1" x14ac:dyDescent="0.25">
      <c r="A11208">
        <v>2024</v>
      </c>
      <c r="B11208" t="s">
        <v>120</v>
      </c>
      <c r="C11208" t="s">
        <v>74</v>
      </c>
      <c r="D11208" t="s">
        <v>57</v>
      </c>
      <c r="E11208" t="s">
        <v>69</v>
      </c>
      <c r="F11208" t="s">
        <v>52</v>
      </c>
      <c r="G11208" t="s">
        <v>52</v>
      </c>
      <c r="H11208" s="3">
        <v>0</v>
      </c>
    </row>
    <row r="11209" spans="1:8" hidden="1" x14ac:dyDescent="0.25">
      <c r="A11209">
        <v>2024</v>
      </c>
      <c r="B11209" t="s">
        <v>120</v>
      </c>
      <c r="C11209" t="s">
        <v>74</v>
      </c>
      <c r="D11209" t="s">
        <v>57</v>
      </c>
      <c r="E11209" t="s">
        <v>69</v>
      </c>
      <c r="F11209" t="s">
        <v>53</v>
      </c>
      <c r="G11209" t="s">
        <v>53</v>
      </c>
      <c r="H11209" s="3">
        <v>0</v>
      </c>
    </row>
    <row r="11210" spans="1:8" hidden="1" x14ac:dyDescent="0.25">
      <c r="A11210">
        <v>2024</v>
      </c>
      <c r="B11210" t="s">
        <v>120</v>
      </c>
      <c r="C11210" t="s">
        <v>74</v>
      </c>
      <c r="D11210" t="s">
        <v>57</v>
      </c>
      <c r="E11210" t="s">
        <v>69</v>
      </c>
      <c r="F11210" t="s">
        <v>54</v>
      </c>
      <c r="G11210" t="s">
        <v>54</v>
      </c>
      <c r="H11210" s="3">
        <v>0</v>
      </c>
    </row>
    <row r="11211" spans="1:8" hidden="1" x14ac:dyDescent="0.25">
      <c r="A11211">
        <v>2024</v>
      </c>
      <c r="B11211" t="s">
        <v>120</v>
      </c>
      <c r="C11211" t="s">
        <v>74</v>
      </c>
      <c r="D11211" t="s">
        <v>57</v>
      </c>
      <c r="E11211" t="s">
        <v>55</v>
      </c>
      <c r="F11211" t="s">
        <v>55</v>
      </c>
      <c r="G11211" t="s">
        <v>55</v>
      </c>
    </row>
    <row r="11212" spans="1:8" hidden="1" x14ac:dyDescent="0.25">
      <c r="A11212">
        <v>2024</v>
      </c>
      <c r="B11212" t="s">
        <v>120</v>
      </c>
      <c r="C11212" t="s">
        <v>74</v>
      </c>
      <c r="D11212" t="s">
        <v>57</v>
      </c>
      <c r="E11212" t="s">
        <v>87</v>
      </c>
      <c r="F11212" t="s">
        <v>70</v>
      </c>
      <c r="G11212" t="s">
        <v>70</v>
      </c>
      <c r="H11212" s="3">
        <v>-5417260.3482352747</v>
      </c>
    </row>
    <row r="11213" spans="1:8" hidden="1" x14ac:dyDescent="0.25">
      <c r="A11213">
        <v>2024</v>
      </c>
      <c r="B11213" t="s">
        <v>120</v>
      </c>
      <c r="C11213" t="s">
        <v>74</v>
      </c>
      <c r="D11213" t="s">
        <v>57</v>
      </c>
      <c r="E11213" t="s">
        <v>92</v>
      </c>
      <c r="H11213" s="3">
        <f t="shared" ref="H11213" si="175">SUM(H11201:H11212)</f>
        <v>-5875192.5510028051</v>
      </c>
    </row>
    <row r="11214" spans="1:8" hidden="1" x14ac:dyDescent="0.25">
      <c r="A11214">
        <v>2024</v>
      </c>
      <c r="B11214" t="s">
        <v>120</v>
      </c>
      <c r="C11214" t="s">
        <v>74</v>
      </c>
      <c r="D11214" t="s">
        <v>57</v>
      </c>
      <c r="E11214" t="s">
        <v>71</v>
      </c>
      <c r="F11214" t="s">
        <v>71</v>
      </c>
      <c r="G11214" t="s">
        <v>71</v>
      </c>
      <c r="H11214" s="3">
        <f>H11213-H11199-H11200-SUM(H11207:H11212)</f>
        <v>10145562.42533597</v>
      </c>
    </row>
    <row r="11215" spans="1:8" hidden="1" x14ac:dyDescent="0.25">
      <c r="A11215">
        <v>2024</v>
      </c>
      <c r="B11215" t="s">
        <v>120</v>
      </c>
      <c r="C11215" t="s">
        <v>74</v>
      </c>
      <c r="D11215" t="s">
        <v>57</v>
      </c>
      <c r="E11215" t="s">
        <v>72</v>
      </c>
      <c r="F11215" t="s">
        <v>72</v>
      </c>
      <c r="G11215" t="s">
        <v>72</v>
      </c>
      <c r="H11215" s="3">
        <f>H11201-H11199-H11200</f>
        <v>9535598.7889723331</v>
      </c>
    </row>
    <row r="11216" spans="1:8" hidden="1" x14ac:dyDescent="0.25">
      <c r="A11216">
        <v>2024</v>
      </c>
      <c r="B11216" t="s">
        <v>120</v>
      </c>
      <c r="C11216" t="s">
        <v>75</v>
      </c>
      <c r="D11216" t="s">
        <v>57</v>
      </c>
      <c r="E11216" t="s">
        <v>0</v>
      </c>
      <c r="F11216" t="s">
        <v>0</v>
      </c>
      <c r="G11216" t="s">
        <v>0</v>
      </c>
      <c r="H11216" s="3">
        <v>424445454.5454545</v>
      </c>
    </row>
    <row r="11217" spans="1:8" hidden="1" x14ac:dyDescent="0.25">
      <c r="A11217">
        <v>2024</v>
      </c>
      <c r="B11217" t="s">
        <v>120</v>
      </c>
      <c r="C11217" t="s">
        <v>75</v>
      </c>
      <c r="D11217" t="s">
        <v>57</v>
      </c>
      <c r="E11217" t="s">
        <v>61</v>
      </c>
      <c r="F11217" t="s">
        <v>113</v>
      </c>
      <c r="G11217" t="s">
        <v>113</v>
      </c>
      <c r="H11217" s="3">
        <v>-159237216</v>
      </c>
    </row>
    <row r="11218" spans="1:8" hidden="1" x14ac:dyDescent="0.25">
      <c r="A11218">
        <v>2024</v>
      </c>
      <c r="B11218" t="s">
        <v>120</v>
      </c>
      <c r="C11218" t="s">
        <v>75</v>
      </c>
      <c r="D11218" t="s">
        <v>57</v>
      </c>
      <c r="E11218" t="s">
        <v>61</v>
      </c>
      <c r="F11218" t="s">
        <v>114</v>
      </c>
      <c r="G11218" t="s">
        <v>114</v>
      </c>
      <c r="H11218" s="3">
        <v>-16741454</v>
      </c>
    </row>
    <row r="11219" spans="1:8" hidden="1" x14ac:dyDescent="0.25">
      <c r="A11219">
        <v>2024</v>
      </c>
      <c r="B11219" t="s">
        <v>120</v>
      </c>
      <c r="C11219" t="s">
        <v>75</v>
      </c>
      <c r="D11219" t="s">
        <v>57</v>
      </c>
      <c r="E11219" t="s">
        <v>89</v>
      </c>
      <c r="H11219" s="3">
        <f>SUM(H11216:H11218)</f>
        <v>248466784.5454545</v>
      </c>
    </row>
    <row r="11220" spans="1:8" hidden="1" x14ac:dyDescent="0.25">
      <c r="A11220">
        <v>2024</v>
      </c>
      <c r="B11220" t="s">
        <v>120</v>
      </c>
      <c r="C11220" t="s">
        <v>75</v>
      </c>
      <c r="D11220" t="s">
        <v>57</v>
      </c>
      <c r="E11220" t="s">
        <v>2</v>
      </c>
      <c r="F11220" t="s">
        <v>1</v>
      </c>
      <c r="G11220" t="s">
        <v>1</v>
      </c>
      <c r="H11220" s="3">
        <v>-20911468.039347827</v>
      </c>
    </row>
    <row r="11221" spans="1:8" hidden="1" x14ac:dyDescent="0.25">
      <c r="A11221">
        <v>2024</v>
      </c>
      <c r="B11221" t="s">
        <v>120</v>
      </c>
      <c r="C11221" t="s">
        <v>75</v>
      </c>
      <c r="D11221" t="s">
        <v>57</v>
      </c>
      <c r="E11221" t="s">
        <v>2</v>
      </c>
      <c r="F11221" t="s">
        <v>3</v>
      </c>
      <c r="G11221" t="s">
        <v>3</v>
      </c>
      <c r="H11221" s="3">
        <v>0</v>
      </c>
    </row>
    <row r="11222" spans="1:8" hidden="1" x14ac:dyDescent="0.25">
      <c r="A11222">
        <v>2024</v>
      </c>
      <c r="B11222" t="s">
        <v>120</v>
      </c>
      <c r="C11222" t="s">
        <v>75</v>
      </c>
      <c r="D11222" t="s">
        <v>57</v>
      </c>
      <c r="E11222" t="s">
        <v>90</v>
      </c>
      <c r="H11222" s="3">
        <f>SUM(H11219:H11221)</f>
        <v>227555316.50610667</v>
      </c>
    </row>
    <row r="11223" spans="1:8" hidden="1" x14ac:dyDescent="0.25">
      <c r="A11223">
        <v>2024</v>
      </c>
      <c r="B11223" t="s">
        <v>120</v>
      </c>
      <c r="C11223" t="s">
        <v>75</v>
      </c>
      <c r="D11223" t="s">
        <v>57</v>
      </c>
      <c r="E11223" t="s">
        <v>64</v>
      </c>
      <c r="F11223" t="s">
        <v>115</v>
      </c>
      <c r="G11223" t="s">
        <v>112</v>
      </c>
      <c r="H11223" s="3">
        <v>-30196372</v>
      </c>
    </row>
    <row r="11224" spans="1:8" hidden="1" x14ac:dyDescent="0.25">
      <c r="A11224">
        <v>2024</v>
      </c>
      <c r="B11224" t="s">
        <v>120</v>
      </c>
      <c r="C11224" t="s">
        <v>75</v>
      </c>
      <c r="D11224" t="s">
        <v>57</v>
      </c>
      <c r="E11224" t="s">
        <v>64</v>
      </c>
      <c r="F11224" t="s">
        <v>115</v>
      </c>
      <c r="G11224" t="s">
        <v>110</v>
      </c>
      <c r="H11224" s="3">
        <v>-11600000</v>
      </c>
    </row>
    <row r="11225" spans="1:8" hidden="1" x14ac:dyDescent="0.25">
      <c r="A11225">
        <v>2024</v>
      </c>
      <c r="B11225" t="s">
        <v>120</v>
      </c>
      <c r="C11225" t="s">
        <v>75</v>
      </c>
      <c r="D11225" t="s">
        <v>57</v>
      </c>
      <c r="E11225" t="s">
        <v>64</v>
      </c>
      <c r="F11225" t="s">
        <v>115</v>
      </c>
      <c r="G11225" t="s">
        <v>121</v>
      </c>
      <c r="H11225" s="3">
        <v>-2950000</v>
      </c>
    </row>
    <row r="11226" spans="1:8" hidden="1" x14ac:dyDescent="0.25">
      <c r="A11226">
        <v>2024</v>
      </c>
      <c r="B11226" t="s">
        <v>120</v>
      </c>
      <c r="C11226" t="s">
        <v>75</v>
      </c>
      <c r="D11226" t="s">
        <v>57</v>
      </c>
      <c r="E11226" t="s">
        <v>64</v>
      </c>
      <c r="F11226" t="s">
        <v>115</v>
      </c>
      <c r="G11226" t="s">
        <v>4</v>
      </c>
      <c r="H11226" s="3">
        <v>-7669693.6800000006</v>
      </c>
    </row>
    <row r="11227" spans="1:8" hidden="1" x14ac:dyDescent="0.25">
      <c r="A11227">
        <v>2024</v>
      </c>
      <c r="B11227" t="s">
        <v>120</v>
      </c>
      <c r="C11227" t="str">
        <f t="shared" ref="C11227:E11227" si="176">+C11225</f>
        <v>Octubre</v>
      </c>
      <c r="D11227" t="str">
        <f t="shared" si="176"/>
        <v>Mariscal</v>
      </c>
      <c r="E11227" t="str">
        <f t="shared" si="176"/>
        <v>Gastos Operativos</v>
      </c>
      <c r="F11227" t="s">
        <v>115</v>
      </c>
      <c r="G11227" t="s">
        <v>99</v>
      </c>
      <c r="H11227" s="3">
        <v>-798168</v>
      </c>
    </row>
    <row r="11228" spans="1:8" hidden="1" x14ac:dyDescent="0.25">
      <c r="A11228">
        <v>2024</v>
      </c>
      <c r="B11228" t="s">
        <v>120</v>
      </c>
      <c r="C11228" t="str">
        <f t="shared" ref="C11228:E11228" si="177">+C11226</f>
        <v>Octubre</v>
      </c>
      <c r="D11228" t="str">
        <f t="shared" si="177"/>
        <v>Mariscal</v>
      </c>
      <c r="E11228" t="str">
        <f t="shared" si="177"/>
        <v>Gastos Operativos</v>
      </c>
      <c r="F11228" t="s">
        <v>115</v>
      </c>
      <c r="G11228" t="s">
        <v>5</v>
      </c>
      <c r="H11228" s="3">
        <v>-3627749</v>
      </c>
    </row>
    <row r="11229" spans="1:8" hidden="1" x14ac:dyDescent="0.25">
      <c r="A11229">
        <v>2024</v>
      </c>
      <c r="B11229" t="s">
        <v>120</v>
      </c>
      <c r="C11229" t="s">
        <v>75</v>
      </c>
      <c r="D11229" t="s">
        <v>57</v>
      </c>
      <c r="E11229" t="s">
        <v>64</v>
      </c>
      <c r="F11229" t="s">
        <v>115</v>
      </c>
      <c r="G11229" t="s">
        <v>6</v>
      </c>
      <c r="H11229" s="3">
        <v>-1736620</v>
      </c>
    </row>
    <row r="11230" spans="1:8" hidden="1" x14ac:dyDescent="0.25">
      <c r="A11230">
        <v>2024</v>
      </c>
      <c r="B11230" t="s">
        <v>120</v>
      </c>
      <c r="C11230" t="s">
        <v>75</v>
      </c>
      <c r="D11230" t="s">
        <v>57</v>
      </c>
      <c r="E11230" t="s">
        <v>64</v>
      </c>
      <c r="F11230" t="s">
        <v>115</v>
      </c>
      <c r="G11230" t="s">
        <v>7</v>
      </c>
      <c r="H11230" s="3">
        <v>-1570976</v>
      </c>
    </row>
    <row r="11231" spans="1:8" hidden="1" x14ac:dyDescent="0.25">
      <c r="A11231">
        <v>2024</v>
      </c>
      <c r="B11231" t="s">
        <v>120</v>
      </c>
      <c r="C11231" t="s">
        <v>75</v>
      </c>
      <c r="D11231" t="s">
        <v>57</v>
      </c>
      <c r="E11231" t="s">
        <v>64</v>
      </c>
      <c r="F11231" t="s">
        <v>115</v>
      </c>
      <c r="G11231" t="s">
        <v>95</v>
      </c>
      <c r="H11231" s="3">
        <v>-1044909.3</v>
      </c>
    </row>
    <row r="11232" spans="1:8" hidden="1" x14ac:dyDescent="0.25">
      <c r="A11232">
        <v>2024</v>
      </c>
      <c r="B11232" t="s">
        <v>120</v>
      </c>
      <c r="C11232" t="s">
        <v>75</v>
      </c>
      <c r="D11232" t="s">
        <v>57</v>
      </c>
      <c r="E11232" t="s">
        <v>64</v>
      </c>
      <c r="F11232" t="s">
        <v>115</v>
      </c>
      <c r="G11232" t="s">
        <v>10</v>
      </c>
      <c r="H11232" s="3">
        <v>-162273</v>
      </c>
    </row>
    <row r="11233" spans="1:8" hidden="1" x14ac:dyDescent="0.25">
      <c r="A11233">
        <v>2024</v>
      </c>
      <c r="B11233" t="s">
        <v>120</v>
      </c>
      <c r="C11233" t="s">
        <v>75</v>
      </c>
      <c r="D11233" t="s">
        <v>57</v>
      </c>
      <c r="E11233" t="s">
        <v>64</v>
      </c>
      <c r="F11233" t="s">
        <v>116</v>
      </c>
      <c r="G11233" t="s">
        <v>11</v>
      </c>
      <c r="H11233" s="3">
        <v>-9502151</v>
      </c>
    </row>
    <row r="11234" spans="1:8" hidden="1" x14ac:dyDescent="0.25">
      <c r="A11234">
        <v>2024</v>
      </c>
      <c r="B11234" t="s">
        <v>120</v>
      </c>
      <c r="C11234" t="s">
        <v>75</v>
      </c>
      <c r="D11234" t="s">
        <v>57</v>
      </c>
      <c r="E11234" t="s">
        <v>64</v>
      </c>
      <c r="F11234" t="s">
        <v>116</v>
      </c>
      <c r="G11234" t="s">
        <v>12</v>
      </c>
      <c r="H11234" s="3">
        <v>-5721493</v>
      </c>
    </row>
    <row r="11235" spans="1:8" hidden="1" x14ac:dyDescent="0.25">
      <c r="A11235">
        <v>2024</v>
      </c>
      <c r="B11235" t="s">
        <v>120</v>
      </c>
      <c r="C11235" t="s">
        <v>75</v>
      </c>
      <c r="D11235" t="s">
        <v>57</v>
      </c>
      <c r="E11235" t="s">
        <v>64</v>
      </c>
      <c r="F11235" t="s">
        <v>116</v>
      </c>
      <c r="G11235" t="s">
        <v>13</v>
      </c>
      <c r="H11235" s="3">
        <v>-13959081</v>
      </c>
    </row>
    <row r="11236" spans="1:8" hidden="1" x14ac:dyDescent="0.25">
      <c r="A11236">
        <v>2024</v>
      </c>
      <c r="B11236" t="s">
        <v>120</v>
      </c>
      <c r="C11236" t="s">
        <v>75</v>
      </c>
      <c r="D11236" t="s">
        <v>57</v>
      </c>
      <c r="E11236" t="s">
        <v>64</v>
      </c>
      <c r="F11236" t="s">
        <v>116</v>
      </c>
      <c r="G11236" t="s">
        <v>14</v>
      </c>
      <c r="H11236" s="3">
        <v>-980820</v>
      </c>
    </row>
    <row r="11237" spans="1:8" hidden="1" x14ac:dyDescent="0.25">
      <c r="A11237">
        <v>2024</v>
      </c>
      <c r="B11237" t="s">
        <v>120</v>
      </c>
      <c r="C11237" t="s">
        <v>75</v>
      </c>
      <c r="D11237" t="s">
        <v>57</v>
      </c>
      <c r="E11237" t="s">
        <v>64</v>
      </c>
      <c r="F11237" t="s">
        <v>116</v>
      </c>
      <c r="G11237" t="s">
        <v>15</v>
      </c>
      <c r="H11237" s="3">
        <v>-174500</v>
      </c>
    </row>
    <row r="11238" spans="1:8" hidden="1" x14ac:dyDescent="0.25">
      <c r="A11238">
        <v>2024</v>
      </c>
      <c r="B11238" t="s">
        <v>120</v>
      </c>
      <c r="C11238" t="s">
        <v>75</v>
      </c>
      <c r="D11238" t="s">
        <v>57</v>
      </c>
      <c r="E11238" t="s">
        <v>64</v>
      </c>
      <c r="F11238" t="s">
        <v>116</v>
      </c>
      <c r="G11238" t="s">
        <v>16</v>
      </c>
      <c r="H11238" s="3">
        <v>-1660105</v>
      </c>
    </row>
    <row r="11239" spans="1:8" hidden="1" x14ac:dyDescent="0.25">
      <c r="A11239">
        <v>2024</v>
      </c>
      <c r="B11239" t="s">
        <v>120</v>
      </c>
      <c r="C11239" t="s">
        <v>75</v>
      </c>
      <c r="D11239" t="s">
        <v>57</v>
      </c>
      <c r="E11239" t="s">
        <v>64</v>
      </c>
      <c r="F11239" t="s">
        <v>116</v>
      </c>
      <c r="G11239" t="s">
        <v>17</v>
      </c>
      <c r="H11239" s="3">
        <v>-1259840</v>
      </c>
    </row>
    <row r="11240" spans="1:8" hidden="1" x14ac:dyDescent="0.25">
      <c r="A11240">
        <v>2024</v>
      </c>
      <c r="B11240" t="s">
        <v>120</v>
      </c>
      <c r="C11240" t="s">
        <v>75</v>
      </c>
      <c r="D11240" t="s">
        <v>57</v>
      </c>
      <c r="E11240" t="s">
        <v>64</v>
      </c>
      <c r="F11240" t="s">
        <v>116</v>
      </c>
      <c r="G11240" t="s">
        <v>18</v>
      </c>
      <c r="H11240" s="3">
        <v>-204500</v>
      </c>
    </row>
    <row r="11241" spans="1:8" hidden="1" x14ac:dyDescent="0.25">
      <c r="A11241">
        <v>2024</v>
      </c>
      <c r="B11241" t="s">
        <v>120</v>
      </c>
      <c r="C11241" t="s">
        <v>75</v>
      </c>
      <c r="D11241" t="s">
        <v>57</v>
      </c>
      <c r="E11241" t="s">
        <v>64</v>
      </c>
      <c r="F11241" t="s">
        <v>116</v>
      </c>
      <c r="G11241" t="s">
        <v>19</v>
      </c>
      <c r="H11241" s="3">
        <v>-303593.99514242745</v>
      </c>
    </row>
    <row r="11242" spans="1:8" hidden="1" x14ac:dyDescent="0.25">
      <c r="A11242">
        <v>2024</v>
      </c>
      <c r="B11242" t="s">
        <v>120</v>
      </c>
      <c r="C11242" t="s">
        <v>75</v>
      </c>
      <c r="D11242" t="s">
        <v>57</v>
      </c>
      <c r="E11242" t="s">
        <v>64</v>
      </c>
      <c r="F11242" t="s">
        <v>116</v>
      </c>
      <c r="G11242" t="s">
        <v>20</v>
      </c>
      <c r="H11242" s="3">
        <v>-1940329</v>
      </c>
    </row>
    <row r="11243" spans="1:8" hidden="1" x14ac:dyDescent="0.25">
      <c r="A11243">
        <v>2024</v>
      </c>
      <c r="B11243" t="s">
        <v>120</v>
      </c>
      <c r="C11243" t="s">
        <v>75</v>
      </c>
      <c r="D11243" t="s">
        <v>57</v>
      </c>
      <c r="E11243" t="s">
        <v>64</v>
      </c>
      <c r="F11243" t="s">
        <v>116</v>
      </c>
      <c r="G11243" t="s">
        <v>22</v>
      </c>
      <c r="H11243" s="3">
        <v>-2528185</v>
      </c>
    </row>
    <row r="11244" spans="1:8" hidden="1" x14ac:dyDescent="0.25">
      <c r="A11244">
        <v>2024</v>
      </c>
      <c r="B11244" t="s">
        <v>120</v>
      </c>
      <c r="C11244" t="s">
        <v>75</v>
      </c>
      <c r="D11244" t="s">
        <v>57</v>
      </c>
      <c r="E11244" t="s">
        <v>64</v>
      </c>
      <c r="F11244" t="s">
        <v>116</v>
      </c>
      <c r="G11244" t="s">
        <v>23</v>
      </c>
      <c r="H11244" s="3">
        <v>-40000</v>
      </c>
    </row>
    <row r="11245" spans="1:8" hidden="1" x14ac:dyDescent="0.25">
      <c r="A11245">
        <v>2024</v>
      </c>
      <c r="B11245" t="s">
        <v>120</v>
      </c>
      <c r="C11245" t="s">
        <v>75</v>
      </c>
      <c r="D11245" t="s">
        <v>57</v>
      </c>
      <c r="E11245" t="s">
        <v>64</v>
      </c>
      <c r="F11245" t="s">
        <v>116</v>
      </c>
      <c r="G11245" t="s">
        <v>24</v>
      </c>
      <c r="H11245" s="3">
        <v>-159090.90909090909</v>
      </c>
    </row>
    <row r="11246" spans="1:8" hidden="1" x14ac:dyDescent="0.25">
      <c r="A11246">
        <v>2024</v>
      </c>
      <c r="B11246" t="s">
        <v>120</v>
      </c>
      <c r="C11246" t="s">
        <v>75</v>
      </c>
      <c r="D11246" t="s">
        <v>57</v>
      </c>
      <c r="E11246" t="s">
        <v>64</v>
      </c>
      <c r="F11246" t="s">
        <v>116</v>
      </c>
      <c r="G11246" t="s">
        <v>96</v>
      </c>
      <c r="H11246" s="3">
        <v>-372739</v>
      </c>
    </row>
    <row r="11247" spans="1:8" hidden="1" x14ac:dyDescent="0.25">
      <c r="A11247">
        <v>2024</v>
      </c>
      <c r="B11247" t="s">
        <v>120</v>
      </c>
      <c r="C11247" t="s">
        <v>75</v>
      </c>
      <c r="D11247" t="s">
        <v>57</v>
      </c>
      <c r="E11247" t="s">
        <v>64</v>
      </c>
      <c r="F11247" t="s">
        <v>116</v>
      </c>
      <c r="G11247" t="s">
        <v>26</v>
      </c>
      <c r="H11247" s="3">
        <v>-80002</v>
      </c>
    </row>
    <row r="11248" spans="1:8" hidden="1" x14ac:dyDescent="0.25">
      <c r="A11248">
        <v>2024</v>
      </c>
      <c r="B11248" t="s">
        <v>120</v>
      </c>
      <c r="C11248" t="s">
        <v>75</v>
      </c>
      <c r="D11248" t="s">
        <v>57</v>
      </c>
      <c r="E11248" t="s">
        <v>64</v>
      </c>
      <c r="F11248" t="s">
        <v>116</v>
      </c>
      <c r="G11248" t="s">
        <v>27</v>
      </c>
      <c r="H11248" s="3">
        <v>-59619</v>
      </c>
    </row>
    <row r="11249" spans="1:8" hidden="1" x14ac:dyDescent="0.25">
      <c r="A11249">
        <v>2024</v>
      </c>
      <c r="B11249" t="s">
        <v>120</v>
      </c>
      <c r="C11249" t="s">
        <v>75</v>
      </c>
      <c r="D11249" t="s">
        <v>57</v>
      </c>
      <c r="E11249" t="s">
        <v>64</v>
      </c>
      <c r="F11249" t="s">
        <v>116</v>
      </c>
      <c r="G11249" t="s">
        <v>28</v>
      </c>
      <c r="H11249" s="3">
        <v>-62420</v>
      </c>
    </row>
    <row r="11250" spans="1:8" hidden="1" x14ac:dyDescent="0.25">
      <c r="A11250">
        <v>2024</v>
      </c>
      <c r="B11250" t="s">
        <v>120</v>
      </c>
      <c r="C11250" t="s">
        <v>75</v>
      </c>
      <c r="D11250" t="s">
        <v>57</v>
      </c>
      <c r="E11250" t="s">
        <v>64</v>
      </c>
      <c r="F11250" t="s">
        <v>116</v>
      </c>
      <c r="G11250" t="s">
        <v>29</v>
      </c>
      <c r="H11250" s="3">
        <v>-424445.45454545453</v>
      </c>
    </row>
    <row r="11251" spans="1:8" hidden="1" x14ac:dyDescent="0.25">
      <c r="A11251">
        <v>2024</v>
      </c>
      <c r="B11251" t="s">
        <v>120</v>
      </c>
      <c r="C11251" t="s">
        <v>75</v>
      </c>
      <c r="D11251" t="s">
        <v>57</v>
      </c>
      <c r="E11251" t="s">
        <v>64</v>
      </c>
      <c r="F11251" t="s">
        <v>116</v>
      </c>
      <c r="G11251" t="s">
        <v>31</v>
      </c>
      <c r="H11251" s="3">
        <v>-741885</v>
      </c>
    </row>
    <row r="11252" spans="1:8" hidden="1" x14ac:dyDescent="0.25">
      <c r="A11252">
        <v>2024</v>
      </c>
      <c r="B11252" t="s">
        <v>120</v>
      </c>
      <c r="C11252" t="s">
        <v>75</v>
      </c>
      <c r="D11252" t="s">
        <v>57</v>
      </c>
      <c r="E11252" t="s">
        <v>64</v>
      </c>
      <c r="F11252" t="s">
        <v>116</v>
      </c>
      <c r="G11252" t="s">
        <v>32</v>
      </c>
      <c r="H11252" s="3">
        <v>-822640</v>
      </c>
    </row>
    <row r="11253" spans="1:8" hidden="1" x14ac:dyDescent="0.25">
      <c r="A11253">
        <v>2024</v>
      </c>
      <c r="B11253" t="s">
        <v>120</v>
      </c>
      <c r="C11253" t="s">
        <v>75</v>
      </c>
      <c r="D11253" t="s">
        <v>57</v>
      </c>
      <c r="E11253" t="s">
        <v>64</v>
      </c>
      <c r="F11253" t="s">
        <v>116</v>
      </c>
      <c r="G11253" t="s">
        <v>36</v>
      </c>
      <c r="H11253" s="3">
        <v>-151491</v>
      </c>
    </row>
    <row r="11254" spans="1:8" hidden="1" x14ac:dyDescent="0.25">
      <c r="A11254">
        <v>2024</v>
      </c>
      <c r="B11254" t="s">
        <v>120</v>
      </c>
      <c r="C11254" t="s">
        <v>75</v>
      </c>
      <c r="D11254" t="s">
        <v>57</v>
      </c>
      <c r="E11254" t="s">
        <v>64</v>
      </c>
      <c r="F11254" t="s">
        <v>116</v>
      </c>
      <c r="G11254" t="s">
        <v>108</v>
      </c>
      <c r="H11254" s="3">
        <v>-18572</v>
      </c>
    </row>
    <row r="11255" spans="1:8" hidden="1" x14ac:dyDescent="0.25">
      <c r="A11255">
        <v>2024</v>
      </c>
      <c r="B11255" t="s">
        <v>120</v>
      </c>
      <c r="C11255" t="s">
        <v>75</v>
      </c>
      <c r="D11255" t="s">
        <v>57</v>
      </c>
      <c r="E11255" t="s">
        <v>38</v>
      </c>
      <c r="F11255" t="s">
        <v>37</v>
      </c>
      <c r="G11255" t="s">
        <v>37</v>
      </c>
      <c r="H11255" s="3">
        <v>-21834602</v>
      </c>
    </row>
    <row r="11256" spans="1:8" hidden="1" x14ac:dyDescent="0.25">
      <c r="A11256">
        <v>2024</v>
      </c>
      <c r="B11256" t="s">
        <v>120</v>
      </c>
      <c r="C11256" t="s">
        <v>75</v>
      </c>
      <c r="D11256" t="s">
        <v>57</v>
      </c>
      <c r="E11256" t="s">
        <v>38</v>
      </c>
      <c r="F11256" t="s">
        <v>39</v>
      </c>
      <c r="G11256" t="s">
        <v>39</v>
      </c>
      <c r="H11256" s="3">
        <v>-20659455</v>
      </c>
    </row>
    <row r="11257" spans="1:8" hidden="1" x14ac:dyDescent="0.25">
      <c r="A11257">
        <v>2024</v>
      </c>
      <c r="B11257" t="s">
        <v>120</v>
      </c>
      <c r="C11257" t="s">
        <v>75</v>
      </c>
      <c r="D11257" t="s">
        <v>57</v>
      </c>
      <c r="E11257" t="s">
        <v>62</v>
      </c>
      <c r="F11257" t="s">
        <v>40</v>
      </c>
      <c r="G11257" t="s">
        <v>40</v>
      </c>
      <c r="H11257" s="3">
        <v>0</v>
      </c>
    </row>
    <row r="11258" spans="1:8" hidden="1" x14ac:dyDescent="0.25">
      <c r="A11258">
        <v>2024</v>
      </c>
      <c r="B11258" t="s">
        <v>120</v>
      </c>
      <c r="C11258" t="s">
        <v>75</v>
      </c>
      <c r="D11258" t="s">
        <v>57</v>
      </c>
      <c r="E11258" t="s">
        <v>62</v>
      </c>
      <c r="F11258" t="s">
        <v>41</v>
      </c>
      <c r="G11258" t="s">
        <v>119</v>
      </c>
      <c r="H11258" s="3">
        <v>-1500001</v>
      </c>
    </row>
    <row r="11259" spans="1:8" hidden="1" x14ac:dyDescent="0.25">
      <c r="A11259">
        <v>2024</v>
      </c>
      <c r="B11259" t="s">
        <v>120</v>
      </c>
      <c r="C11259" t="s">
        <v>75</v>
      </c>
      <c r="D11259" t="s">
        <v>57</v>
      </c>
      <c r="E11259" t="s">
        <v>62</v>
      </c>
      <c r="F11259" t="s">
        <v>42</v>
      </c>
      <c r="G11259" t="s">
        <v>42</v>
      </c>
      <c r="H11259" s="3">
        <v>-6894899</v>
      </c>
    </row>
    <row r="11260" spans="1:8" hidden="1" x14ac:dyDescent="0.25">
      <c r="A11260">
        <v>2024</v>
      </c>
      <c r="B11260" t="s">
        <v>120</v>
      </c>
      <c r="C11260" t="s">
        <v>75</v>
      </c>
      <c r="D11260" t="s">
        <v>57</v>
      </c>
      <c r="E11260" t="s">
        <v>43</v>
      </c>
      <c r="F11260" t="s">
        <v>43</v>
      </c>
      <c r="G11260" t="s">
        <v>43</v>
      </c>
      <c r="H11260" s="3">
        <v>-36625688.795525901</v>
      </c>
    </row>
    <row r="11261" spans="1:8" hidden="1" x14ac:dyDescent="0.25">
      <c r="A11261">
        <v>2024</v>
      </c>
      <c r="B11261" t="s">
        <v>120</v>
      </c>
      <c r="C11261" t="s">
        <v>75</v>
      </c>
      <c r="D11261" t="s">
        <v>57</v>
      </c>
      <c r="E11261" t="s">
        <v>63</v>
      </c>
      <c r="F11261" t="s">
        <v>44</v>
      </c>
      <c r="G11261" t="s">
        <v>44</v>
      </c>
      <c r="H11261" s="3">
        <v>-29850334</v>
      </c>
    </row>
    <row r="11262" spans="1:8" hidden="1" x14ac:dyDescent="0.25">
      <c r="A11262">
        <v>2024</v>
      </c>
      <c r="B11262" t="s">
        <v>120</v>
      </c>
      <c r="C11262" t="s">
        <v>75</v>
      </c>
      <c r="D11262" t="s">
        <v>57</v>
      </c>
      <c r="E11262" t="s">
        <v>88</v>
      </c>
      <c r="F11262" t="s">
        <v>45</v>
      </c>
      <c r="G11262" t="s">
        <v>45</v>
      </c>
      <c r="H11262" s="3">
        <v>-10723191.5978004</v>
      </c>
    </row>
    <row r="11263" spans="1:8" hidden="1" x14ac:dyDescent="0.25">
      <c r="A11263">
        <v>2024</v>
      </c>
      <c r="B11263" t="s">
        <v>120</v>
      </c>
      <c r="C11263" t="s">
        <v>75</v>
      </c>
      <c r="D11263" t="s">
        <v>57</v>
      </c>
      <c r="E11263" t="s">
        <v>88</v>
      </c>
      <c r="F11263" t="s">
        <v>46</v>
      </c>
      <c r="G11263" t="s">
        <v>46</v>
      </c>
      <c r="H11263" s="3">
        <v>0</v>
      </c>
    </row>
    <row r="11264" spans="1:8" hidden="1" x14ac:dyDescent="0.25">
      <c r="A11264">
        <v>2024</v>
      </c>
      <c r="B11264" t="s">
        <v>120</v>
      </c>
      <c r="C11264" t="s">
        <v>75</v>
      </c>
      <c r="D11264" t="s">
        <v>57</v>
      </c>
      <c r="E11264" t="s">
        <v>91</v>
      </c>
      <c r="H11264" s="3">
        <f>SUM(H11222:H11263)</f>
        <v>-3057118.2259984352</v>
      </c>
    </row>
    <row r="11265" spans="1:8" hidden="1" x14ac:dyDescent="0.25">
      <c r="A11265">
        <v>2024</v>
      </c>
      <c r="B11265" t="s">
        <v>120</v>
      </c>
      <c r="C11265" t="s">
        <v>75</v>
      </c>
      <c r="D11265" t="s">
        <v>57</v>
      </c>
      <c r="E11265" t="s">
        <v>67</v>
      </c>
      <c r="F11265" t="s">
        <v>67</v>
      </c>
      <c r="G11265" t="s">
        <v>67</v>
      </c>
      <c r="H11265" s="3">
        <v>0</v>
      </c>
    </row>
    <row r="11266" spans="1:8" hidden="1" x14ac:dyDescent="0.25">
      <c r="A11266">
        <v>2024</v>
      </c>
      <c r="B11266" t="s">
        <v>120</v>
      </c>
      <c r="C11266" t="s">
        <v>75</v>
      </c>
      <c r="D11266" t="s">
        <v>57</v>
      </c>
      <c r="E11266" t="s">
        <v>68</v>
      </c>
      <c r="F11266" t="s">
        <v>47</v>
      </c>
      <c r="G11266" t="s">
        <v>47</v>
      </c>
      <c r="H11266" s="3">
        <v>0</v>
      </c>
    </row>
    <row r="11267" spans="1:8" hidden="1" x14ac:dyDescent="0.25">
      <c r="A11267">
        <v>2024</v>
      </c>
      <c r="B11267" t="s">
        <v>120</v>
      </c>
      <c r="C11267" t="s">
        <v>75</v>
      </c>
      <c r="D11267" t="s">
        <v>57</v>
      </c>
      <c r="E11267" t="s">
        <v>68</v>
      </c>
      <c r="F11267" t="s">
        <v>48</v>
      </c>
      <c r="G11267" t="s">
        <v>48</v>
      </c>
      <c r="H11267" s="3">
        <v>0</v>
      </c>
    </row>
    <row r="11268" spans="1:8" hidden="1" x14ac:dyDescent="0.25">
      <c r="A11268">
        <v>2024</v>
      </c>
      <c r="B11268" t="s">
        <v>120</v>
      </c>
      <c r="C11268" t="s">
        <v>75</v>
      </c>
      <c r="D11268" t="s">
        <v>57</v>
      </c>
      <c r="E11268" t="s">
        <v>68</v>
      </c>
      <c r="F11268" t="s">
        <v>49</v>
      </c>
      <c r="G11268" t="s">
        <v>49</v>
      </c>
      <c r="H11268" s="3">
        <v>172727.27272727271</v>
      </c>
    </row>
    <row r="11269" spans="1:8" hidden="1" x14ac:dyDescent="0.25">
      <c r="A11269">
        <v>2024</v>
      </c>
      <c r="B11269" t="s">
        <v>120</v>
      </c>
      <c r="C11269" t="s">
        <v>75</v>
      </c>
      <c r="D11269" t="s">
        <v>57</v>
      </c>
      <c r="E11269" t="s">
        <v>68</v>
      </c>
      <c r="F11269" t="s">
        <v>50</v>
      </c>
      <c r="G11269" t="s">
        <v>50</v>
      </c>
    </row>
    <row r="11270" spans="1:8" hidden="1" x14ac:dyDescent="0.25">
      <c r="A11270">
        <v>2024</v>
      </c>
      <c r="B11270" t="s">
        <v>120</v>
      </c>
      <c r="C11270" t="s">
        <v>75</v>
      </c>
      <c r="D11270" t="s">
        <v>57</v>
      </c>
      <c r="E11270" t="s">
        <v>69</v>
      </c>
      <c r="F11270" t="s">
        <v>51</v>
      </c>
      <c r="G11270" t="s">
        <v>51</v>
      </c>
    </row>
    <row r="11271" spans="1:8" hidden="1" x14ac:dyDescent="0.25">
      <c r="A11271">
        <v>2024</v>
      </c>
      <c r="B11271" t="s">
        <v>120</v>
      </c>
      <c r="C11271" t="s">
        <v>75</v>
      </c>
      <c r="D11271" t="s">
        <v>57</v>
      </c>
      <c r="E11271" t="s">
        <v>69</v>
      </c>
      <c r="F11271" t="s">
        <v>52</v>
      </c>
      <c r="G11271" t="s">
        <v>52</v>
      </c>
    </row>
    <row r="11272" spans="1:8" hidden="1" x14ac:dyDescent="0.25">
      <c r="A11272">
        <v>2024</v>
      </c>
      <c r="B11272" t="s">
        <v>120</v>
      </c>
      <c r="C11272" t="s">
        <v>75</v>
      </c>
      <c r="D11272" t="s">
        <v>57</v>
      </c>
      <c r="E11272" t="s">
        <v>69</v>
      </c>
      <c r="F11272" t="s">
        <v>53</v>
      </c>
      <c r="G11272" t="s">
        <v>53</v>
      </c>
    </row>
    <row r="11273" spans="1:8" hidden="1" x14ac:dyDescent="0.25">
      <c r="A11273">
        <v>2024</v>
      </c>
      <c r="B11273" t="s">
        <v>120</v>
      </c>
      <c r="C11273" t="s">
        <v>75</v>
      </c>
      <c r="D11273" t="s">
        <v>57</v>
      </c>
      <c r="E11273" t="s">
        <v>69</v>
      </c>
      <c r="F11273" t="s">
        <v>54</v>
      </c>
      <c r="G11273" t="s">
        <v>54</v>
      </c>
    </row>
    <row r="11274" spans="1:8" hidden="1" x14ac:dyDescent="0.25">
      <c r="A11274">
        <v>2024</v>
      </c>
      <c r="B11274" t="s">
        <v>120</v>
      </c>
      <c r="C11274" t="s">
        <v>75</v>
      </c>
      <c r="D11274" t="s">
        <v>57</v>
      </c>
      <c r="E11274" t="s">
        <v>55</v>
      </c>
      <c r="F11274" t="s">
        <v>55</v>
      </c>
      <c r="G11274" t="s">
        <v>55</v>
      </c>
    </row>
    <row r="11275" spans="1:8" hidden="1" x14ac:dyDescent="0.25">
      <c r="A11275">
        <v>2024</v>
      </c>
      <c r="B11275" t="s">
        <v>120</v>
      </c>
      <c r="C11275" t="s">
        <v>75</v>
      </c>
      <c r="D11275" t="s">
        <v>57</v>
      </c>
      <c r="E11275" t="s">
        <v>87</v>
      </c>
      <c r="F11275" t="s">
        <v>70</v>
      </c>
      <c r="G11275" t="s">
        <v>70</v>
      </c>
      <c r="H11275" s="3">
        <v>-5267705.9999999804</v>
      </c>
    </row>
    <row r="11276" spans="1:8" hidden="1" x14ac:dyDescent="0.25">
      <c r="A11276">
        <v>2024</v>
      </c>
      <c r="B11276" t="s">
        <v>120</v>
      </c>
      <c r="C11276" t="s">
        <v>75</v>
      </c>
      <c r="D11276" t="s">
        <v>57</v>
      </c>
      <c r="E11276" t="s">
        <v>92</v>
      </c>
      <c r="H11276" s="3">
        <f t="shared" ref="H11276" si="178">SUM(H11264:H11275)</f>
        <v>-8152096.9532711431</v>
      </c>
    </row>
    <row r="11277" spans="1:8" hidden="1" x14ac:dyDescent="0.25">
      <c r="A11277">
        <v>2024</v>
      </c>
      <c r="B11277" t="s">
        <v>120</v>
      </c>
      <c r="C11277" t="s">
        <v>75</v>
      </c>
      <c r="D11277" t="s">
        <v>57</v>
      </c>
      <c r="E11277" t="s">
        <v>71</v>
      </c>
      <c r="F11277" t="s">
        <v>71</v>
      </c>
      <c r="G11277" t="s">
        <v>71</v>
      </c>
      <c r="H11277" s="3">
        <f>H11276-H11262-H11263-SUM(H11270:H11275)</f>
        <v>7838800.6445292374</v>
      </c>
    </row>
    <row r="11278" spans="1:8" hidden="1" x14ac:dyDescent="0.25">
      <c r="A11278">
        <v>2024</v>
      </c>
      <c r="B11278" t="s">
        <v>120</v>
      </c>
      <c r="C11278" t="s">
        <v>75</v>
      </c>
      <c r="D11278" t="s">
        <v>57</v>
      </c>
      <c r="E11278" t="s">
        <v>72</v>
      </c>
      <c r="F11278" t="s">
        <v>72</v>
      </c>
      <c r="G11278" t="s">
        <v>72</v>
      </c>
      <c r="H11278" s="3">
        <f>H11264-H11262-H11263</f>
        <v>7666073.3718019649</v>
      </c>
    </row>
    <row r="11279" spans="1:8" hidden="1" x14ac:dyDescent="0.25">
      <c r="A11279">
        <v>2024</v>
      </c>
      <c r="B11279" t="s">
        <v>120</v>
      </c>
      <c r="C11279" t="s">
        <v>76</v>
      </c>
      <c r="D11279" t="s">
        <v>57</v>
      </c>
      <c r="E11279" t="s">
        <v>0</v>
      </c>
      <c r="F11279" t="s">
        <v>0</v>
      </c>
      <c r="G11279" t="s">
        <v>0</v>
      </c>
      <c r="H11279" s="3">
        <v>516904545.45454544</v>
      </c>
    </row>
    <row r="11280" spans="1:8" hidden="1" x14ac:dyDescent="0.25">
      <c r="A11280">
        <v>2024</v>
      </c>
      <c r="B11280" t="s">
        <v>120</v>
      </c>
      <c r="C11280" t="s">
        <v>76</v>
      </c>
      <c r="D11280" t="s">
        <v>57</v>
      </c>
      <c r="E11280" t="s">
        <v>61</v>
      </c>
      <c r="F11280" t="s">
        <v>113</v>
      </c>
      <c r="G11280" t="s">
        <v>113</v>
      </c>
      <c r="H11280" s="3">
        <v>-189991492.812987</v>
      </c>
    </row>
    <row r="11281" spans="1:8" hidden="1" x14ac:dyDescent="0.25">
      <c r="A11281">
        <v>2024</v>
      </c>
      <c r="B11281" t="s">
        <v>120</v>
      </c>
      <c r="C11281" t="s">
        <v>76</v>
      </c>
      <c r="D11281" t="s">
        <v>57</v>
      </c>
      <c r="E11281" t="s">
        <v>61</v>
      </c>
      <c r="F11281" t="s">
        <v>114</v>
      </c>
      <c r="G11281" t="s">
        <v>114</v>
      </c>
      <c r="H11281" s="3">
        <v>-15949936.157142861</v>
      </c>
    </row>
    <row r="11282" spans="1:8" hidden="1" x14ac:dyDescent="0.25">
      <c r="A11282">
        <v>2024</v>
      </c>
      <c r="B11282" t="s">
        <v>120</v>
      </c>
      <c r="C11282" t="s">
        <v>76</v>
      </c>
      <c r="D11282" t="s">
        <v>57</v>
      </c>
      <c r="E11282" t="s">
        <v>89</v>
      </c>
      <c r="H11282" s="3">
        <f>SUM(H11279:H11281)</f>
        <v>310963116.48441553</v>
      </c>
    </row>
    <row r="11283" spans="1:8" hidden="1" x14ac:dyDescent="0.25">
      <c r="A11283">
        <v>2024</v>
      </c>
      <c r="B11283" t="s">
        <v>120</v>
      </c>
      <c r="C11283" t="s">
        <v>76</v>
      </c>
      <c r="D11283" t="s">
        <v>57</v>
      </c>
      <c r="E11283" t="s">
        <v>2</v>
      </c>
      <c r="F11283" t="s">
        <v>1</v>
      </c>
      <c r="G11283" t="s">
        <v>1</v>
      </c>
      <c r="H11283" s="3">
        <v>-18813809.117389083</v>
      </c>
    </row>
    <row r="11284" spans="1:8" hidden="1" x14ac:dyDescent="0.25">
      <c r="A11284">
        <v>2024</v>
      </c>
      <c r="B11284" t="s">
        <v>120</v>
      </c>
      <c r="C11284" t="s">
        <v>76</v>
      </c>
      <c r="D11284" t="s">
        <v>57</v>
      </c>
      <c r="E11284" t="s">
        <v>2</v>
      </c>
      <c r="F11284" t="s">
        <v>3</v>
      </c>
      <c r="G11284" t="s">
        <v>3</v>
      </c>
      <c r="H11284" s="3">
        <v>0</v>
      </c>
    </row>
    <row r="11285" spans="1:8" hidden="1" x14ac:dyDescent="0.25">
      <c r="A11285">
        <v>2024</v>
      </c>
      <c r="B11285" t="s">
        <v>120</v>
      </c>
      <c r="C11285" t="s">
        <v>76</v>
      </c>
      <c r="D11285" t="s">
        <v>57</v>
      </c>
      <c r="E11285" t="s">
        <v>90</v>
      </c>
      <c r="H11285" s="3">
        <f>SUM(H11282:H11284)</f>
        <v>292149307.36702645</v>
      </c>
    </row>
    <row r="11286" spans="1:8" hidden="1" x14ac:dyDescent="0.25">
      <c r="A11286">
        <v>2024</v>
      </c>
      <c r="B11286" t="s">
        <v>120</v>
      </c>
      <c r="C11286" t="s">
        <v>76</v>
      </c>
      <c r="D11286" t="s">
        <v>57</v>
      </c>
      <c r="E11286" t="s">
        <v>64</v>
      </c>
      <c r="F11286" t="s">
        <v>115</v>
      </c>
      <c r="G11286" t="s">
        <v>112</v>
      </c>
      <c r="H11286" s="3">
        <v>-31334688</v>
      </c>
    </row>
    <row r="11287" spans="1:8" hidden="1" x14ac:dyDescent="0.25">
      <c r="A11287">
        <v>2024</v>
      </c>
      <c r="B11287" t="s">
        <v>120</v>
      </c>
      <c r="C11287" t="s">
        <v>76</v>
      </c>
      <c r="D11287" t="s">
        <v>57</v>
      </c>
      <c r="E11287" t="s">
        <v>64</v>
      </c>
      <c r="F11287" t="s">
        <v>115</v>
      </c>
      <c r="G11287" t="s">
        <v>110</v>
      </c>
      <c r="H11287" s="3">
        <v>-14250000</v>
      </c>
    </row>
    <row r="11288" spans="1:8" hidden="1" x14ac:dyDescent="0.25">
      <c r="A11288">
        <v>2024</v>
      </c>
      <c r="B11288" t="s">
        <v>120</v>
      </c>
      <c r="C11288" t="s">
        <v>76</v>
      </c>
      <c r="D11288" t="s">
        <v>57</v>
      </c>
      <c r="E11288" t="s">
        <v>64</v>
      </c>
      <c r="F11288" t="s">
        <v>115</v>
      </c>
      <c r="G11288" t="s">
        <v>4</v>
      </c>
      <c r="H11288" s="3">
        <v>-7886159.4900000002</v>
      </c>
    </row>
    <row r="11289" spans="1:8" hidden="1" x14ac:dyDescent="0.25">
      <c r="A11289">
        <v>2024</v>
      </c>
      <c r="B11289" t="s">
        <v>120</v>
      </c>
      <c r="C11289" t="s">
        <v>76</v>
      </c>
      <c r="D11289" t="s">
        <v>57</v>
      </c>
      <c r="E11289" t="s">
        <v>64</v>
      </c>
      <c r="F11289" t="s">
        <v>115</v>
      </c>
      <c r="G11289" t="s">
        <v>99</v>
      </c>
      <c r="H11289" s="3">
        <v>-847797</v>
      </c>
    </row>
    <row r="11290" spans="1:8" hidden="1" x14ac:dyDescent="0.25">
      <c r="A11290">
        <v>2024</v>
      </c>
      <c r="B11290" t="s">
        <v>120</v>
      </c>
      <c r="C11290" t="s">
        <v>76</v>
      </c>
      <c r="D11290" t="s">
        <v>57</v>
      </c>
      <c r="E11290" t="s">
        <v>64</v>
      </c>
      <c r="F11290" t="s">
        <v>115</v>
      </c>
      <c r="G11290" t="s">
        <v>5</v>
      </c>
      <c r="H11290" s="3">
        <v>-3982909</v>
      </c>
    </row>
    <row r="11291" spans="1:8" hidden="1" x14ac:dyDescent="0.25">
      <c r="A11291">
        <v>2024</v>
      </c>
      <c r="B11291" t="s">
        <v>120</v>
      </c>
      <c r="C11291" t="str">
        <f t="shared" ref="C11291:E11291" si="179">+C11289</f>
        <v>Noviembre</v>
      </c>
      <c r="D11291" t="str">
        <f t="shared" si="179"/>
        <v>Mariscal</v>
      </c>
      <c r="E11291" t="str">
        <f t="shared" si="179"/>
        <v>Gastos Operativos</v>
      </c>
      <c r="F11291" t="s">
        <v>115</v>
      </c>
      <c r="G11291" t="s">
        <v>6</v>
      </c>
      <c r="H11291" s="3">
        <v>-2210218</v>
      </c>
    </row>
    <row r="11292" spans="1:8" hidden="1" x14ac:dyDescent="0.25">
      <c r="A11292">
        <v>2024</v>
      </c>
      <c r="B11292" t="s">
        <v>120</v>
      </c>
      <c r="C11292" t="str">
        <f t="shared" ref="C11292:E11292" si="180">+C11290</f>
        <v>Noviembre</v>
      </c>
      <c r="D11292" t="str">
        <f t="shared" si="180"/>
        <v>Mariscal</v>
      </c>
      <c r="E11292" t="str">
        <f t="shared" si="180"/>
        <v>Gastos Operativos</v>
      </c>
      <c r="F11292" t="s">
        <v>115</v>
      </c>
      <c r="G11292" t="s">
        <v>7</v>
      </c>
      <c r="H11292" s="3">
        <v>-1570976</v>
      </c>
    </row>
    <row r="11293" spans="1:8" hidden="1" x14ac:dyDescent="0.25">
      <c r="A11293">
        <v>2024</v>
      </c>
      <c r="B11293" t="s">
        <v>120</v>
      </c>
      <c r="C11293" t="s">
        <v>76</v>
      </c>
      <c r="D11293" t="s">
        <v>57</v>
      </c>
      <c r="E11293" t="s">
        <v>64</v>
      </c>
      <c r="F11293" t="s">
        <v>115</v>
      </c>
      <c r="G11293" t="s">
        <v>95</v>
      </c>
      <c r="H11293" s="3">
        <v>-1139617.2</v>
      </c>
    </row>
    <row r="11294" spans="1:8" hidden="1" x14ac:dyDescent="0.25">
      <c r="A11294">
        <v>2024</v>
      </c>
      <c r="B11294" t="s">
        <v>120</v>
      </c>
      <c r="C11294" t="s">
        <v>76</v>
      </c>
      <c r="D11294" t="s">
        <v>57</v>
      </c>
      <c r="E11294" t="s">
        <v>64</v>
      </c>
      <c r="F11294" t="s">
        <v>115</v>
      </c>
      <c r="G11294" t="s">
        <v>10</v>
      </c>
      <c r="H11294" s="3">
        <v>-888183</v>
      </c>
    </row>
    <row r="11295" spans="1:8" hidden="1" x14ac:dyDescent="0.25">
      <c r="A11295">
        <v>2024</v>
      </c>
      <c r="B11295" t="s">
        <v>120</v>
      </c>
      <c r="C11295" t="s">
        <v>76</v>
      </c>
      <c r="D11295" t="s">
        <v>57</v>
      </c>
      <c r="E11295" t="s">
        <v>64</v>
      </c>
      <c r="F11295" t="s">
        <v>116</v>
      </c>
      <c r="G11295" t="s">
        <v>11</v>
      </c>
      <c r="H11295" s="3">
        <v>-9313028</v>
      </c>
    </row>
    <row r="11296" spans="1:8" hidden="1" x14ac:dyDescent="0.25">
      <c r="A11296">
        <v>2024</v>
      </c>
      <c r="B11296" t="s">
        <v>120</v>
      </c>
      <c r="C11296" t="s">
        <v>76</v>
      </c>
      <c r="D11296" t="s">
        <v>57</v>
      </c>
      <c r="E11296" t="s">
        <v>64</v>
      </c>
      <c r="F11296" t="s">
        <v>116</v>
      </c>
      <c r="G11296" t="s">
        <v>12</v>
      </c>
      <c r="H11296" s="3">
        <v>-6604306</v>
      </c>
    </row>
    <row r="11297" spans="1:8" hidden="1" x14ac:dyDescent="0.25">
      <c r="A11297">
        <v>2024</v>
      </c>
      <c r="B11297" t="s">
        <v>120</v>
      </c>
      <c r="C11297" t="s">
        <v>76</v>
      </c>
      <c r="D11297" t="s">
        <v>57</v>
      </c>
      <c r="E11297" t="s">
        <v>64</v>
      </c>
      <c r="F11297" t="s">
        <v>116</v>
      </c>
      <c r="G11297" t="s">
        <v>13</v>
      </c>
      <c r="H11297" s="3">
        <v>-14167045</v>
      </c>
    </row>
    <row r="11298" spans="1:8" hidden="1" x14ac:dyDescent="0.25">
      <c r="A11298">
        <v>2024</v>
      </c>
      <c r="B11298" t="s">
        <v>120</v>
      </c>
      <c r="C11298" t="s">
        <v>76</v>
      </c>
      <c r="D11298" t="s">
        <v>57</v>
      </c>
      <c r="E11298" t="s">
        <v>64</v>
      </c>
      <c r="F11298" t="s">
        <v>116</v>
      </c>
      <c r="G11298" t="s">
        <v>14</v>
      </c>
      <c r="H11298" s="3">
        <v>-966220</v>
      </c>
    </row>
    <row r="11299" spans="1:8" hidden="1" x14ac:dyDescent="0.25">
      <c r="A11299">
        <v>2024</v>
      </c>
      <c r="B11299" t="s">
        <v>120</v>
      </c>
      <c r="C11299" t="s">
        <v>76</v>
      </c>
      <c r="D11299" t="s">
        <v>57</v>
      </c>
      <c r="E11299" t="s">
        <v>64</v>
      </c>
      <c r="F11299" t="s">
        <v>116</v>
      </c>
      <c r="G11299" t="s">
        <v>15</v>
      </c>
      <c r="H11299" s="3">
        <v>-338000</v>
      </c>
    </row>
    <row r="11300" spans="1:8" hidden="1" x14ac:dyDescent="0.25">
      <c r="A11300">
        <v>2024</v>
      </c>
      <c r="B11300" t="s">
        <v>120</v>
      </c>
      <c r="C11300" t="s">
        <v>76</v>
      </c>
      <c r="D11300" t="s">
        <v>57</v>
      </c>
      <c r="E11300" t="s">
        <v>64</v>
      </c>
      <c r="F11300" t="s">
        <v>116</v>
      </c>
      <c r="G11300" t="s">
        <v>16</v>
      </c>
      <c r="H11300" s="3">
        <v>-1167630.7881818181</v>
      </c>
    </row>
    <row r="11301" spans="1:8" hidden="1" x14ac:dyDescent="0.25">
      <c r="A11301">
        <v>2024</v>
      </c>
      <c r="B11301" t="s">
        <v>120</v>
      </c>
      <c r="C11301" t="s">
        <v>76</v>
      </c>
      <c r="D11301" t="s">
        <v>57</v>
      </c>
      <c r="E11301" t="s">
        <v>64</v>
      </c>
      <c r="F11301" t="s">
        <v>116</v>
      </c>
      <c r="G11301" t="s">
        <v>17</v>
      </c>
      <c r="H11301" s="3">
        <v>-1247686.3999999999</v>
      </c>
    </row>
    <row r="11302" spans="1:8" hidden="1" x14ac:dyDescent="0.25">
      <c r="A11302">
        <v>2024</v>
      </c>
      <c r="B11302" t="s">
        <v>120</v>
      </c>
      <c r="C11302" t="s">
        <v>76</v>
      </c>
      <c r="D11302" t="s">
        <v>57</v>
      </c>
      <c r="E11302" t="s">
        <v>64</v>
      </c>
      <c r="F11302" t="s">
        <v>116</v>
      </c>
      <c r="G11302" t="s">
        <v>18</v>
      </c>
      <c r="H11302" s="3">
        <v>-204500</v>
      </c>
    </row>
    <row r="11303" spans="1:8" hidden="1" x14ac:dyDescent="0.25">
      <c r="A11303">
        <v>2024</v>
      </c>
      <c r="B11303" t="s">
        <v>120</v>
      </c>
      <c r="C11303" t="s">
        <v>76</v>
      </c>
      <c r="D11303" t="s">
        <v>57</v>
      </c>
      <c r="E11303" t="s">
        <v>64</v>
      </c>
      <c r="F11303" t="s">
        <v>116</v>
      </c>
      <c r="G11303" t="s">
        <v>19</v>
      </c>
      <c r="H11303" s="3">
        <v>-228216.25162102724</v>
      </c>
    </row>
    <row r="11304" spans="1:8" hidden="1" x14ac:dyDescent="0.25">
      <c r="A11304">
        <v>2024</v>
      </c>
      <c r="B11304" t="s">
        <v>120</v>
      </c>
      <c r="C11304" t="s">
        <v>76</v>
      </c>
      <c r="D11304" t="s">
        <v>57</v>
      </c>
      <c r="E11304" t="s">
        <v>64</v>
      </c>
      <c r="F11304" t="s">
        <v>116</v>
      </c>
      <c r="G11304" t="s">
        <v>20</v>
      </c>
      <c r="H11304" s="3">
        <v>-1940329</v>
      </c>
    </row>
    <row r="11305" spans="1:8" hidden="1" x14ac:dyDescent="0.25">
      <c r="A11305">
        <v>2024</v>
      </c>
      <c r="B11305" t="s">
        <v>120</v>
      </c>
      <c r="C11305" t="s">
        <v>76</v>
      </c>
      <c r="D11305" t="s">
        <v>57</v>
      </c>
      <c r="E11305" t="s">
        <v>64</v>
      </c>
      <c r="F11305" t="s">
        <v>116</v>
      </c>
      <c r="G11305" t="s">
        <v>22</v>
      </c>
      <c r="H11305" s="3">
        <v>-3116366</v>
      </c>
    </row>
    <row r="11306" spans="1:8" hidden="1" x14ac:dyDescent="0.25">
      <c r="A11306">
        <v>2024</v>
      </c>
      <c r="B11306" t="s">
        <v>120</v>
      </c>
      <c r="C11306" t="s">
        <v>76</v>
      </c>
      <c r="D11306" t="s">
        <v>57</v>
      </c>
      <c r="E11306" t="s">
        <v>64</v>
      </c>
      <c r="F11306" t="s">
        <v>116</v>
      </c>
      <c r="G11306" t="s">
        <v>23</v>
      </c>
      <c r="H11306" s="3">
        <v>-50000</v>
      </c>
    </row>
    <row r="11307" spans="1:8" hidden="1" x14ac:dyDescent="0.25">
      <c r="A11307">
        <v>2024</v>
      </c>
      <c r="B11307" t="s">
        <v>120</v>
      </c>
      <c r="C11307" t="s">
        <v>76</v>
      </c>
      <c r="D11307" t="s">
        <v>57</v>
      </c>
      <c r="E11307" t="s">
        <v>64</v>
      </c>
      <c r="F11307" t="s">
        <v>116</v>
      </c>
      <c r="G11307" t="s">
        <v>24</v>
      </c>
      <c r="H11307" s="3">
        <v>-159090.90909090909</v>
      </c>
    </row>
    <row r="11308" spans="1:8" hidden="1" x14ac:dyDescent="0.25">
      <c r="A11308">
        <v>2024</v>
      </c>
      <c r="B11308" t="s">
        <v>120</v>
      </c>
      <c r="C11308" t="s">
        <v>76</v>
      </c>
      <c r="D11308" t="s">
        <v>57</v>
      </c>
      <c r="E11308" t="s">
        <v>64</v>
      </c>
      <c r="F11308" t="s">
        <v>116</v>
      </c>
      <c r="G11308" t="s">
        <v>96</v>
      </c>
      <c r="H11308" s="3">
        <v>-508037.72727272718</v>
      </c>
    </row>
    <row r="11309" spans="1:8" hidden="1" x14ac:dyDescent="0.25">
      <c r="A11309">
        <v>2024</v>
      </c>
      <c r="B11309" t="s">
        <v>120</v>
      </c>
      <c r="C11309" t="s">
        <v>76</v>
      </c>
      <c r="D11309" t="s">
        <v>57</v>
      </c>
      <c r="E11309" t="s">
        <v>64</v>
      </c>
      <c r="F11309" t="s">
        <v>116</v>
      </c>
      <c r="G11309" t="s">
        <v>26</v>
      </c>
      <c r="H11309" s="3">
        <v>-6364</v>
      </c>
    </row>
    <row r="11310" spans="1:8" hidden="1" x14ac:dyDescent="0.25">
      <c r="A11310">
        <v>2024</v>
      </c>
      <c r="B11310" t="s">
        <v>120</v>
      </c>
      <c r="C11310" t="s">
        <v>76</v>
      </c>
      <c r="D11310" t="s">
        <v>57</v>
      </c>
      <c r="E11310" t="s">
        <v>64</v>
      </c>
      <c r="F11310" t="s">
        <v>116</v>
      </c>
      <c r="G11310" t="s">
        <v>27</v>
      </c>
      <c r="H11310" s="3">
        <v>-59619</v>
      </c>
    </row>
    <row r="11311" spans="1:8" hidden="1" x14ac:dyDescent="0.25">
      <c r="A11311">
        <v>2024</v>
      </c>
      <c r="B11311" t="s">
        <v>120</v>
      </c>
      <c r="C11311" t="s">
        <v>76</v>
      </c>
      <c r="D11311" t="s">
        <v>57</v>
      </c>
      <c r="E11311" t="s">
        <v>64</v>
      </c>
      <c r="F11311" t="s">
        <v>116</v>
      </c>
      <c r="G11311" t="s">
        <v>29</v>
      </c>
      <c r="H11311" s="3">
        <v>-516904.54545454547</v>
      </c>
    </row>
    <row r="11312" spans="1:8" hidden="1" x14ac:dyDescent="0.25">
      <c r="A11312">
        <v>2024</v>
      </c>
      <c r="B11312" t="s">
        <v>120</v>
      </c>
      <c r="C11312" t="s">
        <v>76</v>
      </c>
      <c r="D11312" t="s">
        <v>57</v>
      </c>
      <c r="E11312" t="s">
        <v>64</v>
      </c>
      <c r="F11312" t="s">
        <v>116</v>
      </c>
      <c r="G11312" t="s">
        <v>31</v>
      </c>
      <c r="H11312" s="3">
        <v>-1004314.1688311687</v>
      </c>
    </row>
    <row r="11313" spans="1:8" hidden="1" x14ac:dyDescent="0.25">
      <c r="A11313">
        <v>2024</v>
      </c>
      <c r="B11313" t="s">
        <v>120</v>
      </c>
      <c r="C11313" t="s">
        <v>76</v>
      </c>
      <c r="D11313" t="s">
        <v>57</v>
      </c>
      <c r="E11313" t="s">
        <v>64</v>
      </c>
      <c r="F11313" t="s">
        <v>116</v>
      </c>
      <c r="G11313" t="s">
        <v>32</v>
      </c>
      <c r="H11313" s="3">
        <v>-326456</v>
      </c>
    </row>
    <row r="11314" spans="1:8" hidden="1" x14ac:dyDescent="0.25">
      <c r="A11314">
        <v>2024</v>
      </c>
      <c r="B11314" t="s">
        <v>120</v>
      </c>
      <c r="C11314" t="s">
        <v>76</v>
      </c>
      <c r="D11314" t="s">
        <v>57</v>
      </c>
      <c r="E11314" t="s">
        <v>64</v>
      </c>
      <c r="F11314" t="s">
        <v>116</v>
      </c>
      <c r="G11314" t="s">
        <v>36</v>
      </c>
      <c r="H11314" s="3">
        <v>-563622</v>
      </c>
    </row>
    <row r="11315" spans="1:8" hidden="1" x14ac:dyDescent="0.25">
      <c r="A11315">
        <v>2024</v>
      </c>
      <c r="B11315" t="s">
        <v>120</v>
      </c>
      <c r="C11315" t="s">
        <v>76</v>
      </c>
      <c r="D11315" t="s">
        <v>57</v>
      </c>
      <c r="E11315" t="s">
        <v>64</v>
      </c>
      <c r="F11315" t="s">
        <v>116</v>
      </c>
      <c r="G11315" t="s">
        <v>108</v>
      </c>
      <c r="H11315" s="3">
        <v>-13319</v>
      </c>
    </row>
    <row r="11316" spans="1:8" hidden="1" x14ac:dyDescent="0.25">
      <c r="A11316">
        <v>2024</v>
      </c>
      <c r="B11316" t="s">
        <v>120</v>
      </c>
      <c r="C11316" t="s">
        <v>76</v>
      </c>
      <c r="D11316" t="s">
        <v>57</v>
      </c>
      <c r="E11316" t="s">
        <v>38</v>
      </c>
      <c r="F11316" t="s">
        <v>37</v>
      </c>
      <c r="G11316" t="s">
        <v>37</v>
      </c>
      <c r="H11316" s="3">
        <v>-25834774</v>
      </c>
    </row>
    <row r="11317" spans="1:8" hidden="1" x14ac:dyDescent="0.25">
      <c r="A11317">
        <v>2024</v>
      </c>
      <c r="B11317" t="s">
        <v>120</v>
      </c>
      <c r="C11317" t="s">
        <v>76</v>
      </c>
      <c r="D11317" t="s">
        <v>57</v>
      </c>
      <c r="E11317" t="s">
        <v>38</v>
      </c>
      <c r="F11317" t="s">
        <v>39</v>
      </c>
      <c r="G11317" t="s">
        <v>39</v>
      </c>
      <c r="H11317" s="3">
        <v>-20659403</v>
      </c>
    </row>
    <row r="11318" spans="1:8" hidden="1" x14ac:dyDescent="0.25">
      <c r="A11318">
        <v>2024</v>
      </c>
      <c r="B11318" t="s">
        <v>120</v>
      </c>
      <c r="C11318" t="s">
        <v>76</v>
      </c>
      <c r="D11318" t="s">
        <v>57</v>
      </c>
      <c r="E11318" t="s">
        <v>62</v>
      </c>
      <c r="F11318" t="s">
        <v>40</v>
      </c>
      <c r="G11318" t="s">
        <v>40</v>
      </c>
      <c r="H11318" s="3">
        <v>0</v>
      </c>
    </row>
    <row r="11319" spans="1:8" hidden="1" x14ac:dyDescent="0.25">
      <c r="A11319">
        <v>2024</v>
      </c>
      <c r="B11319" t="s">
        <v>120</v>
      </c>
      <c r="C11319" t="s">
        <v>76</v>
      </c>
      <c r="D11319" t="s">
        <v>57</v>
      </c>
      <c r="E11319" t="s">
        <v>62</v>
      </c>
      <c r="F11319" t="s">
        <v>41</v>
      </c>
      <c r="G11319" t="s">
        <v>119</v>
      </c>
      <c r="H11319" s="3">
        <v>-2573923</v>
      </c>
    </row>
    <row r="11320" spans="1:8" hidden="1" x14ac:dyDescent="0.25">
      <c r="A11320">
        <v>2024</v>
      </c>
      <c r="B11320" t="s">
        <v>120</v>
      </c>
      <c r="C11320" t="s">
        <v>76</v>
      </c>
      <c r="D11320" t="s">
        <v>57</v>
      </c>
      <c r="E11320" t="s">
        <v>62</v>
      </c>
      <c r="F11320" t="s">
        <v>42</v>
      </c>
      <c r="G11320" t="s">
        <v>42</v>
      </c>
      <c r="H11320" s="3">
        <v>-1393120</v>
      </c>
    </row>
    <row r="11321" spans="1:8" hidden="1" x14ac:dyDescent="0.25">
      <c r="A11321">
        <v>2024</v>
      </c>
      <c r="B11321" t="s">
        <v>120</v>
      </c>
      <c r="C11321" t="s">
        <v>76</v>
      </c>
      <c r="D11321" t="s">
        <v>57</v>
      </c>
      <c r="E11321" t="s">
        <v>43</v>
      </c>
      <c r="F11321" t="s">
        <v>43</v>
      </c>
      <c r="G11321" t="s">
        <v>43</v>
      </c>
      <c r="H11321" s="3">
        <v>-53806523.025884256</v>
      </c>
    </row>
    <row r="11322" spans="1:8" hidden="1" x14ac:dyDescent="0.25">
      <c r="A11322">
        <v>2024</v>
      </c>
      <c r="B11322" t="s">
        <v>120</v>
      </c>
      <c r="C11322" t="s">
        <v>76</v>
      </c>
      <c r="D11322" t="s">
        <v>57</v>
      </c>
      <c r="E11322" t="s">
        <v>63</v>
      </c>
      <c r="F11322" t="s">
        <v>44</v>
      </c>
      <c r="G11322" t="s">
        <v>44</v>
      </c>
      <c r="H11322" s="3">
        <v>-32003156.16</v>
      </c>
    </row>
    <row r="11323" spans="1:8" hidden="1" x14ac:dyDescent="0.25">
      <c r="A11323">
        <v>2024</v>
      </c>
      <c r="B11323" t="s">
        <v>120</v>
      </c>
      <c r="C11323" t="s">
        <v>76</v>
      </c>
      <c r="D11323" t="s">
        <v>57</v>
      </c>
      <c r="E11323" t="s">
        <v>88</v>
      </c>
      <c r="F11323" t="s">
        <v>45</v>
      </c>
      <c r="G11323" t="s">
        <v>45</v>
      </c>
      <c r="H11323" s="3">
        <v>-10735691.5978004</v>
      </c>
    </row>
    <row r="11324" spans="1:8" hidden="1" x14ac:dyDescent="0.25">
      <c r="A11324">
        <v>2024</v>
      </c>
      <c r="B11324" t="s">
        <v>120</v>
      </c>
      <c r="C11324" t="s">
        <v>76</v>
      </c>
      <c r="D11324" t="s">
        <v>57</v>
      </c>
      <c r="E11324" t="s">
        <v>88</v>
      </c>
      <c r="F11324" t="s">
        <v>46</v>
      </c>
      <c r="G11324" t="s">
        <v>46</v>
      </c>
      <c r="H11324" s="3">
        <v>0</v>
      </c>
    </row>
    <row r="11325" spans="1:8" hidden="1" x14ac:dyDescent="0.25">
      <c r="A11325">
        <v>2024</v>
      </c>
      <c r="B11325" t="s">
        <v>120</v>
      </c>
      <c r="C11325" t="s">
        <v>76</v>
      </c>
      <c r="D11325" t="s">
        <v>57</v>
      </c>
      <c r="E11325" t="s">
        <v>91</v>
      </c>
      <c r="H11325" s="3">
        <f>SUM(H11285:H11324)</f>
        <v>38531114.102889612</v>
      </c>
    </row>
    <row r="11326" spans="1:8" hidden="1" x14ac:dyDescent="0.25">
      <c r="A11326">
        <v>2024</v>
      </c>
      <c r="B11326" t="s">
        <v>120</v>
      </c>
      <c r="C11326" t="s">
        <v>76</v>
      </c>
      <c r="D11326" t="s">
        <v>57</v>
      </c>
      <c r="E11326" t="s">
        <v>67</v>
      </c>
      <c r="F11326" t="s">
        <v>67</v>
      </c>
      <c r="G11326" t="s">
        <v>67</v>
      </c>
      <c r="H11326" s="3">
        <v>-3853111.4102889672</v>
      </c>
    </row>
    <row r="11327" spans="1:8" hidden="1" x14ac:dyDescent="0.25">
      <c r="A11327">
        <v>2024</v>
      </c>
      <c r="B11327" t="s">
        <v>120</v>
      </c>
      <c r="C11327" t="s">
        <v>76</v>
      </c>
      <c r="D11327" t="s">
        <v>57</v>
      </c>
      <c r="E11327" t="s">
        <v>68</v>
      </c>
      <c r="F11327" t="s">
        <v>47</v>
      </c>
      <c r="G11327" t="s">
        <v>47</v>
      </c>
      <c r="H11327" s="3">
        <v>0</v>
      </c>
    </row>
    <row r="11328" spans="1:8" hidden="1" x14ac:dyDescent="0.25">
      <c r="A11328">
        <v>2024</v>
      </c>
      <c r="B11328" t="s">
        <v>120</v>
      </c>
      <c r="C11328" t="s">
        <v>76</v>
      </c>
      <c r="D11328" t="s">
        <v>57</v>
      </c>
      <c r="E11328" t="s">
        <v>68</v>
      </c>
      <c r="F11328" t="s">
        <v>48</v>
      </c>
      <c r="G11328" t="s">
        <v>48</v>
      </c>
      <c r="H11328" s="3">
        <v>0</v>
      </c>
    </row>
    <row r="11329" spans="1:8" hidden="1" x14ac:dyDescent="0.25">
      <c r="A11329">
        <v>2024</v>
      </c>
      <c r="B11329" t="s">
        <v>120</v>
      </c>
      <c r="C11329" t="s">
        <v>76</v>
      </c>
      <c r="D11329" t="s">
        <v>57</v>
      </c>
      <c r="E11329" t="s">
        <v>68</v>
      </c>
      <c r="F11329" t="s">
        <v>49</v>
      </c>
      <c r="G11329" t="s">
        <v>49</v>
      </c>
      <c r="H11329" s="3">
        <v>0</v>
      </c>
    </row>
    <row r="11330" spans="1:8" hidden="1" x14ac:dyDescent="0.25">
      <c r="A11330">
        <v>2024</v>
      </c>
      <c r="B11330" t="s">
        <v>120</v>
      </c>
      <c r="C11330" t="s">
        <v>76</v>
      </c>
      <c r="D11330" t="s">
        <v>57</v>
      </c>
      <c r="E11330" t="s">
        <v>68</v>
      </c>
      <c r="F11330" t="s">
        <v>50</v>
      </c>
      <c r="G11330" t="s">
        <v>50</v>
      </c>
      <c r="H11330" s="3">
        <v>692000</v>
      </c>
    </row>
    <row r="11331" spans="1:8" hidden="1" x14ac:dyDescent="0.25">
      <c r="A11331">
        <v>2024</v>
      </c>
      <c r="B11331" t="s">
        <v>120</v>
      </c>
      <c r="C11331" t="s">
        <v>76</v>
      </c>
      <c r="D11331" t="s">
        <v>57</v>
      </c>
      <c r="E11331" t="s">
        <v>69</v>
      </c>
      <c r="F11331" t="s">
        <v>51</v>
      </c>
      <c r="G11331" t="s">
        <v>51</v>
      </c>
    </row>
    <row r="11332" spans="1:8" hidden="1" x14ac:dyDescent="0.25">
      <c r="A11332">
        <v>2024</v>
      </c>
      <c r="B11332" t="s">
        <v>120</v>
      </c>
      <c r="C11332" t="s">
        <v>76</v>
      </c>
      <c r="D11332" t="s">
        <v>57</v>
      </c>
      <c r="E11332" t="s">
        <v>69</v>
      </c>
      <c r="F11332" t="s">
        <v>52</v>
      </c>
      <c r="G11332" t="s">
        <v>52</v>
      </c>
    </row>
    <row r="11333" spans="1:8" hidden="1" x14ac:dyDescent="0.25">
      <c r="A11333">
        <v>2024</v>
      </c>
      <c r="B11333" t="s">
        <v>120</v>
      </c>
      <c r="C11333" t="s">
        <v>76</v>
      </c>
      <c r="D11333" t="s">
        <v>57</v>
      </c>
      <c r="E11333" t="s">
        <v>69</v>
      </c>
      <c r="F11333" t="s">
        <v>53</v>
      </c>
      <c r="G11333" t="s">
        <v>53</v>
      </c>
    </row>
    <row r="11334" spans="1:8" hidden="1" x14ac:dyDescent="0.25">
      <c r="A11334">
        <v>2024</v>
      </c>
      <c r="B11334" t="s">
        <v>120</v>
      </c>
      <c r="C11334" t="s">
        <v>76</v>
      </c>
      <c r="D11334" t="s">
        <v>57</v>
      </c>
      <c r="E11334" t="s">
        <v>69</v>
      </c>
      <c r="F11334" t="s">
        <v>54</v>
      </c>
      <c r="G11334" t="s">
        <v>54</v>
      </c>
    </row>
    <row r="11335" spans="1:8" hidden="1" x14ac:dyDescent="0.25">
      <c r="A11335">
        <v>2024</v>
      </c>
      <c r="B11335" t="s">
        <v>120</v>
      </c>
      <c r="C11335" t="s">
        <v>76</v>
      </c>
      <c r="D11335" t="s">
        <v>57</v>
      </c>
      <c r="E11335" t="s">
        <v>55</v>
      </c>
      <c r="F11335" t="s">
        <v>55</v>
      </c>
      <c r="G11335" t="s">
        <v>55</v>
      </c>
    </row>
    <row r="11336" spans="1:8" hidden="1" x14ac:dyDescent="0.25">
      <c r="A11336">
        <v>2024</v>
      </c>
      <c r="B11336" t="s">
        <v>120</v>
      </c>
      <c r="C11336" t="s">
        <v>76</v>
      </c>
      <c r="D11336" t="s">
        <v>57</v>
      </c>
      <c r="E11336" t="s">
        <v>87</v>
      </c>
      <c r="F11336" t="s">
        <v>70</v>
      </c>
      <c r="G11336" t="s">
        <v>70</v>
      </c>
      <c r="H11336" s="3">
        <v>-5647615.7929411568</v>
      </c>
    </row>
    <row r="11337" spans="1:8" hidden="1" x14ac:dyDescent="0.25">
      <c r="A11337">
        <v>2024</v>
      </c>
      <c r="B11337" t="s">
        <v>120</v>
      </c>
      <c r="C11337" t="s">
        <v>76</v>
      </c>
      <c r="D11337" t="s">
        <v>57</v>
      </c>
      <c r="E11337" t="s">
        <v>92</v>
      </c>
      <c r="H11337" s="3">
        <f>SUM(H11325:H11336)</f>
        <v>29722386.899659488</v>
      </c>
    </row>
    <row r="11338" spans="1:8" hidden="1" x14ac:dyDescent="0.25">
      <c r="A11338">
        <v>2024</v>
      </c>
      <c r="B11338" t="s">
        <v>120</v>
      </c>
      <c r="C11338" t="s">
        <v>76</v>
      </c>
      <c r="D11338" t="s">
        <v>57</v>
      </c>
      <c r="E11338" t="s">
        <v>71</v>
      </c>
      <c r="F11338" t="s">
        <v>71</v>
      </c>
      <c r="G11338" t="s">
        <v>71</v>
      </c>
      <c r="H11338" s="3">
        <f>H11337-H11323-H11324-SUM(H11331:H11336)</f>
        <v>46105694.290401042</v>
      </c>
    </row>
    <row r="11339" spans="1:8" hidden="1" x14ac:dyDescent="0.25">
      <c r="A11339">
        <v>2024</v>
      </c>
      <c r="B11339" t="s">
        <v>120</v>
      </c>
      <c r="C11339" t="s">
        <v>76</v>
      </c>
      <c r="D11339" t="s">
        <v>57</v>
      </c>
      <c r="E11339" t="s">
        <v>72</v>
      </c>
      <c r="F11339" t="s">
        <v>72</v>
      </c>
      <c r="G11339" t="s">
        <v>72</v>
      </c>
      <c r="H11339" s="3">
        <f>H11325-H11323-H11324</f>
        <v>49266805.700690016</v>
      </c>
    </row>
    <row r="11340" spans="1:8" hidden="1" x14ac:dyDescent="0.25">
      <c r="A11340">
        <v>2024</v>
      </c>
      <c r="B11340" t="s">
        <v>120</v>
      </c>
      <c r="C11340" t="s">
        <v>77</v>
      </c>
      <c r="D11340" t="s">
        <v>57</v>
      </c>
      <c r="E11340" t="s">
        <v>0</v>
      </c>
      <c r="F11340" t="s">
        <v>0</v>
      </c>
      <c r="G11340" t="s">
        <v>0</v>
      </c>
      <c r="H11340" s="3">
        <v>706643099.090909</v>
      </c>
    </row>
    <row r="11341" spans="1:8" hidden="1" x14ac:dyDescent="0.25">
      <c r="A11341">
        <v>2024</v>
      </c>
      <c r="B11341" t="s">
        <v>120</v>
      </c>
      <c r="C11341" t="s">
        <v>77</v>
      </c>
      <c r="D11341" t="s">
        <v>57</v>
      </c>
      <c r="E11341" t="s">
        <v>61</v>
      </c>
      <c r="F11341" t="s">
        <v>113</v>
      </c>
      <c r="G11341" t="s">
        <v>113</v>
      </c>
      <c r="H11341" s="3">
        <v>-260750619.28716221</v>
      </c>
    </row>
    <row r="11342" spans="1:8" hidden="1" x14ac:dyDescent="0.25">
      <c r="A11342">
        <v>2024</v>
      </c>
      <c r="B11342" t="s">
        <v>120</v>
      </c>
      <c r="C11342" t="s">
        <v>77</v>
      </c>
      <c r="D11342" t="s">
        <v>57</v>
      </c>
      <c r="E11342" t="s">
        <v>61</v>
      </c>
      <c r="F11342" t="s">
        <v>114</v>
      </c>
      <c r="G11342" t="s">
        <v>114</v>
      </c>
      <c r="H11342" s="3">
        <v>-21392022.481818181</v>
      </c>
    </row>
    <row r="11343" spans="1:8" hidden="1" x14ac:dyDescent="0.25">
      <c r="A11343">
        <v>2024</v>
      </c>
      <c r="B11343" t="s">
        <v>120</v>
      </c>
      <c r="C11343" t="s">
        <v>77</v>
      </c>
      <c r="D11343" t="s">
        <v>57</v>
      </c>
      <c r="E11343" t="s">
        <v>89</v>
      </c>
      <c r="H11343" s="3">
        <f>SUM(H11340:H11342)</f>
        <v>424500457.32192862</v>
      </c>
    </row>
    <row r="11344" spans="1:8" hidden="1" x14ac:dyDescent="0.25">
      <c r="A11344">
        <v>2024</v>
      </c>
      <c r="B11344" t="s">
        <v>120</v>
      </c>
      <c r="C11344" t="s">
        <v>77</v>
      </c>
      <c r="D11344" t="s">
        <v>57</v>
      </c>
      <c r="E11344" t="s">
        <v>2</v>
      </c>
      <c r="F11344" t="s">
        <v>1</v>
      </c>
      <c r="G11344" t="s">
        <v>1</v>
      </c>
      <c r="H11344" s="3">
        <v>-8551803.8281800374</v>
      </c>
    </row>
    <row r="11345" spans="1:8" hidden="1" x14ac:dyDescent="0.25">
      <c r="A11345">
        <v>2024</v>
      </c>
      <c r="B11345" t="s">
        <v>120</v>
      </c>
      <c r="C11345" t="s">
        <v>77</v>
      </c>
      <c r="D11345" t="s">
        <v>57</v>
      </c>
      <c r="E11345" t="s">
        <v>2</v>
      </c>
      <c r="F11345" t="s">
        <v>3</v>
      </c>
      <c r="G11345" t="s">
        <v>3</v>
      </c>
      <c r="H11345" s="3">
        <v>0</v>
      </c>
    </row>
    <row r="11346" spans="1:8" hidden="1" x14ac:dyDescent="0.25">
      <c r="A11346">
        <v>2024</v>
      </c>
      <c r="B11346" t="s">
        <v>120</v>
      </c>
      <c r="C11346" t="s">
        <v>77</v>
      </c>
      <c r="D11346" t="s">
        <v>57</v>
      </c>
      <c r="E11346" t="s">
        <v>90</v>
      </c>
      <c r="H11346" s="3">
        <f>SUM(H11343:H11345)</f>
        <v>415948653.49374861</v>
      </c>
    </row>
    <row r="11347" spans="1:8" hidden="1" x14ac:dyDescent="0.25">
      <c r="A11347">
        <v>2024</v>
      </c>
      <c r="B11347" t="s">
        <v>120</v>
      </c>
      <c r="C11347" t="s">
        <v>77</v>
      </c>
      <c r="D11347" t="s">
        <v>57</v>
      </c>
      <c r="E11347" t="s">
        <v>64</v>
      </c>
      <c r="F11347" t="s">
        <v>115</v>
      </c>
      <c r="G11347" t="s">
        <v>112</v>
      </c>
      <c r="H11347" s="3">
        <v>-40891281</v>
      </c>
    </row>
    <row r="11348" spans="1:8" hidden="1" x14ac:dyDescent="0.25">
      <c r="A11348">
        <v>2024</v>
      </c>
      <c r="B11348" t="s">
        <v>120</v>
      </c>
      <c r="C11348" t="s">
        <v>77</v>
      </c>
      <c r="D11348" t="s">
        <v>57</v>
      </c>
      <c r="E11348" t="s">
        <v>64</v>
      </c>
      <c r="F11348" t="s">
        <v>115</v>
      </c>
      <c r="G11348" t="s">
        <v>110</v>
      </c>
      <c r="H11348" s="3">
        <v>-14506667</v>
      </c>
    </row>
    <row r="11349" spans="1:8" hidden="1" x14ac:dyDescent="0.25">
      <c r="A11349">
        <v>2024</v>
      </c>
      <c r="B11349" t="s">
        <v>120</v>
      </c>
      <c r="C11349" t="s">
        <v>77</v>
      </c>
      <c r="D11349" t="s">
        <v>57</v>
      </c>
      <c r="E11349" t="s">
        <v>64</v>
      </c>
      <c r="F11349" t="s">
        <v>115</v>
      </c>
      <c r="G11349" t="s">
        <v>4</v>
      </c>
      <c r="H11349" s="3">
        <v>-9522471.4199999999</v>
      </c>
    </row>
    <row r="11350" spans="1:8" hidden="1" x14ac:dyDescent="0.25">
      <c r="A11350">
        <v>2024</v>
      </c>
      <c r="B11350" t="s">
        <v>120</v>
      </c>
      <c r="C11350" t="str">
        <f t="shared" ref="C11350:E11350" si="181">+C11348</f>
        <v>Diciembre</v>
      </c>
      <c r="D11350" t="str">
        <f t="shared" si="181"/>
        <v>Mariscal</v>
      </c>
      <c r="E11350" t="str">
        <f t="shared" si="181"/>
        <v>Gastos Operativos</v>
      </c>
      <c r="F11350" t="s">
        <v>115</v>
      </c>
      <c r="G11350" t="s">
        <v>99</v>
      </c>
      <c r="H11350" s="3">
        <v>-601443</v>
      </c>
    </row>
    <row r="11351" spans="1:8" hidden="1" x14ac:dyDescent="0.25">
      <c r="A11351">
        <v>2024</v>
      </c>
      <c r="B11351" t="s">
        <v>120</v>
      </c>
      <c r="C11351" t="str">
        <f t="shared" ref="C11351:E11351" si="182">+C11349</f>
        <v>Diciembre</v>
      </c>
      <c r="D11351" t="str">
        <f t="shared" si="182"/>
        <v>Mariscal</v>
      </c>
      <c r="E11351" t="str">
        <f t="shared" si="182"/>
        <v>Gastos Operativos</v>
      </c>
      <c r="F11351" t="s">
        <v>115</v>
      </c>
      <c r="G11351" t="s">
        <v>5</v>
      </c>
      <c r="H11351" s="3">
        <v>-4809329</v>
      </c>
    </row>
    <row r="11352" spans="1:8" hidden="1" x14ac:dyDescent="0.25">
      <c r="A11352">
        <v>2024</v>
      </c>
      <c r="B11352" t="s">
        <v>120</v>
      </c>
      <c r="C11352" t="s">
        <v>77</v>
      </c>
      <c r="D11352" t="s">
        <v>57</v>
      </c>
      <c r="E11352" t="s">
        <v>64</v>
      </c>
      <c r="F11352" t="s">
        <v>115</v>
      </c>
      <c r="G11352" t="s">
        <v>6</v>
      </c>
      <c r="H11352" s="3">
        <v>-2314000</v>
      </c>
    </row>
    <row r="11353" spans="1:8" hidden="1" x14ac:dyDescent="0.25">
      <c r="A11353">
        <v>2024</v>
      </c>
      <c r="B11353" t="s">
        <v>120</v>
      </c>
      <c r="C11353" t="s">
        <v>77</v>
      </c>
      <c r="D11353" t="s">
        <v>57</v>
      </c>
      <c r="E11353" t="s">
        <v>64</v>
      </c>
      <c r="F11353" t="s">
        <v>115</v>
      </c>
      <c r="G11353" t="s">
        <v>7</v>
      </c>
      <c r="H11353" s="3">
        <v>-1570976</v>
      </c>
    </row>
    <row r="11354" spans="1:8" hidden="1" x14ac:dyDescent="0.25">
      <c r="A11354">
        <v>2024</v>
      </c>
      <c r="B11354" t="s">
        <v>120</v>
      </c>
      <c r="C11354" t="s">
        <v>77</v>
      </c>
      <c r="D11354" t="s">
        <v>57</v>
      </c>
      <c r="E11354" t="s">
        <v>64</v>
      </c>
      <c r="F11354" t="s">
        <v>115</v>
      </c>
      <c r="G11354" t="s">
        <v>95</v>
      </c>
      <c r="H11354" s="3">
        <v>-1384948.7000000002</v>
      </c>
    </row>
    <row r="11355" spans="1:8" hidden="1" x14ac:dyDescent="0.25">
      <c r="A11355">
        <v>2024</v>
      </c>
      <c r="B11355" t="s">
        <v>120</v>
      </c>
      <c r="C11355" t="s">
        <v>77</v>
      </c>
      <c r="D11355" t="s">
        <v>57</v>
      </c>
      <c r="E11355" t="s">
        <v>64</v>
      </c>
      <c r="F11355" t="s">
        <v>115</v>
      </c>
      <c r="G11355" t="s">
        <v>10</v>
      </c>
      <c r="H11355" s="3">
        <v>-357000</v>
      </c>
    </row>
    <row r="11356" spans="1:8" hidden="1" x14ac:dyDescent="0.25">
      <c r="A11356">
        <v>2024</v>
      </c>
      <c r="B11356" t="s">
        <v>120</v>
      </c>
      <c r="C11356" t="s">
        <v>77</v>
      </c>
      <c r="D11356" t="s">
        <v>57</v>
      </c>
      <c r="E11356" t="s">
        <v>64</v>
      </c>
      <c r="F11356" t="s">
        <v>116</v>
      </c>
      <c r="G11356" t="s">
        <v>11</v>
      </c>
      <c r="H11356" s="3">
        <v>-10251521</v>
      </c>
    </row>
    <row r="11357" spans="1:8" hidden="1" x14ac:dyDescent="0.25">
      <c r="A11357">
        <v>2024</v>
      </c>
      <c r="B11357" t="s">
        <v>120</v>
      </c>
      <c r="C11357" t="s">
        <v>77</v>
      </c>
      <c r="D11357" t="s">
        <v>57</v>
      </c>
      <c r="E11357" t="s">
        <v>64</v>
      </c>
      <c r="F11357" t="s">
        <v>116</v>
      </c>
      <c r="G11357" t="s">
        <v>12</v>
      </c>
      <c r="H11357" s="3">
        <v>-8425669</v>
      </c>
    </row>
    <row r="11358" spans="1:8" hidden="1" x14ac:dyDescent="0.25">
      <c r="A11358">
        <v>2024</v>
      </c>
      <c r="B11358" t="s">
        <v>120</v>
      </c>
      <c r="C11358" t="s">
        <v>77</v>
      </c>
      <c r="D11358" t="s">
        <v>57</v>
      </c>
      <c r="E11358" t="s">
        <v>64</v>
      </c>
      <c r="F11358" t="s">
        <v>116</v>
      </c>
      <c r="G11358" t="s">
        <v>13</v>
      </c>
      <c r="H11358" s="3">
        <v>-16758928</v>
      </c>
    </row>
    <row r="11359" spans="1:8" hidden="1" x14ac:dyDescent="0.25">
      <c r="A11359">
        <v>2024</v>
      </c>
      <c r="B11359" t="s">
        <v>120</v>
      </c>
      <c r="C11359" t="s">
        <v>77</v>
      </c>
      <c r="D11359" t="s">
        <v>57</v>
      </c>
      <c r="E11359" t="s">
        <v>64</v>
      </c>
      <c r="F11359" t="s">
        <v>116</v>
      </c>
      <c r="G11359" t="s">
        <v>14</v>
      </c>
      <c r="H11359" s="3">
        <v>-967820</v>
      </c>
    </row>
    <row r="11360" spans="1:8" hidden="1" x14ac:dyDescent="0.25">
      <c r="A11360">
        <v>2024</v>
      </c>
      <c r="B11360" t="s">
        <v>120</v>
      </c>
      <c r="C11360" t="s">
        <v>77</v>
      </c>
      <c r="D11360" t="s">
        <v>57</v>
      </c>
      <c r="E11360" t="s">
        <v>64</v>
      </c>
      <c r="F11360" t="s">
        <v>116</v>
      </c>
      <c r="G11360" t="s">
        <v>15</v>
      </c>
      <c r="H11360" s="3">
        <v>-225000</v>
      </c>
    </row>
    <row r="11361" spans="1:8" hidden="1" x14ac:dyDescent="0.25">
      <c r="A11361">
        <v>2024</v>
      </c>
      <c r="B11361" t="s">
        <v>120</v>
      </c>
      <c r="C11361" t="s">
        <v>77</v>
      </c>
      <c r="D11361" t="s">
        <v>57</v>
      </c>
      <c r="E11361" t="s">
        <v>64</v>
      </c>
      <c r="F11361" t="s">
        <v>116</v>
      </c>
      <c r="G11361" t="s">
        <v>16</v>
      </c>
      <c r="H11361" s="3">
        <v>-1717786.5890909091</v>
      </c>
    </row>
    <row r="11362" spans="1:8" hidden="1" x14ac:dyDescent="0.25">
      <c r="A11362">
        <v>2024</v>
      </c>
      <c r="B11362" t="s">
        <v>120</v>
      </c>
      <c r="C11362" t="s">
        <v>77</v>
      </c>
      <c r="D11362" t="s">
        <v>57</v>
      </c>
      <c r="E11362" t="s">
        <v>64</v>
      </c>
      <c r="F11362" t="s">
        <v>116</v>
      </c>
      <c r="G11362" t="s">
        <v>17</v>
      </c>
      <c r="H11362" s="3">
        <v>-1253001.6000000001</v>
      </c>
    </row>
    <row r="11363" spans="1:8" hidden="1" x14ac:dyDescent="0.25">
      <c r="A11363">
        <v>2024</v>
      </c>
      <c r="B11363" t="s">
        <v>120</v>
      </c>
      <c r="C11363" t="s">
        <v>77</v>
      </c>
      <c r="D11363" t="s">
        <v>57</v>
      </c>
      <c r="E11363" t="s">
        <v>64</v>
      </c>
      <c r="F11363" t="s">
        <v>116</v>
      </c>
      <c r="G11363" t="s">
        <v>18</v>
      </c>
      <c r="H11363" s="3">
        <v>-204500</v>
      </c>
    </row>
    <row r="11364" spans="1:8" hidden="1" x14ac:dyDescent="0.25">
      <c r="A11364">
        <v>2024</v>
      </c>
      <c r="B11364" t="s">
        <v>120</v>
      </c>
      <c r="C11364" t="s">
        <v>77</v>
      </c>
      <c r="D11364" t="s">
        <v>57</v>
      </c>
      <c r="E11364" t="s">
        <v>64</v>
      </c>
      <c r="F11364" t="s">
        <v>116</v>
      </c>
      <c r="G11364" t="s">
        <v>19</v>
      </c>
      <c r="H11364" s="3">
        <v>-266984.27276581031</v>
      </c>
    </row>
    <row r="11365" spans="1:8" hidden="1" x14ac:dyDescent="0.25">
      <c r="A11365">
        <v>2024</v>
      </c>
      <c r="B11365" t="s">
        <v>120</v>
      </c>
      <c r="C11365" t="s">
        <v>77</v>
      </c>
      <c r="D11365" t="s">
        <v>57</v>
      </c>
      <c r="E11365" t="s">
        <v>64</v>
      </c>
      <c r="F11365" t="s">
        <v>116</v>
      </c>
      <c r="G11365" t="s">
        <v>20</v>
      </c>
      <c r="H11365" s="3">
        <v>-1940329</v>
      </c>
    </row>
    <row r="11366" spans="1:8" hidden="1" x14ac:dyDescent="0.25">
      <c r="A11366">
        <v>2024</v>
      </c>
      <c r="B11366" t="s">
        <v>120</v>
      </c>
      <c r="C11366" t="s">
        <v>77</v>
      </c>
      <c r="D11366" t="s">
        <v>57</v>
      </c>
      <c r="E11366" t="s">
        <v>64</v>
      </c>
      <c r="F11366" t="s">
        <v>116</v>
      </c>
      <c r="G11366" t="s">
        <v>22</v>
      </c>
      <c r="H11366" s="3">
        <v>-3496366</v>
      </c>
    </row>
    <row r="11367" spans="1:8" hidden="1" x14ac:dyDescent="0.25">
      <c r="A11367">
        <v>2024</v>
      </c>
      <c r="B11367" t="s">
        <v>120</v>
      </c>
      <c r="C11367" t="s">
        <v>77</v>
      </c>
      <c r="D11367" t="s">
        <v>57</v>
      </c>
      <c r="E11367" t="s">
        <v>64</v>
      </c>
      <c r="F11367" t="s">
        <v>116</v>
      </c>
      <c r="G11367" t="s">
        <v>23</v>
      </c>
      <c r="H11367" s="3">
        <v>-20000</v>
      </c>
    </row>
    <row r="11368" spans="1:8" hidden="1" x14ac:dyDescent="0.25">
      <c r="A11368">
        <v>2024</v>
      </c>
      <c r="B11368" t="s">
        <v>120</v>
      </c>
      <c r="C11368" t="s">
        <v>77</v>
      </c>
      <c r="D11368" t="s">
        <v>57</v>
      </c>
      <c r="E11368" t="s">
        <v>64</v>
      </c>
      <c r="F11368" t="s">
        <v>116</v>
      </c>
      <c r="G11368" t="s">
        <v>24</v>
      </c>
      <c r="H11368" s="3">
        <v>-159090.90909090909</v>
      </c>
    </row>
    <row r="11369" spans="1:8" hidden="1" x14ac:dyDescent="0.25">
      <c r="A11369">
        <v>2024</v>
      </c>
      <c r="B11369" t="s">
        <v>120</v>
      </c>
      <c r="C11369" t="s">
        <v>77</v>
      </c>
      <c r="D11369" t="s">
        <v>57</v>
      </c>
      <c r="E11369" t="s">
        <v>64</v>
      </c>
      <c r="F11369" t="s">
        <v>116</v>
      </c>
      <c r="G11369" t="s">
        <v>96</v>
      </c>
      <c r="H11369" s="3">
        <v>-608282.54545454541</v>
      </c>
    </row>
    <row r="11370" spans="1:8" hidden="1" x14ac:dyDescent="0.25">
      <c r="A11370">
        <v>2024</v>
      </c>
      <c r="B11370" t="s">
        <v>120</v>
      </c>
      <c r="C11370" t="s">
        <v>77</v>
      </c>
      <c r="D11370" t="s">
        <v>57</v>
      </c>
      <c r="E11370" t="s">
        <v>64</v>
      </c>
      <c r="F11370" t="s">
        <v>116</v>
      </c>
      <c r="G11370" t="s">
        <v>26</v>
      </c>
      <c r="H11370" s="3">
        <v>-6364</v>
      </c>
    </row>
    <row r="11371" spans="1:8" hidden="1" x14ac:dyDescent="0.25">
      <c r="A11371">
        <v>2024</v>
      </c>
      <c r="B11371" t="s">
        <v>120</v>
      </c>
      <c r="C11371" t="s">
        <v>77</v>
      </c>
      <c r="D11371" t="s">
        <v>57</v>
      </c>
      <c r="E11371" t="s">
        <v>64</v>
      </c>
      <c r="F11371" t="s">
        <v>116</v>
      </c>
      <c r="G11371" t="s">
        <v>27</v>
      </c>
      <c r="H11371" s="3">
        <v>-59619</v>
      </c>
    </row>
    <row r="11372" spans="1:8" hidden="1" x14ac:dyDescent="0.25">
      <c r="A11372">
        <v>2024</v>
      </c>
      <c r="B11372" t="s">
        <v>120</v>
      </c>
      <c r="C11372" t="s">
        <v>77</v>
      </c>
      <c r="D11372" t="s">
        <v>57</v>
      </c>
      <c r="E11372" t="s">
        <v>64</v>
      </c>
      <c r="F11372" t="s">
        <v>116</v>
      </c>
      <c r="G11372" t="s">
        <v>28</v>
      </c>
      <c r="H11372" s="3">
        <v>-977629</v>
      </c>
    </row>
    <row r="11373" spans="1:8" hidden="1" x14ac:dyDescent="0.25">
      <c r="A11373">
        <v>2024</v>
      </c>
      <c r="B11373" t="s">
        <v>120</v>
      </c>
      <c r="C11373" t="s">
        <v>77</v>
      </c>
      <c r="D11373" t="s">
        <v>57</v>
      </c>
      <c r="E11373" t="s">
        <v>64</v>
      </c>
      <c r="F11373" t="s">
        <v>116</v>
      </c>
      <c r="G11373" t="s">
        <v>29</v>
      </c>
      <c r="H11373" s="3">
        <v>-706643.099090909</v>
      </c>
    </row>
    <row r="11374" spans="1:8" hidden="1" x14ac:dyDescent="0.25">
      <c r="A11374">
        <v>2024</v>
      </c>
      <c r="B11374" t="s">
        <v>120</v>
      </c>
      <c r="C11374" t="s">
        <v>77</v>
      </c>
      <c r="D11374" t="s">
        <v>57</v>
      </c>
      <c r="E11374" t="s">
        <v>64</v>
      </c>
      <c r="F11374" t="s">
        <v>116</v>
      </c>
      <c r="G11374" t="s">
        <v>31</v>
      </c>
      <c r="H11374" s="3">
        <v>-773788.90909090918</v>
      </c>
    </row>
    <row r="11375" spans="1:8" hidden="1" x14ac:dyDescent="0.25">
      <c r="A11375">
        <v>2024</v>
      </c>
      <c r="B11375" t="s">
        <v>120</v>
      </c>
      <c r="C11375" t="s">
        <v>77</v>
      </c>
      <c r="D11375" t="s">
        <v>57</v>
      </c>
      <c r="E11375" t="s">
        <v>64</v>
      </c>
      <c r="F11375" t="s">
        <v>116</v>
      </c>
      <c r="G11375" t="s">
        <v>32</v>
      </c>
      <c r="H11375" s="3">
        <v>-324092</v>
      </c>
    </row>
    <row r="11376" spans="1:8" hidden="1" x14ac:dyDescent="0.25">
      <c r="A11376">
        <v>2024</v>
      </c>
      <c r="B11376" t="s">
        <v>120</v>
      </c>
      <c r="C11376" t="s">
        <v>77</v>
      </c>
      <c r="D11376" t="s">
        <v>57</v>
      </c>
      <c r="E11376" t="s">
        <v>64</v>
      </c>
      <c r="F11376" t="s">
        <v>116</v>
      </c>
      <c r="G11376" t="s">
        <v>35</v>
      </c>
      <c r="H11376" s="3">
        <v>-368819</v>
      </c>
    </row>
    <row r="11377" spans="1:8" hidden="1" x14ac:dyDescent="0.25">
      <c r="A11377">
        <v>2024</v>
      </c>
      <c r="B11377" t="s">
        <v>120</v>
      </c>
      <c r="C11377" t="s">
        <v>77</v>
      </c>
      <c r="D11377" t="s">
        <v>57</v>
      </c>
      <c r="E11377" t="s">
        <v>64</v>
      </c>
      <c r="F11377" t="s">
        <v>116</v>
      </c>
      <c r="G11377" t="s">
        <v>36</v>
      </c>
      <c r="H11377" s="3">
        <v>-172728</v>
      </c>
    </row>
    <row r="11378" spans="1:8" hidden="1" x14ac:dyDescent="0.25">
      <c r="A11378">
        <v>2024</v>
      </c>
      <c r="B11378" t="s">
        <v>120</v>
      </c>
      <c r="C11378" t="s">
        <v>77</v>
      </c>
      <c r="D11378" t="s">
        <v>57</v>
      </c>
      <c r="E11378" t="s">
        <v>38</v>
      </c>
      <c r="F11378" t="s">
        <v>37</v>
      </c>
      <c r="G11378" t="s">
        <v>37</v>
      </c>
      <c r="H11378" s="3">
        <v>-43422895</v>
      </c>
    </row>
    <row r="11379" spans="1:8" hidden="1" x14ac:dyDescent="0.25">
      <c r="A11379">
        <v>2024</v>
      </c>
      <c r="B11379" t="s">
        <v>120</v>
      </c>
      <c r="C11379" t="s">
        <v>77</v>
      </c>
      <c r="D11379" t="s">
        <v>57</v>
      </c>
      <c r="E11379" t="s">
        <v>38</v>
      </c>
      <c r="F11379" t="s">
        <v>39</v>
      </c>
      <c r="G11379" t="s">
        <v>39</v>
      </c>
      <c r="H11379" s="3">
        <v>-20659402</v>
      </c>
    </row>
    <row r="11380" spans="1:8" hidden="1" x14ac:dyDescent="0.25">
      <c r="A11380">
        <v>2024</v>
      </c>
      <c r="B11380" t="s">
        <v>120</v>
      </c>
      <c r="C11380" t="s">
        <v>77</v>
      </c>
      <c r="D11380" t="s">
        <v>57</v>
      </c>
      <c r="E11380" t="s">
        <v>62</v>
      </c>
      <c r="F11380" t="s">
        <v>40</v>
      </c>
      <c r="G11380" t="s">
        <v>40</v>
      </c>
      <c r="H11380" s="3">
        <v>0</v>
      </c>
    </row>
    <row r="11381" spans="1:8" hidden="1" x14ac:dyDescent="0.25">
      <c r="A11381">
        <v>2024</v>
      </c>
      <c r="B11381" t="s">
        <v>120</v>
      </c>
      <c r="C11381" t="s">
        <v>77</v>
      </c>
      <c r="D11381" t="s">
        <v>57</v>
      </c>
      <c r="E11381" t="s">
        <v>62</v>
      </c>
      <c r="F11381" t="s">
        <v>41</v>
      </c>
      <c r="G11381" t="s">
        <v>119</v>
      </c>
      <c r="H11381" s="3">
        <v>-1545456</v>
      </c>
    </row>
    <row r="11382" spans="1:8" hidden="1" x14ac:dyDescent="0.25">
      <c r="A11382">
        <v>2024</v>
      </c>
      <c r="B11382" t="s">
        <v>120</v>
      </c>
      <c r="C11382" t="s">
        <v>77</v>
      </c>
      <c r="D11382" t="s">
        <v>57</v>
      </c>
      <c r="E11382" t="s">
        <v>62</v>
      </c>
      <c r="F11382" t="s">
        <v>42</v>
      </c>
      <c r="G11382" t="s">
        <v>42</v>
      </c>
      <c r="H11382" s="3">
        <v>-321821</v>
      </c>
    </row>
    <row r="11383" spans="1:8" hidden="1" x14ac:dyDescent="0.25">
      <c r="A11383">
        <v>2024</v>
      </c>
      <c r="B11383" t="s">
        <v>120</v>
      </c>
      <c r="C11383" t="s">
        <v>77</v>
      </c>
      <c r="D11383" t="s">
        <v>57</v>
      </c>
      <c r="E11383" t="s">
        <v>43</v>
      </c>
      <c r="F11383" t="s">
        <v>43</v>
      </c>
      <c r="G11383" t="s">
        <v>43</v>
      </c>
      <c r="H11383" s="3">
        <v>-62058924.400628835</v>
      </c>
    </row>
    <row r="11384" spans="1:8" hidden="1" x14ac:dyDescent="0.25">
      <c r="A11384">
        <v>2024</v>
      </c>
      <c r="B11384" t="s">
        <v>120</v>
      </c>
      <c r="C11384" t="s">
        <v>77</v>
      </c>
      <c r="D11384" t="s">
        <v>57</v>
      </c>
      <c r="E11384" t="s">
        <v>63</v>
      </c>
      <c r="F11384" t="s">
        <v>44</v>
      </c>
      <c r="G11384" t="s">
        <v>44</v>
      </c>
      <c r="H11384" s="3">
        <v>-44066500.020000003</v>
      </c>
    </row>
    <row r="11385" spans="1:8" hidden="1" x14ac:dyDescent="0.25">
      <c r="A11385">
        <v>2024</v>
      </c>
      <c r="B11385" t="s">
        <v>120</v>
      </c>
      <c r="C11385" t="s">
        <v>77</v>
      </c>
      <c r="D11385" t="s">
        <v>57</v>
      </c>
      <c r="E11385" t="s">
        <v>88</v>
      </c>
      <c r="F11385" t="s">
        <v>45</v>
      </c>
      <c r="G11385" t="s">
        <v>45</v>
      </c>
      <c r="H11385" s="3">
        <v>-10752055.2341641</v>
      </c>
    </row>
    <row r="11386" spans="1:8" hidden="1" x14ac:dyDescent="0.25">
      <c r="A11386">
        <v>2024</v>
      </c>
      <c r="B11386" t="s">
        <v>120</v>
      </c>
      <c r="C11386" t="s">
        <v>77</v>
      </c>
      <c r="D11386" t="s">
        <v>57</v>
      </c>
      <c r="E11386" t="s">
        <v>88</v>
      </c>
      <c r="F11386" t="s">
        <v>46</v>
      </c>
      <c r="G11386" t="s">
        <v>46</v>
      </c>
      <c r="H11386" s="3">
        <v>0</v>
      </c>
    </row>
    <row r="11387" spans="1:8" hidden="1" x14ac:dyDescent="0.25">
      <c r="A11387">
        <v>2024</v>
      </c>
      <c r="B11387" t="s">
        <v>120</v>
      </c>
      <c r="C11387" t="s">
        <v>77</v>
      </c>
      <c r="D11387" t="s">
        <v>57</v>
      </c>
      <c r="E11387" t="s">
        <v>91</v>
      </c>
      <c r="H11387" s="3">
        <f>SUM(H11346:H11386)</f>
        <v>107478521.79437156</v>
      </c>
    </row>
    <row r="11388" spans="1:8" hidden="1" x14ac:dyDescent="0.25">
      <c r="A11388">
        <v>2024</v>
      </c>
      <c r="B11388" t="s">
        <v>120</v>
      </c>
      <c r="C11388" t="s">
        <v>77</v>
      </c>
      <c r="D11388" t="s">
        <v>57</v>
      </c>
      <c r="E11388" t="s">
        <v>67</v>
      </c>
      <c r="F11388" t="s">
        <v>67</v>
      </c>
      <c r="G11388" t="s">
        <v>67</v>
      </c>
      <c r="H11388" s="3">
        <v>-10747852.17943717</v>
      </c>
    </row>
    <row r="11389" spans="1:8" hidden="1" x14ac:dyDescent="0.25">
      <c r="A11389">
        <v>2024</v>
      </c>
      <c r="B11389" t="s">
        <v>120</v>
      </c>
      <c r="C11389" t="s">
        <v>77</v>
      </c>
      <c r="D11389" t="s">
        <v>57</v>
      </c>
      <c r="E11389" t="s">
        <v>68</v>
      </c>
      <c r="F11389" t="s">
        <v>47</v>
      </c>
      <c r="G11389" t="s">
        <v>47</v>
      </c>
      <c r="H11389" s="3">
        <v>0</v>
      </c>
    </row>
    <row r="11390" spans="1:8" hidden="1" x14ac:dyDescent="0.25">
      <c r="A11390">
        <v>2024</v>
      </c>
      <c r="B11390" t="s">
        <v>120</v>
      </c>
      <c r="C11390" t="s">
        <v>77</v>
      </c>
      <c r="D11390" t="s">
        <v>57</v>
      </c>
      <c r="E11390" t="s">
        <v>68</v>
      </c>
      <c r="F11390" t="s">
        <v>48</v>
      </c>
      <c r="G11390" t="s">
        <v>48</v>
      </c>
      <c r="H11390" s="3">
        <v>0</v>
      </c>
    </row>
    <row r="11391" spans="1:8" hidden="1" x14ac:dyDescent="0.25">
      <c r="A11391">
        <v>2024</v>
      </c>
      <c r="B11391" t="s">
        <v>120</v>
      </c>
      <c r="C11391" t="s">
        <v>77</v>
      </c>
      <c r="D11391" t="s">
        <v>57</v>
      </c>
      <c r="E11391" t="s">
        <v>68</v>
      </c>
      <c r="F11391" t="s">
        <v>49</v>
      </c>
      <c r="G11391" t="s">
        <v>49</v>
      </c>
      <c r="H11391" s="3">
        <v>0</v>
      </c>
    </row>
    <row r="11392" spans="1:8" hidden="1" x14ac:dyDescent="0.25">
      <c r="A11392">
        <v>2024</v>
      </c>
      <c r="B11392" t="s">
        <v>120</v>
      </c>
      <c r="C11392" t="s">
        <v>77</v>
      </c>
      <c r="D11392" t="s">
        <v>57</v>
      </c>
      <c r="E11392" t="s">
        <v>68</v>
      </c>
      <c r="F11392" t="s">
        <v>50</v>
      </c>
      <c r="G11392" t="s">
        <v>50</v>
      </c>
      <c r="H11392" s="3">
        <v>236363.63636363635</v>
      </c>
    </row>
    <row r="11393" spans="1:8" hidden="1" x14ac:dyDescent="0.25">
      <c r="A11393">
        <v>2024</v>
      </c>
      <c r="B11393" t="s">
        <v>120</v>
      </c>
      <c r="C11393" t="s">
        <v>77</v>
      </c>
      <c r="D11393" t="s">
        <v>57</v>
      </c>
      <c r="E11393" t="s">
        <v>69</v>
      </c>
      <c r="F11393" t="s">
        <v>51</v>
      </c>
      <c r="G11393" t="s">
        <v>51</v>
      </c>
    </row>
    <row r="11394" spans="1:8" hidden="1" x14ac:dyDescent="0.25">
      <c r="A11394">
        <v>2024</v>
      </c>
      <c r="B11394" t="s">
        <v>120</v>
      </c>
      <c r="C11394" t="s">
        <v>77</v>
      </c>
      <c r="D11394" t="s">
        <v>57</v>
      </c>
      <c r="E11394" t="s">
        <v>69</v>
      </c>
      <c r="F11394" t="s">
        <v>52</v>
      </c>
      <c r="G11394" t="s">
        <v>52</v>
      </c>
    </row>
    <row r="11395" spans="1:8" hidden="1" x14ac:dyDescent="0.25">
      <c r="A11395">
        <v>2024</v>
      </c>
      <c r="B11395" t="s">
        <v>120</v>
      </c>
      <c r="C11395" t="s">
        <v>77</v>
      </c>
      <c r="D11395" t="s">
        <v>57</v>
      </c>
      <c r="E11395" t="s">
        <v>69</v>
      </c>
      <c r="F11395" t="s">
        <v>53</v>
      </c>
      <c r="G11395" t="s">
        <v>53</v>
      </c>
    </row>
    <row r="11396" spans="1:8" hidden="1" x14ac:dyDescent="0.25">
      <c r="A11396">
        <v>2024</v>
      </c>
      <c r="B11396" t="s">
        <v>120</v>
      </c>
      <c r="C11396" t="s">
        <v>77</v>
      </c>
      <c r="D11396" t="s">
        <v>57</v>
      </c>
      <c r="E11396" t="s">
        <v>69</v>
      </c>
      <c r="F11396" t="s">
        <v>54</v>
      </c>
      <c r="G11396" t="s">
        <v>54</v>
      </c>
    </row>
    <row r="11397" spans="1:8" hidden="1" x14ac:dyDescent="0.25">
      <c r="A11397">
        <v>2024</v>
      </c>
      <c r="B11397" t="s">
        <v>120</v>
      </c>
      <c r="C11397" t="s">
        <v>77</v>
      </c>
      <c r="D11397" t="s">
        <v>57</v>
      </c>
      <c r="E11397" t="s">
        <v>55</v>
      </c>
      <c r="F11397" t="s">
        <v>55</v>
      </c>
      <c r="G11397" t="s">
        <v>55</v>
      </c>
    </row>
    <row r="11398" spans="1:8" hidden="1" x14ac:dyDescent="0.25">
      <c r="A11398">
        <v>2024</v>
      </c>
      <c r="B11398" t="s">
        <v>120</v>
      </c>
      <c r="C11398" t="s">
        <v>77</v>
      </c>
      <c r="D11398" t="s">
        <v>57</v>
      </c>
      <c r="E11398" t="s">
        <v>87</v>
      </c>
      <c r="F11398" t="s">
        <v>70</v>
      </c>
      <c r="G11398" t="s">
        <v>70</v>
      </c>
      <c r="H11398" s="3">
        <v>-7776441.1799999718</v>
      </c>
    </row>
    <row r="11399" spans="1:8" hidden="1" x14ac:dyDescent="0.25">
      <c r="A11399">
        <v>2024</v>
      </c>
      <c r="B11399" t="s">
        <v>120</v>
      </c>
      <c r="C11399" t="s">
        <v>77</v>
      </c>
      <c r="D11399" t="s">
        <v>57</v>
      </c>
      <c r="E11399" t="s">
        <v>92</v>
      </c>
      <c r="H11399" s="3">
        <f t="shared" ref="H11399" si="183">SUM(H11387:H11398)</f>
        <v>89190592.071298048</v>
      </c>
    </row>
    <row r="11400" spans="1:8" hidden="1" x14ac:dyDescent="0.25">
      <c r="A11400">
        <v>2024</v>
      </c>
      <c r="B11400" t="s">
        <v>120</v>
      </c>
      <c r="C11400" t="s">
        <v>77</v>
      </c>
      <c r="D11400" t="s">
        <v>57</v>
      </c>
      <c r="E11400" t="s">
        <v>71</v>
      </c>
      <c r="F11400" t="s">
        <v>71</v>
      </c>
      <c r="G11400" t="s">
        <v>71</v>
      </c>
      <c r="H11400" s="3">
        <f>H11399-H11385-H11386-SUM(H11393:H11398)</f>
        <v>107719088.48546213</v>
      </c>
    </row>
    <row r="11401" spans="1:8" hidden="1" x14ac:dyDescent="0.25">
      <c r="A11401">
        <v>2024</v>
      </c>
      <c r="B11401" t="s">
        <v>120</v>
      </c>
      <c r="C11401" t="s">
        <v>77</v>
      </c>
      <c r="D11401" t="s">
        <v>57</v>
      </c>
      <c r="E11401" t="s">
        <v>72</v>
      </c>
      <c r="F11401" t="s">
        <v>72</v>
      </c>
      <c r="G11401" t="s">
        <v>72</v>
      </c>
      <c r="H11401" s="3">
        <f>H11387-H11385-H11386</f>
        <v>118230577.02853566</v>
      </c>
    </row>
    <row r="11402" spans="1:8" hidden="1" x14ac:dyDescent="0.25">
      <c r="A11402">
        <v>2025</v>
      </c>
      <c r="B11402" t="s">
        <v>120</v>
      </c>
      <c r="C11402" t="s">
        <v>78</v>
      </c>
      <c r="D11402" t="s">
        <v>57</v>
      </c>
      <c r="E11402" t="s">
        <v>0</v>
      </c>
      <c r="F11402" t="s">
        <v>0</v>
      </c>
      <c r="G11402" t="s">
        <v>0</v>
      </c>
      <c r="H11402" s="3">
        <v>479315022.72727269</v>
      </c>
    </row>
    <row r="11403" spans="1:8" hidden="1" x14ac:dyDescent="0.25">
      <c r="A11403">
        <v>2025</v>
      </c>
      <c r="B11403" t="s">
        <v>120</v>
      </c>
      <c r="C11403" t="s">
        <v>78</v>
      </c>
      <c r="D11403" t="s">
        <v>57</v>
      </c>
      <c r="E11403" t="s">
        <v>61</v>
      </c>
      <c r="F11403" t="s">
        <v>113</v>
      </c>
      <c r="G11403" t="s">
        <v>113</v>
      </c>
      <c r="H11403" s="3">
        <v>-178764617.16800734</v>
      </c>
    </row>
    <row r="11404" spans="1:8" hidden="1" x14ac:dyDescent="0.25">
      <c r="A11404">
        <v>2025</v>
      </c>
      <c r="B11404" t="s">
        <v>120</v>
      </c>
      <c r="C11404" t="s">
        <v>78</v>
      </c>
      <c r="D11404" t="s">
        <v>57</v>
      </c>
      <c r="E11404" t="s">
        <v>61</v>
      </c>
      <c r="F11404" t="s">
        <v>114</v>
      </c>
      <c r="G11404" t="s">
        <v>114</v>
      </c>
      <c r="H11404" s="3">
        <v>-19440827.22727273</v>
      </c>
    </row>
    <row r="11405" spans="1:8" hidden="1" x14ac:dyDescent="0.25">
      <c r="A11405">
        <v>2025</v>
      </c>
      <c r="B11405" t="s">
        <v>120</v>
      </c>
      <c r="C11405" t="s">
        <v>78</v>
      </c>
      <c r="D11405" t="s">
        <v>57</v>
      </c>
      <c r="E11405" t="s">
        <v>89</v>
      </c>
      <c r="H11405" s="3">
        <f>SUM(H11402:H11404)</f>
        <v>281109578.33199263</v>
      </c>
    </row>
    <row r="11406" spans="1:8" hidden="1" x14ac:dyDescent="0.25">
      <c r="A11406">
        <v>2025</v>
      </c>
      <c r="B11406" t="s">
        <v>120</v>
      </c>
      <c r="C11406" t="s">
        <v>78</v>
      </c>
      <c r="D11406" t="s">
        <v>57</v>
      </c>
      <c r="E11406" t="s">
        <v>2</v>
      </c>
      <c r="F11406" t="s">
        <v>1</v>
      </c>
      <c r="G11406" t="s">
        <v>1</v>
      </c>
      <c r="H11406" s="3">
        <v>-30401864.776568785</v>
      </c>
    </row>
    <row r="11407" spans="1:8" hidden="1" x14ac:dyDescent="0.25">
      <c r="A11407">
        <v>2025</v>
      </c>
      <c r="B11407" t="s">
        <v>120</v>
      </c>
      <c r="C11407" t="s">
        <v>78</v>
      </c>
      <c r="D11407" t="s">
        <v>57</v>
      </c>
      <c r="E11407" t="s">
        <v>2</v>
      </c>
      <c r="F11407" t="s">
        <v>3</v>
      </c>
      <c r="G11407" t="s">
        <v>3</v>
      </c>
    </row>
    <row r="11408" spans="1:8" hidden="1" x14ac:dyDescent="0.25">
      <c r="A11408">
        <v>2025</v>
      </c>
      <c r="B11408" t="s">
        <v>120</v>
      </c>
      <c r="C11408" t="s">
        <v>78</v>
      </c>
      <c r="D11408" t="s">
        <v>57</v>
      </c>
      <c r="E11408" t="s">
        <v>90</v>
      </c>
      <c r="H11408" s="3">
        <f>SUM(H11405:H11407)</f>
        <v>250707713.55542386</v>
      </c>
    </row>
    <row r="11409" spans="1:8" hidden="1" x14ac:dyDescent="0.25">
      <c r="A11409">
        <v>2025</v>
      </c>
      <c r="B11409" t="s">
        <v>120</v>
      </c>
      <c r="C11409" t="s">
        <v>78</v>
      </c>
      <c r="D11409" t="s">
        <v>57</v>
      </c>
      <c r="E11409" t="s">
        <v>64</v>
      </c>
      <c r="F11409" t="s">
        <v>115</v>
      </c>
      <c r="G11409" t="s">
        <v>112</v>
      </c>
      <c r="H11409" s="3">
        <v>-35742314</v>
      </c>
    </row>
    <row r="11410" spans="1:8" hidden="1" x14ac:dyDescent="0.25">
      <c r="A11410">
        <v>2025</v>
      </c>
      <c r="B11410" t="s">
        <v>120</v>
      </c>
      <c r="C11410" t="s">
        <v>78</v>
      </c>
      <c r="D11410" t="s">
        <v>57</v>
      </c>
      <c r="E11410" t="s">
        <v>64</v>
      </c>
      <c r="F11410" t="s">
        <v>115</v>
      </c>
      <c r="G11410" t="s">
        <v>110</v>
      </c>
      <c r="H11410" s="3">
        <v>-11996667</v>
      </c>
    </row>
    <row r="11411" spans="1:8" hidden="1" x14ac:dyDescent="0.25">
      <c r="A11411">
        <v>2025</v>
      </c>
      <c r="B11411" t="s">
        <v>120</v>
      </c>
      <c r="C11411" t="str">
        <f>+C11410</f>
        <v>Enero</v>
      </c>
      <c r="D11411" t="str">
        <f>+D11410</f>
        <v>Mariscal</v>
      </c>
      <c r="E11411" t="str">
        <f>+E11410</f>
        <v>Gastos Operativos</v>
      </c>
      <c r="F11411" t="s">
        <v>115</v>
      </c>
      <c r="G11411" t="s">
        <v>4</v>
      </c>
      <c r="H11411" s="3">
        <v>-8167417.1699999999</v>
      </c>
    </row>
    <row r="11412" spans="1:8" hidden="1" x14ac:dyDescent="0.25">
      <c r="A11412">
        <v>2025</v>
      </c>
      <c r="B11412" t="s">
        <v>120</v>
      </c>
      <c r="C11412" t="s">
        <v>78</v>
      </c>
      <c r="D11412" t="s">
        <v>57</v>
      </c>
      <c r="E11412" t="s">
        <v>64</v>
      </c>
      <c r="F11412" t="s">
        <v>115</v>
      </c>
      <c r="G11412" t="s">
        <v>99</v>
      </c>
      <c r="H11412" s="3">
        <v>-1032086</v>
      </c>
    </row>
    <row r="11413" spans="1:8" hidden="1" x14ac:dyDescent="0.25">
      <c r="A11413">
        <v>2025</v>
      </c>
      <c r="B11413" t="s">
        <v>120</v>
      </c>
      <c r="C11413" t="s">
        <v>78</v>
      </c>
      <c r="D11413" t="s">
        <v>57</v>
      </c>
      <c r="E11413" t="s">
        <v>64</v>
      </c>
      <c r="F11413" t="s">
        <v>115</v>
      </c>
      <c r="G11413" t="s">
        <v>5</v>
      </c>
      <c r="H11413" s="3">
        <v>-4124958.1666666698</v>
      </c>
    </row>
    <row r="11414" spans="1:8" hidden="1" x14ac:dyDescent="0.25">
      <c r="A11414">
        <v>2025</v>
      </c>
      <c r="B11414" t="s">
        <v>120</v>
      </c>
      <c r="C11414" t="s">
        <v>78</v>
      </c>
      <c r="D11414" t="s">
        <v>57</v>
      </c>
      <c r="E11414" t="s">
        <v>64</v>
      </c>
      <c r="F11414" t="s">
        <v>115</v>
      </c>
      <c r="G11414" t="s">
        <v>6</v>
      </c>
      <c r="H11414" s="3">
        <v>-1760517</v>
      </c>
    </row>
    <row r="11415" spans="1:8" hidden="1" x14ac:dyDescent="0.25">
      <c r="A11415">
        <v>2025</v>
      </c>
      <c r="B11415" t="s">
        <v>120</v>
      </c>
      <c r="C11415" t="s">
        <v>78</v>
      </c>
      <c r="D11415" t="s">
        <v>57</v>
      </c>
      <c r="E11415" t="s">
        <v>64</v>
      </c>
      <c r="F11415" t="s">
        <v>115</v>
      </c>
      <c r="G11415" t="s">
        <v>7</v>
      </c>
      <c r="H11415" s="3">
        <v>-1570976</v>
      </c>
    </row>
    <row r="11416" spans="1:8" hidden="1" x14ac:dyDescent="0.25">
      <c r="A11416">
        <v>2025</v>
      </c>
      <c r="B11416" t="s">
        <v>120</v>
      </c>
      <c r="C11416" t="s">
        <v>78</v>
      </c>
      <c r="D11416" t="s">
        <v>57</v>
      </c>
      <c r="E11416" t="s">
        <v>64</v>
      </c>
      <c r="F11416" t="s">
        <v>115</v>
      </c>
      <c r="G11416" t="s">
        <v>95</v>
      </c>
      <c r="H11416" s="3">
        <v>-1193474.5250000001</v>
      </c>
    </row>
    <row r="11417" spans="1:8" hidden="1" x14ac:dyDescent="0.25">
      <c r="A11417">
        <v>2025</v>
      </c>
      <c r="B11417" t="s">
        <v>120</v>
      </c>
      <c r="C11417" t="s">
        <v>78</v>
      </c>
      <c r="D11417" t="s">
        <v>57</v>
      </c>
      <c r="E11417" t="s">
        <v>64</v>
      </c>
      <c r="F11417" t="s">
        <v>116</v>
      </c>
      <c r="G11417" t="s">
        <v>11</v>
      </c>
      <c r="H11417" s="3">
        <v>-9774999</v>
      </c>
    </row>
    <row r="11418" spans="1:8" hidden="1" x14ac:dyDescent="0.25">
      <c r="A11418">
        <v>2025</v>
      </c>
      <c r="B11418" t="s">
        <v>120</v>
      </c>
      <c r="C11418" t="s">
        <v>78</v>
      </c>
      <c r="D11418" t="s">
        <v>57</v>
      </c>
      <c r="E11418" t="s">
        <v>64</v>
      </c>
      <c r="F11418" t="s">
        <v>116</v>
      </c>
      <c r="G11418" t="s">
        <v>12</v>
      </c>
      <c r="H11418" s="3">
        <v>-9256606</v>
      </c>
    </row>
    <row r="11419" spans="1:8" hidden="1" x14ac:dyDescent="0.25">
      <c r="A11419">
        <v>2025</v>
      </c>
      <c r="B11419" t="s">
        <v>120</v>
      </c>
      <c r="C11419" t="s">
        <v>78</v>
      </c>
      <c r="D11419" t="s">
        <v>57</v>
      </c>
      <c r="E11419" t="s">
        <v>64</v>
      </c>
      <c r="F11419" t="s">
        <v>116</v>
      </c>
      <c r="G11419" t="s">
        <v>13</v>
      </c>
      <c r="H11419" s="3">
        <v>-15683381</v>
      </c>
    </row>
    <row r="11420" spans="1:8" hidden="1" x14ac:dyDescent="0.25">
      <c r="A11420">
        <v>2025</v>
      </c>
      <c r="B11420" t="s">
        <v>120</v>
      </c>
      <c r="C11420" t="s">
        <v>78</v>
      </c>
      <c r="D11420" t="s">
        <v>57</v>
      </c>
      <c r="E11420" t="s">
        <v>64</v>
      </c>
      <c r="F11420" t="s">
        <v>116</v>
      </c>
      <c r="G11420" t="s">
        <v>14</v>
      </c>
      <c r="H11420" s="3">
        <v>-975820</v>
      </c>
    </row>
    <row r="11421" spans="1:8" hidden="1" x14ac:dyDescent="0.25">
      <c r="A11421">
        <v>2025</v>
      </c>
      <c r="B11421" t="s">
        <v>120</v>
      </c>
      <c r="C11421" t="s">
        <v>78</v>
      </c>
      <c r="D11421" t="s">
        <v>57</v>
      </c>
      <c r="E11421" t="s">
        <v>64</v>
      </c>
      <c r="F11421" t="s">
        <v>116</v>
      </c>
      <c r="G11421" t="s">
        <v>15</v>
      </c>
      <c r="H11421" s="3">
        <v>-480500</v>
      </c>
    </row>
    <row r="11422" spans="1:8" hidden="1" x14ac:dyDescent="0.25">
      <c r="A11422">
        <v>2025</v>
      </c>
      <c r="B11422" t="s">
        <v>120</v>
      </c>
      <c r="C11422" t="s">
        <v>78</v>
      </c>
      <c r="D11422" t="s">
        <v>57</v>
      </c>
      <c r="E11422" t="s">
        <v>64</v>
      </c>
      <c r="F11422" t="s">
        <v>116</v>
      </c>
      <c r="G11422" t="s">
        <v>16</v>
      </c>
      <c r="H11422" s="3">
        <v>-1393418.1863636358</v>
      </c>
    </row>
    <row r="11423" spans="1:8" hidden="1" x14ac:dyDescent="0.25">
      <c r="A11423">
        <v>2025</v>
      </c>
      <c r="B11423" t="s">
        <v>120</v>
      </c>
      <c r="C11423" t="s">
        <v>78</v>
      </c>
      <c r="D11423" t="s">
        <v>57</v>
      </c>
      <c r="E11423" t="s">
        <v>64</v>
      </c>
      <c r="F11423" t="s">
        <v>116</v>
      </c>
      <c r="G11423" t="s">
        <v>17</v>
      </c>
      <c r="H11423" s="3">
        <v>-1260396.7999999998</v>
      </c>
    </row>
    <row r="11424" spans="1:8" hidden="1" x14ac:dyDescent="0.25">
      <c r="A11424">
        <v>2025</v>
      </c>
      <c r="B11424" t="s">
        <v>120</v>
      </c>
      <c r="C11424" t="s">
        <v>78</v>
      </c>
      <c r="D11424" t="s">
        <v>57</v>
      </c>
      <c r="E11424" t="s">
        <v>64</v>
      </c>
      <c r="F11424" t="s">
        <v>116</v>
      </c>
      <c r="G11424" t="s">
        <v>18</v>
      </c>
      <c r="H11424" s="3">
        <v>-204500</v>
      </c>
    </row>
    <row r="11425" spans="1:8" hidden="1" x14ac:dyDescent="0.25">
      <c r="A11425">
        <v>2025</v>
      </c>
      <c r="B11425" t="s">
        <v>120</v>
      </c>
      <c r="C11425" t="s">
        <v>78</v>
      </c>
      <c r="D11425" t="s">
        <v>57</v>
      </c>
      <c r="E11425" t="s">
        <v>64</v>
      </c>
      <c r="F11425" t="s">
        <v>116</v>
      </c>
      <c r="G11425" t="s">
        <v>19</v>
      </c>
      <c r="H11425" s="3">
        <v>-276579.70074631681</v>
      </c>
    </row>
    <row r="11426" spans="1:8" hidden="1" x14ac:dyDescent="0.25">
      <c r="A11426">
        <v>2025</v>
      </c>
      <c r="B11426" t="s">
        <v>120</v>
      </c>
      <c r="C11426" t="s">
        <v>78</v>
      </c>
      <c r="D11426" t="s">
        <v>57</v>
      </c>
      <c r="E11426" t="s">
        <v>64</v>
      </c>
      <c r="F11426" t="s">
        <v>116</v>
      </c>
      <c r="G11426" t="s">
        <v>20</v>
      </c>
      <c r="H11426" s="3">
        <v>-2089584</v>
      </c>
    </row>
    <row r="11427" spans="1:8" hidden="1" x14ac:dyDescent="0.25">
      <c r="A11427">
        <v>2025</v>
      </c>
      <c r="B11427" t="s">
        <v>120</v>
      </c>
      <c r="C11427" t="s">
        <v>78</v>
      </c>
      <c r="D11427" t="s">
        <v>57</v>
      </c>
      <c r="E11427" t="s">
        <v>64</v>
      </c>
      <c r="F11427" t="s">
        <v>116</v>
      </c>
      <c r="G11427" t="s">
        <v>22</v>
      </c>
      <c r="H11427" s="3">
        <v>-3445457</v>
      </c>
    </row>
    <row r="11428" spans="1:8" hidden="1" x14ac:dyDescent="0.25">
      <c r="A11428">
        <v>2025</v>
      </c>
      <c r="B11428" t="s">
        <v>120</v>
      </c>
      <c r="C11428" t="s">
        <v>78</v>
      </c>
      <c r="D11428" t="s">
        <v>57</v>
      </c>
      <c r="E11428" t="s">
        <v>64</v>
      </c>
      <c r="F11428" t="s">
        <v>116</v>
      </c>
      <c r="G11428" t="s">
        <v>23</v>
      </c>
      <c r="H11428" s="3">
        <v>-40000</v>
      </c>
    </row>
    <row r="11429" spans="1:8" hidden="1" x14ac:dyDescent="0.25">
      <c r="A11429">
        <v>2025</v>
      </c>
      <c r="B11429" t="s">
        <v>120</v>
      </c>
      <c r="C11429" t="s">
        <v>78</v>
      </c>
      <c r="D11429" t="s">
        <v>57</v>
      </c>
      <c r="E11429" t="s">
        <v>64</v>
      </c>
      <c r="F11429" t="s">
        <v>116</v>
      </c>
      <c r="G11429" t="s">
        <v>24</v>
      </c>
      <c r="H11429" s="3">
        <v>-190909.09090909088</v>
      </c>
    </row>
    <row r="11430" spans="1:8" hidden="1" x14ac:dyDescent="0.25">
      <c r="A11430">
        <v>2025</v>
      </c>
      <c r="B11430" t="s">
        <v>120</v>
      </c>
      <c r="C11430" t="s">
        <v>78</v>
      </c>
      <c r="D11430" t="s">
        <v>57</v>
      </c>
      <c r="E11430" t="s">
        <v>64</v>
      </c>
      <c r="F11430" t="s">
        <v>116</v>
      </c>
      <c r="G11430" t="s">
        <v>96</v>
      </c>
      <c r="H11430" s="3">
        <v>-405536.36363636371</v>
      </c>
    </row>
    <row r="11431" spans="1:8" hidden="1" x14ac:dyDescent="0.25">
      <c r="A11431">
        <v>2025</v>
      </c>
      <c r="B11431" t="s">
        <v>120</v>
      </c>
      <c r="C11431" t="s">
        <v>78</v>
      </c>
      <c r="D11431" t="s">
        <v>57</v>
      </c>
      <c r="E11431" t="s">
        <v>64</v>
      </c>
      <c r="F11431" t="s">
        <v>116</v>
      </c>
      <c r="G11431" t="s">
        <v>26</v>
      </c>
      <c r="H11431" s="3">
        <v>-39092</v>
      </c>
    </row>
    <row r="11432" spans="1:8" hidden="1" x14ac:dyDescent="0.25">
      <c r="A11432">
        <v>2025</v>
      </c>
      <c r="B11432" t="s">
        <v>120</v>
      </c>
      <c r="C11432" t="s">
        <v>78</v>
      </c>
      <c r="D11432" t="s">
        <v>57</v>
      </c>
      <c r="E11432" t="s">
        <v>64</v>
      </c>
      <c r="F11432" t="s">
        <v>116</v>
      </c>
      <c r="G11432" t="s">
        <v>27</v>
      </c>
      <c r="H11432" s="3">
        <v>-59619</v>
      </c>
    </row>
    <row r="11433" spans="1:8" hidden="1" x14ac:dyDescent="0.25">
      <c r="A11433">
        <v>2025</v>
      </c>
      <c r="B11433" t="s">
        <v>120</v>
      </c>
      <c r="C11433" t="s">
        <v>78</v>
      </c>
      <c r="D11433" t="s">
        <v>57</v>
      </c>
      <c r="E11433" t="s">
        <v>64</v>
      </c>
      <c r="F11433" t="s">
        <v>116</v>
      </c>
      <c r="G11433" t="s">
        <v>29</v>
      </c>
      <c r="H11433" s="3">
        <v>-479315.02272727271</v>
      </c>
    </row>
    <row r="11434" spans="1:8" hidden="1" x14ac:dyDescent="0.25">
      <c r="A11434">
        <v>2025</v>
      </c>
      <c r="B11434" t="s">
        <v>120</v>
      </c>
      <c r="C11434" t="s">
        <v>78</v>
      </c>
      <c r="D11434" t="s">
        <v>57</v>
      </c>
      <c r="E11434" t="s">
        <v>64</v>
      </c>
      <c r="F11434" t="s">
        <v>116</v>
      </c>
      <c r="G11434" t="s">
        <v>31</v>
      </c>
      <c r="H11434" s="3">
        <v>-751586.45454545447</v>
      </c>
    </row>
    <row r="11435" spans="1:8" hidden="1" x14ac:dyDescent="0.25">
      <c r="A11435">
        <v>2025</v>
      </c>
      <c r="B11435" t="s">
        <v>120</v>
      </c>
      <c r="C11435" t="s">
        <v>78</v>
      </c>
      <c r="D11435" t="s">
        <v>57</v>
      </c>
      <c r="E11435" t="s">
        <v>64</v>
      </c>
      <c r="F11435" t="s">
        <v>116</v>
      </c>
      <c r="G11435" t="s">
        <v>32</v>
      </c>
      <c r="H11435" s="3">
        <v>-431912</v>
      </c>
    </row>
    <row r="11436" spans="1:8" hidden="1" x14ac:dyDescent="0.25">
      <c r="A11436">
        <v>2025</v>
      </c>
      <c r="B11436" t="s">
        <v>120</v>
      </c>
      <c r="C11436" t="s">
        <v>78</v>
      </c>
      <c r="D11436" t="s">
        <v>57</v>
      </c>
      <c r="E11436" t="s">
        <v>64</v>
      </c>
      <c r="F11436" t="s">
        <v>116</v>
      </c>
      <c r="G11436" t="s">
        <v>33</v>
      </c>
      <c r="H11436" s="3">
        <v>-3013582.4</v>
      </c>
    </row>
    <row r="11437" spans="1:8" hidden="1" x14ac:dyDescent="0.25">
      <c r="A11437">
        <v>2025</v>
      </c>
      <c r="B11437" t="s">
        <v>120</v>
      </c>
      <c r="C11437" t="s">
        <v>78</v>
      </c>
      <c r="D11437" t="s">
        <v>57</v>
      </c>
      <c r="E11437" t="s">
        <v>64</v>
      </c>
      <c r="F11437" t="s">
        <v>116</v>
      </c>
      <c r="G11437" t="s">
        <v>35</v>
      </c>
      <c r="H11437" s="3">
        <v>-1171455</v>
      </c>
    </row>
    <row r="11438" spans="1:8" hidden="1" x14ac:dyDescent="0.25">
      <c r="A11438">
        <v>2025</v>
      </c>
      <c r="B11438" t="s">
        <v>120</v>
      </c>
      <c r="C11438" t="s">
        <v>78</v>
      </c>
      <c r="D11438" t="s">
        <v>57</v>
      </c>
      <c r="E11438" t="s">
        <v>64</v>
      </c>
      <c r="F11438" t="s">
        <v>116</v>
      </c>
      <c r="G11438" t="s">
        <v>36</v>
      </c>
      <c r="H11438" s="3">
        <v>-72728</v>
      </c>
    </row>
    <row r="11439" spans="1:8" hidden="1" x14ac:dyDescent="0.25">
      <c r="A11439">
        <v>2025</v>
      </c>
      <c r="B11439" t="s">
        <v>120</v>
      </c>
      <c r="C11439" t="s">
        <v>78</v>
      </c>
      <c r="D11439" t="s">
        <v>57</v>
      </c>
      <c r="E11439" t="s">
        <v>38</v>
      </c>
      <c r="F11439" t="s">
        <v>37</v>
      </c>
      <c r="G11439" t="s">
        <v>37</v>
      </c>
      <c r="H11439" s="3">
        <v>-23972754</v>
      </c>
    </row>
    <row r="11440" spans="1:8" hidden="1" x14ac:dyDescent="0.25">
      <c r="A11440">
        <v>2025</v>
      </c>
      <c r="B11440" t="s">
        <v>120</v>
      </c>
      <c r="C11440" t="s">
        <v>78</v>
      </c>
      <c r="D11440" t="s">
        <v>57</v>
      </c>
      <c r="E11440" t="s">
        <v>38</v>
      </c>
      <c r="F11440" t="s">
        <v>39</v>
      </c>
      <c r="G11440" t="s">
        <v>39</v>
      </c>
      <c r="H11440" s="3">
        <v>-20659403</v>
      </c>
    </row>
    <row r="11441" spans="1:8" hidden="1" x14ac:dyDescent="0.25">
      <c r="A11441">
        <v>2025</v>
      </c>
      <c r="B11441" t="s">
        <v>120</v>
      </c>
      <c r="C11441" t="s">
        <v>78</v>
      </c>
      <c r="D11441" t="s">
        <v>57</v>
      </c>
      <c r="E11441" t="s">
        <v>62</v>
      </c>
      <c r="F11441" t="s">
        <v>40</v>
      </c>
      <c r="G11441" t="s">
        <v>40</v>
      </c>
      <c r="H11441" s="3">
        <v>0</v>
      </c>
    </row>
    <row r="11442" spans="1:8" hidden="1" x14ac:dyDescent="0.25">
      <c r="A11442">
        <v>2025</v>
      </c>
      <c r="B11442" t="s">
        <v>120</v>
      </c>
      <c r="C11442" t="s">
        <v>78</v>
      </c>
      <c r="D11442" t="s">
        <v>57</v>
      </c>
      <c r="E11442" t="s">
        <v>62</v>
      </c>
      <c r="F11442" t="s">
        <v>41</v>
      </c>
      <c r="G11442" t="s">
        <v>119</v>
      </c>
      <c r="H11442" s="3">
        <v>-1663638</v>
      </c>
    </row>
    <row r="11443" spans="1:8" hidden="1" x14ac:dyDescent="0.25">
      <c r="A11443">
        <v>2025</v>
      </c>
      <c r="B11443" t="s">
        <v>120</v>
      </c>
      <c r="C11443" t="s">
        <v>78</v>
      </c>
      <c r="D11443" t="s">
        <v>57</v>
      </c>
      <c r="E11443" t="s">
        <v>62</v>
      </c>
      <c r="F11443" t="s">
        <v>42</v>
      </c>
      <c r="G11443" t="s">
        <v>42</v>
      </c>
      <c r="H11443" s="3">
        <v>-2340546</v>
      </c>
    </row>
    <row r="11444" spans="1:8" hidden="1" x14ac:dyDescent="0.25">
      <c r="A11444">
        <v>2025</v>
      </c>
      <c r="B11444" t="s">
        <v>120</v>
      </c>
      <c r="C11444" t="s">
        <v>78</v>
      </c>
      <c r="D11444" t="s">
        <v>57</v>
      </c>
      <c r="E11444" t="s">
        <v>43</v>
      </c>
      <c r="F11444" t="s">
        <v>43</v>
      </c>
      <c r="G11444" t="s">
        <v>43</v>
      </c>
      <c r="H11444" s="3">
        <v>-27781711.849368114</v>
      </c>
    </row>
    <row r="11445" spans="1:8" hidden="1" x14ac:dyDescent="0.25">
      <c r="A11445">
        <v>2025</v>
      </c>
      <c r="B11445" t="s">
        <v>120</v>
      </c>
      <c r="C11445" t="s">
        <v>78</v>
      </c>
      <c r="D11445" t="s">
        <v>57</v>
      </c>
      <c r="E11445" t="s">
        <v>63</v>
      </c>
      <c r="F11445" t="s">
        <v>44</v>
      </c>
      <c r="G11445" t="s">
        <v>44</v>
      </c>
      <c r="H11445" s="3">
        <v>-29879281.639999997</v>
      </c>
    </row>
    <row r="11446" spans="1:8" hidden="1" x14ac:dyDescent="0.25">
      <c r="A11446">
        <v>2025</v>
      </c>
      <c r="B11446" t="s">
        <v>120</v>
      </c>
      <c r="C11446" t="s">
        <v>78</v>
      </c>
      <c r="D11446" t="s">
        <v>57</v>
      </c>
      <c r="E11446" t="s">
        <v>88</v>
      </c>
      <c r="F11446" t="s">
        <v>45</v>
      </c>
      <c r="G11446" t="s">
        <v>45</v>
      </c>
      <c r="H11446" s="3">
        <v>-11552047.9106219</v>
      </c>
    </row>
    <row r="11447" spans="1:8" hidden="1" x14ac:dyDescent="0.25">
      <c r="A11447">
        <v>2025</v>
      </c>
      <c r="B11447" t="s">
        <v>120</v>
      </c>
      <c r="C11447" t="s">
        <v>78</v>
      </c>
      <c r="D11447" t="s">
        <v>57</v>
      </c>
      <c r="E11447" t="s">
        <v>88</v>
      </c>
      <c r="F11447" t="s">
        <v>46</v>
      </c>
      <c r="G11447" t="s">
        <v>46</v>
      </c>
      <c r="H11447" s="3">
        <v>0</v>
      </c>
    </row>
    <row r="11448" spans="1:8" hidden="1" x14ac:dyDescent="0.25">
      <c r="A11448">
        <v>2025</v>
      </c>
      <c r="B11448" t="s">
        <v>120</v>
      </c>
      <c r="C11448" t="s">
        <v>78</v>
      </c>
      <c r="D11448" t="s">
        <v>57</v>
      </c>
      <c r="E11448" t="s">
        <v>91</v>
      </c>
      <c r="H11448" s="3">
        <f>SUM(H11408:H11447)</f>
        <v>15772944.274838999</v>
      </c>
    </row>
    <row r="11449" spans="1:8" hidden="1" x14ac:dyDescent="0.25">
      <c r="A11449">
        <v>2025</v>
      </c>
      <c r="B11449" t="s">
        <v>120</v>
      </c>
      <c r="C11449" t="s">
        <v>78</v>
      </c>
      <c r="D11449" t="s">
        <v>57</v>
      </c>
      <c r="E11449" t="s">
        <v>67</v>
      </c>
      <c r="F11449" t="s">
        <v>67</v>
      </c>
      <c r="G11449" t="s">
        <v>67</v>
      </c>
      <c r="H11449" s="3">
        <v>-1577294.427483903</v>
      </c>
    </row>
    <row r="11450" spans="1:8" hidden="1" x14ac:dyDescent="0.25">
      <c r="A11450">
        <v>2025</v>
      </c>
      <c r="B11450" t="s">
        <v>120</v>
      </c>
      <c r="C11450" t="s">
        <v>78</v>
      </c>
      <c r="D11450" t="s">
        <v>57</v>
      </c>
      <c r="E11450" t="s">
        <v>68</v>
      </c>
      <c r="F11450" t="s">
        <v>47</v>
      </c>
      <c r="G11450" t="s">
        <v>47</v>
      </c>
      <c r="H11450" s="3">
        <v>0</v>
      </c>
    </row>
    <row r="11451" spans="1:8" hidden="1" x14ac:dyDescent="0.25">
      <c r="A11451">
        <v>2025</v>
      </c>
      <c r="B11451" t="s">
        <v>120</v>
      </c>
      <c r="C11451" t="s">
        <v>78</v>
      </c>
      <c r="D11451" t="s">
        <v>57</v>
      </c>
      <c r="E11451" t="s">
        <v>68</v>
      </c>
      <c r="F11451" t="s">
        <v>48</v>
      </c>
      <c r="G11451" t="s">
        <v>48</v>
      </c>
      <c r="H11451" s="3">
        <v>0</v>
      </c>
    </row>
    <row r="11452" spans="1:8" hidden="1" x14ac:dyDescent="0.25">
      <c r="A11452">
        <v>2025</v>
      </c>
      <c r="B11452" t="s">
        <v>120</v>
      </c>
      <c r="C11452" t="s">
        <v>78</v>
      </c>
      <c r="D11452" t="s">
        <v>57</v>
      </c>
      <c r="E11452" t="s">
        <v>68</v>
      </c>
      <c r="F11452" t="s">
        <v>49</v>
      </c>
      <c r="G11452" t="s">
        <v>49</v>
      </c>
      <c r="H11452" s="3">
        <v>0</v>
      </c>
    </row>
    <row r="11453" spans="1:8" hidden="1" x14ac:dyDescent="0.25">
      <c r="A11453">
        <v>2025</v>
      </c>
      <c r="B11453" t="s">
        <v>120</v>
      </c>
      <c r="C11453" t="s">
        <v>78</v>
      </c>
      <c r="D11453" t="s">
        <v>57</v>
      </c>
      <c r="E11453" t="s">
        <v>68</v>
      </c>
      <c r="F11453" t="s">
        <v>50</v>
      </c>
      <c r="G11453" t="s">
        <v>50</v>
      </c>
      <c r="H11453" s="3">
        <v>541818.18181818177</v>
      </c>
    </row>
    <row r="11454" spans="1:8" hidden="1" x14ac:dyDescent="0.25">
      <c r="A11454">
        <v>2025</v>
      </c>
      <c r="B11454" t="s">
        <v>120</v>
      </c>
      <c r="C11454" t="s">
        <v>78</v>
      </c>
      <c r="D11454" t="s">
        <v>57</v>
      </c>
      <c r="E11454" t="s">
        <v>69</v>
      </c>
      <c r="F11454" t="s">
        <v>51</v>
      </c>
      <c r="G11454" t="s">
        <v>51</v>
      </c>
    </row>
    <row r="11455" spans="1:8" hidden="1" x14ac:dyDescent="0.25">
      <c r="A11455">
        <v>2025</v>
      </c>
      <c r="B11455" t="s">
        <v>120</v>
      </c>
      <c r="C11455" t="s">
        <v>78</v>
      </c>
      <c r="D11455" t="s">
        <v>57</v>
      </c>
      <c r="E11455" t="s">
        <v>69</v>
      </c>
      <c r="F11455" t="s">
        <v>52</v>
      </c>
      <c r="G11455" t="s">
        <v>52</v>
      </c>
    </row>
    <row r="11456" spans="1:8" hidden="1" x14ac:dyDescent="0.25">
      <c r="A11456">
        <v>2025</v>
      </c>
      <c r="B11456" t="s">
        <v>120</v>
      </c>
      <c r="C11456" t="s">
        <v>78</v>
      </c>
      <c r="D11456" t="s">
        <v>57</v>
      </c>
      <c r="E11456" t="s">
        <v>69</v>
      </c>
      <c r="F11456" t="s">
        <v>53</v>
      </c>
      <c r="G11456" t="s">
        <v>53</v>
      </c>
    </row>
    <row r="11457" spans="1:8" hidden="1" x14ac:dyDescent="0.25">
      <c r="A11457">
        <v>2025</v>
      </c>
      <c r="B11457" t="s">
        <v>120</v>
      </c>
      <c r="C11457" t="s">
        <v>78</v>
      </c>
      <c r="D11457" t="s">
        <v>57</v>
      </c>
      <c r="E11457" t="s">
        <v>69</v>
      </c>
      <c r="F11457" t="s">
        <v>54</v>
      </c>
      <c r="G11457" t="s">
        <v>54</v>
      </c>
    </row>
    <row r="11458" spans="1:8" hidden="1" x14ac:dyDescent="0.25">
      <c r="A11458">
        <v>2025</v>
      </c>
      <c r="B11458" t="s">
        <v>120</v>
      </c>
      <c r="C11458" t="s">
        <v>78</v>
      </c>
      <c r="D11458" t="s">
        <v>57</v>
      </c>
      <c r="E11458" t="s">
        <v>55</v>
      </c>
      <c r="F11458" t="s">
        <v>55</v>
      </c>
      <c r="G11458" t="s">
        <v>55</v>
      </c>
    </row>
    <row r="11459" spans="1:8" hidden="1" x14ac:dyDescent="0.25">
      <c r="A11459">
        <v>2025</v>
      </c>
      <c r="B11459" t="s">
        <v>120</v>
      </c>
      <c r="C11459" t="s">
        <v>78</v>
      </c>
      <c r="D11459" t="s">
        <v>57</v>
      </c>
      <c r="E11459" t="s">
        <v>87</v>
      </c>
      <c r="F11459" t="s">
        <v>70</v>
      </c>
      <c r="G11459" t="s">
        <v>70</v>
      </c>
      <c r="H11459" s="3">
        <v>-5272814.4070588043</v>
      </c>
    </row>
    <row r="11460" spans="1:8" hidden="1" x14ac:dyDescent="0.25">
      <c r="A11460">
        <v>2025</v>
      </c>
      <c r="B11460" t="s">
        <v>120</v>
      </c>
      <c r="C11460" t="s">
        <v>78</v>
      </c>
      <c r="D11460" t="s">
        <v>57</v>
      </c>
      <c r="E11460" t="s">
        <v>92</v>
      </c>
      <c r="H11460" s="3">
        <f t="shared" ref="H11460" si="184">SUM(H11448:H11459)</f>
        <v>9464653.6221144721</v>
      </c>
    </row>
    <row r="11461" spans="1:8" hidden="1" x14ac:dyDescent="0.25">
      <c r="A11461">
        <v>2025</v>
      </c>
      <c r="B11461" t="s">
        <v>120</v>
      </c>
      <c r="C11461" t="s">
        <v>78</v>
      </c>
      <c r="D11461" t="s">
        <v>57</v>
      </c>
      <c r="E11461" t="s">
        <v>71</v>
      </c>
      <c r="F11461" t="s">
        <v>71</v>
      </c>
      <c r="G11461" t="s">
        <v>71</v>
      </c>
      <c r="H11461" s="3">
        <f>H11460-H11446-H11447-SUM(H11454:H11459)</f>
        <v>26289515.939795177</v>
      </c>
    </row>
    <row r="11462" spans="1:8" hidden="1" x14ac:dyDescent="0.25">
      <c r="A11462">
        <v>2025</v>
      </c>
      <c r="B11462" t="s">
        <v>120</v>
      </c>
      <c r="C11462" t="s">
        <v>78</v>
      </c>
      <c r="D11462" t="s">
        <v>57</v>
      </c>
      <c r="E11462" t="s">
        <v>72</v>
      </c>
      <c r="F11462" t="s">
        <v>72</v>
      </c>
      <c r="G11462" t="s">
        <v>72</v>
      </c>
      <c r="H11462" s="3">
        <f>H11448-H11446-H11447</f>
        <v>27324992.185460899</v>
      </c>
    </row>
    <row r="11463" spans="1:8" hidden="1" x14ac:dyDescent="0.25">
      <c r="A11463">
        <v>2025</v>
      </c>
      <c r="B11463" t="s">
        <v>120</v>
      </c>
      <c r="C11463" t="s">
        <v>79</v>
      </c>
      <c r="D11463" t="s">
        <v>57</v>
      </c>
      <c r="E11463" t="s">
        <v>0</v>
      </c>
      <c r="F11463" t="s">
        <v>0</v>
      </c>
      <c r="G11463" t="s">
        <v>0</v>
      </c>
      <c r="H11463" s="3">
        <v>449098727.27272725</v>
      </c>
    </row>
    <row r="11464" spans="1:8" hidden="1" x14ac:dyDescent="0.25">
      <c r="A11464">
        <v>2025</v>
      </c>
      <c r="B11464" t="s">
        <v>120</v>
      </c>
      <c r="C11464" t="s">
        <v>79</v>
      </c>
      <c r="D11464" t="s">
        <v>57</v>
      </c>
      <c r="E11464" t="s">
        <v>61</v>
      </c>
      <c r="F11464" t="s">
        <v>113</v>
      </c>
      <c r="G11464" t="s">
        <v>113</v>
      </c>
      <c r="H11464" s="3">
        <v>-172252084.4581528</v>
      </c>
    </row>
    <row r="11465" spans="1:8" hidden="1" x14ac:dyDescent="0.25">
      <c r="A11465">
        <v>2025</v>
      </c>
      <c r="B11465" t="s">
        <v>120</v>
      </c>
      <c r="C11465" t="s">
        <v>79</v>
      </c>
      <c r="D11465" t="s">
        <v>57</v>
      </c>
      <c r="E11465" t="s">
        <v>61</v>
      </c>
      <c r="F11465" t="s">
        <v>114</v>
      </c>
      <c r="G11465" t="s">
        <v>114</v>
      </c>
      <c r="H11465" s="3">
        <v>-18163842.890909091</v>
      </c>
    </row>
    <row r="11466" spans="1:8" hidden="1" x14ac:dyDescent="0.25">
      <c r="A11466">
        <v>2025</v>
      </c>
      <c r="B11466" t="s">
        <v>120</v>
      </c>
      <c r="C11466" t="s">
        <v>79</v>
      </c>
      <c r="D11466" t="s">
        <v>57</v>
      </c>
      <c r="E11466" t="s">
        <v>89</v>
      </c>
      <c r="H11466" s="3">
        <f>SUM(H11463:H11465)</f>
        <v>258682799.9236654</v>
      </c>
    </row>
    <row r="11467" spans="1:8" hidden="1" x14ac:dyDescent="0.25">
      <c r="A11467">
        <v>2025</v>
      </c>
      <c r="B11467" t="s">
        <v>120</v>
      </c>
      <c r="C11467" t="s">
        <v>79</v>
      </c>
      <c r="D11467" t="s">
        <v>57</v>
      </c>
      <c r="E11467" t="s">
        <v>2</v>
      </c>
      <c r="F11467" t="s">
        <v>1</v>
      </c>
      <c r="G11467" t="s">
        <v>1</v>
      </c>
      <c r="H11467" s="3">
        <v>-25994921.074946109</v>
      </c>
    </row>
    <row r="11468" spans="1:8" hidden="1" x14ac:dyDescent="0.25">
      <c r="A11468">
        <v>2025</v>
      </c>
      <c r="B11468" t="s">
        <v>120</v>
      </c>
      <c r="C11468" t="s">
        <v>79</v>
      </c>
      <c r="D11468" t="s">
        <v>57</v>
      </c>
      <c r="E11468" t="s">
        <v>2</v>
      </c>
      <c r="F11468" t="s">
        <v>3</v>
      </c>
      <c r="G11468" t="s">
        <v>3</v>
      </c>
      <c r="H11468" s="3">
        <v>0</v>
      </c>
    </row>
    <row r="11469" spans="1:8" hidden="1" x14ac:dyDescent="0.25">
      <c r="A11469">
        <v>2025</v>
      </c>
      <c r="B11469" t="s">
        <v>120</v>
      </c>
      <c r="C11469" t="s">
        <v>79</v>
      </c>
      <c r="D11469" t="s">
        <v>57</v>
      </c>
      <c r="E11469" t="s">
        <v>90</v>
      </c>
      <c r="H11469" s="3">
        <f>SUM(H11466:H11468)</f>
        <v>232687878.8487193</v>
      </c>
    </row>
    <row r="11470" spans="1:8" hidden="1" x14ac:dyDescent="0.25">
      <c r="A11470">
        <v>2025</v>
      </c>
      <c r="B11470" t="s">
        <v>120</v>
      </c>
      <c r="C11470" t="s">
        <v>79</v>
      </c>
      <c r="D11470" t="s">
        <v>57</v>
      </c>
      <c r="E11470" t="s">
        <v>64</v>
      </c>
      <c r="F11470" t="s">
        <v>115</v>
      </c>
      <c r="G11470" t="s">
        <v>112</v>
      </c>
      <c r="H11470" s="3">
        <v>-31562376</v>
      </c>
    </row>
    <row r="11471" spans="1:8" hidden="1" x14ac:dyDescent="0.25">
      <c r="A11471">
        <v>2025</v>
      </c>
      <c r="B11471" t="s">
        <v>120</v>
      </c>
      <c r="C11471" t="s">
        <v>79</v>
      </c>
      <c r="D11471" t="s">
        <v>57</v>
      </c>
      <c r="E11471" t="s">
        <v>64</v>
      </c>
      <c r="F11471" t="s">
        <v>115</v>
      </c>
      <c r="G11471" t="s">
        <v>110</v>
      </c>
      <c r="H11471" s="3">
        <v>-14750000</v>
      </c>
    </row>
    <row r="11472" spans="1:8" hidden="1" x14ac:dyDescent="0.25">
      <c r="A11472">
        <v>2025</v>
      </c>
      <c r="B11472" t="s">
        <v>120</v>
      </c>
      <c r="C11472" t="s">
        <v>79</v>
      </c>
      <c r="D11472" t="s">
        <v>57</v>
      </c>
      <c r="E11472" t="s">
        <v>64</v>
      </c>
      <c r="F11472" t="s">
        <v>115</v>
      </c>
      <c r="G11472" t="s">
        <v>4</v>
      </c>
      <c r="H11472" s="3">
        <v>-7958238.0900000008</v>
      </c>
    </row>
    <row r="11473" spans="1:8" hidden="1" x14ac:dyDescent="0.25">
      <c r="A11473">
        <v>2025</v>
      </c>
      <c r="B11473" t="s">
        <v>120</v>
      </c>
      <c r="C11473" t="s">
        <v>79</v>
      </c>
      <c r="D11473" t="s">
        <v>57</v>
      </c>
      <c r="E11473" t="s">
        <v>64</v>
      </c>
      <c r="F11473" t="s">
        <v>115</v>
      </c>
      <c r="G11473" t="s">
        <v>99</v>
      </c>
      <c r="H11473" s="3">
        <v>-1452183</v>
      </c>
    </row>
    <row r="11474" spans="1:8" hidden="1" x14ac:dyDescent="0.25">
      <c r="A11474">
        <v>2025</v>
      </c>
      <c r="B11474" t="s">
        <v>120</v>
      </c>
      <c r="C11474" t="str">
        <f>+C11473</f>
        <v>Febrero</v>
      </c>
      <c r="D11474" t="str">
        <f>+D11473</f>
        <v>Mariscal</v>
      </c>
      <c r="E11474" t="str">
        <f>+E11473</f>
        <v>Gastos Operativos</v>
      </c>
      <c r="F11474" t="s">
        <v>115</v>
      </c>
      <c r="G11474" t="s">
        <v>5</v>
      </c>
      <c r="H11474" s="3">
        <v>-4019312.1666666698</v>
      </c>
    </row>
    <row r="11475" spans="1:8" hidden="1" x14ac:dyDescent="0.25">
      <c r="A11475">
        <v>2025</v>
      </c>
      <c r="B11475" t="s">
        <v>120</v>
      </c>
      <c r="C11475" t="s">
        <v>79</v>
      </c>
      <c r="D11475" t="s">
        <v>57</v>
      </c>
      <c r="E11475" t="s">
        <v>64</v>
      </c>
      <c r="F11475" t="s">
        <v>115</v>
      </c>
      <c r="G11475" t="s">
        <v>6</v>
      </c>
      <c r="H11475" s="3">
        <v>-1919370</v>
      </c>
    </row>
    <row r="11476" spans="1:8" hidden="1" x14ac:dyDescent="0.25">
      <c r="A11476">
        <v>2025</v>
      </c>
      <c r="B11476" t="s">
        <v>120</v>
      </c>
      <c r="C11476" t="s">
        <v>79</v>
      </c>
      <c r="D11476" t="s">
        <v>57</v>
      </c>
      <c r="E11476" t="s">
        <v>64</v>
      </c>
      <c r="F11476" t="s">
        <v>115</v>
      </c>
      <c r="G11476" t="s">
        <v>7</v>
      </c>
      <c r="H11476" s="3">
        <v>-1570976</v>
      </c>
    </row>
    <row r="11477" spans="1:8" hidden="1" x14ac:dyDescent="0.25">
      <c r="A11477">
        <v>2025</v>
      </c>
      <c r="B11477" t="s">
        <v>120</v>
      </c>
      <c r="C11477" t="s">
        <v>79</v>
      </c>
      <c r="D11477" t="s">
        <v>57</v>
      </c>
      <c r="E11477" t="s">
        <v>64</v>
      </c>
      <c r="F11477" t="s">
        <v>115</v>
      </c>
      <c r="G11477" t="s">
        <v>95</v>
      </c>
      <c r="H11477" s="3">
        <v>-1157809.4000000001</v>
      </c>
    </row>
    <row r="11478" spans="1:8" hidden="1" x14ac:dyDescent="0.25">
      <c r="A11478">
        <v>2025</v>
      </c>
      <c r="B11478" t="s">
        <v>120</v>
      </c>
      <c r="C11478" t="s">
        <v>79</v>
      </c>
      <c r="D11478" t="s">
        <v>57</v>
      </c>
      <c r="E11478" t="s">
        <v>64</v>
      </c>
      <c r="F11478" t="s">
        <v>116</v>
      </c>
      <c r="G11478" t="s">
        <v>11</v>
      </c>
      <c r="H11478" s="3">
        <v>-8874852</v>
      </c>
    </row>
    <row r="11479" spans="1:8" hidden="1" x14ac:dyDescent="0.25">
      <c r="A11479">
        <v>2025</v>
      </c>
      <c r="B11479" t="s">
        <v>120</v>
      </c>
      <c r="C11479" t="s">
        <v>79</v>
      </c>
      <c r="D11479" t="s">
        <v>57</v>
      </c>
      <c r="E11479" t="s">
        <v>64</v>
      </c>
      <c r="F11479" t="s">
        <v>116</v>
      </c>
      <c r="G11479" t="s">
        <v>12</v>
      </c>
      <c r="H11479" s="3">
        <v>-6373462</v>
      </c>
    </row>
    <row r="11480" spans="1:8" hidden="1" x14ac:dyDescent="0.25">
      <c r="A11480">
        <v>2025</v>
      </c>
      <c r="B11480" t="s">
        <v>120</v>
      </c>
      <c r="C11480" t="s">
        <v>79</v>
      </c>
      <c r="D11480" t="s">
        <v>57</v>
      </c>
      <c r="E11480" t="s">
        <v>64</v>
      </c>
      <c r="F11480" t="s">
        <v>116</v>
      </c>
      <c r="G11480" t="s">
        <v>13</v>
      </c>
      <c r="H11480" s="3">
        <v>-16802854</v>
      </c>
    </row>
    <row r="11481" spans="1:8" hidden="1" x14ac:dyDescent="0.25">
      <c r="A11481">
        <v>2025</v>
      </c>
      <c r="B11481" t="s">
        <v>120</v>
      </c>
      <c r="C11481" t="s">
        <v>79</v>
      </c>
      <c r="D11481" t="s">
        <v>57</v>
      </c>
      <c r="E11481" t="s">
        <v>64</v>
      </c>
      <c r="F11481" t="s">
        <v>116</v>
      </c>
      <c r="G11481" t="s">
        <v>14</v>
      </c>
      <c r="H11481" s="3">
        <v>-974820</v>
      </c>
    </row>
    <row r="11482" spans="1:8" hidden="1" x14ac:dyDescent="0.25">
      <c r="A11482">
        <v>2025</v>
      </c>
      <c r="B11482" t="s">
        <v>120</v>
      </c>
      <c r="C11482" t="s">
        <v>79</v>
      </c>
      <c r="D11482" t="s">
        <v>57</v>
      </c>
      <c r="E11482" t="s">
        <v>64</v>
      </c>
      <c r="F11482" t="s">
        <v>116</v>
      </c>
      <c r="G11482" t="s">
        <v>15</v>
      </c>
      <c r="H11482" s="3">
        <v>-889000</v>
      </c>
    </row>
    <row r="11483" spans="1:8" hidden="1" x14ac:dyDescent="0.25">
      <c r="A11483">
        <v>2025</v>
      </c>
      <c r="B11483" t="s">
        <v>120</v>
      </c>
      <c r="C11483" t="s">
        <v>79</v>
      </c>
      <c r="D11483" t="s">
        <v>57</v>
      </c>
      <c r="E11483" t="s">
        <v>64</v>
      </c>
      <c r="F11483" t="s">
        <v>116</v>
      </c>
      <c r="G11483" t="s">
        <v>16</v>
      </c>
      <c r="H11483" s="3">
        <v>-1204313.4468181813</v>
      </c>
    </row>
    <row r="11484" spans="1:8" hidden="1" x14ac:dyDescent="0.25">
      <c r="A11484">
        <v>2025</v>
      </c>
      <c r="B11484" t="s">
        <v>120</v>
      </c>
      <c r="C11484" t="s">
        <v>79</v>
      </c>
      <c r="D11484" t="s">
        <v>57</v>
      </c>
      <c r="E11484" t="s">
        <v>64</v>
      </c>
      <c r="F11484" t="s">
        <v>116</v>
      </c>
      <c r="G11484" t="s">
        <v>17</v>
      </c>
      <c r="H11484" s="3">
        <v>-1267747.2</v>
      </c>
    </row>
    <row r="11485" spans="1:8" hidden="1" x14ac:dyDescent="0.25">
      <c r="A11485">
        <v>2025</v>
      </c>
      <c r="B11485" t="s">
        <v>120</v>
      </c>
      <c r="C11485" t="s">
        <v>79</v>
      </c>
      <c r="D11485" t="s">
        <v>57</v>
      </c>
      <c r="E11485" t="s">
        <v>64</v>
      </c>
      <c r="F11485" t="s">
        <v>116</v>
      </c>
      <c r="G11485" t="s">
        <v>18</v>
      </c>
      <c r="H11485" s="3">
        <v>-204500</v>
      </c>
    </row>
    <row r="11486" spans="1:8" hidden="1" x14ac:dyDescent="0.25">
      <c r="A11486">
        <v>2025</v>
      </c>
      <c r="B11486" t="s">
        <v>120</v>
      </c>
      <c r="C11486" t="s">
        <v>79</v>
      </c>
      <c r="D11486" t="s">
        <v>57</v>
      </c>
      <c r="E11486" t="s">
        <v>64</v>
      </c>
      <c r="F11486" t="s">
        <v>116</v>
      </c>
      <c r="G11486" t="s">
        <v>20</v>
      </c>
      <c r="H11486" s="3">
        <v>-1791072</v>
      </c>
    </row>
    <row r="11487" spans="1:8" hidden="1" x14ac:dyDescent="0.25">
      <c r="A11487">
        <v>2025</v>
      </c>
      <c r="B11487" t="s">
        <v>120</v>
      </c>
      <c r="C11487" t="s">
        <v>79</v>
      </c>
      <c r="D11487" t="s">
        <v>57</v>
      </c>
      <c r="E11487" t="s">
        <v>64</v>
      </c>
      <c r="F11487" t="s">
        <v>116</v>
      </c>
      <c r="G11487" t="s">
        <v>22</v>
      </c>
      <c r="H11487" s="3">
        <v>-3775313</v>
      </c>
    </row>
    <row r="11488" spans="1:8" hidden="1" x14ac:dyDescent="0.25">
      <c r="A11488">
        <v>2025</v>
      </c>
      <c r="B11488" t="s">
        <v>120</v>
      </c>
      <c r="C11488" t="s">
        <v>79</v>
      </c>
      <c r="D11488" t="s">
        <v>57</v>
      </c>
      <c r="E11488" t="s">
        <v>64</v>
      </c>
      <c r="F11488" t="s">
        <v>116</v>
      </c>
      <c r="G11488" t="s">
        <v>24</v>
      </c>
      <c r="H11488" s="3">
        <v>-195999.99999999997</v>
      </c>
    </row>
    <row r="11489" spans="1:8" hidden="1" x14ac:dyDescent="0.25">
      <c r="A11489">
        <v>2025</v>
      </c>
      <c r="B11489" t="s">
        <v>120</v>
      </c>
      <c r="C11489" t="s">
        <v>79</v>
      </c>
      <c r="D11489" t="s">
        <v>57</v>
      </c>
      <c r="E11489" t="s">
        <v>64</v>
      </c>
      <c r="F11489" t="s">
        <v>116</v>
      </c>
      <c r="G11489" t="s">
        <v>96</v>
      </c>
      <c r="H11489" s="3">
        <v>-1384414.4545454546</v>
      </c>
    </row>
    <row r="11490" spans="1:8" hidden="1" x14ac:dyDescent="0.25">
      <c r="A11490">
        <v>2025</v>
      </c>
      <c r="B11490" t="s">
        <v>120</v>
      </c>
      <c r="C11490" t="s">
        <v>79</v>
      </c>
      <c r="D11490" t="s">
        <v>57</v>
      </c>
      <c r="E11490" t="s">
        <v>64</v>
      </c>
      <c r="F11490" t="s">
        <v>116</v>
      </c>
      <c r="G11490" t="s">
        <v>26</v>
      </c>
      <c r="H11490" s="3">
        <v>-9546</v>
      </c>
    </row>
    <row r="11491" spans="1:8" hidden="1" x14ac:dyDescent="0.25">
      <c r="A11491">
        <v>2025</v>
      </c>
      <c r="B11491" t="s">
        <v>120</v>
      </c>
      <c r="C11491" t="s">
        <v>79</v>
      </c>
      <c r="D11491" t="s">
        <v>57</v>
      </c>
      <c r="E11491" t="s">
        <v>64</v>
      </c>
      <c r="F11491" t="s">
        <v>116</v>
      </c>
      <c r="G11491" t="s">
        <v>27</v>
      </c>
      <c r="H11491" s="3">
        <v>-459620</v>
      </c>
    </row>
    <row r="11492" spans="1:8" hidden="1" x14ac:dyDescent="0.25">
      <c r="A11492">
        <v>2025</v>
      </c>
      <c r="B11492" t="s">
        <v>120</v>
      </c>
      <c r="C11492" t="s">
        <v>79</v>
      </c>
      <c r="D11492" t="s">
        <v>57</v>
      </c>
      <c r="E11492" t="s">
        <v>64</v>
      </c>
      <c r="F11492" t="s">
        <v>116</v>
      </c>
      <c r="G11492" t="s">
        <v>28</v>
      </c>
      <c r="H11492" s="3">
        <v>-181819</v>
      </c>
    </row>
    <row r="11493" spans="1:8" hidden="1" x14ac:dyDescent="0.25">
      <c r="A11493">
        <v>2025</v>
      </c>
      <c r="B11493" t="s">
        <v>120</v>
      </c>
      <c r="C11493" t="s">
        <v>79</v>
      </c>
      <c r="D11493" t="s">
        <v>57</v>
      </c>
      <c r="E11493" t="s">
        <v>64</v>
      </c>
      <c r="F11493" t="s">
        <v>116</v>
      </c>
      <c r="G11493" t="s">
        <v>29</v>
      </c>
      <c r="H11493" s="3">
        <v>-449098.72727272724</v>
      </c>
    </row>
    <row r="11494" spans="1:8" hidden="1" x14ac:dyDescent="0.25">
      <c r="A11494">
        <v>2025</v>
      </c>
      <c r="B11494" t="s">
        <v>120</v>
      </c>
      <c r="C11494" t="s">
        <v>79</v>
      </c>
      <c r="D11494" t="s">
        <v>57</v>
      </c>
      <c r="E11494" t="s">
        <v>64</v>
      </c>
      <c r="F11494" t="s">
        <v>116</v>
      </c>
      <c r="G11494" t="s">
        <v>31</v>
      </c>
      <c r="H11494" s="3">
        <v>-629476.36363636353</v>
      </c>
    </row>
    <row r="11495" spans="1:8" hidden="1" x14ac:dyDescent="0.25">
      <c r="A11495">
        <v>2025</v>
      </c>
      <c r="B11495" t="s">
        <v>120</v>
      </c>
      <c r="C11495" t="s">
        <v>79</v>
      </c>
      <c r="D11495" t="s">
        <v>57</v>
      </c>
      <c r="E11495" t="s">
        <v>64</v>
      </c>
      <c r="F11495" t="s">
        <v>116</v>
      </c>
      <c r="G11495" t="s">
        <v>32</v>
      </c>
      <c r="H11495" s="3">
        <v>-358092</v>
      </c>
    </row>
    <row r="11496" spans="1:8" hidden="1" x14ac:dyDescent="0.25">
      <c r="A11496">
        <v>2025</v>
      </c>
      <c r="B11496" t="s">
        <v>120</v>
      </c>
      <c r="C11496" t="s">
        <v>79</v>
      </c>
      <c r="D11496" t="s">
        <v>57</v>
      </c>
      <c r="E11496" t="s">
        <v>64</v>
      </c>
      <c r="F11496" t="s">
        <v>116</v>
      </c>
      <c r="G11496" t="s">
        <v>109</v>
      </c>
      <c r="H11496" s="3">
        <v>-1745455</v>
      </c>
    </row>
    <row r="11497" spans="1:8" hidden="1" x14ac:dyDescent="0.25">
      <c r="A11497">
        <v>2025</v>
      </c>
      <c r="B11497" t="s">
        <v>120</v>
      </c>
      <c r="C11497" t="s">
        <v>79</v>
      </c>
      <c r="D11497" t="s">
        <v>57</v>
      </c>
      <c r="E11497" t="s">
        <v>64</v>
      </c>
      <c r="F11497" t="s">
        <v>116</v>
      </c>
      <c r="G11497" t="s">
        <v>35</v>
      </c>
      <c r="H11497" s="3">
        <v>-986273</v>
      </c>
    </row>
    <row r="11498" spans="1:8" hidden="1" x14ac:dyDescent="0.25">
      <c r="A11498">
        <v>2025</v>
      </c>
      <c r="B11498" t="s">
        <v>120</v>
      </c>
      <c r="C11498" t="s">
        <v>79</v>
      </c>
      <c r="D11498" t="s">
        <v>57</v>
      </c>
      <c r="E11498" t="s">
        <v>38</v>
      </c>
      <c r="F11498" t="s">
        <v>37</v>
      </c>
      <c r="G11498" t="s">
        <v>37</v>
      </c>
      <c r="H11498" s="3">
        <v>-23071776</v>
      </c>
    </row>
    <row r="11499" spans="1:8" hidden="1" x14ac:dyDescent="0.25">
      <c r="A11499">
        <v>2025</v>
      </c>
      <c r="B11499" t="s">
        <v>120</v>
      </c>
      <c r="C11499" t="s">
        <v>79</v>
      </c>
      <c r="D11499" t="s">
        <v>57</v>
      </c>
      <c r="E11499" t="s">
        <v>38</v>
      </c>
      <c r="F11499" t="s">
        <v>39</v>
      </c>
      <c r="G11499" t="s">
        <v>39</v>
      </c>
      <c r="H11499" s="3">
        <v>-20659403</v>
      </c>
    </row>
    <row r="11500" spans="1:8" hidden="1" x14ac:dyDescent="0.25">
      <c r="A11500">
        <v>2025</v>
      </c>
      <c r="B11500" t="s">
        <v>120</v>
      </c>
      <c r="C11500" t="s">
        <v>79</v>
      </c>
      <c r="D11500" t="s">
        <v>57</v>
      </c>
      <c r="E11500" t="s">
        <v>62</v>
      </c>
      <c r="F11500" t="s">
        <v>40</v>
      </c>
      <c r="G11500" t="s">
        <v>40</v>
      </c>
      <c r="H11500" s="3">
        <v>0</v>
      </c>
    </row>
    <row r="11501" spans="1:8" hidden="1" x14ac:dyDescent="0.25">
      <c r="A11501">
        <v>2025</v>
      </c>
      <c r="B11501" t="s">
        <v>120</v>
      </c>
      <c r="C11501" t="s">
        <v>79</v>
      </c>
      <c r="D11501" t="s">
        <v>57</v>
      </c>
      <c r="E11501" t="s">
        <v>62</v>
      </c>
      <c r="F11501" t="s">
        <v>41</v>
      </c>
      <c r="G11501" t="s">
        <v>119</v>
      </c>
      <c r="H11501" s="3">
        <v>-1727274</v>
      </c>
    </row>
    <row r="11502" spans="1:8" hidden="1" x14ac:dyDescent="0.25">
      <c r="A11502">
        <v>2025</v>
      </c>
      <c r="B11502" t="s">
        <v>120</v>
      </c>
      <c r="C11502" t="s">
        <v>79</v>
      </c>
      <c r="D11502" t="s">
        <v>57</v>
      </c>
      <c r="E11502" t="s">
        <v>62</v>
      </c>
      <c r="F11502" t="s">
        <v>42</v>
      </c>
      <c r="G11502" t="s">
        <v>42</v>
      </c>
      <c r="H11502" s="3">
        <v>-641117</v>
      </c>
    </row>
    <row r="11503" spans="1:8" hidden="1" x14ac:dyDescent="0.25">
      <c r="A11503">
        <v>2025</v>
      </c>
      <c r="B11503" t="s">
        <v>120</v>
      </c>
      <c r="C11503" t="s">
        <v>79</v>
      </c>
      <c r="D11503" t="s">
        <v>57</v>
      </c>
      <c r="E11503" t="s">
        <v>43</v>
      </c>
      <c r="F11503" t="s">
        <v>43</v>
      </c>
      <c r="G11503" t="s">
        <v>43</v>
      </c>
      <c r="H11503" s="3">
        <v>-31123249.670575447</v>
      </c>
    </row>
    <row r="11504" spans="1:8" hidden="1" x14ac:dyDescent="0.25">
      <c r="A11504">
        <v>2025</v>
      </c>
      <c r="B11504" t="s">
        <v>120</v>
      </c>
      <c r="C11504" t="s">
        <v>79</v>
      </c>
      <c r="D11504" t="s">
        <v>57</v>
      </c>
      <c r="E11504" t="s">
        <v>63</v>
      </c>
      <c r="F11504" t="s">
        <v>44</v>
      </c>
      <c r="G11504" t="s">
        <v>44</v>
      </c>
      <c r="H11504" s="3">
        <v>-27937978.920000002</v>
      </c>
    </row>
    <row r="11505" spans="1:8" hidden="1" x14ac:dyDescent="0.25">
      <c r="A11505">
        <v>2025</v>
      </c>
      <c r="B11505" t="s">
        <v>120</v>
      </c>
      <c r="C11505" t="s">
        <v>79</v>
      </c>
      <c r="D11505" t="s">
        <v>57</v>
      </c>
      <c r="E11505" t="s">
        <v>88</v>
      </c>
      <c r="F11505" t="s">
        <v>45</v>
      </c>
      <c r="G11505" t="s">
        <v>45</v>
      </c>
      <c r="H11505" s="3">
        <v>-11564182.569712801</v>
      </c>
    </row>
    <row r="11506" spans="1:8" hidden="1" x14ac:dyDescent="0.25">
      <c r="A11506">
        <v>2025</v>
      </c>
      <c r="B11506" t="s">
        <v>120</v>
      </c>
      <c r="C11506" t="s">
        <v>79</v>
      </c>
      <c r="D11506" t="s">
        <v>57</v>
      </c>
      <c r="E11506" t="s">
        <v>88</v>
      </c>
      <c r="F11506" t="s">
        <v>46</v>
      </c>
      <c r="G11506" t="s">
        <v>46</v>
      </c>
    </row>
    <row r="11507" spans="1:8" hidden="1" x14ac:dyDescent="0.25">
      <c r="A11507">
        <v>2025</v>
      </c>
      <c r="B11507" t="s">
        <v>120</v>
      </c>
      <c r="C11507" t="s">
        <v>79</v>
      </c>
      <c r="D11507" t="s">
        <v>57</v>
      </c>
      <c r="E11507" t="s">
        <v>91</v>
      </c>
      <c r="H11507" s="3">
        <f>SUM(H11469:H11506)</f>
        <v>3014904.8394916449</v>
      </c>
    </row>
    <row r="11508" spans="1:8" hidden="1" x14ac:dyDescent="0.25">
      <c r="A11508">
        <v>2025</v>
      </c>
      <c r="B11508" t="s">
        <v>120</v>
      </c>
      <c r="C11508" t="s">
        <v>79</v>
      </c>
      <c r="D11508" t="s">
        <v>57</v>
      </c>
      <c r="E11508" t="s">
        <v>67</v>
      </c>
      <c r="F11508" t="s">
        <v>67</v>
      </c>
      <c r="G11508" t="s">
        <v>67</v>
      </c>
      <c r="H11508" s="3">
        <v>-301490.48394915985</v>
      </c>
    </row>
    <row r="11509" spans="1:8" hidden="1" x14ac:dyDescent="0.25">
      <c r="A11509">
        <v>2025</v>
      </c>
      <c r="B11509" t="s">
        <v>120</v>
      </c>
      <c r="C11509" t="s">
        <v>79</v>
      </c>
      <c r="D11509" t="s">
        <v>57</v>
      </c>
      <c r="E11509" t="s">
        <v>68</v>
      </c>
      <c r="F11509" t="s">
        <v>47</v>
      </c>
      <c r="G11509" t="s">
        <v>47</v>
      </c>
    </row>
    <row r="11510" spans="1:8" hidden="1" x14ac:dyDescent="0.25">
      <c r="A11510">
        <v>2025</v>
      </c>
      <c r="B11510" t="s">
        <v>120</v>
      </c>
      <c r="C11510" t="s">
        <v>79</v>
      </c>
      <c r="D11510" t="s">
        <v>57</v>
      </c>
      <c r="E11510" t="s">
        <v>68</v>
      </c>
      <c r="F11510" t="s">
        <v>48</v>
      </c>
      <c r="G11510" t="s">
        <v>48</v>
      </c>
    </row>
    <row r="11511" spans="1:8" hidden="1" x14ac:dyDescent="0.25">
      <c r="A11511">
        <v>2025</v>
      </c>
      <c r="B11511" t="s">
        <v>120</v>
      </c>
      <c r="C11511" t="s">
        <v>79</v>
      </c>
      <c r="D11511" t="s">
        <v>57</v>
      </c>
      <c r="E11511" t="s">
        <v>68</v>
      </c>
      <c r="F11511" t="s">
        <v>49</v>
      </c>
      <c r="G11511" t="s">
        <v>49</v>
      </c>
    </row>
    <row r="11512" spans="1:8" hidden="1" x14ac:dyDescent="0.25">
      <c r="A11512">
        <v>2025</v>
      </c>
      <c r="B11512" t="s">
        <v>120</v>
      </c>
      <c r="C11512" t="s">
        <v>79</v>
      </c>
      <c r="D11512" t="s">
        <v>57</v>
      </c>
      <c r="E11512" t="s">
        <v>68</v>
      </c>
      <c r="F11512" t="s">
        <v>50</v>
      </c>
      <c r="G11512" t="s">
        <v>50</v>
      </c>
      <c r="H11512" s="3">
        <v>407272.72727272724</v>
      </c>
    </row>
    <row r="11513" spans="1:8" hidden="1" x14ac:dyDescent="0.25">
      <c r="A11513">
        <v>2025</v>
      </c>
      <c r="B11513" t="s">
        <v>120</v>
      </c>
      <c r="C11513" t="s">
        <v>79</v>
      </c>
      <c r="D11513" t="s">
        <v>57</v>
      </c>
      <c r="E11513" t="s">
        <v>69</v>
      </c>
      <c r="F11513" t="s">
        <v>51</v>
      </c>
      <c r="G11513" t="s">
        <v>51</v>
      </c>
    </row>
    <row r="11514" spans="1:8" hidden="1" x14ac:dyDescent="0.25">
      <c r="A11514">
        <v>2025</v>
      </c>
      <c r="B11514" t="s">
        <v>120</v>
      </c>
      <c r="C11514" t="s">
        <v>79</v>
      </c>
      <c r="D11514" t="s">
        <v>57</v>
      </c>
      <c r="E11514" t="s">
        <v>69</v>
      </c>
      <c r="F11514" t="s">
        <v>52</v>
      </c>
      <c r="G11514" t="s">
        <v>52</v>
      </c>
    </row>
    <row r="11515" spans="1:8" hidden="1" x14ac:dyDescent="0.25">
      <c r="A11515">
        <v>2025</v>
      </c>
      <c r="B11515" t="s">
        <v>120</v>
      </c>
      <c r="C11515" t="s">
        <v>79</v>
      </c>
      <c r="D11515" t="s">
        <v>57</v>
      </c>
      <c r="E11515" t="s">
        <v>69</v>
      </c>
      <c r="F11515" t="s">
        <v>53</v>
      </c>
      <c r="G11515" t="s">
        <v>53</v>
      </c>
    </row>
    <row r="11516" spans="1:8" hidden="1" x14ac:dyDescent="0.25">
      <c r="A11516">
        <v>2025</v>
      </c>
      <c r="B11516" t="s">
        <v>120</v>
      </c>
      <c r="C11516" t="s">
        <v>79</v>
      </c>
      <c r="D11516" t="s">
        <v>57</v>
      </c>
      <c r="E11516" t="s">
        <v>69</v>
      </c>
      <c r="F11516" t="s">
        <v>54</v>
      </c>
      <c r="G11516" t="s">
        <v>54</v>
      </c>
    </row>
    <row r="11517" spans="1:8" hidden="1" x14ac:dyDescent="0.25">
      <c r="A11517">
        <v>2025</v>
      </c>
      <c r="B11517" t="s">
        <v>120</v>
      </c>
      <c r="C11517" t="s">
        <v>79</v>
      </c>
      <c r="D11517" t="s">
        <v>57</v>
      </c>
      <c r="E11517" t="s">
        <v>55</v>
      </c>
      <c r="F11517" t="s">
        <v>55</v>
      </c>
      <c r="G11517" t="s">
        <v>55</v>
      </c>
    </row>
    <row r="11518" spans="1:8" hidden="1" x14ac:dyDescent="0.25">
      <c r="A11518">
        <v>2025</v>
      </c>
      <c r="B11518" t="s">
        <v>120</v>
      </c>
      <c r="C11518" t="s">
        <v>79</v>
      </c>
      <c r="D11518" t="s">
        <v>57</v>
      </c>
      <c r="E11518" t="s">
        <v>87</v>
      </c>
      <c r="F11518" t="s">
        <v>70</v>
      </c>
      <c r="G11518" t="s">
        <v>70</v>
      </c>
      <c r="H11518" s="3">
        <v>-4930231.5741176298</v>
      </c>
    </row>
    <row r="11519" spans="1:8" hidden="1" x14ac:dyDescent="0.25">
      <c r="A11519">
        <v>2025</v>
      </c>
      <c r="B11519" t="s">
        <v>120</v>
      </c>
      <c r="C11519" t="s">
        <v>79</v>
      </c>
      <c r="D11519" t="s">
        <v>57</v>
      </c>
      <c r="E11519" t="s">
        <v>92</v>
      </c>
      <c r="H11519" s="3">
        <f>SUM(H11507:H11518)</f>
        <v>-1809544.4913024176</v>
      </c>
    </row>
    <row r="11520" spans="1:8" hidden="1" x14ac:dyDescent="0.25">
      <c r="A11520">
        <v>2025</v>
      </c>
      <c r="B11520" t="s">
        <v>120</v>
      </c>
      <c r="C11520" t="s">
        <v>79</v>
      </c>
      <c r="D11520" t="s">
        <v>57</v>
      </c>
      <c r="E11520" t="s">
        <v>71</v>
      </c>
      <c r="F11520" t="s">
        <v>71</v>
      </c>
      <c r="G11520" t="s">
        <v>71</v>
      </c>
      <c r="H11520" s="3">
        <f>H11519-H11505-H11506-SUM(H11513:H11518)</f>
        <v>14684869.652528014</v>
      </c>
    </row>
    <row r="11521" spans="1:8" hidden="1" x14ac:dyDescent="0.25">
      <c r="A11521">
        <v>2025</v>
      </c>
      <c r="B11521" t="s">
        <v>120</v>
      </c>
      <c r="C11521" t="s">
        <v>79</v>
      </c>
      <c r="D11521" t="s">
        <v>57</v>
      </c>
      <c r="E11521" t="s">
        <v>72</v>
      </c>
      <c r="F11521" t="s">
        <v>72</v>
      </c>
      <c r="G11521" t="s">
        <v>72</v>
      </c>
      <c r="H11521" s="3">
        <f>H11507-H11505-H11506</f>
        <v>14579087.409204446</v>
      </c>
    </row>
    <row r="11522" spans="1:8" hidden="1" x14ac:dyDescent="0.25">
      <c r="A11522">
        <v>2025</v>
      </c>
      <c r="B11522" t="s">
        <v>120</v>
      </c>
      <c r="C11522" t="s">
        <v>80</v>
      </c>
      <c r="D11522" t="s">
        <v>57</v>
      </c>
      <c r="E11522" t="s">
        <v>0</v>
      </c>
      <c r="F11522" t="s">
        <v>0</v>
      </c>
      <c r="G11522" t="s">
        <v>0</v>
      </c>
      <c r="H11522" s="3">
        <v>544112909.090909</v>
      </c>
    </row>
    <row r="11523" spans="1:8" hidden="1" x14ac:dyDescent="0.25">
      <c r="A11523">
        <v>2025</v>
      </c>
      <c r="B11523" t="s">
        <v>120</v>
      </c>
      <c r="C11523" t="s">
        <v>80</v>
      </c>
      <c r="D11523" t="s">
        <v>57</v>
      </c>
      <c r="E11523" t="s">
        <v>61</v>
      </c>
      <c r="F11523" t="s">
        <v>113</v>
      </c>
      <c r="G11523" t="s">
        <v>113</v>
      </c>
      <c r="H11523" s="3">
        <v>-222431077.6429351</v>
      </c>
    </row>
    <row r="11524" spans="1:8" hidden="1" x14ac:dyDescent="0.25">
      <c r="A11524">
        <v>2025</v>
      </c>
      <c r="B11524" t="s">
        <v>120</v>
      </c>
      <c r="C11524" t="s">
        <v>80</v>
      </c>
      <c r="D11524" t="s">
        <v>57</v>
      </c>
      <c r="E11524" t="s">
        <v>61</v>
      </c>
      <c r="F11524" t="s">
        <v>114</v>
      </c>
      <c r="G11524" t="s">
        <v>114</v>
      </c>
      <c r="H11524" s="3">
        <v>-13223825.106060609</v>
      </c>
    </row>
    <row r="11525" spans="1:8" hidden="1" x14ac:dyDescent="0.25">
      <c r="A11525">
        <v>2025</v>
      </c>
      <c r="B11525" t="s">
        <v>120</v>
      </c>
      <c r="C11525" t="s">
        <v>80</v>
      </c>
      <c r="D11525" t="s">
        <v>57</v>
      </c>
      <c r="E11525" t="s">
        <v>89</v>
      </c>
      <c r="H11525" s="3">
        <f>SUM(H11522:H11524)</f>
        <v>308458006.34191328</v>
      </c>
    </row>
    <row r="11526" spans="1:8" hidden="1" x14ac:dyDescent="0.25">
      <c r="A11526">
        <v>2025</v>
      </c>
      <c r="B11526" t="s">
        <v>120</v>
      </c>
      <c r="C11526" t="s">
        <v>80</v>
      </c>
      <c r="D11526" t="s">
        <v>57</v>
      </c>
      <c r="E11526" t="s">
        <v>2</v>
      </c>
      <c r="F11526" t="s">
        <v>1</v>
      </c>
      <c r="G11526" t="s">
        <v>1</v>
      </c>
      <c r="H11526" s="3">
        <v>-30772746.225244898</v>
      </c>
    </row>
    <row r="11527" spans="1:8" hidden="1" x14ac:dyDescent="0.25">
      <c r="A11527">
        <v>2025</v>
      </c>
      <c r="B11527" t="s">
        <v>120</v>
      </c>
      <c r="C11527" t="s">
        <v>80</v>
      </c>
      <c r="D11527" t="s">
        <v>57</v>
      </c>
      <c r="E11527" t="s">
        <v>2</v>
      </c>
      <c r="F11527" t="s">
        <v>3</v>
      </c>
      <c r="G11527" t="s">
        <v>3</v>
      </c>
      <c r="H11527" s="3">
        <v>0</v>
      </c>
    </row>
    <row r="11528" spans="1:8" hidden="1" x14ac:dyDescent="0.25">
      <c r="A11528">
        <v>2025</v>
      </c>
      <c r="B11528" t="s">
        <v>120</v>
      </c>
      <c r="C11528" t="s">
        <v>80</v>
      </c>
      <c r="D11528" t="s">
        <v>57</v>
      </c>
      <c r="E11528" t="s">
        <v>90</v>
      </c>
      <c r="H11528" s="3">
        <f>SUM(H11525:H11527)</f>
        <v>277685260.1166684</v>
      </c>
    </row>
    <row r="11529" spans="1:8" hidden="1" x14ac:dyDescent="0.25">
      <c r="A11529">
        <v>2025</v>
      </c>
      <c r="B11529" t="s">
        <v>120</v>
      </c>
      <c r="C11529" t="s">
        <v>80</v>
      </c>
      <c r="D11529" t="s">
        <v>57</v>
      </c>
      <c r="E11529" t="s">
        <v>64</v>
      </c>
      <c r="F11529" t="s">
        <v>115</v>
      </c>
      <c r="G11529" t="s">
        <v>112</v>
      </c>
      <c r="H11529" s="3">
        <v>-29719368</v>
      </c>
    </row>
    <row r="11530" spans="1:8" hidden="1" x14ac:dyDescent="0.25">
      <c r="A11530">
        <v>2025</v>
      </c>
      <c r="B11530" t="s">
        <v>120</v>
      </c>
      <c r="C11530" t="s">
        <v>80</v>
      </c>
      <c r="D11530" t="s">
        <v>57</v>
      </c>
      <c r="E11530" t="s">
        <v>64</v>
      </c>
      <c r="F11530" t="s">
        <v>115</v>
      </c>
      <c r="G11530" t="s">
        <v>110</v>
      </c>
      <c r="H11530" s="3">
        <v>-15803333</v>
      </c>
    </row>
    <row r="11531" spans="1:8" hidden="1" x14ac:dyDescent="0.25">
      <c r="A11531">
        <v>2025</v>
      </c>
      <c r="B11531" t="s">
        <v>120</v>
      </c>
      <c r="C11531" t="s">
        <v>80</v>
      </c>
      <c r="D11531" t="s">
        <v>57</v>
      </c>
      <c r="E11531" t="s">
        <v>64</v>
      </c>
      <c r="F11531" t="s">
        <v>115</v>
      </c>
      <c r="G11531" t="s">
        <v>4</v>
      </c>
      <c r="H11531" s="3">
        <v>-8098563.165</v>
      </c>
    </row>
    <row r="11532" spans="1:8" hidden="1" x14ac:dyDescent="0.25">
      <c r="A11532">
        <v>2025</v>
      </c>
      <c r="B11532" t="s">
        <v>120</v>
      </c>
      <c r="C11532" t="s">
        <v>80</v>
      </c>
      <c r="D11532" t="s">
        <v>57</v>
      </c>
      <c r="E11532" t="s">
        <v>64</v>
      </c>
      <c r="F11532" t="s">
        <v>115</v>
      </c>
      <c r="G11532" t="s">
        <v>99</v>
      </c>
      <c r="H11532" s="3">
        <v>-2047646</v>
      </c>
    </row>
    <row r="11533" spans="1:8" hidden="1" x14ac:dyDescent="0.25">
      <c r="A11533">
        <v>2025</v>
      </c>
      <c r="B11533" t="s">
        <v>120</v>
      </c>
      <c r="C11533" t="s">
        <v>80</v>
      </c>
      <c r="D11533" t="s">
        <v>57</v>
      </c>
      <c r="E11533" t="s">
        <v>64</v>
      </c>
      <c r="F11533" t="s">
        <v>115</v>
      </c>
      <c r="G11533" t="s">
        <v>5</v>
      </c>
      <c r="H11533" s="3">
        <v>-4090183.4166666698</v>
      </c>
    </row>
    <row r="11534" spans="1:8" hidden="1" x14ac:dyDescent="0.25">
      <c r="A11534">
        <v>2025</v>
      </c>
      <c r="B11534" t="s">
        <v>120</v>
      </c>
      <c r="C11534" t="s">
        <v>80</v>
      </c>
      <c r="D11534" t="s">
        <v>57</v>
      </c>
      <c r="E11534" t="s">
        <v>64</v>
      </c>
      <c r="F11534" t="s">
        <v>115</v>
      </c>
      <c r="G11534" t="s">
        <v>6</v>
      </c>
      <c r="H11534" s="3">
        <v>-3559500</v>
      </c>
    </row>
    <row r="11535" spans="1:8" hidden="1" x14ac:dyDescent="0.25">
      <c r="A11535">
        <v>2025</v>
      </c>
      <c r="B11535" t="s">
        <v>120</v>
      </c>
      <c r="C11535" t="str">
        <f>+C11534</f>
        <v>Marzo</v>
      </c>
      <c r="D11535" t="str">
        <f>+D11534</f>
        <v>Mariscal</v>
      </c>
      <c r="E11535" t="str">
        <f>+E11534</f>
        <v>Gastos Operativos</v>
      </c>
      <c r="F11535" t="s">
        <v>115</v>
      </c>
      <c r="G11535" t="s">
        <v>7</v>
      </c>
      <c r="H11535" s="3">
        <v>-1570976</v>
      </c>
    </row>
    <row r="11536" spans="1:8" hidden="1" x14ac:dyDescent="0.25">
      <c r="A11536">
        <v>2025</v>
      </c>
      <c r="B11536" t="s">
        <v>120</v>
      </c>
      <c r="C11536" t="s">
        <v>80</v>
      </c>
      <c r="D11536" t="s">
        <v>57</v>
      </c>
      <c r="E11536" t="s">
        <v>64</v>
      </c>
      <c r="F11536" t="s">
        <v>115</v>
      </c>
      <c r="G11536" t="s">
        <v>95</v>
      </c>
      <c r="H11536" s="3">
        <v>-1138067.5250000001</v>
      </c>
    </row>
    <row r="11537" spans="1:8" hidden="1" x14ac:dyDescent="0.25">
      <c r="A11537">
        <v>2025</v>
      </c>
      <c r="B11537" t="s">
        <v>120</v>
      </c>
      <c r="C11537" t="s">
        <v>80</v>
      </c>
      <c r="D11537" t="s">
        <v>57</v>
      </c>
      <c r="E11537" t="s">
        <v>64</v>
      </c>
      <c r="F11537" t="s">
        <v>116</v>
      </c>
      <c r="G11537" t="s">
        <v>11</v>
      </c>
      <c r="H11537" s="3">
        <v>-9950886</v>
      </c>
    </row>
    <row r="11538" spans="1:8" hidden="1" x14ac:dyDescent="0.25">
      <c r="A11538">
        <v>2025</v>
      </c>
      <c r="B11538" t="s">
        <v>120</v>
      </c>
      <c r="C11538" t="s">
        <v>80</v>
      </c>
      <c r="D11538" t="s">
        <v>57</v>
      </c>
      <c r="E11538" t="s">
        <v>64</v>
      </c>
      <c r="F11538" t="s">
        <v>116</v>
      </c>
      <c r="G11538" t="s">
        <v>12</v>
      </c>
      <c r="H11538" s="3">
        <v>-6379156</v>
      </c>
    </row>
    <row r="11539" spans="1:8" hidden="1" x14ac:dyDescent="0.25">
      <c r="A11539">
        <v>2025</v>
      </c>
      <c r="B11539" t="s">
        <v>120</v>
      </c>
      <c r="C11539" t="s">
        <v>80</v>
      </c>
      <c r="D11539" t="s">
        <v>57</v>
      </c>
      <c r="E11539" t="s">
        <v>64</v>
      </c>
      <c r="F11539" t="s">
        <v>116</v>
      </c>
      <c r="G11539" t="s">
        <v>13</v>
      </c>
      <c r="H11539" s="3">
        <v>-23800148</v>
      </c>
    </row>
    <row r="11540" spans="1:8" hidden="1" x14ac:dyDescent="0.25">
      <c r="A11540">
        <v>2025</v>
      </c>
      <c r="B11540" t="s">
        <v>120</v>
      </c>
      <c r="C11540" t="s">
        <v>80</v>
      </c>
      <c r="D11540" t="s">
        <v>57</v>
      </c>
      <c r="E11540" t="s">
        <v>64</v>
      </c>
      <c r="F11540" t="s">
        <v>116</v>
      </c>
      <c r="G11540" t="s">
        <v>14</v>
      </c>
      <c r="H11540" s="3">
        <v>-982820</v>
      </c>
    </row>
    <row r="11541" spans="1:8" hidden="1" x14ac:dyDescent="0.25">
      <c r="A11541">
        <v>2025</v>
      </c>
      <c r="B11541" t="s">
        <v>120</v>
      </c>
      <c r="C11541" t="s">
        <v>80</v>
      </c>
      <c r="D11541" t="s">
        <v>57</v>
      </c>
      <c r="E11541" t="s">
        <v>64</v>
      </c>
      <c r="F11541" t="s">
        <v>116</v>
      </c>
      <c r="G11541" t="s">
        <v>16</v>
      </c>
      <c r="H11541" s="3">
        <v>-1042269.375909091</v>
      </c>
    </row>
    <row r="11542" spans="1:8" hidden="1" x14ac:dyDescent="0.25">
      <c r="A11542">
        <v>2025</v>
      </c>
      <c r="B11542" t="s">
        <v>120</v>
      </c>
      <c r="C11542" t="s">
        <v>80</v>
      </c>
      <c r="D11542" t="s">
        <v>57</v>
      </c>
      <c r="E11542" t="s">
        <v>64</v>
      </c>
      <c r="F11542" t="s">
        <v>116</v>
      </c>
      <c r="G11542" t="s">
        <v>17</v>
      </c>
      <c r="H11542" s="3">
        <v>-1279040</v>
      </c>
    </row>
    <row r="11543" spans="1:8" hidden="1" x14ac:dyDescent="0.25">
      <c r="A11543">
        <v>2025</v>
      </c>
      <c r="B11543" t="s">
        <v>120</v>
      </c>
      <c r="C11543" t="s">
        <v>80</v>
      </c>
      <c r="D11543" t="s">
        <v>57</v>
      </c>
      <c r="E11543" t="s">
        <v>64</v>
      </c>
      <c r="F11543" t="s">
        <v>116</v>
      </c>
      <c r="G11543" t="s">
        <v>18</v>
      </c>
      <c r="H11543" s="3">
        <v>-218100</v>
      </c>
    </row>
    <row r="11544" spans="1:8" hidden="1" x14ac:dyDescent="0.25">
      <c r="A11544">
        <v>2025</v>
      </c>
      <c r="B11544" t="s">
        <v>120</v>
      </c>
      <c r="C11544" t="s">
        <v>80</v>
      </c>
      <c r="D11544" t="s">
        <v>57</v>
      </c>
      <c r="E11544" t="s">
        <v>64</v>
      </c>
      <c r="F11544" t="s">
        <v>116</v>
      </c>
      <c r="G11544" t="s">
        <v>20</v>
      </c>
      <c r="H11544" s="3">
        <v>-1940329</v>
      </c>
    </row>
    <row r="11545" spans="1:8" hidden="1" x14ac:dyDescent="0.25">
      <c r="A11545">
        <v>2025</v>
      </c>
      <c r="B11545" t="s">
        <v>120</v>
      </c>
      <c r="C11545" t="s">
        <v>80</v>
      </c>
      <c r="D11545" t="s">
        <v>57</v>
      </c>
      <c r="E11545" t="s">
        <v>64</v>
      </c>
      <c r="F11545" t="s">
        <v>116</v>
      </c>
      <c r="G11545" t="s">
        <v>22</v>
      </c>
      <c r="H11545" s="3">
        <v>-4280004</v>
      </c>
    </row>
    <row r="11546" spans="1:8" hidden="1" x14ac:dyDescent="0.25">
      <c r="A11546">
        <v>2025</v>
      </c>
      <c r="B11546" t="s">
        <v>120</v>
      </c>
      <c r="C11546" t="s">
        <v>80</v>
      </c>
      <c r="D11546" t="s">
        <v>57</v>
      </c>
      <c r="E11546" t="s">
        <v>64</v>
      </c>
      <c r="F11546" t="s">
        <v>116</v>
      </c>
      <c r="G11546" t="s">
        <v>23</v>
      </c>
      <c r="H11546" s="3">
        <v>-80000</v>
      </c>
    </row>
    <row r="11547" spans="1:8" hidden="1" x14ac:dyDescent="0.25">
      <c r="A11547">
        <v>2025</v>
      </c>
      <c r="B11547" t="s">
        <v>120</v>
      </c>
      <c r="C11547" t="s">
        <v>80</v>
      </c>
      <c r="D11547" t="s">
        <v>57</v>
      </c>
      <c r="E11547" t="s">
        <v>64</v>
      </c>
      <c r="F11547" t="s">
        <v>116</v>
      </c>
      <c r="G11547" t="s">
        <v>24</v>
      </c>
      <c r="H11547" s="3">
        <v>-195999.99999999997</v>
      </c>
    </row>
    <row r="11548" spans="1:8" hidden="1" x14ac:dyDescent="0.25">
      <c r="A11548">
        <v>2025</v>
      </c>
      <c r="B11548" t="s">
        <v>120</v>
      </c>
      <c r="C11548" t="s">
        <v>80</v>
      </c>
      <c r="D11548" t="s">
        <v>57</v>
      </c>
      <c r="E11548" t="s">
        <v>64</v>
      </c>
      <c r="F11548" t="s">
        <v>116</v>
      </c>
      <c r="G11548" t="s">
        <v>96</v>
      </c>
      <c r="H11548" s="3">
        <v>-115638.54545454541</v>
      </c>
    </row>
    <row r="11549" spans="1:8" hidden="1" x14ac:dyDescent="0.25">
      <c r="A11549">
        <v>2025</v>
      </c>
      <c r="B11549" t="s">
        <v>120</v>
      </c>
      <c r="C11549" t="s">
        <v>80</v>
      </c>
      <c r="D11549" t="s">
        <v>57</v>
      </c>
      <c r="E11549" t="s">
        <v>64</v>
      </c>
      <c r="F11549" t="s">
        <v>116</v>
      </c>
      <c r="G11549" t="s">
        <v>26</v>
      </c>
      <c r="H11549" s="3">
        <v>-6364</v>
      </c>
    </row>
    <row r="11550" spans="1:8" hidden="1" x14ac:dyDescent="0.25">
      <c r="A11550">
        <v>2025</v>
      </c>
      <c r="B11550" t="s">
        <v>120</v>
      </c>
      <c r="C11550" t="s">
        <v>80</v>
      </c>
      <c r="D11550" t="s">
        <v>57</v>
      </c>
      <c r="E11550" t="s">
        <v>64</v>
      </c>
      <c r="F11550" t="s">
        <v>116</v>
      </c>
      <c r="G11550" t="s">
        <v>27</v>
      </c>
      <c r="H11550" s="3">
        <v>-459620</v>
      </c>
    </row>
    <row r="11551" spans="1:8" hidden="1" x14ac:dyDescent="0.25">
      <c r="A11551">
        <v>2025</v>
      </c>
      <c r="B11551" t="s">
        <v>120</v>
      </c>
      <c r="C11551" t="s">
        <v>80</v>
      </c>
      <c r="D11551" t="s">
        <v>57</v>
      </c>
      <c r="E11551" t="s">
        <v>64</v>
      </c>
      <c r="F11551" t="s">
        <v>116</v>
      </c>
      <c r="G11551" t="s">
        <v>29</v>
      </c>
      <c r="H11551" s="3">
        <v>-544112.90909090906</v>
      </c>
    </row>
    <row r="11552" spans="1:8" hidden="1" x14ac:dyDescent="0.25">
      <c r="A11552">
        <v>2025</v>
      </c>
      <c r="B11552" t="s">
        <v>120</v>
      </c>
      <c r="C11552" t="s">
        <v>80</v>
      </c>
      <c r="D11552" t="s">
        <v>57</v>
      </c>
      <c r="E11552" t="s">
        <v>64</v>
      </c>
      <c r="F11552" t="s">
        <v>116</v>
      </c>
      <c r="G11552" t="s">
        <v>31</v>
      </c>
      <c r="H11552" s="3">
        <v>-1006814.5454545454</v>
      </c>
    </row>
    <row r="11553" spans="1:8" hidden="1" x14ac:dyDescent="0.25">
      <c r="A11553">
        <v>2025</v>
      </c>
      <c r="B11553" t="s">
        <v>120</v>
      </c>
      <c r="C11553" t="s">
        <v>80</v>
      </c>
      <c r="D11553" t="s">
        <v>57</v>
      </c>
      <c r="E11553" t="s">
        <v>64</v>
      </c>
      <c r="F11553" t="s">
        <v>116</v>
      </c>
      <c r="G11553" t="s">
        <v>32</v>
      </c>
      <c r="H11553" s="3">
        <v>-348819</v>
      </c>
    </row>
    <row r="11554" spans="1:8" hidden="1" x14ac:dyDescent="0.25">
      <c r="A11554">
        <v>2025</v>
      </c>
      <c r="B11554" t="s">
        <v>120</v>
      </c>
      <c r="C11554" t="s">
        <v>80</v>
      </c>
      <c r="D11554" t="s">
        <v>57</v>
      </c>
      <c r="E11554" t="s">
        <v>64</v>
      </c>
      <c r="F11554" t="s">
        <v>116</v>
      </c>
      <c r="G11554" t="s">
        <v>35</v>
      </c>
      <c r="H11554" s="3">
        <v>-1179819</v>
      </c>
    </row>
    <row r="11555" spans="1:8" hidden="1" x14ac:dyDescent="0.25">
      <c r="A11555">
        <v>2025</v>
      </c>
      <c r="B11555" t="s">
        <v>120</v>
      </c>
      <c r="C11555" t="s">
        <v>80</v>
      </c>
      <c r="D11555" t="s">
        <v>57</v>
      </c>
      <c r="E11555" t="s">
        <v>64</v>
      </c>
      <c r="F11555" t="s">
        <v>116</v>
      </c>
      <c r="G11555" t="s">
        <v>108</v>
      </c>
      <c r="H11555" s="3">
        <v>-9091</v>
      </c>
    </row>
    <row r="11556" spans="1:8" hidden="1" x14ac:dyDescent="0.25">
      <c r="A11556">
        <v>2025</v>
      </c>
      <c r="B11556" t="s">
        <v>120</v>
      </c>
      <c r="C11556" t="s">
        <v>80</v>
      </c>
      <c r="D11556" t="s">
        <v>57</v>
      </c>
      <c r="E11556" t="s">
        <v>38</v>
      </c>
      <c r="F11556" t="s">
        <v>37</v>
      </c>
      <c r="G11556" t="s">
        <v>37</v>
      </c>
      <c r="H11556" s="3">
        <v>-27179600</v>
      </c>
    </row>
    <row r="11557" spans="1:8" hidden="1" x14ac:dyDescent="0.25">
      <c r="A11557">
        <v>2025</v>
      </c>
      <c r="B11557" t="s">
        <v>120</v>
      </c>
      <c r="C11557" t="s">
        <v>80</v>
      </c>
      <c r="D11557" t="s">
        <v>57</v>
      </c>
      <c r="E11557" t="s">
        <v>38</v>
      </c>
      <c r="F11557" t="s">
        <v>39</v>
      </c>
      <c r="G11557" t="s">
        <v>39</v>
      </c>
      <c r="H11557" s="3">
        <v>-21031272</v>
      </c>
    </row>
    <row r="11558" spans="1:8" hidden="1" x14ac:dyDescent="0.25">
      <c r="A11558">
        <v>2025</v>
      </c>
      <c r="B11558" t="s">
        <v>120</v>
      </c>
      <c r="C11558" t="s">
        <v>80</v>
      </c>
      <c r="D11558" t="s">
        <v>57</v>
      </c>
      <c r="E11558" t="s">
        <v>62</v>
      </c>
      <c r="F11558" t="s">
        <v>40</v>
      </c>
      <c r="G11558" t="s">
        <v>40</v>
      </c>
      <c r="H11558" s="3">
        <v>0</v>
      </c>
    </row>
    <row r="11559" spans="1:8" hidden="1" x14ac:dyDescent="0.25">
      <c r="A11559">
        <v>2025</v>
      </c>
      <c r="B11559" t="s">
        <v>120</v>
      </c>
      <c r="C11559" t="s">
        <v>80</v>
      </c>
      <c r="D11559" t="s">
        <v>57</v>
      </c>
      <c r="E11559" t="s">
        <v>62</v>
      </c>
      <c r="F11559" t="s">
        <v>41</v>
      </c>
      <c r="G11559" t="s">
        <v>41</v>
      </c>
      <c r="H11559" s="3">
        <v>-2382729</v>
      </c>
    </row>
    <row r="11560" spans="1:8" hidden="1" x14ac:dyDescent="0.25">
      <c r="A11560">
        <v>2025</v>
      </c>
      <c r="B11560" t="s">
        <v>120</v>
      </c>
      <c r="C11560" t="s">
        <v>80</v>
      </c>
      <c r="D11560" t="s">
        <v>57</v>
      </c>
      <c r="E11560" t="s">
        <v>62</v>
      </c>
      <c r="F11560" t="s">
        <v>42</v>
      </c>
      <c r="G11560" t="s">
        <v>42</v>
      </c>
      <c r="H11560" s="3">
        <v>-137306</v>
      </c>
    </row>
    <row r="11561" spans="1:8" hidden="1" x14ac:dyDescent="0.25">
      <c r="A11561">
        <v>2025</v>
      </c>
      <c r="B11561" t="s">
        <v>120</v>
      </c>
      <c r="C11561" t="s">
        <v>80</v>
      </c>
      <c r="D11561" t="s">
        <v>57</v>
      </c>
      <c r="E11561" t="s">
        <v>43</v>
      </c>
      <c r="F11561" t="s">
        <v>43</v>
      </c>
      <c r="G11561" t="s">
        <v>43</v>
      </c>
      <c r="H11561" s="3">
        <v>-44230275.367713399</v>
      </c>
    </row>
    <row r="11562" spans="1:8" hidden="1" x14ac:dyDescent="0.25">
      <c r="A11562">
        <v>2025</v>
      </c>
      <c r="B11562" t="s">
        <v>120</v>
      </c>
      <c r="C11562" t="s">
        <v>80</v>
      </c>
      <c r="D11562" t="s">
        <v>57</v>
      </c>
      <c r="E11562" t="s">
        <v>63</v>
      </c>
      <c r="F11562" t="s">
        <v>44</v>
      </c>
      <c r="G11562" t="s">
        <v>44</v>
      </c>
      <c r="H11562" s="3">
        <v>-35541324</v>
      </c>
    </row>
    <row r="11563" spans="1:8" hidden="1" x14ac:dyDescent="0.25">
      <c r="A11563">
        <v>2025</v>
      </c>
      <c r="B11563" t="s">
        <v>120</v>
      </c>
      <c r="C11563" t="s">
        <v>80</v>
      </c>
      <c r="D11563" t="s">
        <v>57</v>
      </c>
      <c r="E11563" t="s">
        <v>88</v>
      </c>
      <c r="F11563" t="s">
        <v>45</v>
      </c>
      <c r="G11563" t="s">
        <v>45</v>
      </c>
      <c r="H11563" s="3">
        <v>-11564182.569712801</v>
      </c>
    </row>
    <row r="11564" spans="1:8" hidden="1" x14ac:dyDescent="0.25">
      <c r="A11564">
        <v>2025</v>
      </c>
      <c r="B11564" t="s">
        <v>120</v>
      </c>
      <c r="C11564" t="s">
        <v>80</v>
      </c>
      <c r="D11564" t="s">
        <v>57</v>
      </c>
      <c r="E11564" t="s">
        <v>88</v>
      </c>
      <c r="F11564" t="s">
        <v>46</v>
      </c>
      <c r="G11564" t="s">
        <v>46</v>
      </c>
      <c r="H11564" s="3">
        <v>0</v>
      </c>
    </row>
    <row r="11565" spans="1:8" hidden="1" x14ac:dyDescent="0.25">
      <c r="A11565">
        <v>2025</v>
      </c>
      <c r="B11565" t="s">
        <v>120</v>
      </c>
      <c r="C11565" t="s">
        <v>80</v>
      </c>
      <c r="D11565" t="s">
        <v>57</v>
      </c>
      <c r="E11565" t="s">
        <v>91</v>
      </c>
      <c r="H11565" s="3">
        <f>SUM(H11528:H11564)</f>
        <v>15771902.696666488</v>
      </c>
    </row>
    <row r="11566" spans="1:8" hidden="1" x14ac:dyDescent="0.25">
      <c r="A11566">
        <v>2025</v>
      </c>
      <c r="B11566" t="s">
        <v>120</v>
      </c>
      <c r="C11566" t="s">
        <v>80</v>
      </c>
      <c r="D11566" t="s">
        <v>57</v>
      </c>
      <c r="E11566" t="s">
        <v>67</v>
      </c>
      <c r="F11566" t="s">
        <v>67</v>
      </c>
      <c r="G11566" t="s">
        <v>67</v>
      </c>
      <c r="H11566" s="3">
        <v>-1577190.2696666429</v>
      </c>
    </row>
    <row r="11567" spans="1:8" hidden="1" x14ac:dyDescent="0.25">
      <c r="A11567">
        <v>2025</v>
      </c>
      <c r="B11567" t="s">
        <v>120</v>
      </c>
      <c r="C11567" t="s">
        <v>80</v>
      </c>
      <c r="D11567" t="s">
        <v>57</v>
      </c>
      <c r="E11567" t="s">
        <v>68</v>
      </c>
      <c r="F11567" t="s">
        <v>47</v>
      </c>
      <c r="G11567" t="s">
        <v>47</v>
      </c>
      <c r="H11567" s="3">
        <v>0</v>
      </c>
    </row>
    <row r="11568" spans="1:8" hidden="1" x14ac:dyDescent="0.25">
      <c r="A11568">
        <v>2025</v>
      </c>
      <c r="B11568" t="s">
        <v>120</v>
      </c>
      <c r="C11568" t="s">
        <v>80</v>
      </c>
      <c r="D11568" t="s">
        <v>57</v>
      </c>
      <c r="E11568" t="s">
        <v>68</v>
      </c>
      <c r="F11568" t="s">
        <v>48</v>
      </c>
      <c r="G11568" t="s">
        <v>48</v>
      </c>
      <c r="H11568" s="3">
        <v>0</v>
      </c>
    </row>
    <row r="11569" spans="1:8" hidden="1" x14ac:dyDescent="0.25">
      <c r="A11569">
        <v>2025</v>
      </c>
      <c r="B11569" t="s">
        <v>120</v>
      </c>
      <c r="C11569" t="s">
        <v>80</v>
      </c>
      <c r="D11569" t="s">
        <v>57</v>
      </c>
      <c r="E11569" t="s">
        <v>68</v>
      </c>
      <c r="F11569" t="s">
        <v>49</v>
      </c>
      <c r="G11569" t="s">
        <v>49</v>
      </c>
      <c r="H11569" s="3">
        <v>0</v>
      </c>
    </row>
    <row r="11570" spans="1:8" hidden="1" x14ac:dyDescent="0.25">
      <c r="A11570">
        <v>2025</v>
      </c>
      <c r="B11570" t="s">
        <v>120</v>
      </c>
      <c r="C11570" t="s">
        <v>80</v>
      </c>
      <c r="D11570" t="s">
        <v>57</v>
      </c>
      <c r="E11570" t="s">
        <v>68</v>
      </c>
      <c r="F11570" t="s">
        <v>50</v>
      </c>
      <c r="G11570" t="s">
        <v>50</v>
      </c>
      <c r="H11570" s="3">
        <v>410909.09090909088</v>
      </c>
    </row>
    <row r="11571" spans="1:8" hidden="1" x14ac:dyDescent="0.25">
      <c r="A11571">
        <v>2025</v>
      </c>
      <c r="B11571" t="s">
        <v>120</v>
      </c>
      <c r="C11571" t="s">
        <v>80</v>
      </c>
      <c r="D11571" t="s">
        <v>57</v>
      </c>
      <c r="E11571" t="s">
        <v>69</v>
      </c>
      <c r="F11571" t="s">
        <v>51</v>
      </c>
      <c r="G11571" t="s">
        <v>51</v>
      </c>
    </row>
    <row r="11572" spans="1:8" hidden="1" x14ac:dyDescent="0.25">
      <c r="A11572">
        <v>2025</v>
      </c>
      <c r="B11572" t="s">
        <v>120</v>
      </c>
      <c r="C11572" t="s">
        <v>80</v>
      </c>
      <c r="D11572" t="s">
        <v>57</v>
      </c>
      <c r="E11572" t="s">
        <v>69</v>
      </c>
      <c r="F11572" t="s">
        <v>52</v>
      </c>
      <c r="G11572" t="s">
        <v>52</v>
      </c>
    </row>
    <row r="11573" spans="1:8" hidden="1" x14ac:dyDescent="0.25">
      <c r="A11573">
        <v>2025</v>
      </c>
      <c r="B11573" t="s">
        <v>120</v>
      </c>
      <c r="C11573" t="s">
        <v>80</v>
      </c>
      <c r="D11573" t="s">
        <v>57</v>
      </c>
      <c r="E11573" t="s">
        <v>69</v>
      </c>
      <c r="F11573" t="s">
        <v>53</v>
      </c>
      <c r="G11573" t="s">
        <v>53</v>
      </c>
    </row>
    <row r="11574" spans="1:8" hidden="1" x14ac:dyDescent="0.25">
      <c r="A11574">
        <v>2025</v>
      </c>
      <c r="B11574" t="s">
        <v>120</v>
      </c>
      <c r="C11574" t="s">
        <v>80</v>
      </c>
      <c r="D11574" t="s">
        <v>57</v>
      </c>
      <c r="E11574" t="s">
        <v>69</v>
      </c>
      <c r="F11574" t="s">
        <v>54</v>
      </c>
      <c r="G11574" t="s">
        <v>54</v>
      </c>
    </row>
    <row r="11575" spans="1:8" hidden="1" x14ac:dyDescent="0.25">
      <c r="A11575">
        <v>2025</v>
      </c>
      <c r="B11575" t="s">
        <v>120</v>
      </c>
      <c r="C11575" t="s">
        <v>80</v>
      </c>
      <c r="D11575" t="s">
        <v>57</v>
      </c>
      <c r="E11575" t="s">
        <v>55</v>
      </c>
      <c r="F11575" t="s">
        <v>55</v>
      </c>
      <c r="G11575" t="s">
        <v>55</v>
      </c>
    </row>
    <row r="11576" spans="1:8" hidden="1" x14ac:dyDescent="0.25">
      <c r="A11576">
        <v>2025</v>
      </c>
      <c r="B11576" t="s">
        <v>120</v>
      </c>
      <c r="C11576" t="s">
        <v>80</v>
      </c>
      <c r="D11576" t="s">
        <v>57</v>
      </c>
      <c r="E11576" t="s">
        <v>87</v>
      </c>
      <c r="F11576" t="s">
        <v>70</v>
      </c>
      <c r="G11576" t="s">
        <v>70</v>
      </c>
      <c r="H11576" s="3">
        <v>-6271998.3529411545</v>
      </c>
    </row>
    <row r="11577" spans="1:8" hidden="1" x14ac:dyDescent="0.25">
      <c r="A11577">
        <v>2025</v>
      </c>
      <c r="B11577" t="s">
        <v>120</v>
      </c>
      <c r="C11577" t="s">
        <v>80</v>
      </c>
      <c r="D11577" t="s">
        <v>57</v>
      </c>
      <c r="E11577" t="s">
        <v>92</v>
      </c>
      <c r="H11577" s="3">
        <f t="shared" ref="H11577" si="185">SUM(H11565:H11576)</f>
        <v>8333623.1649677819</v>
      </c>
    </row>
    <row r="11578" spans="1:8" hidden="1" x14ac:dyDescent="0.25">
      <c r="A11578">
        <v>2025</v>
      </c>
      <c r="B11578" t="s">
        <v>120</v>
      </c>
      <c r="C11578" t="s">
        <v>80</v>
      </c>
      <c r="D11578" t="s">
        <v>57</v>
      </c>
      <c r="E11578" t="s">
        <v>71</v>
      </c>
      <c r="F11578" t="s">
        <v>71</v>
      </c>
      <c r="G11578" t="s">
        <v>71</v>
      </c>
      <c r="H11578" s="3">
        <f>H11577-H11563-H11564-SUM(H11571:H11576)</f>
        <v>26169804.087621737</v>
      </c>
    </row>
    <row r="11579" spans="1:8" hidden="1" x14ac:dyDescent="0.25">
      <c r="A11579">
        <v>2025</v>
      </c>
      <c r="B11579" t="s">
        <v>120</v>
      </c>
      <c r="C11579" t="s">
        <v>80</v>
      </c>
      <c r="D11579" t="s">
        <v>57</v>
      </c>
      <c r="E11579" t="s">
        <v>72</v>
      </c>
      <c r="F11579" t="s">
        <v>72</v>
      </c>
      <c r="G11579" t="s">
        <v>72</v>
      </c>
      <c r="H11579" s="3">
        <f>H11565-H11563-H11564</f>
        <v>27336085.266379289</v>
      </c>
    </row>
    <row r="11580" spans="1:8" hidden="1" x14ac:dyDescent="0.25">
      <c r="A11580">
        <v>2025</v>
      </c>
      <c r="B11580" t="s">
        <v>120</v>
      </c>
      <c r="C11580" t="s">
        <v>81</v>
      </c>
      <c r="D11580" t="s">
        <v>57</v>
      </c>
      <c r="E11580" t="s">
        <v>0</v>
      </c>
      <c r="F11580" t="s">
        <v>0</v>
      </c>
      <c r="G11580" t="s">
        <v>0</v>
      </c>
      <c r="H11580" s="3">
        <v>477092375.45454544</v>
      </c>
    </row>
    <row r="11581" spans="1:8" hidden="1" x14ac:dyDescent="0.25">
      <c r="A11581">
        <v>2025</v>
      </c>
      <c r="B11581" t="s">
        <v>120</v>
      </c>
      <c r="C11581" t="s">
        <v>81</v>
      </c>
      <c r="D11581" t="s">
        <v>57</v>
      </c>
      <c r="E11581" t="s">
        <v>61</v>
      </c>
      <c r="F11581" t="s">
        <v>113</v>
      </c>
      <c r="G11581" t="s">
        <v>113</v>
      </c>
      <c r="H11581" s="3">
        <v>-188922729.03610611</v>
      </c>
    </row>
    <row r="11582" spans="1:8" hidden="1" x14ac:dyDescent="0.25">
      <c r="A11582">
        <v>2025</v>
      </c>
      <c r="B11582" t="s">
        <v>120</v>
      </c>
      <c r="C11582" t="s">
        <v>81</v>
      </c>
      <c r="D11582" t="s">
        <v>57</v>
      </c>
      <c r="E11582" t="s">
        <v>61</v>
      </c>
      <c r="F11582" t="s">
        <v>114</v>
      </c>
      <c r="G11582" t="s">
        <v>114</v>
      </c>
      <c r="H11582" s="3">
        <v>-12151100.415151514</v>
      </c>
    </row>
    <row r="11583" spans="1:8" hidden="1" x14ac:dyDescent="0.25">
      <c r="A11583">
        <v>2025</v>
      </c>
      <c r="B11583" t="s">
        <v>120</v>
      </c>
      <c r="C11583" t="s">
        <v>81</v>
      </c>
      <c r="D11583" t="s">
        <v>57</v>
      </c>
      <c r="E11583" t="s">
        <v>89</v>
      </c>
      <c r="H11583" s="3">
        <f>SUM(H11580:H11582)</f>
        <v>276018546.00328779</v>
      </c>
    </row>
    <row r="11584" spans="1:8" hidden="1" x14ac:dyDescent="0.25">
      <c r="A11584">
        <v>2025</v>
      </c>
      <c r="B11584" t="s">
        <v>120</v>
      </c>
      <c r="C11584" t="s">
        <v>81</v>
      </c>
      <c r="D11584" t="s">
        <v>57</v>
      </c>
      <c r="E11584" t="s">
        <v>2</v>
      </c>
      <c r="F11584" t="s">
        <v>1</v>
      </c>
      <c r="G11584" t="s">
        <v>1</v>
      </c>
      <c r="H11584" s="3">
        <v>-16191160.961721526</v>
      </c>
    </row>
    <row r="11585" spans="1:8" hidden="1" x14ac:dyDescent="0.25">
      <c r="A11585">
        <v>2025</v>
      </c>
      <c r="B11585" t="s">
        <v>120</v>
      </c>
      <c r="C11585" t="s">
        <v>81</v>
      </c>
      <c r="D11585" t="s">
        <v>57</v>
      </c>
      <c r="E11585" t="s">
        <v>2</v>
      </c>
      <c r="F11585" t="s">
        <v>3</v>
      </c>
      <c r="G11585" t="s">
        <v>3</v>
      </c>
    </row>
    <row r="11586" spans="1:8" hidden="1" x14ac:dyDescent="0.25">
      <c r="A11586">
        <v>2025</v>
      </c>
      <c r="B11586" t="s">
        <v>120</v>
      </c>
      <c r="C11586" t="s">
        <v>81</v>
      </c>
      <c r="D11586" t="s">
        <v>57</v>
      </c>
      <c r="E11586" t="s">
        <v>90</v>
      </c>
      <c r="H11586" s="3">
        <f>SUM(H11583:H11585)</f>
        <v>259827385.04156625</v>
      </c>
    </row>
    <row r="11587" spans="1:8" hidden="1" x14ac:dyDescent="0.25">
      <c r="A11587">
        <v>2025</v>
      </c>
      <c r="B11587" t="s">
        <v>120</v>
      </c>
      <c r="C11587" t="s">
        <v>81</v>
      </c>
      <c r="D11587" t="s">
        <v>57</v>
      </c>
      <c r="E11587" t="s">
        <v>64</v>
      </c>
      <c r="F11587" t="s">
        <v>115</v>
      </c>
      <c r="G11587" t="s">
        <v>112</v>
      </c>
      <c r="H11587" s="3">
        <v>-35145964</v>
      </c>
    </row>
    <row r="11588" spans="1:8" hidden="1" x14ac:dyDescent="0.25">
      <c r="A11588">
        <v>2025</v>
      </c>
      <c r="B11588" t="s">
        <v>120</v>
      </c>
      <c r="C11588" t="s">
        <v>81</v>
      </c>
      <c r="D11588" t="s">
        <v>57</v>
      </c>
      <c r="E11588" t="s">
        <v>64</v>
      </c>
      <c r="F11588" t="s">
        <v>115</v>
      </c>
      <c r="G11588" t="s">
        <v>110</v>
      </c>
      <c r="H11588" s="3">
        <v>-11100000</v>
      </c>
    </row>
    <row r="11589" spans="1:8" hidden="1" x14ac:dyDescent="0.25">
      <c r="A11589">
        <v>2025</v>
      </c>
      <c r="B11589" t="s">
        <v>120</v>
      </c>
      <c r="C11589" t="s">
        <v>81</v>
      </c>
      <c r="D11589" t="s">
        <v>57</v>
      </c>
      <c r="E11589" t="s">
        <v>64</v>
      </c>
      <c r="F11589" t="s">
        <v>115</v>
      </c>
      <c r="G11589" t="s">
        <v>4</v>
      </c>
      <c r="H11589" s="3">
        <v>-7936494.0600000005</v>
      </c>
    </row>
    <row r="11590" spans="1:8" hidden="1" x14ac:dyDescent="0.25">
      <c r="A11590">
        <v>2025</v>
      </c>
      <c r="B11590" t="s">
        <v>120</v>
      </c>
      <c r="C11590" t="str">
        <f>+C11589</f>
        <v>Abril</v>
      </c>
      <c r="D11590" t="str">
        <f>+D11589</f>
        <v>Mariscal</v>
      </c>
      <c r="E11590" t="str">
        <f>+E11589</f>
        <v>Gastos Operativos</v>
      </c>
      <c r="F11590" t="s">
        <v>115</v>
      </c>
      <c r="G11590" t="s">
        <v>99</v>
      </c>
      <c r="H11590" s="3">
        <v>-1771075.845</v>
      </c>
    </row>
    <row r="11591" spans="1:8" hidden="1" x14ac:dyDescent="0.25">
      <c r="A11591">
        <v>2025</v>
      </c>
      <c r="B11591" t="s">
        <v>120</v>
      </c>
      <c r="C11591" t="s">
        <v>81</v>
      </c>
      <c r="D11591" t="s">
        <v>57</v>
      </c>
      <c r="E11591" t="s">
        <v>64</v>
      </c>
      <c r="F11591" t="s">
        <v>115</v>
      </c>
      <c r="G11591" t="s">
        <v>5</v>
      </c>
      <c r="H11591" s="3">
        <v>-4008330.3333333302</v>
      </c>
    </row>
    <row r="11592" spans="1:8" hidden="1" x14ac:dyDescent="0.25">
      <c r="A11592">
        <v>2025</v>
      </c>
      <c r="B11592" t="s">
        <v>120</v>
      </c>
      <c r="C11592" t="s">
        <v>81</v>
      </c>
      <c r="D11592" t="s">
        <v>57</v>
      </c>
      <c r="E11592" t="s">
        <v>64</v>
      </c>
      <c r="F11592" t="s">
        <v>115</v>
      </c>
      <c r="G11592" t="s">
        <v>6</v>
      </c>
      <c r="H11592" s="3">
        <v>-1854000</v>
      </c>
    </row>
    <row r="11593" spans="1:8" hidden="1" x14ac:dyDescent="0.25">
      <c r="A11593">
        <v>2025</v>
      </c>
      <c r="B11593" t="s">
        <v>120</v>
      </c>
      <c r="C11593" t="s">
        <v>81</v>
      </c>
      <c r="D11593" t="s">
        <v>57</v>
      </c>
      <c r="E11593" t="s">
        <v>64</v>
      </c>
      <c r="F11593" t="s">
        <v>115</v>
      </c>
      <c r="G11593" t="s">
        <v>7</v>
      </c>
      <c r="H11593" s="3">
        <v>-1570976</v>
      </c>
    </row>
    <row r="11594" spans="1:8" hidden="1" x14ac:dyDescent="0.25">
      <c r="A11594">
        <v>2025</v>
      </c>
      <c r="B11594" t="s">
        <v>120</v>
      </c>
      <c r="C11594" t="s">
        <v>81</v>
      </c>
      <c r="D11594" t="s">
        <v>57</v>
      </c>
      <c r="E11594" t="s">
        <v>64</v>
      </c>
      <c r="F11594" t="s">
        <v>115</v>
      </c>
      <c r="G11594" t="s">
        <v>95</v>
      </c>
      <c r="H11594" s="3">
        <v>-1156149.1000000001</v>
      </c>
    </row>
    <row r="11595" spans="1:8" hidden="1" x14ac:dyDescent="0.25">
      <c r="A11595">
        <v>2025</v>
      </c>
      <c r="B11595" t="s">
        <v>120</v>
      </c>
      <c r="C11595" t="s">
        <v>81</v>
      </c>
      <c r="D11595" t="s">
        <v>57</v>
      </c>
      <c r="E11595" t="s">
        <v>64</v>
      </c>
      <c r="F11595" t="s">
        <v>115</v>
      </c>
      <c r="G11595" t="s">
        <v>10</v>
      </c>
      <c r="H11595" s="3">
        <v>-175000</v>
      </c>
    </row>
    <row r="11596" spans="1:8" hidden="1" x14ac:dyDescent="0.25">
      <c r="A11596">
        <v>2025</v>
      </c>
      <c r="B11596" t="s">
        <v>120</v>
      </c>
      <c r="C11596" t="s">
        <v>81</v>
      </c>
      <c r="D11596" t="s">
        <v>57</v>
      </c>
      <c r="E11596" t="s">
        <v>64</v>
      </c>
      <c r="F11596" t="s">
        <v>116</v>
      </c>
      <c r="G11596" t="s">
        <v>11</v>
      </c>
      <c r="H11596" s="3">
        <v>-9319520</v>
      </c>
    </row>
    <row r="11597" spans="1:8" hidden="1" x14ac:dyDescent="0.25">
      <c r="A11597">
        <v>2025</v>
      </c>
      <c r="B11597" t="s">
        <v>120</v>
      </c>
      <c r="C11597" t="s">
        <v>81</v>
      </c>
      <c r="D11597" t="s">
        <v>57</v>
      </c>
      <c r="E11597" t="s">
        <v>64</v>
      </c>
      <c r="F11597" t="s">
        <v>116</v>
      </c>
      <c r="G11597" t="s">
        <v>12</v>
      </c>
      <c r="H11597" s="3">
        <v>-7039939</v>
      </c>
    </row>
    <row r="11598" spans="1:8" hidden="1" x14ac:dyDescent="0.25">
      <c r="A11598">
        <v>2025</v>
      </c>
      <c r="B11598" t="s">
        <v>120</v>
      </c>
      <c r="C11598" t="s">
        <v>81</v>
      </c>
      <c r="D11598" t="s">
        <v>57</v>
      </c>
      <c r="E11598" t="s">
        <v>64</v>
      </c>
      <c r="F11598" t="s">
        <v>116</v>
      </c>
      <c r="G11598" t="s">
        <v>13</v>
      </c>
      <c r="H11598" s="3">
        <v>-23030941</v>
      </c>
    </row>
    <row r="11599" spans="1:8" hidden="1" x14ac:dyDescent="0.25">
      <c r="A11599">
        <v>2025</v>
      </c>
      <c r="B11599" t="s">
        <v>120</v>
      </c>
      <c r="C11599" t="s">
        <v>81</v>
      </c>
      <c r="D11599" t="s">
        <v>57</v>
      </c>
      <c r="E11599" t="s">
        <v>64</v>
      </c>
      <c r="F11599" t="s">
        <v>116</v>
      </c>
      <c r="G11599" t="s">
        <v>14</v>
      </c>
      <c r="H11599" s="3">
        <v>-985820</v>
      </c>
    </row>
    <row r="11600" spans="1:8" hidden="1" x14ac:dyDescent="0.25">
      <c r="A11600">
        <v>2025</v>
      </c>
      <c r="B11600" t="s">
        <v>120</v>
      </c>
      <c r="C11600" t="s">
        <v>81</v>
      </c>
      <c r="D11600" t="s">
        <v>57</v>
      </c>
      <c r="E11600" t="s">
        <v>64</v>
      </c>
      <c r="F11600" t="s">
        <v>116</v>
      </c>
      <c r="G11600" t="s">
        <v>15</v>
      </c>
      <c r="H11600" s="3">
        <v>-155000</v>
      </c>
    </row>
    <row r="11601" spans="1:8" hidden="1" x14ac:dyDescent="0.25">
      <c r="A11601">
        <v>2025</v>
      </c>
      <c r="B11601" t="s">
        <v>120</v>
      </c>
      <c r="C11601" t="s">
        <v>81</v>
      </c>
      <c r="D11601" t="s">
        <v>57</v>
      </c>
      <c r="E11601" t="s">
        <v>64</v>
      </c>
      <c r="F11601" t="s">
        <v>116</v>
      </c>
      <c r="G11601" t="s">
        <v>16</v>
      </c>
      <c r="H11601" s="3">
        <v>-1449203.7954545454</v>
      </c>
    </row>
    <row r="11602" spans="1:8" hidden="1" x14ac:dyDescent="0.25">
      <c r="A11602">
        <v>2025</v>
      </c>
      <c r="B11602" t="s">
        <v>120</v>
      </c>
      <c r="C11602" t="s">
        <v>81</v>
      </c>
      <c r="D11602" t="s">
        <v>57</v>
      </c>
      <c r="E11602" t="s">
        <v>64</v>
      </c>
      <c r="F11602" t="s">
        <v>116</v>
      </c>
      <c r="G11602" t="s">
        <v>17</v>
      </c>
      <c r="H11602" s="3">
        <v>-1281096</v>
      </c>
    </row>
    <row r="11603" spans="1:8" hidden="1" x14ac:dyDescent="0.25">
      <c r="A11603">
        <v>2025</v>
      </c>
      <c r="B11603" t="s">
        <v>120</v>
      </c>
      <c r="C11603" t="s">
        <v>81</v>
      </c>
      <c r="D11603" t="s">
        <v>57</v>
      </c>
      <c r="E11603" t="s">
        <v>64</v>
      </c>
      <c r="F11603" t="s">
        <v>116</v>
      </c>
      <c r="G11603" t="s">
        <v>18</v>
      </c>
      <c r="H11603" s="3">
        <v>-218100</v>
      </c>
    </row>
    <row r="11604" spans="1:8" hidden="1" x14ac:dyDescent="0.25">
      <c r="A11604">
        <v>2025</v>
      </c>
      <c r="B11604" t="s">
        <v>120</v>
      </c>
      <c r="C11604" t="s">
        <v>81</v>
      </c>
      <c r="D11604" t="s">
        <v>57</v>
      </c>
      <c r="E11604" t="s">
        <v>64</v>
      </c>
      <c r="F11604" t="s">
        <v>116</v>
      </c>
      <c r="G11604" t="s">
        <v>19</v>
      </c>
      <c r="H11604" s="3">
        <v>-584452.67881241755</v>
      </c>
    </row>
    <row r="11605" spans="1:8" hidden="1" x14ac:dyDescent="0.25">
      <c r="A11605">
        <v>2025</v>
      </c>
      <c r="B11605" t="s">
        <v>120</v>
      </c>
      <c r="C11605" t="s">
        <v>81</v>
      </c>
      <c r="D11605" t="s">
        <v>57</v>
      </c>
      <c r="E11605" t="s">
        <v>64</v>
      </c>
      <c r="F11605" t="s">
        <v>116</v>
      </c>
      <c r="G11605" t="s">
        <v>20</v>
      </c>
      <c r="H11605" s="3">
        <v>-1940329</v>
      </c>
    </row>
    <row r="11606" spans="1:8" hidden="1" x14ac:dyDescent="0.25">
      <c r="A11606">
        <v>2025</v>
      </c>
      <c r="B11606" t="s">
        <v>120</v>
      </c>
      <c r="C11606" t="s">
        <v>81</v>
      </c>
      <c r="D11606" t="s">
        <v>57</v>
      </c>
      <c r="E11606" t="s">
        <v>64</v>
      </c>
      <c r="F11606" t="s">
        <v>116</v>
      </c>
      <c r="G11606" t="s">
        <v>22</v>
      </c>
      <c r="H11606" s="3">
        <v>-4486365</v>
      </c>
    </row>
    <row r="11607" spans="1:8" hidden="1" x14ac:dyDescent="0.25">
      <c r="A11607">
        <v>2025</v>
      </c>
      <c r="B11607" t="s">
        <v>120</v>
      </c>
      <c r="C11607" t="s">
        <v>81</v>
      </c>
      <c r="D11607" t="s">
        <v>57</v>
      </c>
      <c r="E11607" t="s">
        <v>64</v>
      </c>
      <c r="F11607" t="s">
        <v>116</v>
      </c>
      <c r="G11607" t="s">
        <v>23</v>
      </c>
      <c r="H11607" s="3">
        <v>-110000</v>
      </c>
    </row>
    <row r="11608" spans="1:8" hidden="1" x14ac:dyDescent="0.25">
      <c r="A11608">
        <v>2025</v>
      </c>
      <c r="B11608" t="s">
        <v>120</v>
      </c>
      <c r="C11608" t="s">
        <v>81</v>
      </c>
      <c r="D11608" t="s">
        <v>57</v>
      </c>
      <c r="E11608" t="s">
        <v>64</v>
      </c>
      <c r="F11608" t="s">
        <v>116</v>
      </c>
      <c r="G11608" t="s">
        <v>24</v>
      </c>
      <c r="H11608" s="3">
        <v>-195999.99999999997</v>
      </c>
    </row>
    <row r="11609" spans="1:8" hidden="1" x14ac:dyDescent="0.25">
      <c r="A11609">
        <v>2025</v>
      </c>
      <c r="B11609" t="s">
        <v>120</v>
      </c>
      <c r="C11609" t="s">
        <v>81</v>
      </c>
      <c r="D11609" t="s">
        <v>57</v>
      </c>
      <c r="E11609" t="s">
        <v>64</v>
      </c>
      <c r="F11609" t="s">
        <v>116</v>
      </c>
      <c r="G11609" t="s">
        <v>96</v>
      </c>
      <c r="H11609" s="3">
        <v>-1045237.8181818182</v>
      </c>
    </row>
    <row r="11610" spans="1:8" hidden="1" x14ac:dyDescent="0.25">
      <c r="A11610">
        <v>2025</v>
      </c>
      <c r="B11610" t="s">
        <v>120</v>
      </c>
      <c r="C11610" t="s">
        <v>81</v>
      </c>
      <c r="D11610" t="s">
        <v>57</v>
      </c>
      <c r="E11610" t="s">
        <v>64</v>
      </c>
      <c r="F11610" t="s">
        <v>116</v>
      </c>
      <c r="G11610" t="s">
        <v>26</v>
      </c>
      <c r="H11610" s="3">
        <v>-30001</v>
      </c>
    </row>
    <row r="11611" spans="1:8" hidden="1" x14ac:dyDescent="0.25">
      <c r="A11611">
        <v>2025</v>
      </c>
      <c r="B11611" t="s">
        <v>120</v>
      </c>
      <c r="C11611" t="s">
        <v>81</v>
      </c>
      <c r="D11611" t="s">
        <v>57</v>
      </c>
      <c r="E11611" t="s">
        <v>64</v>
      </c>
      <c r="F11611" t="s">
        <v>116</v>
      </c>
      <c r="G11611" t="s">
        <v>27</v>
      </c>
      <c r="H11611" s="3">
        <v>-459620</v>
      </c>
    </row>
    <row r="11612" spans="1:8" hidden="1" x14ac:dyDescent="0.25">
      <c r="A11612">
        <v>2025</v>
      </c>
      <c r="B11612" t="s">
        <v>120</v>
      </c>
      <c r="C11612" t="s">
        <v>81</v>
      </c>
      <c r="D11612" t="s">
        <v>57</v>
      </c>
      <c r="E11612" t="s">
        <v>64</v>
      </c>
      <c r="F11612" t="s">
        <v>116</v>
      </c>
      <c r="G11612" t="s">
        <v>28</v>
      </c>
      <c r="H11612" s="3">
        <v>-173637</v>
      </c>
    </row>
    <row r="11613" spans="1:8" hidden="1" x14ac:dyDescent="0.25">
      <c r="A11613">
        <v>2025</v>
      </c>
      <c r="B11613" t="s">
        <v>120</v>
      </c>
      <c r="C11613" t="s">
        <v>81</v>
      </c>
      <c r="D11613" t="s">
        <v>57</v>
      </c>
      <c r="E11613" t="s">
        <v>64</v>
      </c>
      <c r="F11613" t="s">
        <v>116</v>
      </c>
      <c r="G11613" t="s">
        <v>29</v>
      </c>
      <c r="H11613" s="3">
        <v>-477092.37545454543</v>
      </c>
    </row>
    <row r="11614" spans="1:8" hidden="1" x14ac:dyDescent="0.25">
      <c r="A11614">
        <v>2025</v>
      </c>
      <c r="B11614" t="s">
        <v>120</v>
      </c>
      <c r="C11614" t="s">
        <v>81</v>
      </c>
      <c r="D11614" t="s">
        <v>57</v>
      </c>
      <c r="E11614" t="s">
        <v>64</v>
      </c>
      <c r="F11614" t="s">
        <v>116</v>
      </c>
      <c r="G11614" t="s">
        <v>31</v>
      </c>
      <c r="H11614" s="3">
        <v>-816151.90909090906</v>
      </c>
    </row>
    <row r="11615" spans="1:8" hidden="1" x14ac:dyDescent="0.25">
      <c r="A11615">
        <v>2025</v>
      </c>
      <c r="B11615" t="s">
        <v>120</v>
      </c>
      <c r="C11615" t="s">
        <v>81</v>
      </c>
      <c r="D11615" t="s">
        <v>57</v>
      </c>
      <c r="E11615" t="s">
        <v>64</v>
      </c>
      <c r="F11615" t="s">
        <v>116</v>
      </c>
      <c r="G11615" t="s">
        <v>32</v>
      </c>
      <c r="H11615" s="3">
        <v>-267546</v>
      </c>
    </row>
    <row r="11616" spans="1:8" hidden="1" x14ac:dyDescent="0.25">
      <c r="A11616">
        <v>2025</v>
      </c>
      <c r="B11616" t="s">
        <v>120</v>
      </c>
      <c r="C11616" t="s">
        <v>81</v>
      </c>
      <c r="D11616" t="s">
        <v>57</v>
      </c>
      <c r="E11616" t="s">
        <v>64</v>
      </c>
      <c r="F11616" t="s">
        <v>116</v>
      </c>
      <c r="G11616" t="s">
        <v>35</v>
      </c>
      <c r="H11616" s="3">
        <v>-3396655</v>
      </c>
    </row>
    <row r="11617" spans="1:8" hidden="1" x14ac:dyDescent="0.25">
      <c r="A11617">
        <v>2025</v>
      </c>
      <c r="B11617" t="s">
        <v>120</v>
      </c>
      <c r="C11617" t="s">
        <v>81</v>
      </c>
      <c r="D11617" t="s">
        <v>57</v>
      </c>
      <c r="E11617" t="s">
        <v>38</v>
      </c>
      <c r="F11617" t="s">
        <v>37</v>
      </c>
      <c r="G11617" t="s">
        <v>37</v>
      </c>
      <c r="H11617" s="3">
        <v>-23900895</v>
      </c>
    </row>
    <row r="11618" spans="1:8" hidden="1" x14ac:dyDescent="0.25">
      <c r="A11618">
        <v>2025</v>
      </c>
      <c r="B11618" t="s">
        <v>120</v>
      </c>
      <c r="C11618" t="s">
        <v>81</v>
      </c>
      <c r="D11618" t="s">
        <v>57</v>
      </c>
      <c r="E11618" t="s">
        <v>38</v>
      </c>
      <c r="F11618" t="s">
        <v>39</v>
      </c>
      <c r="G11618" t="s">
        <v>39</v>
      </c>
      <c r="H11618" s="3">
        <v>-21031272</v>
      </c>
    </row>
    <row r="11619" spans="1:8" hidden="1" x14ac:dyDescent="0.25">
      <c r="A11619">
        <v>2025</v>
      </c>
      <c r="B11619" t="s">
        <v>120</v>
      </c>
      <c r="C11619" t="s">
        <v>81</v>
      </c>
      <c r="D11619" t="s">
        <v>57</v>
      </c>
      <c r="E11619" t="s">
        <v>62</v>
      </c>
      <c r="F11619" t="s">
        <v>40</v>
      </c>
      <c r="G11619" t="s">
        <v>40</v>
      </c>
      <c r="H11619" s="3">
        <v>0</v>
      </c>
    </row>
    <row r="11620" spans="1:8" hidden="1" x14ac:dyDescent="0.25">
      <c r="A11620">
        <v>2025</v>
      </c>
      <c r="B11620" t="s">
        <v>120</v>
      </c>
      <c r="C11620" t="s">
        <v>81</v>
      </c>
      <c r="D11620" t="s">
        <v>57</v>
      </c>
      <c r="E11620" t="s">
        <v>62</v>
      </c>
      <c r="F11620" t="s">
        <v>41</v>
      </c>
      <c r="G11620" t="s">
        <v>119</v>
      </c>
      <c r="H11620" s="3">
        <v>-695819</v>
      </c>
    </row>
    <row r="11621" spans="1:8" hidden="1" x14ac:dyDescent="0.25">
      <c r="A11621">
        <v>2025</v>
      </c>
      <c r="B11621" t="s">
        <v>120</v>
      </c>
      <c r="C11621" t="s">
        <v>81</v>
      </c>
      <c r="D11621" t="s">
        <v>57</v>
      </c>
      <c r="E11621" t="s">
        <v>62</v>
      </c>
      <c r="F11621" t="s">
        <v>42</v>
      </c>
      <c r="G11621" t="s">
        <v>42</v>
      </c>
      <c r="H11621" s="3">
        <v>-4808996</v>
      </c>
    </row>
    <row r="11622" spans="1:8" hidden="1" x14ac:dyDescent="0.25">
      <c r="A11622">
        <v>2025</v>
      </c>
      <c r="B11622" t="s">
        <v>120</v>
      </c>
      <c r="C11622" t="s">
        <v>81</v>
      </c>
      <c r="D11622" t="s">
        <v>57</v>
      </c>
      <c r="E11622" t="s">
        <v>43</v>
      </c>
      <c r="F11622" t="s">
        <v>43</v>
      </c>
      <c r="G11622" t="s">
        <v>43</v>
      </c>
      <c r="H11622" s="3">
        <v>-42242606.762927569</v>
      </c>
    </row>
    <row r="11623" spans="1:8" hidden="1" x14ac:dyDescent="0.25">
      <c r="A11623">
        <v>2025</v>
      </c>
      <c r="B11623" t="s">
        <v>120</v>
      </c>
      <c r="C11623" t="s">
        <v>81</v>
      </c>
      <c r="D11623" t="s">
        <v>57</v>
      </c>
      <c r="E11623" t="s">
        <v>63</v>
      </c>
      <c r="F11623" t="s">
        <v>44</v>
      </c>
      <c r="G11623" t="s">
        <v>44</v>
      </c>
      <c r="H11623" s="3">
        <v>-30970495.800000001</v>
      </c>
    </row>
    <row r="11624" spans="1:8" hidden="1" x14ac:dyDescent="0.25">
      <c r="A11624">
        <v>2025</v>
      </c>
      <c r="B11624" t="s">
        <v>120</v>
      </c>
      <c r="C11624" t="s">
        <v>81</v>
      </c>
      <c r="D11624" t="s">
        <v>57</v>
      </c>
      <c r="E11624" t="s">
        <v>88</v>
      </c>
      <c r="F11624" t="s">
        <v>45</v>
      </c>
      <c r="G11624" t="s">
        <v>45</v>
      </c>
      <c r="H11624" s="3">
        <v>-11564182.569712801</v>
      </c>
    </row>
    <row r="11625" spans="1:8" hidden="1" x14ac:dyDescent="0.25">
      <c r="A11625">
        <v>2025</v>
      </c>
      <c r="B11625" t="s">
        <v>120</v>
      </c>
      <c r="C11625" t="s">
        <v>81</v>
      </c>
      <c r="D11625" t="s">
        <v>57</v>
      </c>
      <c r="E11625" t="s">
        <v>88</v>
      </c>
      <c r="F11625" t="s">
        <v>46</v>
      </c>
      <c r="G11625" t="s">
        <v>46</v>
      </c>
      <c r="H11625" s="3">
        <v>0</v>
      </c>
    </row>
    <row r="11626" spans="1:8" hidden="1" x14ac:dyDescent="0.25">
      <c r="A11626">
        <v>2025</v>
      </c>
      <c r="B11626" t="s">
        <v>120</v>
      </c>
      <c r="C11626" t="s">
        <v>81</v>
      </c>
      <c r="D11626" t="s">
        <v>57</v>
      </c>
      <c r="E11626" t="s">
        <v>91</v>
      </c>
      <c r="H11626" s="3">
        <f>SUM(H11586:H11625)</f>
        <v>2432420.9935983326</v>
      </c>
    </row>
    <row r="11627" spans="1:8" hidden="1" x14ac:dyDescent="0.25">
      <c r="A11627">
        <v>2025</v>
      </c>
      <c r="B11627" t="s">
        <v>120</v>
      </c>
      <c r="C11627" t="s">
        <v>81</v>
      </c>
      <c r="D11627" t="s">
        <v>57</v>
      </c>
      <c r="E11627" t="s">
        <v>67</v>
      </c>
      <c r="F11627" t="s">
        <v>67</v>
      </c>
      <c r="G11627" t="s">
        <v>67</v>
      </c>
      <c r="H11627" s="3">
        <v>-243242.09935983049</v>
      </c>
    </row>
    <row r="11628" spans="1:8" hidden="1" x14ac:dyDescent="0.25">
      <c r="A11628">
        <v>2025</v>
      </c>
      <c r="B11628" t="s">
        <v>120</v>
      </c>
      <c r="C11628" t="s">
        <v>81</v>
      </c>
      <c r="D11628" t="s">
        <v>57</v>
      </c>
      <c r="E11628" t="s">
        <v>68</v>
      </c>
      <c r="F11628" t="s">
        <v>47</v>
      </c>
      <c r="G11628" t="s">
        <v>47</v>
      </c>
      <c r="H11628" s="3">
        <v>0</v>
      </c>
    </row>
    <row r="11629" spans="1:8" hidden="1" x14ac:dyDescent="0.25">
      <c r="A11629">
        <v>2025</v>
      </c>
      <c r="B11629" t="s">
        <v>120</v>
      </c>
      <c r="C11629" t="s">
        <v>81</v>
      </c>
      <c r="D11629" t="s">
        <v>57</v>
      </c>
      <c r="E11629" t="s">
        <v>68</v>
      </c>
      <c r="F11629" t="s">
        <v>48</v>
      </c>
      <c r="G11629" t="s">
        <v>48</v>
      </c>
      <c r="H11629" s="3">
        <v>0</v>
      </c>
    </row>
    <row r="11630" spans="1:8" hidden="1" x14ac:dyDescent="0.25">
      <c r="A11630">
        <v>2025</v>
      </c>
      <c r="B11630" t="s">
        <v>120</v>
      </c>
      <c r="C11630" t="s">
        <v>81</v>
      </c>
      <c r="D11630" t="s">
        <v>57</v>
      </c>
      <c r="E11630" t="s">
        <v>68</v>
      </c>
      <c r="F11630" t="s">
        <v>49</v>
      </c>
      <c r="G11630" t="s">
        <v>49</v>
      </c>
      <c r="H11630" s="3">
        <v>0</v>
      </c>
    </row>
    <row r="11631" spans="1:8" hidden="1" x14ac:dyDescent="0.25">
      <c r="A11631">
        <v>2025</v>
      </c>
      <c r="B11631" t="s">
        <v>120</v>
      </c>
      <c r="C11631" t="s">
        <v>81</v>
      </c>
      <c r="D11631" t="s">
        <v>57</v>
      </c>
      <c r="E11631" t="s">
        <v>68</v>
      </c>
      <c r="F11631" t="s">
        <v>50</v>
      </c>
      <c r="G11631" t="s">
        <v>50</v>
      </c>
      <c r="H11631" s="3">
        <v>177090.90909090909</v>
      </c>
    </row>
    <row r="11632" spans="1:8" hidden="1" x14ac:dyDescent="0.25">
      <c r="A11632">
        <v>2025</v>
      </c>
      <c r="B11632" t="s">
        <v>120</v>
      </c>
      <c r="C11632" t="s">
        <v>81</v>
      </c>
      <c r="D11632" t="s">
        <v>57</v>
      </c>
      <c r="E11632" t="s">
        <v>69</v>
      </c>
      <c r="F11632" t="s">
        <v>51</v>
      </c>
      <c r="G11632" t="s">
        <v>51</v>
      </c>
    </row>
    <row r="11633" spans="1:8" hidden="1" x14ac:dyDescent="0.25">
      <c r="A11633">
        <v>2025</v>
      </c>
      <c r="B11633" t="s">
        <v>120</v>
      </c>
      <c r="C11633" t="s">
        <v>81</v>
      </c>
      <c r="D11633" t="s">
        <v>57</v>
      </c>
      <c r="E11633" t="s">
        <v>69</v>
      </c>
      <c r="F11633" t="s">
        <v>52</v>
      </c>
      <c r="G11633" t="s">
        <v>52</v>
      </c>
    </row>
    <row r="11634" spans="1:8" hidden="1" x14ac:dyDescent="0.25">
      <c r="A11634">
        <v>2025</v>
      </c>
      <c r="B11634" t="s">
        <v>120</v>
      </c>
      <c r="C11634" t="s">
        <v>81</v>
      </c>
      <c r="D11634" t="s">
        <v>57</v>
      </c>
      <c r="E11634" t="s">
        <v>69</v>
      </c>
      <c r="F11634" t="s">
        <v>53</v>
      </c>
      <c r="G11634" t="s">
        <v>53</v>
      </c>
    </row>
    <row r="11635" spans="1:8" hidden="1" x14ac:dyDescent="0.25">
      <c r="A11635">
        <v>2025</v>
      </c>
      <c r="B11635" t="s">
        <v>120</v>
      </c>
      <c r="C11635" t="s">
        <v>81</v>
      </c>
      <c r="D11635" t="s">
        <v>57</v>
      </c>
      <c r="E11635" t="s">
        <v>69</v>
      </c>
      <c r="F11635" t="s">
        <v>54</v>
      </c>
      <c r="G11635" t="s">
        <v>54</v>
      </c>
    </row>
    <row r="11636" spans="1:8" hidden="1" x14ac:dyDescent="0.25">
      <c r="A11636">
        <v>2025</v>
      </c>
      <c r="B11636" t="s">
        <v>120</v>
      </c>
      <c r="C11636" t="s">
        <v>81</v>
      </c>
      <c r="D11636" t="s">
        <v>57</v>
      </c>
      <c r="E11636" t="s">
        <v>55</v>
      </c>
      <c r="F11636" t="s">
        <v>55</v>
      </c>
      <c r="G11636" t="s">
        <v>55</v>
      </c>
    </row>
    <row r="11637" spans="1:8" hidden="1" x14ac:dyDescent="0.25">
      <c r="A11637">
        <v>2025</v>
      </c>
      <c r="B11637" t="s">
        <v>120</v>
      </c>
      <c r="C11637" t="s">
        <v>81</v>
      </c>
      <c r="D11637" t="s">
        <v>57</v>
      </c>
      <c r="E11637" t="s">
        <v>87</v>
      </c>
      <c r="F11637" t="s">
        <v>70</v>
      </c>
      <c r="G11637" t="s">
        <v>70</v>
      </c>
      <c r="H11637" s="3">
        <v>-5465381.6117646862</v>
      </c>
    </row>
    <row r="11638" spans="1:8" hidden="1" x14ac:dyDescent="0.25">
      <c r="A11638">
        <v>2025</v>
      </c>
      <c r="B11638" t="s">
        <v>120</v>
      </c>
      <c r="C11638" t="s">
        <v>81</v>
      </c>
      <c r="D11638" t="s">
        <v>57</v>
      </c>
      <c r="E11638" t="s">
        <v>92</v>
      </c>
      <c r="H11638" s="3">
        <f>SUM(H11626:H11637)</f>
        <v>-3099111.8084352748</v>
      </c>
    </row>
    <row r="11639" spans="1:8" hidden="1" x14ac:dyDescent="0.25">
      <c r="A11639">
        <v>2025</v>
      </c>
      <c r="B11639" t="s">
        <v>120</v>
      </c>
      <c r="C11639" t="s">
        <v>81</v>
      </c>
      <c r="D11639" t="s">
        <v>57</v>
      </c>
      <c r="E11639" t="s">
        <v>71</v>
      </c>
      <c r="F11639" t="s">
        <v>71</v>
      </c>
      <c r="G11639" t="s">
        <v>71</v>
      </c>
      <c r="H11639" s="3">
        <f>H11638-H11624-H11625-SUM(H11632:H11637)</f>
        <v>13930452.373042213</v>
      </c>
    </row>
    <row r="11640" spans="1:8" hidden="1" x14ac:dyDescent="0.25">
      <c r="A11640">
        <v>2025</v>
      </c>
      <c r="B11640" t="s">
        <v>120</v>
      </c>
      <c r="C11640" t="s">
        <v>81</v>
      </c>
      <c r="D11640" t="s">
        <v>57</v>
      </c>
      <c r="E11640" t="s">
        <v>72</v>
      </c>
      <c r="F11640" t="s">
        <v>72</v>
      </c>
      <c r="G11640" t="s">
        <v>72</v>
      </c>
      <c r="H11640" s="3">
        <f>H11626-H11624-H11625</f>
        <v>13996603.563311134</v>
      </c>
    </row>
    <row r="11641" spans="1:8" hidden="1" x14ac:dyDescent="0.25">
      <c r="A11641">
        <v>2025</v>
      </c>
      <c r="B11641" t="s">
        <v>120</v>
      </c>
      <c r="C11641" t="s">
        <v>82</v>
      </c>
      <c r="D11641" t="s">
        <v>57</v>
      </c>
      <c r="E11641" t="s">
        <v>0</v>
      </c>
      <c r="F11641" t="s">
        <v>0</v>
      </c>
      <c r="G11641" t="s">
        <v>0</v>
      </c>
      <c r="H11641" s="3">
        <v>521351363.63636357</v>
      </c>
    </row>
    <row r="11642" spans="1:8" hidden="1" x14ac:dyDescent="0.25">
      <c r="A11642">
        <v>2025</v>
      </c>
      <c r="B11642" t="s">
        <v>120</v>
      </c>
      <c r="C11642" t="s">
        <v>82</v>
      </c>
      <c r="D11642" t="s">
        <v>57</v>
      </c>
      <c r="E11642" t="s">
        <v>61</v>
      </c>
      <c r="F11642" t="s">
        <v>113</v>
      </c>
      <c r="G11642" t="s">
        <v>113</v>
      </c>
      <c r="H11642" s="3">
        <v>-199373614.07796189</v>
      </c>
    </row>
    <row r="11643" spans="1:8" hidden="1" x14ac:dyDescent="0.25">
      <c r="A11643">
        <v>2025</v>
      </c>
      <c r="B11643" t="s">
        <v>120</v>
      </c>
      <c r="C11643" t="s">
        <v>82</v>
      </c>
      <c r="D11643" t="s">
        <v>57</v>
      </c>
      <c r="E11643" t="s">
        <v>61</v>
      </c>
      <c r="F11643" t="s">
        <v>114</v>
      </c>
      <c r="G11643" t="s">
        <v>114</v>
      </c>
      <c r="H11643" s="3">
        <v>-13312584.24484848</v>
      </c>
    </row>
    <row r="11644" spans="1:8" hidden="1" x14ac:dyDescent="0.25">
      <c r="A11644">
        <v>2025</v>
      </c>
      <c r="B11644" t="s">
        <v>120</v>
      </c>
      <c r="C11644" t="s">
        <v>82</v>
      </c>
      <c r="D11644" t="s">
        <v>57</v>
      </c>
      <c r="E11644" t="s">
        <v>89</v>
      </c>
      <c r="H11644" s="3">
        <f>SUM(H11641:H11643)</f>
        <v>308665165.31355321</v>
      </c>
    </row>
    <row r="11645" spans="1:8" hidden="1" x14ac:dyDescent="0.25">
      <c r="A11645">
        <v>2025</v>
      </c>
      <c r="B11645" t="s">
        <v>120</v>
      </c>
      <c r="C11645" t="s">
        <v>82</v>
      </c>
      <c r="D11645" t="s">
        <v>57</v>
      </c>
      <c r="E11645" t="s">
        <v>2</v>
      </c>
      <c r="F11645" t="s">
        <v>1</v>
      </c>
      <c r="G11645" t="s">
        <v>1</v>
      </c>
      <c r="H11645" s="3">
        <v>-13921947.764187496</v>
      </c>
    </row>
    <row r="11646" spans="1:8" hidden="1" x14ac:dyDescent="0.25">
      <c r="A11646">
        <v>2025</v>
      </c>
      <c r="B11646" t="s">
        <v>120</v>
      </c>
      <c r="C11646" t="s">
        <v>82</v>
      </c>
      <c r="D11646" t="s">
        <v>57</v>
      </c>
      <c r="E11646" t="s">
        <v>2</v>
      </c>
      <c r="F11646" t="s">
        <v>3</v>
      </c>
      <c r="G11646" t="s">
        <v>3</v>
      </c>
    </row>
    <row r="11647" spans="1:8" hidden="1" x14ac:dyDescent="0.25">
      <c r="A11647">
        <v>2025</v>
      </c>
      <c r="B11647" t="s">
        <v>120</v>
      </c>
      <c r="C11647" t="s">
        <v>82</v>
      </c>
      <c r="D11647" t="s">
        <v>57</v>
      </c>
      <c r="E11647" t="s">
        <v>90</v>
      </c>
      <c r="H11647" s="3">
        <f>SUM(H11644:H11646)</f>
        <v>294743217.5493657</v>
      </c>
    </row>
    <row r="11648" spans="1:8" hidden="1" x14ac:dyDescent="0.25">
      <c r="A11648">
        <v>2025</v>
      </c>
      <c r="B11648" t="s">
        <v>120</v>
      </c>
      <c r="C11648" t="s">
        <v>82</v>
      </c>
      <c r="D11648" t="s">
        <v>57</v>
      </c>
      <c r="E11648" t="s">
        <v>64</v>
      </c>
      <c r="F11648" t="s">
        <v>115</v>
      </c>
      <c r="G11648" t="s">
        <v>112</v>
      </c>
      <c r="H11648" s="3">
        <v>-47550886</v>
      </c>
    </row>
    <row r="11649" spans="1:8" hidden="1" x14ac:dyDescent="0.25">
      <c r="A11649">
        <v>2025</v>
      </c>
      <c r="B11649" t="s">
        <v>120</v>
      </c>
      <c r="C11649" t="s">
        <v>82</v>
      </c>
      <c r="D11649" t="s">
        <v>57</v>
      </c>
      <c r="E11649" t="s">
        <v>64</v>
      </c>
      <c r="F11649" t="s">
        <v>115</v>
      </c>
      <c r="G11649" t="s">
        <v>110</v>
      </c>
      <c r="H11649" s="3">
        <v>-14553324</v>
      </c>
    </row>
    <row r="11650" spans="1:8" hidden="1" x14ac:dyDescent="0.25">
      <c r="A11650">
        <v>2025</v>
      </c>
      <c r="B11650" t="s">
        <v>120</v>
      </c>
      <c r="C11650" t="s">
        <v>82</v>
      </c>
      <c r="D11650" t="s">
        <v>57</v>
      </c>
      <c r="E11650" t="s">
        <v>64</v>
      </c>
      <c r="F11650" t="s">
        <v>115</v>
      </c>
      <c r="G11650" t="s">
        <v>4</v>
      </c>
      <c r="H11650" s="3">
        <v>-10621909.65</v>
      </c>
    </row>
    <row r="11651" spans="1:8" hidden="1" x14ac:dyDescent="0.25">
      <c r="A11651">
        <v>2025</v>
      </c>
      <c r="B11651" t="s">
        <v>120</v>
      </c>
      <c r="C11651" t="s">
        <v>82</v>
      </c>
      <c r="D11651" t="s">
        <v>57</v>
      </c>
      <c r="E11651" t="s">
        <v>64</v>
      </c>
      <c r="F11651" t="s">
        <v>115</v>
      </c>
      <c r="G11651" t="s">
        <v>99</v>
      </c>
      <c r="H11651" s="3">
        <v>-722749</v>
      </c>
    </row>
    <row r="11652" spans="1:8" hidden="1" x14ac:dyDescent="0.25">
      <c r="A11652">
        <v>2025</v>
      </c>
      <c r="B11652" t="s">
        <v>120</v>
      </c>
      <c r="C11652" t="str">
        <f>+C11651</f>
        <v>Mayo</v>
      </c>
      <c r="D11652" t="str">
        <f>+D11651</f>
        <v>Mariscal</v>
      </c>
      <c r="E11652" t="str">
        <f>+E11651</f>
        <v>Gastos Operativos</v>
      </c>
      <c r="F11652" t="s">
        <v>115</v>
      </c>
      <c r="G11652" t="s">
        <v>5</v>
      </c>
      <c r="H11652" s="3">
        <v>-5364600.8333333302</v>
      </c>
    </row>
    <row r="11653" spans="1:8" hidden="1" x14ac:dyDescent="0.25">
      <c r="A11653">
        <v>2025</v>
      </c>
      <c r="B11653" t="s">
        <v>120</v>
      </c>
      <c r="C11653" t="s">
        <v>82</v>
      </c>
      <c r="D11653" t="s">
        <v>57</v>
      </c>
      <c r="E11653" t="s">
        <v>64</v>
      </c>
      <c r="F11653" t="s">
        <v>115</v>
      </c>
      <c r="G11653" t="s">
        <v>6</v>
      </c>
      <c r="H11653" s="3">
        <v>-2271000</v>
      </c>
    </row>
    <row r="11654" spans="1:8" hidden="1" x14ac:dyDescent="0.25">
      <c r="A11654">
        <v>2025</v>
      </c>
      <c r="B11654" t="s">
        <v>120</v>
      </c>
      <c r="C11654" t="s">
        <v>82</v>
      </c>
      <c r="D11654" t="s">
        <v>57</v>
      </c>
      <c r="E11654" t="s">
        <v>64</v>
      </c>
      <c r="F11654" t="s">
        <v>115</v>
      </c>
      <c r="G11654" t="s">
        <v>7</v>
      </c>
      <c r="H11654" s="3">
        <v>-1570976</v>
      </c>
    </row>
    <row r="11655" spans="1:8" hidden="1" x14ac:dyDescent="0.25">
      <c r="A11655">
        <v>2025</v>
      </c>
      <c r="B11655" t="s">
        <v>120</v>
      </c>
      <c r="C11655" t="s">
        <v>82</v>
      </c>
      <c r="D11655" t="s">
        <v>57</v>
      </c>
      <c r="E11655" t="s">
        <v>64</v>
      </c>
      <c r="F11655" t="s">
        <v>115</v>
      </c>
      <c r="G11655" t="s">
        <v>95</v>
      </c>
      <c r="H11655" s="3">
        <v>-1552605.25</v>
      </c>
    </row>
    <row r="11656" spans="1:8" hidden="1" x14ac:dyDescent="0.25">
      <c r="A11656">
        <v>2025</v>
      </c>
      <c r="B11656" t="s">
        <v>120</v>
      </c>
      <c r="C11656" t="s">
        <v>82</v>
      </c>
      <c r="D11656" t="s">
        <v>57</v>
      </c>
      <c r="E11656" t="s">
        <v>64</v>
      </c>
      <c r="F11656" t="s">
        <v>115</v>
      </c>
      <c r="G11656" t="s">
        <v>10</v>
      </c>
      <c r="H11656" s="3">
        <v>-525000</v>
      </c>
    </row>
    <row r="11657" spans="1:8" hidden="1" x14ac:dyDescent="0.25">
      <c r="A11657">
        <v>2025</v>
      </c>
      <c r="B11657" t="s">
        <v>120</v>
      </c>
      <c r="C11657" t="s">
        <v>82</v>
      </c>
      <c r="D11657" t="s">
        <v>57</v>
      </c>
      <c r="E11657" t="s">
        <v>64</v>
      </c>
      <c r="F11657" t="s">
        <v>116</v>
      </c>
      <c r="G11657" t="s">
        <v>11</v>
      </c>
      <c r="H11657" s="3">
        <v>-9471615</v>
      </c>
    </row>
    <row r="11658" spans="1:8" hidden="1" x14ac:dyDescent="0.25">
      <c r="A11658">
        <v>2025</v>
      </c>
      <c r="B11658" t="s">
        <v>120</v>
      </c>
      <c r="C11658" t="s">
        <v>82</v>
      </c>
      <c r="D11658" t="s">
        <v>57</v>
      </c>
      <c r="E11658" t="s">
        <v>64</v>
      </c>
      <c r="F11658" t="s">
        <v>116</v>
      </c>
      <c r="G11658" t="s">
        <v>12</v>
      </c>
      <c r="H11658" s="3">
        <v>-6761213</v>
      </c>
    </row>
    <row r="11659" spans="1:8" hidden="1" x14ac:dyDescent="0.25">
      <c r="A11659">
        <v>2025</v>
      </c>
      <c r="B11659" t="s">
        <v>120</v>
      </c>
      <c r="C11659" t="s">
        <v>82</v>
      </c>
      <c r="D11659" t="s">
        <v>57</v>
      </c>
      <c r="E11659" t="s">
        <v>64</v>
      </c>
      <c r="F11659" t="s">
        <v>116</v>
      </c>
      <c r="G11659" t="s">
        <v>13</v>
      </c>
      <c r="H11659" s="3">
        <v>-24234472</v>
      </c>
    </row>
    <row r="11660" spans="1:8" hidden="1" x14ac:dyDescent="0.25">
      <c r="A11660">
        <v>2025</v>
      </c>
      <c r="B11660" t="s">
        <v>120</v>
      </c>
      <c r="C11660" t="s">
        <v>82</v>
      </c>
      <c r="D11660" t="s">
        <v>57</v>
      </c>
      <c r="E11660" t="s">
        <v>64</v>
      </c>
      <c r="F11660" t="s">
        <v>116</v>
      </c>
      <c r="G11660" t="s">
        <v>14</v>
      </c>
      <c r="H11660" s="3">
        <v>-985820</v>
      </c>
    </row>
    <row r="11661" spans="1:8" hidden="1" x14ac:dyDescent="0.25">
      <c r="A11661">
        <v>2025</v>
      </c>
      <c r="B11661" t="s">
        <v>120</v>
      </c>
      <c r="C11661" t="s">
        <v>82</v>
      </c>
      <c r="D11661" t="s">
        <v>57</v>
      </c>
      <c r="E11661" t="s">
        <v>64</v>
      </c>
      <c r="F11661" t="s">
        <v>116</v>
      </c>
      <c r="G11661" t="s">
        <v>15</v>
      </c>
      <c r="H11661" s="3">
        <v>-955000</v>
      </c>
    </row>
    <row r="11662" spans="1:8" hidden="1" x14ac:dyDescent="0.25">
      <c r="A11662">
        <v>2025</v>
      </c>
      <c r="B11662" t="s">
        <v>120</v>
      </c>
      <c r="C11662" t="s">
        <v>82</v>
      </c>
      <c r="D11662" t="s">
        <v>57</v>
      </c>
      <c r="E11662" t="s">
        <v>64</v>
      </c>
      <c r="F11662" t="s">
        <v>116</v>
      </c>
      <c r="G11662" t="s">
        <v>16</v>
      </c>
      <c r="H11662" s="3">
        <v>-1871052.813636363</v>
      </c>
    </row>
    <row r="11663" spans="1:8" hidden="1" x14ac:dyDescent="0.25">
      <c r="A11663">
        <v>2025</v>
      </c>
      <c r="B11663" t="s">
        <v>120</v>
      </c>
      <c r="C11663" t="s">
        <v>82</v>
      </c>
      <c r="D11663" t="s">
        <v>57</v>
      </c>
      <c r="E11663" t="s">
        <v>64</v>
      </c>
      <c r="F11663" t="s">
        <v>116</v>
      </c>
      <c r="G11663" t="s">
        <v>17</v>
      </c>
      <c r="H11663" s="3">
        <v>-1273440</v>
      </c>
    </row>
    <row r="11664" spans="1:8" hidden="1" x14ac:dyDescent="0.25">
      <c r="A11664">
        <v>2025</v>
      </c>
      <c r="B11664" t="s">
        <v>120</v>
      </c>
      <c r="C11664" t="s">
        <v>82</v>
      </c>
      <c r="D11664" t="s">
        <v>57</v>
      </c>
      <c r="E11664" t="s">
        <v>64</v>
      </c>
      <c r="F11664" t="s">
        <v>116</v>
      </c>
      <c r="G11664" t="s">
        <v>18</v>
      </c>
      <c r="H11664" s="3">
        <v>-218100</v>
      </c>
    </row>
    <row r="11665" spans="1:8" hidden="1" x14ac:dyDescent="0.25">
      <c r="A11665">
        <v>2025</v>
      </c>
      <c r="B11665" t="s">
        <v>120</v>
      </c>
      <c r="C11665" t="s">
        <v>82</v>
      </c>
      <c r="D11665" t="s">
        <v>57</v>
      </c>
      <c r="E11665" t="s">
        <v>64</v>
      </c>
      <c r="F11665" t="s">
        <v>116</v>
      </c>
      <c r="G11665" t="s">
        <v>19</v>
      </c>
      <c r="H11665" s="3">
        <v>-390999.97168816911</v>
      </c>
    </row>
    <row r="11666" spans="1:8" hidden="1" x14ac:dyDescent="0.25">
      <c r="A11666">
        <v>2025</v>
      </c>
      <c r="B11666" t="s">
        <v>120</v>
      </c>
      <c r="C11666" t="s">
        <v>82</v>
      </c>
      <c r="D11666" t="s">
        <v>57</v>
      </c>
      <c r="E11666" t="s">
        <v>64</v>
      </c>
      <c r="F11666" t="s">
        <v>116</v>
      </c>
      <c r="G11666" t="s">
        <v>20</v>
      </c>
      <c r="H11666" s="3">
        <v>-1940329</v>
      </c>
    </row>
    <row r="11667" spans="1:8" hidden="1" x14ac:dyDescent="0.25">
      <c r="A11667">
        <v>2025</v>
      </c>
      <c r="B11667" t="s">
        <v>120</v>
      </c>
      <c r="C11667" t="s">
        <v>82</v>
      </c>
      <c r="D11667" t="s">
        <v>57</v>
      </c>
      <c r="E11667" t="s">
        <v>64</v>
      </c>
      <c r="F11667" t="s">
        <v>116</v>
      </c>
      <c r="G11667" t="s">
        <v>22</v>
      </c>
      <c r="H11667" s="3">
        <v>-2401819</v>
      </c>
    </row>
    <row r="11668" spans="1:8" hidden="1" x14ac:dyDescent="0.25">
      <c r="A11668">
        <v>2025</v>
      </c>
      <c r="B11668" t="s">
        <v>120</v>
      </c>
      <c r="C11668" t="s">
        <v>82</v>
      </c>
      <c r="D11668" t="s">
        <v>57</v>
      </c>
      <c r="E11668" t="s">
        <v>64</v>
      </c>
      <c r="F11668" t="s">
        <v>116</v>
      </c>
      <c r="G11668" t="s">
        <v>23</v>
      </c>
      <c r="H11668" s="3">
        <v>-145000</v>
      </c>
    </row>
    <row r="11669" spans="1:8" hidden="1" x14ac:dyDescent="0.25">
      <c r="A11669">
        <v>2025</v>
      </c>
      <c r="B11669" t="s">
        <v>120</v>
      </c>
      <c r="C11669" t="s">
        <v>82</v>
      </c>
      <c r="D11669" t="s">
        <v>57</v>
      </c>
      <c r="E11669" t="s">
        <v>64</v>
      </c>
      <c r="F11669" t="s">
        <v>116</v>
      </c>
      <c r="G11669" t="s">
        <v>24</v>
      </c>
      <c r="H11669" s="3">
        <v>-195999.99999999997</v>
      </c>
    </row>
    <row r="11670" spans="1:8" hidden="1" x14ac:dyDescent="0.25">
      <c r="A11670">
        <v>2025</v>
      </c>
      <c r="B11670" t="s">
        <v>120</v>
      </c>
      <c r="C11670" t="s">
        <v>82</v>
      </c>
      <c r="D11670" t="s">
        <v>57</v>
      </c>
      <c r="E11670" t="s">
        <v>64</v>
      </c>
      <c r="F11670" t="s">
        <v>116</v>
      </c>
      <c r="G11670" t="s">
        <v>96</v>
      </c>
      <c r="H11670" s="3">
        <v>-500491.63636363641</v>
      </c>
    </row>
    <row r="11671" spans="1:8" hidden="1" x14ac:dyDescent="0.25">
      <c r="A11671">
        <v>2025</v>
      </c>
      <c r="B11671" t="s">
        <v>120</v>
      </c>
      <c r="C11671" t="s">
        <v>82</v>
      </c>
      <c r="D11671" t="s">
        <v>57</v>
      </c>
      <c r="E11671" t="s">
        <v>64</v>
      </c>
      <c r="F11671" t="s">
        <v>116</v>
      </c>
      <c r="G11671" t="s">
        <v>26</v>
      </c>
      <c r="H11671" s="3">
        <v>-78183</v>
      </c>
    </row>
    <row r="11672" spans="1:8" hidden="1" x14ac:dyDescent="0.25">
      <c r="A11672">
        <v>2025</v>
      </c>
      <c r="B11672" t="s">
        <v>120</v>
      </c>
      <c r="C11672" t="s">
        <v>82</v>
      </c>
      <c r="D11672" t="s">
        <v>57</v>
      </c>
      <c r="E11672" t="s">
        <v>64</v>
      </c>
      <c r="F11672" t="s">
        <v>116</v>
      </c>
      <c r="G11672" t="s">
        <v>27</v>
      </c>
      <c r="H11672" s="3">
        <v>-459620</v>
      </c>
    </row>
    <row r="11673" spans="1:8" hidden="1" x14ac:dyDescent="0.25">
      <c r="A11673">
        <v>2025</v>
      </c>
      <c r="B11673" t="s">
        <v>120</v>
      </c>
      <c r="C11673" t="s">
        <v>82</v>
      </c>
      <c r="D11673" t="s">
        <v>57</v>
      </c>
      <c r="E11673" t="s">
        <v>64</v>
      </c>
      <c r="F11673" t="s">
        <v>116</v>
      </c>
      <c r="G11673" t="s">
        <v>28</v>
      </c>
      <c r="H11673" s="3">
        <v>-1247723</v>
      </c>
    </row>
    <row r="11674" spans="1:8" hidden="1" x14ac:dyDescent="0.25">
      <c r="A11674">
        <v>2025</v>
      </c>
      <c r="B11674" t="s">
        <v>120</v>
      </c>
      <c r="C11674" t="s">
        <v>82</v>
      </c>
      <c r="D11674" t="s">
        <v>57</v>
      </c>
      <c r="E11674" t="s">
        <v>64</v>
      </c>
      <c r="F11674" t="s">
        <v>116</v>
      </c>
      <c r="G11674" t="s">
        <v>29</v>
      </c>
      <c r="H11674" s="3">
        <v>-521351.36363636359</v>
      </c>
    </row>
    <row r="11675" spans="1:8" hidden="1" x14ac:dyDescent="0.25">
      <c r="A11675">
        <v>2025</v>
      </c>
      <c r="B11675" t="s">
        <v>120</v>
      </c>
      <c r="C11675" t="s">
        <v>82</v>
      </c>
      <c r="D11675" t="s">
        <v>57</v>
      </c>
      <c r="E11675" t="s">
        <v>64</v>
      </c>
      <c r="F11675" t="s">
        <v>116</v>
      </c>
      <c r="G11675" t="s">
        <v>31</v>
      </c>
      <c r="H11675" s="3">
        <v>-838746.81818181823</v>
      </c>
    </row>
    <row r="11676" spans="1:8" hidden="1" x14ac:dyDescent="0.25">
      <c r="A11676">
        <v>2025</v>
      </c>
      <c r="B11676" t="s">
        <v>120</v>
      </c>
      <c r="C11676" t="s">
        <v>82</v>
      </c>
      <c r="D11676" t="s">
        <v>57</v>
      </c>
      <c r="E11676" t="s">
        <v>64</v>
      </c>
      <c r="F11676" t="s">
        <v>116</v>
      </c>
      <c r="G11676" t="s">
        <v>32</v>
      </c>
      <c r="H11676" s="3">
        <v>-447273</v>
      </c>
    </row>
    <row r="11677" spans="1:8" hidden="1" x14ac:dyDescent="0.25">
      <c r="A11677">
        <v>2025</v>
      </c>
      <c r="B11677" t="s">
        <v>120</v>
      </c>
      <c r="C11677" t="s">
        <v>82</v>
      </c>
      <c r="D11677" t="s">
        <v>57</v>
      </c>
      <c r="E11677" t="s">
        <v>64</v>
      </c>
      <c r="F11677" t="s">
        <v>116</v>
      </c>
      <c r="G11677" t="s">
        <v>35</v>
      </c>
      <c r="H11677" s="3">
        <v>-1052682</v>
      </c>
    </row>
    <row r="11678" spans="1:8" hidden="1" x14ac:dyDescent="0.25">
      <c r="A11678">
        <v>2025</v>
      </c>
      <c r="B11678" t="s">
        <v>120</v>
      </c>
      <c r="C11678" t="s">
        <v>82</v>
      </c>
      <c r="D11678" t="s">
        <v>57</v>
      </c>
      <c r="E11678" t="s">
        <v>64</v>
      </c>
      <c r="F11678" t="s">
        <v>116</v>
      </c>
      <c r="G11678" t="s">
        <v>108</v>
      </c>
      <c r="H11678" s="3">
        <v>-69291</v>
      </c>
    </row>
    <row r="11679" spans="1:8" hidden="1" x14ac:dyDescent="0.25">
      <c r="A11679">
        <v>2025</v>
      </c>
      <c r="B11679" t="s">
        <v>120</v>
      </c>
      <c r="C11679" t="s">
        <v>82</v>
      </c>
      <c r="D11679" t="s">
        <v>57</v>
      </c>
      <c r="E11679" t="s">
        <v>38</v>
      </c>
      <c r="F11679" t="s">
        <v>37</v>
      </c>
      <c r="G11679" t="s">
        <v>37</v>
      </c>
      <c r="H11679" s="3">
        <v>-26129397</v>
      </c>
    </row>
    <row r="11680" spans="1:8" hidden="1" x14ac:dyDescent="0.25">
      <c r="A11680">
        <v>2025</v>
      </c>
      <c r="B11680" t="s">
        <v>120</v>
      </c>
      <c r="C11680" t="s">
        <v>82</v>
      </c>
      <c r="D11680" t="s">
        <v>57</v>
      </c>
      <c r="E11680" t="s">
        <v>38</v>
      </c>
      <c r="F11680" t="s">
        <v>39</v>
      </c>
      <c r="G11680" t="s">
        <v>39</v>
      </c>
      <c r="H11680" s="3">
        <v>-21031272</v>
      </c>
    </row>
    <row r="11681" spans="1:8" hidden="1" x14ac:dyDescent="0.25">
      <c r="A11681">
        <v>2025</v>
      </c>
      <c r="B11681" t="s">
        <v>120</v>
      </c>
      <c r="C11681" t="s">
        <v>82</v>
      </c>
      <c r="D11681" t="s">
        <v>57</v>
      </c>
      <c r="E11681" t="s">
        <v>62</v>
      </c>
      <c r="F11681" t="s">
        <v>40</v>
      </c>
      <c r="G11681" t="s">
        <v>40</v>
      </c>
      <c r="H11681" s="3">
        <v>0</v>
      </c>
    </row>
    <row r="11682" spans="1:8" hidden="1" x14ac:dyDescent="0.25">
      <c r="A11682">
        <v>2025</v>
      </c>
      <c r="B11682" t="s">
        <v>120</v>
      </c>
      <c r="C11682" t="s">
        <v>82</v>
      </c>
      <c r="D11682" t="s">
        <v>57</v>
      </c>
      <c r="E11682" t="s">
        <v>62</v>
      </c>
      <c r="F11682" t="s">
        <v>41</v>
      </c>
      <c r="G11682" t="s">
        <v>119</v>
      </c>
      <c r="H11682" s="3">
        <v>-1413456</v>
      </c>
    </row>
    <row r="11683" spans="1:8" hidden="1" x14ac:dyDescent="0.25">
      <c r="A11683">
        <v>2025</v>
      </c>
      <c r="B11683" t="s">
        <v>120</v>
      </c>
      <c r="C11683" t="s">
        <v>82</v>
      </c>
      <c r="D11683" t="s">
        <v>57</v>
      </c>
      <c r="E11683" t="s">
        <v>62</v>
      </c>
      <c r="F11683" t="s">
        <v>42</v>
      </c>
      <c r="G11683" t="s">
        <v>42</v>
      </c>
      <c r="H11683" s="3">
        <v>-987713</v>
      </c>
    </row>
    <row r="11684" spans="1:8" hidden="1" x14ac:dyDescent="0.25">
      <c r="A11684">
        <v>2025</v>
      </c>
      <c r="B11684" t="s">
        <v>120</v>
      </c>
      <c r="C11684" t="s">
        <v>82</v>
      </c>
      <c r="D11684" t="s">
        <v>57</v>
      </c>
      <c r="E11684" t="s">
        <v>43</v>
      </c>
      <c r="F11684" t="s">
        <v>43</v>
      </c>
      <c r="G11684" t="s">
        <v>43</v>
      </c>
      <c r="H11684" s="3">
        <v>-35225231.011934094</v>
      </c>
    </row>
    <row r="11685" spans="1:8" hidden="1" x14ac:dyDescent="0.25">
      <c r="A11685">
        <v>2025</v>
      </c>
      <c r="B11685" t="s">
        <v>120</v>
      </c>
      <c r="C11685" t="s">
        <v>82</v>
      </c>
      <c r="D11685" t="s">
        <v>57</v>
      </c>
      <c r="E11685" t="s">
        <v>63</v>
      </c>
      <c r="F11685" t="s">
        <v>44</v>
      </c>
      <c r="G11685" t="s">
        <v>44</v>
      </c>
      <c r="H11685" s="3">
        <v>-30268077</v>
      </c>
    </row>
    <row r="11686" spans="1:8" hidden="1" x14ac:dyDescent="0.25">
      <c r="A11686">
        <v>2025</v>
      </c>
      <c r="B11686" t="s">
        <v>120</v>
      </c>
      <c r="C11686" t="s">
        <v>82</v>
      </c>
      <c r="D11686" t="s">
        <v>57</v>
      </c>
      <c r="E11686" t="s">
        <v>88</v>
      </c>
      <c r="F11686" t="s">
        <v>45</v>
      </c>
      <c r="G11686" t="s">
        <v>45</v>
      </c>
      <c r="H11686" s="3">
        <v>-11564182.569712801</v>
      </c>
    </row>
    <row r="11687" spans="1:8" hidden="1" x14ac:dyDescent="0.25">
      <c r="A11687">
        <v>2025</v>
      </c>
      <c r="B11687" t="s">
        <v>120</v>
      </c>
      <c r="C11687" t="s">
        <v>82</v>
      </c>
      <c r="D11687" t="s">
        <v>57</v>
      </c>
      <c r="E11687" t="s">
        <v>88</v>
      </c>
      <c r="F11687" t="s">
        <v>46</v>
      </c>
      <c r="G11687" t="s">
        <v>46</v>
      </c>
      <c r="H11687" s="3">
        <v>0</v>
      </c>
    </row>
    <row r="11688" spans="1:8" hidden="1" x14ac:dyDescent="0.25">
      <c r="A11688">
        <v>2025</v>
      </c>
      <c r="B11688" t="s">
        <v>120</v>
      </c>
      <c r="C11688" t="s">
        <v>82</v>
      </c>
      <c r="D11688" t="s">
        <v>57</v>
      </c>
      <c r="E11688" t="s">
        <v>91</v>
      </c>
      <c r="H11688" s="3">
        <f>SUM(H11647:H11687)</f>
        <v>27330615.630879089</v>
      </c>
    </row>
    <row r="11689" spans="1:8" hidden="1" x14ac:dyDescent="0.25">
      <c r="A11689">
        <v>2025</v>
      </c>
      <c r="B11689" t="s">
        <v>120</v>
      </c>
      <c r="C11689" t="s">
        <v>82</v>
      </c>
      <c r="D11689" t="s">
        <v>57</v>
      </c>
      <c r="E11689" t="s">
        <v>67</v>
      </c>
      <c r="F11689" t="s">
        <v>67</v>
      </c>
      <c r="G11689" t="s">
        <v>67</v>
      </c>
      <c r="H11689" s="3">
        <v>-2733061.5630879104</v>
      </c>
    </row>
    <row r="11690" spans="1:8" hidden="1" x14ac:dyDescent="0.25">
      <c r="A11690">
        <v>2025</v>
      </c>
      <c r="B11690" t="s">
        <v>120</v>
      </c>
      <c r="C11690" t="s">
        <v>82</v>
      </c>
      <c r="D11690" t="s">
        <v>57</v>
      </c>
      <c r="E11690" t="s">
        <v>68</v>
      </c>
      <c r="F11690" t="s">
        <v>47</v>
      </c>
      <c r="G11690" t="s">
        <v>47</v>
      </c>
      <c r="H11690" s="3">
        <v>-17348488.796555456</v>
      </c>
    </row>
    <row r="11691" spans="1:8" hidden="1" x14ac:dyDescent="0.25">
      <c r="A11691">
        <v>2025</v>
      </c>
      <c r="B11691" t="s">
        <v>120</v>
      </c>
      <c r="C11691" t="s">
        <v>82</v>
      </c>
      <c r="D11691" t="s">
        <v>57</v>
      </c>
      <c r="E11691" t="s">
        <v>68</v>
      </c>
      <c r="F11691" t="s">
        <v>48</v>
      </c>
      <c r="G11691" t="s">
        <v>122</v>
      </c>
      <c r="H11691" s="3">
        <v>0</v>
      </c>
    </row>
    <row r="11692" spans="1:8" hidden="1" x14ac:dyDescent="0.25">
      <c r="A11692">
        <v>2025</v>
      </c>
      <c r="B11692" t="s">
        <v>120</v>
      </c>
      <c r="C11692" t="s">
        <v>82</v>
      </c>
      <c r="D11692" t="s">
        <v>57</v>
      </c>
      <c r="E11692" t="s">
        <v>68</v>
      </c>
      <c r="F11692" t="s">
        <v>49</v>
      </c>
      <c r="G11692" t="s">
        <v>49</v>
      </c>
      <c r="H11692" s="3">
        <v>0</v>
      </c>
    </row>
    <row r="11693" spans="1:8" hidden="1" x14ac:dyDescent="0.25">
      <c r="A11693">
        <v>2025</v>
      </c>
      <c r="B11693" t="s">
        <v>120</v>
      </c>
      <c r="C11693" t="s">
        <v>82</v>
      </c>
      <c r="D11693" t="s">
        <v>57</v>
      </c>
      <c r="E11693" t="s">
        <v>68</v>
      </c>
      <c r="F11693" t="s">
        <v>50</v>
      </c>
      <c r="G11693" t="s">
        <v>50</v>
      </c>
      <c r="H11693" s="3">
        <v>690181.81818181812</v>
      </c>
    </row>
    <row r="11694" spans="1:8" hidden="1" x14ac:dyDescent="0.25">
      <c r="A11694">
        <v>2025</v>
      </c>
      <c r="B11694" t="s">
        <v>120</v>
      </c>
      <c r="C11694" t="s">
        <v>82</v>
      </c>
      <c r="D11694" t="s">
        <v>57</v>
      </c>
      <c r="E11694" t="s">
        <v>69</v>
      </c>
      <c r="F11694" t="s">
        <v>51</v>
      </c>
      <c r="G11694" t="s">
        <v>51</v>
      </c>
    </row>
    <row r="11695" spans="1:8" hidden="1" x14ac:dyDescent="0.25">
      <c r="A11695">
        <v>2025</v>
      </c>
      <c r="B11695" t="s">
        <v>120</v>
      </c>
      <c r="C11695" t="s">
        <v>82</v>
      </c>
      <c r="D11695" t="s">
        <v>57</v>
      </c>
      <c r="E11695" t="s">
        <v>69</v>
      </c>
      <c r="F11695" t="s">
        <v>52</v>
      </c>
      <c r="G11695" t="s">
        <v>52</v>
      </c>
    </row>
    <row r="11696" spans="1:8" hidden="1" x14ac:dyDescent="0.25">
      <c r="A11696">
        <v>2025</v>
      </c>
      <c r="B11696" t="s">
        <v>120</v>
      </c>
      <c r="C11696" t="s">
        <v>82</v>
      </c>
      <c r="D11696" t="s">
        <v>57</v>
      </c>
      <c r="E11696" t="s">
        <v>69</v>
      </c>
      <c r="F11696" t="s">
        <v>53</v>
      </c>
      <c r="G11696" t="s">
        <v>53</v>
      </c>
    </row>
    <row r="11697" spans="1:8" hidden="1" x14ac:dyDescent="0.25">
      <c r="A11697">
        <v>2025</v>
      </c>
      <c r="B11697" t="s">
        <v>120</v>
      </c>
      <c r="C11697" t="s">
        <v>82</v>
      </c>
      <c r="D11697" t="s">
        <v>57</v>
      </c>
      <c r="E11697" t="s">
        <v>69</v>
      </c>
      <c r="F11697" t="s">
        <v>54</v>
      </c>
      <c r="G11697" t="s">
        <v>54</v>
      </c>
    </row>
    <row r="11698" spans="1:8" hidden="1" x14ac:dyDescent="0.25">
      <c r="A11698">
        <v>2025</v>
      </c>
      <c r="B11698" t="s">
        <v>120</v>
      </c>
      <c r="C11698" t="s">
        <v>82</v>
      </c>
      <c r="D11698" t="s">
        <v>57</v>
      </c>
      <c r="E11698" t="s">
        <v>55</v>
      </c>
      <c r="F11698" t="s">
        <v>55</v>
      </c>
      <c r="G11698" t="s">
        <v>55</v>
      </c>
    </row>
    <row r="11699" spans="1:8" hidden="1" x14ac:dyDescent="0.25">
      <c r="A11699">
        <v>2025</v>
      </c>
      <c r="B11699" t="s">
        <v>120</v>
      </c>
      <c r="C11699" t="s">
        <v>82</v>
      </c>
      <c r="D11699" t="s">
        <v>57</v>
      </c>
      <c r="E11699" t="s">
        <v>87</v>
      </c>
      <c r="F11699" t="s">
        <v>70</v>
      </c>
      <c r="G11699" t="s">
        <v>70</v>
      </c>
      <c r="H11699" s="3">
        <v>-5341425.3529411573</v>
      </c>
    </row>
    <row r="11700" spans="1:8" hidden="1" x14ac:dyDescent="0.25">
      <c r="A11700">
        <v>2025</v>
      </c>
      <c r="B11700" t="s">
        <v>120</v>
      </c>
      <c r="C11700" t="s">
        <v>82</v>
      </c>
      <c r="D11700" t="s">
        <v>57</v>
      </c>
      <c r="E11700" t="s">
        <v>92</v>
      </c>
      <c r="H11700" s="3">
        <f t="shared" ref="H11700" si="186">SUM(H11688:H11699)</f>
        <v>2597821.7364763841</v>
      </c>
    </row>
    <row r="11701" spans="1:8" hidden="1" x14ac:dyDescent="0.25">
      <c r="A11701">
        <v>2025</v>
      </c>
      <c r="B11701" t="s">
        <v>120</v>
      </c>
      <c r="C11701" t="s">
        <v>82</v>
      </c>
      <c r="D11701" t="s">
        <v>57</v>
      </c>
      <c r="E11701" t="s">
        <v>71</v>
      </c>
      <c r="F11701" t="s">
        <v>71</v>
      </c>
      <c r="G11701" t="s">
        <v>71</v>
      </c>
      <c r="H11701" s="3">
        <f>H11700-H11686-H11687-SUM(H11694:H11699)</f>
        <v>19503429.659130342</v>
      </c>
    </row>
    <row r="11702" spans="1:8" hidden="1" x14ac:dyDescent="0.25">
      <c r="A11702">
        <v>2025</v>
      </c>
      <c r="B11702" t="s">
        <v>120</v>
      </c>
      <c r="C11702" t="s">
        <v>82</v>
      </c>
      <c r="D11702" t="s">
        <v>57</v>
      </c>
      <c r="E11702" t="s">
        <v>72</v>
      </c>
      <c r="F11702" t="s">
        <v>72</v>
      </c>
      <c r="G11702" t="s">
        <v>72</v>
      </c>
      <c r="H11702" s="3">
        <f>H11688-H11686-H11687</f>
        <v>38894798.200591892</v>
      </c>
    </row>
    <row r="11703" spans="1:8" hidden="1" x14ac:dyDescent="0.25">
      <c r="A11703">
        <v>2025</v>
      </c>
      <c r="B11703" t="s">
        <v>120</v>
      </c>
      <c r="C11703" t="s">
        <v>83</v>
      </c>
      <c r="D11703" t="s">
        <v>57</v>
      </c>
      <c r="E11703" t="s">
        <v>0</v>
      </c>
      <c r="F11703" t="s">
        <v>0</v>
      </c>
      <c r="G11703" t="s">
        <v>0</v>
      </c>
    </row>
    <row r="11704" spans="1:8" hidden="1" x14ac:dyDescent="0.25">
      <c r="A11704">
        <v>2025</v>
      </c>
      <c r="B11704" t="s">
        <v>120</v>
      </c>
      <c r="C11704" t="s">
        <v>83</v>
      </c>
      <c r="D11704" t="s">
        <v>57</v>
      </c>
      <c r="E11704" t="s">
        <v>61</v>
      </c>
      <c r="F11704" t="s">
        <v>113</v>
      </c>
      <c r="G11704" t="s">
        <v>113</v>
      </c>
    </row>
    <row r="11705" spans="1:8" hidden="1" x14ac:dyDescent="0.25">
      <c r="A11705">
        <v>2025</v>
      </c>
      <c r="B11705" t="s">
        <v>120</v>
      </c>
      <c r="C11705" t="s">
        <v>83</v>
      </c>
      <c r="D11705" t="s">
        <v>57</v>
      </c>
      <c r="E11705" t="s">
        <v>61</v>
      </c>
      <c r="F11705" t="s">
        <v>114</v>
      </c>
      <c r="G11705" t="s">
        <v>114</v>
      </c>
    </row>
    <row r="11706" spans="1:8" hidden="1" x14ac:dyDescent="0.25">
      <c r="A11706">
        <v>2025</v>
      </c>
      <c r="B11706" t="s">
        <v>120</v>
      </c>
      <c r="C11706" t="s">
        <v>83</v>
      </c>
      <c r="D11706" t="s">
        <v>57</v>
      </c>
      <c r="E11706" t="s">
        <v>89</v>
      </c>
      <c r="H11706" s="3">
        <f>SUM(H11703:H11705)</f>
        <v>0</v>
      </c>
    </row>
    <row r="11707" spans="1:8" hidden="1" x14ac:dyDescent="0.25">
      <c r="A11707">
        <v>2025</v>
      </c>
      <c r="B11707" t="s">
        <v>120</v>
      </c>
      <c r="C11707" t="s">
        <v>83</v>
      </c>
      <c r="D11707" t="s">
        <v>57</v>
      </c>
      <c r="E11707" t="s">
        <v>2</v>
      </c>
      <c r="F11707" t="s">
        <v>1</v>
      </c>
      <c r="G11707" t="s">
        <v>1</v>
      </c>
    </row>
    <row r="11708" spans="1:8" hidden="1" x14ac:dyDescent="0.25">
      <c r="A11708">
        <v>2025</v>
      </c>
      <c r="B11708" t="s">
        <v>120</v>
      </c>
      <c r="C11708" t="s">
        <v>83</v>
      </c>
      <c r="D11708" t="s">
        <v>57</v>
      </c>
      <c r="E11708" t="s">
        <v>2</v>
      </c>
      <c r="F11708" t="s">
        <v>3</v>
      </c>
      <c r="G11708" t="s">
        <v>3</v>
      </c>
    </row>
    <row r="11709" spans="1:8" hidden="1" x14ac:dyDescent="0.25">
      <c r="A11709">
        <v>2025</v>
      </c>
      <c r="B11709" t="s">
        <v>120</v>
      </c>
      <c r="C11709" t="s">
        <v>83</v>
      </c>
      <c r="D11709" t="s">
        <v>57</v>
      </c>
      <c r="E11709" t="s">
        <v>90</v>
      </c>
      <c r="H11709" s="3">
        <f>SUM(H11706:H11708)</f>
        <v>0</v>
      </c>
    </row>
    <row r="11710" spans="1:8" hidden="1" x14ac:dyDescent="0.25">
      <c r="A11710">
        <v>2025</v>
      </c>
      <c r="B11710" t="s">
        <v>120</v>
      </c>
      <c r="C11710" t="s">
        <v>83</v>
      </c>
      <c r="D11710" t="s">
        <v>57</v>
      </c>
      <c r="E11710" t="s">
        <v>64</v>
      </c>
      <c r="F11710" t="s">
        <v>115</v>
      </c>
      <c r="G11710" t="s">
        <v>112</v>
      </c>
    </row>
    <row r="11711" spans="1:8" hidden="1" x14ac:dyDescent="0.25">
      <c r="A11711">
        <v>2025</v>
      </c>
      <c r="B11711" t="s">
        <v>120</v>
      </c>
      <c r="C11711" t="s">
        <v>83</v>
      </c>
      <c r="D11711" t="s">
        <v>57</v>
      </c>
      <c r="E11711" t="s">
        <v>64</v>
      </c>
      <c r="F11711" t="s">
        <v>115</v>
      </c>
      <c r="G11711" t="s">
        <v>110</v>
      </c>
    </row>
    <row r="11712" spans="1:8" hidden="1" x14ac:dyDescent="0.25">
      <c r="A11712">
        <v>2025</v>
      </c>
      <c r="B11712" t="s">
        <v>120</v>
      </c>
      <c r="C11712" t="s">
        <v>83</v>
      </c>
      <c r="D11712" t="s">
        <v>57</v>
      </c>
      <c r="E11712" t="s">
        <v>64</v>
      </c>
      <c r="F11712" t="s">
        <v>115</v>
      </c>
      <c r="G11712" t="s">
        <v>4</v>
      </c>
    </row>
    <row r="11713" spans="1:7" hidden="1" x14ac:dyDescent="0.25">
      <c r="A11713">
        <v>2025</v>
      </c>
      <c r="B11713" t="s">
        <v>120</v>
      </c>
      <c r="C11713" t="str">
        <f>+C11712</f>
        <v>Junio</v>
      </c>
      <c r="D11713" t="str">
        <f>+D11712</f>
        <v>Mariscal</v>
      </c>
      <c r="E11713" t="str">
        <f>+E11712</f>
        <v>Gastos Operativos</v>
      </c>
      <c r="F11713" t="s">
        <v>115</v>
      </c>
      <c r="G11713" t="s">
        <v>99</v>
      </c>
    </row>
    <row r="11714" spans="1:7" hidden="1" x14ac:dyDescent="0.25">
      <c r="A11714">
        <v>2025</v>
      </c>
      <c r="B11714" t="s">
        <v>120</v>
      </c>
      <c r="C11714" t="s">
        <v>83</v>
      </c>
      <c r="D11714" t="s">
        <v>57</v>
      </c>
      <c r="E11714" t="s">
        <v>64</v>
      </c>
      <c r="F11714" t="s">
        <v>115</v>
      </c>
      <c r="G11714" t="s">
        <v>5</v>
      </c>
    </row>
    <row r="11715" spans="1:7" hidden="1" x14ac:dyDescent="0.25">
      <c r="A11715">
        <v>2025</v>
      </c>
      <c r="B11715" t="s">
        <v>120</v>
      </c>
      <c r="C11715" t="s">
        <v>83</v>
      </c>
      <c r="D11715" t="s">
        <v>57</v>
      </c>
      <c r="E11715" t="s">
        <v>64</v>
      </c>
      <c r="F11715" t="s">
        <v>115</v>
      </c>
      <c r="G11715" t="s">
        <v>6</v>
      </c>
    </row>
    <row r="11716" spans="1:7" hidden="1" x14ac:dyDescent="0.25">
      <c r="A11716">
        <v>2025</v>
      </c>
      <c r="B11716" t="s">
        <v>120</v>
      </c>
      <c r="C11716" t="s">
        <v>83</v>
      </c>
      <c r="D11716" t="s">
        <v>57</v>
      </c>
      <c r="E11716" t="s">
        <v>64</v>
      </c>
      <c r="F11716" t="s">
        <v>115</v>
      </c>
      <c r="G11716" t="s">
        <v>7</v>
      </c>
    </row>
    <row r="11717" spans="1:7" hidden="1" x14ac:dyDescent="0.25">
      <c r="A11717">
        <v>2025</v>
      </c>
      <c r="B11717" t="s">
        <v>120</v>
      </c>
      <c r="C11717" t="s">
        <v>83</v>
      </c>
      <c r="D11717" t="s">
        <v>57</v>
      </c>
      <c r="E11717" t="s">
        <v>64</v>
      </c>
      <c r="F11717" t="s">
        <v>115</v>
      </c>
      <c r="G11717" t="s">
        <v>95</v>
      </c>
    </row>
    <row r="11718" spans="1:7" hidden="1" x14ac:dyDescent="0.25">
      <c r="A11718">
        <v>2025</v>
      </c>
      <c r="B11718" t="s">
        <v>120</v>
      </c>
      <c r="C11718" t="s">
        <v>83</v>
      </c>
      <c r="D11718" t="s">
        <v>57</v>
      </c>
      <c r="E11718" t="s">
        <v>64</v>
      </c>
      <c r="F11718" t="s">
        <v>116</v>
      </c>
      <c r="G11718" t="s">
        <v>11</v>
      </c>
    </row>
    <row r="11719" spans="1:7" hidden="1" x14ac:dyDescent="0.25">
      <c r="A11719">
        <v>2025</v>
      </c>
      <c r="B11719" t="s">
        <v>120</v>
      </c>
      <c r="C11719" t="s">
        <v>83</v>
      </c>
      <c r="D11719" t="s">
        <v>57</v>
      </c>
      <c r="E11719" t="s">
        <v>64</v>
      </c>
      <c r="F11719" t="s">
        <v>116</v>
      </c>
      <c r="G11719" t="s">
        <v>12</v>
      </c>
    </row>
    <row r="11720" spans="1:7" hidden="1" x14ac:dyDescent="0.25">
      <c r="A11720">
        <v>2025</v>
      </c>
      <c r="B11720" t="s">
        <v>120</v>
      </c>
      <c r="C11720" t="s">
        <v>83</v>
      </c>
      <c r="D11720" t="s">
        <v>57</v>
      </c>
      <c r="E11720" t="s">
        <v>64</v>
      </c>
      <c r="F11720" t="s">
        <v>116</v>
      </c>
      <c r="G11720" t="s">
        <v>13</v>
      </c>
    </row>
    <row r="11721" spans="1:7" hidden="1" x14ac:dyDescent="0.25">
      <c r="A11721">
        <v>2025</v>
      </c>
      <c r="B11721" t="s">
        <v>120</v>
      </c>
      <c r="C11721" t="s">
        <v>83</v>
      </c>
      <c r="D11721" t="s">
        <v>57</v>
      </c>
      <c r="E11721" t="s">
        <v>64</v>
      </c>
      <c r="F11721" t="s">
        <v>116</v>
      </c>
      <c r="G11721" t="s">
        <v>14</v>
      </c>
    </row>
    <row r="11722" spans="1:7" hidden="1" x14ac:dyDescent="0.25">
      <c r="A11722">
        <v>2025</v>
      </c>
      <c r="B11722" t="s">
        <v>120</v>
      </c>
      <c r="C11722" t="s">
        <v>83</v>
      </c>
      <c r="D11722" t="s">
        <v>57</v>
      </c>
      <c r="E11722" t="s">
        <v>64</v>
      </c>
      <c r="F11722" t="s">
        <v>116</v>
      </c>
      <c r="G11722" t="s">
        <v>15</v>
      </c>
    </row>
    <row r="11723" spans="1:7" hidden="1" x14ac:dyDescent="0.25">
      <c r="A11723">
        <v>2025</v>
      </c>
      <c r="B11723" t="s">
        <v>120</v>
      </c>
      <c r="C11723" t="s">
        <v>83</v>
      </c>
      <c r="D11723" t="s">
        <v>57</v>
      </c>
      <c r="E11723" t="s">
        <v>64</v>
      </c>
      <c r="F11723" t="s">
        <v>116</v>
      </c>
      <c r="G11723" t="s">
        <v>16</v>
      </c>
    </row>
    <row r="11724" spans="1:7" hidden="1" x14ac:dyDescent="0.25">
      <c r="A11724">
        <v>2025</v>
      </c>
      <c r="B11724" t="s">
        <v>120</v>
      </c>
      <c r="C11724" t="s">
        <v>83</v>
      </c>
      <c r="D11724" t="s">
        <v>57</v>
      </c>
      <c r="E11724" t="s">
        <v>64</v>
      </c>
      <c r="F11724" t="s">
        <v>116</v>
      </c>
      <c r="G11724" t="s">
        <v>17</v>
      </c>
    </row>
    <row r="11725" spans="1:7" hidden="1" x14ac:dyDescent="0.25">
      <c r="A11725">
        <v>2025</v>
      </c>
      <c r="B11725" t="s">
        <v>120</v>
      </c>
      <c r="C11725" t="s">
        <v>83</v>
      </c>
      <c r="D11725" t="s">
        <v>57</v>
      </c>
      <c r="E11725" t="s">
        <v>64</v>
      </c>
      <c r="F11725" t="s">
        <v>116</v>
      </c>
      <c r="G11725" t="s">
        <v>18</v>
      </c>
    </row>
    <row r="11726" spans="1:7" hidden="1" x14ac:dyDescent="0.25">
      <c r="A11726">
        <v>2025</v>
      </c>
      <c r="B11726" t="s">
        <v>120</v>
      </c>
      <c r="C11726" t="s">
        <v>83</v>
      </c>
      <c r="D11726" t="s">
        <v>57</v>
      </c>
      <c r="E11726" t="s">
        <v>64</v>
      </c>
      <c r="F11726" t="s">
        <v>116</v>
      </c>
      <c r="G11726" t="s">
        <v>19</v>
      </c>
    </row>
    <row r="11727" spans="1:7" hidden="1" x14ac:dyDescent="0.25">
      <c r="A11727">
        <v>2025</v>
      </c>
      <c r="B11727" t="s">
        <v>120</v>
      </c>
      <c r="C11727" t="s">
        <v>83</v>
      </c>
      <c r="D11727" t="s">
        <v>57</v>
      </c>
      <c r="E11727" t="s">
        <v>64</v>
      </c>
      <c r="F11727" t="s">
        <v>116</v>
      </c>
      <c r="G11727" t="s">
        <v>20</v>
      </c>
    </row>
    <row r="11728" spans="1:7" hidden="1" x14ac:dyDescent="0.25">
      <c r="A11728">
        <v>2025</v>
      </c>
      <c r="B11728" t="s">
        <v>120</v>
      </c>
      <c r="C11728" t="s">
        <v>83</v>
      </c>
      <c r="D11728" t="s">
        <v>57</v>
      </c>
      <c r="E11728" t="s">
        <v>64</v>
      </c>
      <c r="F11728" t="s">
        <v>116</v>
      </c>
      <c r="G11728" t="s">
        <v>22</v>
      </c>
    </row>
    <row r="11729" spans="1:7" hidden="1" x14ac:dyDescent="0.25">
      <c r="A11729">
        <v>2025</v>
      </c>
      <c r="B11729" t="s">
        <v>120</v>
      </c>
      <c r="C11729" t="s">
        <v>83</v>
      </c>
      <c r="D11729" t="s">
        <v>57</v>
      </c>
      <c r="E11729" t="s">
        <v>64</v>
      </c>
      <c r="F11729" t="s">
        <v>116</v>
      </c>
      <c r="G11729" t="s">
        <v>23</v>
      </c>
    </row>
    <row r="11730" spans="1:7" hidden="1" x14ac:dyDescent="0.25">
      <c r="A11730">
        <v>2025</v>
      </c>
      <c r="B11730" t="s">
        <v>120</v>
      </c>
      <c r="C11730" t="s">
        <v>83</v>
      </c>
      <c r="D11730" t="s">
        <v>57</v>
      </c>
      <c r="E11730" t="s">
        <v>64</v>
      </c>
      <c r="F11730" t="s">
        <v>116</v>
      </c>
      <c r="G11730" t="s">
        <v>24</v>
      </c>
    </row>
    <row r="11731" spans="1:7" hidden="1" x14ac:dyDescent="0.25">
      <c r="A11731">
        <v>2025</v>
      </c>
      <c r="B11731" t="s">
        <v>120</v>
      </c>
      <c r="C11731" t="s">
        <v>83</v>
      </c>
      <c r="D11731" t="s">
        <v>57</v>
      </c>
      <c r="E11731" t="s">
        <v>64</v>
      </c>
      <c r="F11731" t="s">
        <v>116</v>
      </c>
      <c r="G11731" t="s">
        <v>96</v>
      </c>
    </row>
    <row r="11732" spans="1:7" hidden="1" x14ac:dyDescent="0.25">
      <c r="A11732">
        <v>2025</v>
      </c>
      <c r="B11732" t="s">
        <v>120</v>
      </c>
      <c r="C11732" t="s">
        <v>83</v>
      </c>
      <c r="D11732" t="s">
        <v>57</v>
      </c>
      <c r="E11732" t="s">
        <v>64</v>
      </c>
      <c r="F11732" t="s">
        <v>116</v>
      </c>
      <c r="G11732" t="s">
        <v>26</v>
      </c>
    </row>
    <row r="11733" spans="1:7" hidden="1" x14ac:dyDescent="0.25">
      <c r="A11733">
        <v>2025</v>
      </c>
      <c r="B11733" t="s">
        <v>120</v>
      </c>
      <c r="C11733" t="s">
        <v>83</v>
      </c>
      <c r="D11733" t="s">
        <v>57</v>
      </c>
      <c r="E11733" t="s">
        <v>64</v>
      </c>
      <c r="F11733" t="s">
        <v>116</v>
      </c>
      <c r="G11733" t="s">
        <v>27</v>
      </c>
    </row>
    <row r="11734" spans="1:7" hidden="1" x14ac:dyDescent="0.25">
      <c r="A11734">
        <v>2025</v>
      </c>
      <c r="B11734" t="s">
        <v>120</v>
      </c>
      <c r="C11734" t="s">
        <v>83</v>
      </c>
      <c r="D11734" t="s">
        <v>57</v>
      </c>
      <c r="E11734" t="s">
        <v>64</v>
      </c>
      <c r="F11734" t="s">
        <v>116</v>
      </c>
      <c r="G11734" t="s">
        <v>29</v>
      </c>
    </row>
    <row r="11735" spans="1:7" hidden="1" x14ac:dyDescent="0.25">
      <c r="A11735">
        <v>2025</v>
      </c>
      <c r="B11735" t="s">
        <v>120</v>
      </c>
      <c r="C11735" t="s">
        <v>83</v>
      </c>
      <c r="D11735" t="s">
        <v>57</v>
      </c>
      <c r="E11735" t="s">
        <v>64</v>
      </c>
      <c r="F11735" t="s">
        <v>116</v>
      </c>
      <c r="G11735" t="s">
        <v>31</v>
      </c>
    </row>
    <row r="11736" spans="1:7" hidden="1" x14ac:dyDescent="0.25">
      <c r="A11736">
        <v>2025</v>
      </c>
      <c r="B11736" t="s">
        <v>120</v>
      </c>
      <c r="C11736" t="s">
        <v>83</v>
      </c>
      <c r="D11736" t="s">
        <v>57</v>
      </c>
      <c r="E11736" t="s">
        <v>64</v>
      </c>
      <c r="F11736" t="s">
        <v>116</v>
      </c>
      <c r="G11736" t="s">
        <v>32</v>
      </c>
    </row>
    <row r="11737" spans="1:7" hidden="1" x14ac:dyDescent="0.25">
      <c r="A11737">
        <v>2025</v>
      </c>
      <c r="B11737" t="s">
        <v>120</v>
      </c>
      <c r="C11737" t="s">
        <v>83</v>
      </c>
      <c r="D11737" t="s">
        <v>57</v>
      </c>
      <c r="E11737" t="s">
        <v>64</v>
      </c>
      <c r="F11737" t="s">
        <v>116</v>
      </c>
      <c r="G11737" t="s">
        <v>33</v>
      </c>
    </row>
    <row r="11738" spans="1:7" hidden="1" x14ac:dyDescent="0.25">
      <c r="A11738">
        <v>2025</v>
      </c>
      <c r="B11738" t="s">
        <v>120</v>
      </c>
      <c r="C11738" t="s">
        <v>83</v>
      </c>
      <c r="D11738" t="s">
        <v>57</v>
      </c>
      <c r="E11738" t="s">
        <v>64</v>
      </c>
      <c r="F11738" t="s">
        <v>116</v>
      </c>
      <c r="G11738" t="s">
        <v>36</v>
      </c>
    </row>
    <row r="11739" spans="1:7" hidden="1" x14ac:dyDescent="0.25">
      <c r="A11739">
        <v>2025</v>
      </c>
      <c r="B11739" t="s">
        <v>120</v>
      </c>
      <c r="C11739" t="s">
        <v>83</v>
      </c>
      <c r="D11739" t="s">
        <v>57</v>
      </c>
      <c r="E11739" t="s">
        <v>38</v>
      </c>
      <c r="F11739" t="s">
        <v>37</v>
      </c>
      <c r="G11739" t="s">
        <v>37</v>
      </c>
    </row>
    <row r="11740" spans="1:7" hidden="1" x14ac:dyDescent="0.25">
      <c r="A11740">
        <v>2025</v>
      </c>
      <c r="B11740" t="s">
        <v>120</v>
      </c>
      <c r="C11740" t="s">
        <v>83</v>
      </c>
      <c r="D11740" t="s">
        <v>57</v>
      </c>
      <c r="E11740" t="s">
        <v>38</v>
      </c>
      <c r="F11740" t="s">
        <v>39</v>
      </c>
      <c r="G11740" t="s">
        <v>39</v>
      </c>
    </row>
    <row r="11741" spans="1:7" hidden="1" x14ac:dyDescent="0.25">
      <c r="A11741">
        <v>2025</v>
      </c>
      <c r="B11741" t="s">
        <v>120</v>
      </c>
      <c r="C11741" t="s">
        <v>83</v>
      </c>
      <c r="D11741" t="s">
        <v>57</v>
      </c>
      <c r="E11741" t="s">
        <v>62</v>
      </c>
      <c r="F11741" t="s">
        <v>40</v>
      </c>
      <c r="G11741" t="s">
        <v>40</v>
      </c>
    </row>
    <row r="11742" spans="1:7" hidden="1" x14ac:dyDescent="0.25">
      <c r="A11742">
        <v>2025</v>
      </c>
      <c r="B11742" t="s">
        <v>120</v>
      </c>
      <c r="C11742" t="s">
        <v>83</v>
      </c>
      <c r="D11742" t="s">
        <v>57</v>
      </c>
      <c r="E11742" t="s">
        <v>62</v>
      </c>
      <c r="F11742" t="s">
        <v>41</v>
      </c>
      <c r="G11742" t="s">
        <v>119</v>
      </c>
    </row>
    <row r="11743" spans="1:7" hidden="1" x14ac:dyDescent="0.25">
      <c r="A11743">
        <v>2025</v>
      </c>
      <c r="B11743" t="s">
        <v>120</v>
      </c>
      <c r="C11743" t="s">
        <v>83</v>
      </c>
      <c r="D11743" t="s">
        <v>57</v>
      </c>
      <c r="E11743" t="s">
        <v>62</v>
      </c>
      <c r="F11743" t="s">
        <v>42</v>
      </c>
      <c r="G11743" t="s">
        <v>42</v>
      </c>
    </row>
    <row r="11744" spans="1:7" hidden="1" x14ac:dyDescent="0.25">
      <c r="A11744">
        <v>2025</v>
      </c>
      <c r="B11744" t="s">
        <v>120</v>
      </c>
      <c r="C11744" t="s">
        <v>83</v>
      </c>
      <c r="D11744" t="s">
        <v>57</v>
      </c>
      <c r="E11744" t="s">
        <v>43</v>
      </c>
      <c r="F11744" t="s">
        <v>43</v>
      </c>
      <c r="G11744" t="s">
        <v>43</v>
      </c>
    </row>
    <row r="11745" spans="1:8" hidden="1" x14ac:dyDescent="0.25">
      <c r="A11745">
        <v>2025</v>
      </c>
      <c r="B11745" t="s">
        <v>120</v>
      </c>
      <c r="C11745" t="s">
        <v>83</v>
      </c>
      <c r="D11745" t="s">
        <v>57</v>
      </c>
      <c r="E11745" t="s">
        <v>63</v>
      </c>
      <c r="F11745" t="s">
        <v>44</v>
      </c>
      <c r="G11745" t="s">
        <v>44</v>
      </c>
    </row>
    <row r="11746" spans="1:8" hidden="1" x14ac:dyDescent="0.25">
      <c r="A11746">
        <v>2025</v>
      </c>
      <c r="B11746" t="s">
        <v>120</v>
      </c>
      <c r="C11746" t="s">
        <v>83</v>
      </c>
      <c r="D11746" t="s">
        <v>57</v>
      </c>
      <c r="E11746" t="s">
        <v>88</v>
      </c>
      <c r="F11746" t="s">
        <v>45</v>
      </c>
      <c r="G11746" t="s">
        <v>45</v>
      </c>
    </row>
    <row r="11747" spans="1:8" hidden="1" x14ac:dyDescent="0.25">
      <c r="A11747">
        <v>2025</v>
      </c>
      <c r="B11747" t="s">
        <v>120</v>
      </c>
      <c r="C11747" t="s">
        <v>83</v>
      </c>
      <c r="D11747" t="s">
        <v>57</v>
      </c>
      <c r="E11747" t="s">
        <v>88</v>
      </c>
      <c r="F11747" t="s">
        <v>46</v>
      </c>
      <c r="G11747" t="s">
        <v>46</v>
      </c>
    </row>
    <row r="11748" spans="1:8" hidden="1" x14ac:dyDescent="0.25">
      <c r="A11748">
        <v>2025</v>
      </c>
      <c r="B11748" t="s">
        <v>120</v>
      </c>
      <c r="C11748" t="s">
        <v>83</v>
      </c>
      <c r="D11748" t="s">
        <v>57</v>
      </c>
      <c r="E11748" t="s">
        <v>91</v>
      </c>
      <c r="H11748" s="3">
        <f>SUM(H11709:H11747)</f>
        <v>0</v>
      </c>
    </row>
    <row r="11749" spans="1:8" hidden="1" x14ac:dyDescent="0.25">
      <c r="A11749">
        <v>2025</v>
      </c>
      <c r="B11749" t="s">
        <v>120</v>
      </c>
      <c r="C11749" t="s">
        <v>83</v>
      </c>
      <c r="D11749" t="s">
        <v>57</v>
      </c>
      <c r="E11749" t="s">
        <v>67</v>
      </c>
      <c r="F11749" t="s">
        <v>67</v>
      </c>
      <c r="G11749" t="s">
        <v>67</v>
      </c>
    </row>
    <row r="11750" spans="1:8" hidden="1" x14ac:dyDescent="0.25">
      <c r="A11750">
        <v>2025</v>
      </c>
      <c r="B11750" t="s">
        <v>120</v>
      </c>
      <c r="C11750" t="s">
        <v>83</v>
      </c>
      <c r="D11750" t="s">
        <v>57</v>
      </c>
      <c r="E11750" t="s">
        <v>68</v>
      </c>
      <c r="F11750" t="s">
        <v>47</v>
      </c>
      <c r="G11750" t="s">
        <v>47</v>
      </c>
    </row>
    <row r="11751" spans="1:8" hidden="1" x14ac:dyDescent="0.25">
      <c r="A11751">
        <v>2025</v>
      </c>
      <c r="B11751" t="s">
        <v>120</v>
      </c>
      <c r="C11751" t="s">
        <v>83</v>
      </c>
      <c r="D11751" t="s">
        <v>57</v>
      </c>
      <c r="E11751" t="s">
        <v>68</v>
      </c>
      <c r="F11751" t="s">
        <v>48</v>
      </c>
      <c r="G11751" t="s">
        <v>48</v>
      </c>
    </row>
    <row r="11752" spans="1:8" hidden="1" x14ac:dyDescent="0.25">
      <c r="A11752">
        <v>2025</v>
      </c>
      <c r="B11752" t="s">
        <v>120</v>
      </c>
      <c r="C11752" t="s">
        <v>83</v>
      </c>
      <c r="D11752" t="s">
        <v>57</v>
      </c>
      <c r="E11752" t="s">
        <v>68</v>
      </c>
      <c r="F11752" t="s">
        <v>49</v>
      </c>
      <c r="G11752" t="s">
        <v>49</v>
      </c>
    </row>
    <row r="11753" spans="1:8" hidden="1" x14ac:dyDescent="0.25">
      <c r="A11753">
        <v>2025</v>
      </c>
      <c r="B11753" t="s">
        <v>120</v>
      </c>
      <c r="C11753" t="s">
        <v>83</v>
      </c>
      <c r="D11753" t="s">
        <v>57</v>
      </c>
      <c r="E11753" t="s">
        <v>68</v>
      </c>
      <c r="F11753" t="s">
        <v>50</v>
      </c>
      <c r="G11753" t="s">
        <v>50</v>
      </c>
    </row>
    <row r="11754" spans="1:8" hidden="1" x14ac:dyDescent="0.25">
      <c r="A11754">
        <v>2025</v>
      </c>
      <c r="B11754" t="s">
        <v>120</v>
      </c>
      <c r="C11754" t="s">
        <v>83</v>
      </c>
      <c r="D11754" t="s">
        <v>57</v>
      </c>
      <c r="E11754" t="s">
        <v>69</v>
      </c>
      <c r="F11754" t="s">
        <v>51</v>
      </c>
      <c r="G11754" t="s">
        <v>51</v>
      </c>
    </row>
    <row r="11755" spans="1:8" hidden="1" x14ac:dyDescent="0.25">
      <c r="A11755">
        <v>2025</v>
      </c>
      <c r="B11755" t="s">
        <v>120</v>
      </c>
      <c r="C11755" t="s">
        <v>83</v>
      </c>
      <c r="D11755" t="s">
        <v>57</v>
      </c>
      <c r="E11755" t="s">
        <v>69</v>
      </c>
      <c r="F11755" t="s">
        <v>52</v>
      </c>
      <c r="G11755" t="s">
        <v>52</v>
      </c>
    </row>
    <row r="11756" spans="1:8" hidden="1" x14ac:dyDescent="0.25">
      <c r="A11756">
        <v>2025</v>
      </c>
      <c r="B11756" t="s">
        <v>120</v>
      </c>
      <c r="C11756" t="s">
        <v>83</v>
      </c>
      <c r="D11756" t="s">
        <v>57</v>
      </c>
      <c r="E11756" t="s">
        <v>69</v>
      </c>
      <c r="F11756" t="s">
        <v>53</v>
      </c>
      <c r="G11756" t="s">
        <v>53</v>
      </c>
    </row>
    <row r="11757" spans="1:8" hidden="1" x14ac:dyDescent="0.25">
      <c r="A11757">
        <v>2025</v>
      </c>
      <c r="B11757" t="s">
        <v>120</v>
      </c>
      <c r="C11757" t="s">
        <v>83</v>
      </c>
      <c r="D11757" t="s">
        <v>57</v>
      </c>
      <c r="E11757" t="s">
        <v>69</v>
      </c>
      <c r="F11757" t="s">
        <v>54</v>
      </c>
      <c r="G11757" t="s">
        <v>54</v>
      </c>
    </row>
    <row r="11758" spans="1:8" hidden="1" x14ac:dyDescent="0.25">
      <c r="A11758">
        <v>2025</v>
      </c>
      <c r="B11758" t="s">
        <v>120</v>
      </c>
      <c r="C11758" t="s">
        <v>83</v>
      </c>
      <c r="D11758" t="s">
        <v>57</v>
      </c>
      <c r="E11758" t="s">
        <v>55</v>
      </c>
      <c r="F11758" t="s">
        <v>55</v>
      </c>
      <c r="G11758" t="s">
        <v>55</v>
      </c>
    </row>
    <row r="11759" spans="1:8" hidden="1" x14ac:dyDescent="0.25">
      <c r="A11759">
        <v>2025</v>
      </c>
      <c r="B11759" t="s">
        <v>120</v>
      </c>
      <c r="C11759" t="s">
        <v>83</v>
      </c>
      <c r="D11759" t="s">
        <v>57</v>
      </c>
      <c r="E11759" t="s">
        <v>87</v>
      </c>
      <c r="F11759" t="s">
        <v>70</v>
      </c>
      <c r="G11759" t="s">
        <v>70</v>
      </c>
    </row>
    <row r="11760" spans="1:8" hidden="1" x14ac:dyDescent="0.25">
      <c r="A11760">
        <v>2025</v>
      </c>
      <c r="B11760" t="s">
        <v>120</v>
      </c>
      <c r="C11760" t="s">
        <v>83</v>
      </c>
      <c r="D11760" t="s">
        <v>57</v>
      </c>
      <c r="E11760" t="s">
        <v>92</v>
      </c>
      <c r="H11760" s="3">
        <f t="shared" ref="H11760" si="187">SUM(H11748:H11759)</f>
        <v>0</v>
      </c>
    </row>
    <row r="11761" spans="1:8" hidden="1" x14ac:dyDescent="0.25">
      <c r="A11761">
        <v>2025</v>
      </c>
      <c r="B11761" t="s">
        <v>120</v>
      </c>
      <c r="C11761" t="s">
        <v>83</v>
      </c>
      <c r="D11761" t="s">
        <v>57</v>
      </c>
      <c r="E11761" t="s">
        <v>71</v>
      </c>
      <c r="F11761" t="s">
        <v>71</v>
      </c>
      <c r="G11761" t="s">
        <v>71</v>
      </c>
      <c r="H11761" s="3">
        <f>H11760-H11746-H11747-SUM(H11754:H11759)</f>
        <v>0</v>
      </c>
    </row>
    <row r="11762" spans="1:8" hidden="1" x14ac:dyDescent="0.25">
      <c r="A11762">
        <v>2025</v>
      </c>
      <c r="B11762" t="s">
        <v>120</v>
      </c>
      <c r="C11762" t="s">
        <v>83</v>
      </c>
      <c r="D11762" t="s">
        <v>57</v>
      </c>
      <c r="E11762" t="s">
        <v>72</v>
      </c>
      <c r="F11762" t="s">
        <v>72</v>
      </c>
      <c r="G11762" t="s">
        <v>72</v>
      </c>
      <c r="H11762" s="3">
        <f>H11748-H11746-H11747</f>
        <v>0</v>
      </c>
    </row>
    <row r="11763" spans="1:8" hidden="1" x14ac:dyDescent="0.25">
      <c r="A11763">
        <v>2024</v>
      </c>
      <c r="B11763" t="s">
        <v>120</v>
      </c>
      <c r="C11763" t="s">
        <v>58</v>
      </c>
      <c r="D11763" t="s">
        <v>84</v>
      </c>
      <c r="E11763" t="s">
        <v>0</v>
      </c>
      <c r="F11763" t="s">
        <v>0</v>
      </c>
      <c r="G11763" t="s">
        <v>0</v>
      </c>
      <c r="H11763" s="3">
        <v>617801818.18181813</v>
      </c>
    </row>
    <row r="11764" spans="1:8" hidden="1" x14ac:dyDescent="0.25">
      <c r="A11764">
        <v>2024</v>
      </c>
      <c r="B11764" t="s">
        <v>120</v>
      </c>
      <c r="C11764" t="s">
        <v>58</v>
      </c>
      <c r="D11764" t="s">
        <v>84</v>
      </c>
      <c r="E11764" t="s">
        <v>61</v>
      </c>
      <c r="F11764" t="s">
        <v>113</v>
      </c>
      <c r="G11764" t="s">
        <v>113</v>
      </c>
      <c r="H11764" s="3">
        <v>-228732094</v>
      </c>
    </row>
    <row r="11765" spans="1:8" hidden="1" x14ac:dyDescent="0.25">
      <c r="A11765">
        <v>2024</v>
      </c>
      <c r="B11765" t="s">
        <v>120</v>
      </c>
      <c r="C11765" t="s">
        <v>58</v>
      </c>
      <c r="D11765" t="s">
        <v>84</v>
      </c>
      <c r="E11765" t="s">
        <v>61</v>
      </c>
      <c r="F11765" t="s">
        <v>114</v>
      </c>
      <c r="G11765" t="s">
        <v>114</v>
      </c>
      <c r="H11765" s="3">
        <v>-16795766</v>
      </c>
    </row>
    <row r="11766" spans="1:8" hidden="1" x14ac:dyDescent="0.25">
      <c r="A11766">
        <v>2024</v>
      </c>
      <c r="B11766" t="s">
        <v>120</v>
      </c>
      <c r="C11766" t="s">
        <v>58</v>
      </c>
      <c r="D11766" t="s">
        <v>84</v>
      </c>
      <c r="E11766" t="s">
        <v>89</v>
      </c>
      <c r="H11766" s="3">
        <f>SUM(H11763:H11765)</f>
        <v>372273958.18181813</v>
      </c>
    </row>
    <row r="11767" spans="1:8" hidden="1" x14ac:dyDescent="0.25">
      <c r="A11767">
        <v>2024</v>
      </c>
      <c r="B11767" t="s">
        <v>120</v>
      </c>
      <c r="C11767" t="s">
        <v>58</v>
      </c>
      <c r="D11767" t="s">
        <v>84</v>
      </c>
      <c r="E11767" t="s">
        <v>2</v>
      </c>
      <c r="F11767" t="s">
        <v>1</v>
      </c>
      <c r="G11767" t="s">
        <v>1</v>
      </c>
      <c r="H11767" s="3">
        <v>-11359841.86839713</v>
      </c>
    </row>
    <row r="11768" spans="1:8" hidden="1" x14ac:dyDescent="0.25">
      <c r="A11768">
        <v>2024</v>
      </c>
      <c r="B11768" t="s">
        <v>120</v>
      </c>
      <c r="C11768" t="s">
        <v>58</v>
      </c>
      <c r="D11768" t="s">
        <v>84</v>
      </c>
      <c r="E11768" t="s">
        <v>2</v>
      </c>
      <c r="F11768" t="s">
        <v>3</v>
      </c>
      <c r="G11768" t="s">
        <v>3</v>
      </c>
      <c r="H11768" s="3">
        <v>0</v>
      </c>
    </row>
    <row r="11769" spans="1:8" hidden="1" x14ac:dyDescent="0.25">
      <c r="A11769">
        <v>2024</v>
      </c>
      <c r="B11769" t="s">
        <v>120</v>
      </c>
      <c r="C11769" t="s">
        <v>58</v>
      </c>
      <c r="D11769" t="s">
        <v>84</v>
      </c>
      <c r="E11769" t="s">
        <v>90</v>
      </c>
      <c r="H11769" s="3">
        <f>SUM(H11766:H11768)</f>
        <v>360914116.31342101</v>
      </c>
    </row>
    <row r="11770" spans="1:8" hidden="1" x14ac:dyDescent="0.25">
      <c r="A11770">
        <v>2024</v>
      </c>
      <c r="B11770" t="s">
        <v>120</v>
      </c>
      <c r="C11770" t="s">
        <v>58</v>
      </c>
      <c r="D11770" t="s">
        <v>84</v>
      </c>
      <c r="E11770" t="s">
        <v>64</v>
      </c>
      <c r="F11770" t="s">
        <v>115</v>
      </c>
      <c r="G11770" t="s">
        <v>112</v>
      </c>
      <c r="H11770" s="3">
        <v>-31934228</v>
      </c>
    </row>
    <row r="11771" spans="1:8" hidden="1" x14ac:dyDescent="0.25">
      <c r="A11771">
        <v>2024</v>
      </c>
      <c r="B11771" t="s">
        <v>120</v>
      </c>
      <c r="C11771" t="s">
        <v>58</v>
      </c>
      <c r="D11771" t="s">
        <v>84</v>
      </c>
      <c r="E11771" t="s">
        <v>64</v>
      </c>
      <c r="F11771" t="s">
        <v>115</v>
      </c>
      <c r="G11771" t="s">
        <v>110</v>
      </c>
      <c r="H11771" s="3">
        <v>-10805000</v>
      </c>
    </row>
    <row r="11772" spans="1:8" hidden="1" x14ac:dyDescent="0.25">
      <c r="A11772">
        <v>2024</v>
      </c>
      <c r="B11772" t="s">
        <v>120</v>
      </c>
      <c r="C11772" t="s">
        <v>58</v>
      </c>
      <c r="D11772" t="s">
        <v>84</v>
      </c>
      <c r="E11772" t="s">
        <v>64</v>
      </c>
      <c r="F11772" t="s">
        <v>115</v>
      </c>
      <c r="G11772" t="s">
        <v>4</v>
      </c>
      <c r="H11772" s="3">
        <v>-7368277.6200000001</v>
      </c>
    </row>
    <row r="11773" spans="1:8" hidden="1" x14ac:dyDescent="0.25">
      <c r="A11773">
        <v>2024</v>
      </c>
      <c r="B11773" t="s">
        <v>120</v>
      </c>
      <c r="C11773" t="s">
        <v>58</v>
      </c>
      <c r="D11773" t="s">
        <v>84</v>
      </c>
      <c r="E11773" t="s">
        <v>64</v>
      </c>
      <c r="F11773" t="s">
        <v>115</v>
      </c>
      <c r="G11773" t="s">
        <v>99</v>
      </c>
      <c r="H11773" s="3">
        <v>-1364396</v>
      </c>
    </row>
    <row r="11774" spans="1:8" hidden="1" x14ac:dyDescent="0.25">
      <c r="A11774">
        <v>2024</v>
      </c>
      <c r="B11774" t="s">
        <v>120</v>
      </c>
      <c r="C11774" t="s">
        <v>58</v>
      </c>
      <c r="D11774" t="s">
        <v>84</v>
      </c>
      <c r="E11774" t="s">
        <v>64</v>
      </c>
      <c r="F11774" t="s">
        <v>115</v>
      </c>
      <c r="G11774" t="s">
        <v>5</v>
      </c>
      <c r="H11774" s="3">
        <v>-3721352</v>
      </c>
    </row>
    <row r="11775" spans="1:8" hidden="1" x14ac:dyDescent="0.25">
      <c r="A11775">
        <v>2024</v>
      </c>
      <c r="B11775" t="s">
        <v>120</v>
      </c>
      <c r="C11775" t="str">
        <f>+C11774</f>
        <v>Julio</v>
      </c>
      <c r="D11775" t="str">
        <f>+D11774</f>
        <v>Pinedo</v>
      </c>
      <c r="E11775" t="str">
        <f>+E11774</f>
        <v>Gastos Operativos</v>
      </c>
      <c r="F11775" t="s">
        <v>115</v>
      </c>
      <c r="G11775" t="s">
        <v>6</v>
      </c>
      <c r="H11775" s="3">
        <v>-1917000</v>
      </c>
    </row>
    <row r="11776" spans="1:8" hidden="1" x14ac:dyDescent="0.25">
      <c r="A11776">
        <v>2024</v>
      </c>
      <c r="B11776" t="s">
        <v>120</v>
      </c>
      <c r="C11776" t="s">
        <v>58</v>
      </c>
      <c r="D11776" t="s">
        <v>84</v>
      </c>
      <c r="E11776" t="s">
        <v>64</v>
      </c>
      <c r="F11776" t="s">
        <v>115</v>
      </c>
      <c r="G11776" t="s">
        <v>7</v>
      </c>
      <c r="H11776" s="3">
        <v>-1866576</v>
      </c>
    </row>
    <row r="11777" spans="1:8" hidden="1" x14ac:dyDescent="0.25">
      <c r="A11777">
        <v>2024</v>
      </c>
      <c r="B11777" t="s">
        <v>120</v>
      </c>
      <c r="C11777" t="s">
        <v>58</v>
      </c>
      <c r="D11777" t="s">
        <v>84</v>
      </c>
      <c r="E11777" t="s">
        <v>64</v>
      </c>
      <c r="F11777" t="s">
        <v>115</v>
      </c>
      <c r="G11777" t="s">
        <v>8</v>
      </c>
      <c r="H11777" s="3">
        <v>-139915</v>
      </c>
    </row>
    <row r="11778" spans="1:8" hidden="1" x14ac:dyDescent="0.25">
      <c r="A11778">
        <v>2024</v>
      </c>
      <c r="B11778" t="s">
        <v>120</v>
      </c>
      <c r="C11778" t="s">
        <v>58</v>
      </c>
      <c r="D11778" t="s">
        <v>84</v>
      </c>
      <c r="E11778" t="s">
        <v>64</v>
      </c>
      <c r="F11778" t="s">
        <v>115</v>
      </c>
      <c r="G11778" t="s">
        <v>9</v>
      </c>
      <c r="H11778" s="3">
        <v>-349778</v>
      </c>
    </row>
    <row r="11779" spans="1:8" hidden="1" x14ac:dyDescent="0.25">
      <c r="A11779">
        <v>2024</v>
      </c>
      <c r="B11779" t="s">
        <v>120</v>
      </c>
      <c r="C11779" t="s">
        <v>58</v>
      </c>
      <c r="D11779" t="s">
        <v>84</v>
      </c>
      <c r="E11779" t="s">
        <v>64</v>
      </c>
      <c r="F11779" t="s">
        <v>115</v>
      </c>
      <c r="G11779" t="s">
        <v>95</v>
      </c>
      <c r="H11779" s="3">
        <v>-1068480.7</v>
      </c>
    </row>
    <row r="11780" spans="1:8" hidden="1" x14ac:dyDescent="0.25">
      <c r="A11780">
        <v>2024</v>
      </c>
      <c r="B11780" t="s">
        <v>120</v>
      </c>
      <c r="C11780" t="s">
        <v>58</v>
      </c>
      <c r="D11780" t="s">
        <v>84</v>
      </c>
      <c r="E11780" t="s">
        <v>64</v>
      </c>
      <c r="F11780" t="s">
        <v>116</v>
      </c>
      <c r="G11780" t="s">
        <v>11</v>
      </c>
      <c r="H11780" s="3">
        <v>-1648864</v>
      </c>
    </row>
    <row r="11781" spans="1:8" hidden="1" x14ac:dyDescent="0.25">
      <c r="A11781">
        <v>2024</v>
      </c>
      <c r="B11781" t="s">
        <v>120</v>
      </c>
      <c r="C11781" t="s">
        <v>58</v>
      </c>
      <c r="D11781" t="s">
        <v>84</v>
      </c>
      <c r="E11781" t="s">
        <v>64</v>
      </c>
      <c r="F11781" t="s">
        <v>116</v>
      </c>
      <c r="G11781" t="s">
        <v>12</v>
      </c>
      <c r="H11781" s="3">
        <v>-6461553</v>
      </c>
    </row>
    <row r="11782" spans="1:8" hidden="1" x14ac:dyDescent="0.25">
      <c r="A11782">
        <v>2024</v>
      </c>
      <c r="B11782" t="s">
        <v>120</v>
      </c>
      <c r="C11782" t="s">
        <v>58</v>
      </c>
      <c r="D11782" t="s">
        <v>84</v>
      </c>
      <c r="E11782" t="s">
        <v>64</v>
      </c>
      <c r="F11782" t="s">
        <v>116</v>
      </c>
      <c r="G11782" t="s">
        <v>13</v>
      </c>
      <c r="H11782" s="3">
        <v>-15243097</v>
      </c>
    </row>
    <row r="11783" spans="1:8" hidden="1" x14ac:dyDescent="0.25">
      <c r="A11783">
        <v>2024</v>
      </c>
      <c r="B11783" t="s">
        <v>120</v>
      </c>
      <c r="C11783" t="s">
        <v>58</v>
      </c>
      <c r="D11783" t="s">
        <v>84</v>
      </c>
      <c r="E11783" t="s">
        <v>64</v>
      </c>
      <c r="F11783" t="s">
        <v>116</v>
      </c>
      <c r="G11783" t="s">
        <v>14</v>
      </c>
      <c r="H11783" s="3">
        <v>-852911</v>
      </c>
    </row>
    <row r="11784" spans="1:8" hidden="1" x14ac:dyDescent="0.25">
      <c r="A11784">
        <v>2024</v>
      </c>
      <c r="B11784" t="s">
        <v>120</v>
      </c>
      <c r="C11784" t="s">
        <v>58</v>
      </c>
      <c r="D11784" t="s">
        <v>84</v>
      </c>
      <c r="E11784" t="s">
        <v>64</v>
      </c>
      <c r="F11784" t="s">
        <v>116</v>
      </c>
      <c r="G11784" t="s">
        <v>15</v>
      </c>
      <c r="H11784" s="3">
        <v>-1212000</v>
      </c>
    </row>
    <row r="11785" spans="1:8" hidden="1" x14ac:dyDescent="0.25">
      <c r="A11785">
        <v>2024</v>
      </c>
      <c r="B11785" t="s">
        <v>120</v>
      </c>
      <c r="C11785" t="s">
        <v>58</v>
      </c>
      <c r="D11785" t="s">
        <v>84</v>
      </c>
      <c r="E11785" t="s">
        <v>64</v>
      </c>
      <c r="F11785" t="s">
        <v>116</v>
      </c>
      <c r="G11785" t="s">
        <v>16</v>
      </c>
      <c r="H11785" s="3">
        <v>-999010</v>
      </c>
    </row>
    <row r="11786" spans="1:8" hidden="1" x14ac:dyDescent="0.25">
      <c r="A11786">
        <v>2024</v>
      </c>
      <c r="B11786" t="s">
        <v>120</v>
      </c>
      <c r="C11786" t="s">
        <v>58</v>
      </c>
      <c r="D11786" t="s">
        <v>84</v>
      </c>
      <c r="E11786" t="s">
        <v>64</v>
      </c>
      <c r="F11786" t="s">
        <v>116</v>
      </c>
      <c r="G11786" t="s">
        <v>17</v>
      </c>
      <c r="H11786" s="3">
        <v>-606640</v>
      </c>
    </row>
    <row r="11787" spans="1:8" hidden="1" x14ac:dyDescent="0.25">
      <c r="A11787">
        <v>2024</v>
      </c>
      <c r="B11787" t="s">
        <v>120</v>
      </c>
      <c r="C11787" t="s">
        <v>58</v>
      </c>
      <c r="D11787" t="s">
        <v>84</v>
      </c>
      <c r="E11787" t="s">
        <v>64</v>
      </c>
      <c r="F11787" t="s">
        <v>116</v>
      </c>
      <c r="G11787" t="s">
        <v>18</v>
      </c>
      <c r="H11787" s="3">
        <v>-204500</v>
      </c>
    </row>
    <row r="11788" spans="1:8" hidden="1" x14ac:dyDescent="0.25">
      <c r="A11788">
        <v>2024</v>
      </c>
      <c r="B11788" t="s">
        <v>120</v>
      </c>
      <c r="C11788" t="s">
        <v>58</v>
      </c>
      <c r="D11788" t="s">
        <v>84</v>
      </c>
      <c r="E11788" t="s">
        <v>64</v>
      </c>
      <c r="F11788" t="s">
        <v>116</v>
      </c>
      <c r="G11788" t="s">
        <v>19</v>
      </c>
      <c r="H11788" s="3">
        <v>-220161.94049676289</v>
      </c>
    </row>
    <row r="11789" spans="1:8" hidden="1" x14ac:dyDescent="0.25">
      <c r="A11789">
        <v>2024</v>
      </c>
      <c r="B11789" t="s">
        <v>120</v>
      </c>
      <c r="C11789" t="s">
        <v>58</v>
      </c>
      <c r="D11789" t="s">
        <v>84</v>
      </c>
      <c r="E11789" t="s">
        <v>64</v>
      </c>
      <c r="F11789" t="s">
        <v>116</v>
      </c>
      <c r="G11789" t="s">
        <v>20</v>
      </c>
      <c r="H11789" s="3">
        <v>-2099508</v>
      </c>
    </row>
    <row r="11790" spans="1:8" hidden="1" x14ac:dyDescent="0.25">
      <c r="A11790">
        <v>2024</v>
      </c>
      <c r="B11790" t="s">
        <v>120</v>
      </c>
      <c r="C11790" t="s">
        <v>58</v>
      </c>
      <c r="D11790" t="s">
        <v>84</v>
      </c>
      <c r="E11790" t="s">
        <v>64</v>
      </c>
      <c r="F11790" t="s">
        <v>116</v>
      </c>
      <c r="G11790" t="s">
        <v>22</v>
      </c>
      <c r="H11790" s="3">
        <v>-2462731</v>
      </c>
    </row>
    <row r="11791" spans="1:8" hidden="1" x14ac:dyDescent="0.25">
      <c r="A11791">
        <v>2024</v>
      </c>
      <c r="B11791" t="s">
        <v>120</v>
      </c>
      <c r="C11791" t="s">
        <v>58</v>
      </c>
      <c r="D11791" t="s">
        <v>84</v>
      </c>
      <c r="E11791" t="s">
        <v>64</v>
      </c>
      <c r="F11791" t="s">
        <v>116</v>
      </c>
      <c r="G11791" t="s">
        <v>23</v>
      </c>
      <c r="H11791" s="3">
        <v>-165101</v>
      </c>
    </row>
    <row r="11792" spans="1:8" hidden="1" x14ac:dyDescent="0.25">
      <c r="A11792">
        <v>2024</v>
      </c>
      <c r="B11792" t="s">
        <v>120</v>
      </c>
      <c r="C11792" t="s">
        <v>58</v>
      </c>
      <c r="D11792" t="s">
        <v>84</v>
      </c>
      <c r="E11792" t="s">
        <v>64</v>
      </c>
      <c r="F11792" t="s">
        <v>116</v>
      </c>
      <c r="G11792" t="s">
        <v>24</v>
      </c>
      <c r="H11792" s="3">
        <v>-159090.90909090909</v>
      </c>
    </row>
    <row r="11793" spans="1:8" hidden="1" x14ac:dyDescent="0.25">
      <c r="A11793">
        <v>2024</v>
      </c>
      <c r="B11793" t="s">
        <v>120</v>
      </c>
      <c r="C11793" t="s">
        <v>58</v>
      </c>
      <c r="D11793" t="s">
        <v>84</v>
      </c>
      <c r="E11793" t="s">
        <v>64</v>
      </c>
      <c r="F11793" t="s">
        <v>116</v>
      </c>
      <c r="G11793" t="s">
        <v>96</v>
      </c>
      <c r="H11793" s="3">
        <v>-500868</v>
      </c>
    </row>
    <row r="11794" spans="1:8" hidden="1" x14ac:dyDescent="0.25">
      <c r="A11794">
        <v>2024</v>
      </c>
      <c r="B11794" t="s">
        <v>120</v>
      </c>
      <c r="C11794" t="s">
        <v>58</v>
      </c>
      <c r="D11794" t="s">
        <v>84</v>
      </c>
      <c r="E11794" t="s">
        <v>64</v>
      </c>
      <c r="F11794" t="s">
        <v>116</v>
      </c>
      <c r="G11794" t="s">
        <v>26</v>
      </c>
      <c r="H11794" s="3">
        <v>-60002</v>
      </c>
    </row>
    <row r="11795" spans="1:8" hidden="1" x14ac:dyDescent="0.25">
      <c r="A11795">
        <v>2024</v>
      </c>
      <c r="B11795" t="s">
        <v>120</v>
      </c>
      <c r="C11795" t="s">
        <v>58</v>
      </c>
      <c r="D11795" t="s">
        <v>84</v>
      </c>
      <c r="E11795" t="s">
        <v>64</v>
      </c>
      <c r="F11795" t="s">
        <v>116</v>
      </c>
      <c r="G11795" t="s">
        <v>27</v>
      </c>
      <c r="H11795" s="3">
        <v>-400001</v>
      </c>
    </row>
    <row r="11796" spans="1:8" hidden="1" x14ac:dyDescent="0.25">
      <c r="A11796">
        <v>2024</v>
      </c>
      <c r="B11796" t="s">
        <v>120</v>
      </c>
      <c r="C11796" t="s">
        <v>58</v>
      </c>
      <c r="D11796" t="s">
        <v>84</v>
      </c>
      <c r="E11796" t="s">
        <v>64</v>
      </c>
      <c r="F11796" t="s">
        <v>116</v>
      </c>
      <c r="G11796" t="s">
        <v>28</v>
      </c>
      <c r="H11796" s="3">
        <v>-249047</v>
      </c>
    </row>
    <row r="11797" spans="1:8" hidden="1" x14ac:dyDescent="0.25">
      <c r="A11797">
        <v>2024</v>
      </c>
      <c r="B11797" t="s">
        <v>120</v>
      </c>
      <c r="C11797" t="s">
        <v>58</v>
      </c>
      <c r="D11797" t="s">
        <v>84</v>
      </c>
      <c r="E11797" t="s">
        <v>64</v>
      </c>
      <c r="F11797" t="s">
        <v>116</v>
      </c>
      <c r="G11797" t="s">
        <v>29</v>
      </c>
      <c r="H11797" s="3">
        <v>-617801.81818181812</v>
      </c>
    </row>
    <row r="11798" spans="1:8" hidden="1" x14ac:dyDescent="0.25">
      <c r="A11798">
        <v>2024</v>
      </c>
      <c r="B11798" t="s">
        <v>120</v>
      </c>
      <c r="C11798" t="s">
        <v>58</v>
      </c>
      <c r="D11798" t="s">
        <v>84</v>
      </c>
      <c r="E11798" t="s">
        <v>64</v>
      </c>
      <c r="F11798" t="s">
        <v>116</v>
      </c>
      <c r="G11798" t="s">
        <v>31</v>
      </c>
      <c r="H11798" s="3">
        <v>-954319</v>
      </c>
    </row>
    <row r="11799" spans="1:8" hidden="1" x14ac:dyDescent="0.25">
      <c r="A11799">
        <v>2024</v>
      </c>
      <c r="B11799" t="s">
        <v>120</v>
      </c>
      <c r="C11799" t="s">
        <v>58</v>
      </c>
      <c r="D11799" t="s">
        <v>84</v>
      </c>
      <c r="E11799" t="s">
        <v>64</v>
      </c>
      <c r="F11799" t="s">
        <v>116</v>
      </c>
      <c r="G11799" t="s">
        <v>32</v>
      </c>
      <c r="H11799" s="3">
        <v>-184364</v>
      </c>
    </row>
    <row r="11800" spans="1:8" hidden="1" x14ac:dyDescent="0.25">
      <c r="A11800">
        <v>2024</v>
      </c>
      <c r="B11800" t="s">
        <v>120</v>
      </c>
      <c r="C11800" t="s">
        <v>58</v>
      </c>
      <c r="D11800" t="s">
        <v>84</v>
      </c>
      <c r="E11800" t="s">
        <v>64</v>
      </c>
      <c r="F11800" t="s">
        <v>116</v>
      </c>
      <c r="G11800" t="s">
        <v>33</v>
      </c>
      <c r="H11800" s="3">
        <v>-3415800</v>
      </c>
    </row>
    <row r="11801" spans="1:8" hidden="1" x14ac:dyDescent="0.25">
      <c r="A11801">
        <v>2024</v>
      </c>
      <c r="B11801" t="s">
        <v>120</v>
      </c>
      <c r="C11801" t="s">
        <v>58</v>
      </c>
      <c r="D11801" t="s">
        <v>84</v>
      </c>
      <c r="E11801" t="s">
        <v>64</v>
      </c>
      <c r="F11801" t="s">
        <v>116</v>
      </c>
      <c r="G11801" t="s">
        <v>36</v>
      </c>
      <c r="H11801" s="3">
        <v>-109091</v>
      </c>
    </row>
    <row r="11802" spans="1:8" hidden="1" x14ac:dyDescent="0.25">
      <c r="A11802">
        <v>2024</v>
      </c>
      <c r="B11802" t="s">
        <v>120</v>
      </c>
      <c r="C11802" t="s">
        <v>58</v>
      </c>
      <c r="D11802" t="s">
        <v>84</v>
      </c>
      <c r="E11802" t="s">
        <v>64</v>
      </c>
      <c r="F11802" t="s">
        <v>116</v>
      </c>
      <c r="G11802" t="s">
        <v>98</v>
      </c>
      <c r="H11802" s="3">
        <v>-14455</v>
      </c>
    </row>
    <row r="11803" spans="1:8" hidden="1" x14ac:dyDescent="0.25">
      <c r="A11803">
        <v>2024</v>
      </c>
      <c r="B11803" t="s">
        <v>120</v>
      </c>
      <c r="C11803" t="s">
        <v>58</v>
      </c>
      <c r="D11803" t="s">
        <v>84</v>
      </c>
      <c r="E11803" t="s">
        <v>38</v>
      </c>
      <c r="F11803" t="s">
        <v>37</v>
      </c>
      <c r="G11803" t="s">
        <v>37</v>
      </c>
      <c r="H11803" s="3">
        <v>-40394641</v>
      </c>
    </row>
    <row r="11804" spans="1:8" hidden="1" x14ac:dyDescent="0.25">
      <c r="A11804">
        <v>2024</v>
      </c>
      <c r="B11804" t="s">
        <v>120</v>
      </c>
      <c r="C11804" t="s">
        <v>58</v>
      </c>
      <c r="D11804" t="s">
        <v>84</v>
      </c>
      <c r="E11804" t="s">
        <v>38</v>
      </c>
      <c r="F11804" t="s">
        <v>39</v>
      </c>
      <c r="G11804" t="s">
        <v>39</v>
      </c>
      <c r="H11804" s="3">
        <v>-10377458</v>
      </c>
    </row>
    <row r="11805" spans="1:8" hidden="1" x14ac:dyDescent="0.25">
      <c r="A11805">
        <v>2024</v>
      </c>
      <c r="B11805" t="s">
        <v>120</v>
      </c>
      <c r="C11805" t="s">
        <v>58</v>
      </c>
      <c r="D11805" t="s">
        <v>84</v>
      </c>
      <c r="E11805" t="s">
        <v>62</v>
      </c>
      <c r="F11805" t="s">
        <v>40</v>
      </c>
      <c r="G11805" t="s">
        <v>40</v>
      </c>
      <c r="H11805" s="3">
        <v>0</v>
      </c>
    </row>
    <row r="11806" spans="1:8" hidden="1" x14ac:dyDescent="0.25">
      <c r="A11806">
        <v>2024</v>
      </c>
      <c r="B11806" t="s">
        <v>120</v>
      </c>
      <c r="C11806" t="s">
        <v>58</v>
      </c>
      <c r="D11806" t="s">
        <v>84</v>
      </c>
      <c r="E11806" t="s">
        <v>62</v>
      </c>
      <c r="F11806" t="s">
        <v>41</v>
      </c>
      <c r="G11806" t="s">
        <v>119</v>
      </c>
      <c r="H11806" s="3">
        <v>-12456</v>
      </c>
    </row>
    <row r="11807" spans="1:8" hidden="1" x14ac:dyDescent="0.25">
      <c r="A11807">
        <v>2024</v>
      </c>
      <c r="B11807" t="s">
        <v>120</v>
      </c>
      <c r="C11807" t="s">
        <v>58</v>
      </c>
      <c r="D11807" t="s">
        <v>84</v>
      </c>
      <c r="E11807" t="s">
        <v>62</v>
      </c>
      <c r="F11807" t="s">
        <v>42</v>
      </c>
      <c r="G11807" t="s">
        <v>42</v>
      </c>
      <c r="H11807" s="3">
        <v>-4267856</v>
      </c>
    </row>
    <row r="11808" spans="1:8" hidden="1" x14ac:dyDescent="0.25">
      <c r="A11808">
        <v>2024</v>
      </c>
      <c r="B11808" t="s">
        <v>120</v>
      </c>
      <c r="C11808" t="s">
        <v>58</v>
      </c>
      <c r="D11808" t="s">
        <v>84</v>
      </c>
      <c r="E11808" t="s">
        <v>43</v>
      </c>
      <c r="F11808" t="s">
        <v>43</v>
      </c>
      <c r="G11808" t="s">
        <v>43</v>
      </c>
      <c r="H11808" s="3">
        <v>-28452521.926896479</v>
      </c>
    </row>
    <row r="11809" spans="1:8" hidden="1" x14ac:dyDescent="0.25">
      <c r="A11809">
        <v>2024</v>
      </c>
      <c r="B11809" t="s">
        <v>120</v>
      </c>
      <c r="C11809" t="s">
        <v>58</v>
      </c>
      <c r="D11809" t="s">
        <v>84</v>
      </c>
      <c r="E11809" t="s">
        <v>63</v>
      </c>
      <c r="F11809" t="s">
        <v>44</v>
      </c>
      <c r="G11809" t="s">
        <v>44</v>
      </c>
      <c r="H11809" s="3">
        <v>-37687510</v>
      </c>
    </row>
    <row r="11810" spans="1:8" hidden="1" x14ac:dyDescent="0.25">
      <c r="A11810">
        <v>2024</v>
      </c>
      <c r="B11810" t="s">
        <v>120</v>
      </c>
      <c r="C11810" t="s">
        <v>58</v>
      </c>
      <c r="D11810" t="s">
        <v>84</v>
      </c>
      <c r="E11810" t="s">
        <v>88</v>
      </c>
      <c r="F11810" t="s">
        <v>45</v>
      </c>
      <c r="G11810" t="s">
        <v>45</v>
      </c>
      <c r="H11810" s="3">
        <v>-6896270.1863476299</v>
      </c>
    </row>
    <row r="11811" spans="1:8" hidden="1" x14ac:dyDescent="0.25">
      <c r="A11811">
        <v>2024</v>
      </c>
      <c r="B11811" t="s">
        <v>120</v>
      </c>
      <c r="C11811" t="s">
        <v>58</v>
      </c>
      <c r="D11811" t="s">
        <v>84</v>
      </c>
      <c r="E11811" t="s">
        <v>88</v>
      </c>
      <c r="F11811" t="s">
        <v>46</v>
      </c>
      <c r="G11811" t="s">
        <v>46</v>
      </c>
      <c r="H11811" s="3">
        <v>0</v>
      </c>
    </row>
    <row r="11812" spans="1:8" hidden="1" x14ac:dyDescent="0.25">
      <c r="A11812">
        <v>2024</v>
      </c>
      <c r="B11812" t="s">
        <v>120</v>
      </c>
      <c r="C11812" t="s">
        <v>58</v>
      </c>
      <c r="D11812" t="s">
        <v>84</v>
      </c>
      <c r="E11812" t="s">
        <v>91</v>
      </c>
      <c r="H11812" s="3">
        <f>SUM(H11769:H11811)</f>
        <v>133449483.21240744</v>
      </c>
    </row>
    <row r="11813" spans="1:8" hidden="1" x14ac:dyDescent="0.25">
      <c r="A11813">
        <v>2024</v>
      </c>
      <c r="B11813" t="s">
        <v>120</v>
      </c>
      <c r="C11813" t="s">
        <v>58</v>
      </c>
      <c r="D11813" t="s">
        <v>84</v>
      </c>
      <c r="E11813" t="s">
        <v>67</v>
      </c>
      <c r="F11813" t="s">
        <v>67</v>
      </c>
      <c r="G11813" t="s">
        <v>67</v>
      </c>
      <c r="H11813" s="3">
        <v>-13344948.321240742</v>
      </c>
    </row>
    <row r="11814" spans="1:8" hidden="1" x14ac:dyDescent="0.25">
      <c r="A11814">
        <v>2024</v>
      </c>
      <c r="B11814" t="s">
        <v>120</v>
      </c>
      <c r="C11814" t="s">
        <v>58</v>
      </c>
      <c r="D11814" t="s">
        <v>84</v>
      </c>
      <c r="E11814" t="s">
        <v>68</v>
      </c>
      <c r="F11814" t="s">
        <v>47</v>
      </c>
      <c r="G11814" t="s">
        <v>47</v>
      </c>
      <c r="H11814" s="3">
        <v>0</v>
      </c>
    </row>
    <row r="11815" spans="1:8" hidden="1" x14ac:dyDescent="0.25">
      <c r="A11815">
        <v>2024</v>
      </c>
      <c r="B11815" t="s">
        <v>120</v>
      </c>
      <c r="C11815" t="s">
        <v>58</v>
      </c>
      <c r="D11815" t="s">
        <v>84</v>
      </c>
      <c r="E11815" t="s">
        <v>68</v>
      </c>
      <c r="F11815" t="s">
        <v>48</v>
      </c>
      <c r="G11815" t="s">
        <v>48</v>
      </c>
      <c r="H11815" s="3">
        <v>0</v>
      </c>
    </row>
    <row r="11816" spans="1:8" hidden="1" x14ac:dyDescent="0.25">
      <c r="A11816">
        <v>2024</v>
      </c>
      <c r="B11816" t="s">
        <v>120</v>
      </c>
      <c r="C11816" t="s">
        <v>58</v>
      </c>
      <c r="D11816" t="s">
        <v>84</v>
      </c>
      <c r="E11816" t="s">
        <v>68</v>
      </c>
      <c r="F11816" t="s">
        <v>49</v>
      </c>
      <c r="G11816" t="s">
        <v>49</v>
      </c>
      <c r="H11816" s="3">
        <v>0</v>
      </c>
    </row>
    <row r="11817" spans="1:8" hidden="1" x14ac:dyDescent="0.25">
      <c r="A11817">
        <v>2024</v>
      </c>
      <c r="B11817" t="s">
        <v>120</v>
      </c>
      <c r="C11817" t="s">
        <v>58</v>
      </c>
      <c r="D11817" t="s">
        <v>84</v>
      </c>
      <c r="E11817" t="s">
        <v>68</v>
      </c>
      <c r="F11817" t="s">
        <v>50</v>
      </c>
      <c r="G11817" t="s">
        <v>50</v>
      </c>
      <c r="H11817" s="3">
        <v>575090.90909090906</v>
      </c>
    </row>
    <row r="11818" spans="1:8" hidden="1" x14ac:dyDescent="0.25">
      <c r="A11818">
        <v>2024</v>
      </c>
      <c r="B11818" t="s">
        <v>120</v>
      </c>
      <c r="C11818" t="s">
        <v>58</v>
      </c>
      <c r="D11818" t="s">
        <v>84</v>
      </c>
      <c r="E11818" t="s">
        <v>69</v>
      </c>
      <c r="F11818" t="s">
        <v>51</v>
      </c>
      <c r="G11818" t="s">
        <v>51</v>
      </c>
    </row>
    <row r="11819" spans="1:8" hidden="1" x14ac:dyDescent="0.25">
      <c r="A11819">
        <v>2024</v>
      </c>
      <c r="B11819" t="s">
        <v>120</v>
      </c>
      <c r="C11819" t="s">
        <v>58</v>
      </c>
      <c r="D11819" t="s">
        <v>84</v>
      </c>
      <c r="E11819" t="s">
        <v>69</v>
      </c>
      <c r="F11819" t="s">
        <v>52</v>
      </c>
      <c r="G11819" t="s">
        <v>52</v>
      </c>
    </row>
    <row r="11820" spans="1:8" hidden="1" x14ac:dyDescent="0.25">
      <c r="A11820">
        <v>2024</v>
      </c>
      <c r="B11820" t="s">
        <v>120</v>
      </c>
      <c r="C11820" t="s">
        <v>58</v>
      </c>
      <c r="D11820" t="s">
        <v>84</v>
      </c>
      <c r="E11820" t="s">
        <v>69</v>
      </c>
      <c r="F11820" t="s">
        <v>53</v>
      </c>
      <c r="G11820" t="s">
        <v>53</v>
      </c>
    </row>
    <row r="11821" spans="1:8" hidden="1" x14ac:dyDescent="0.25">
      <c r="A11821">
        <v>2024</v>
      </c>
      <c r="B11821" t="s">
        <v>120</v>
      </c>
      <c r="C11821" t="s">
        <v>58</v>
      </c>
      <c r="D11821" t="s">
        <v>84</v>
      </c>
      <c r="E11821" t="s">
        <v>69</v>
      </c>
      <c r="F11821" t="s">
        <v>54</v>
      </c>
      <c r="G11821" t="s">
        <v>54</v>
      </c>
    </row>
    <row r="11822" spans="1:8" hidden="1" x14ac:dyDescent="0.25">
      <c r="A11822">
        <v>2024</v>
      </c>
      <c r="B11822" t="s">
        <v>120</v>
      </c>
      <c r="C11822" t="s">
        <v>58</v>
      </c>
      <c r="D11822" t="s">
        <v>84</v>
      </c>
      <c r="E11822" t="s">
        <v>55</v>
      </c>
      <c r="F11822" t="s">
        <v>55</v>
      </c>
      <c r="G11822" t="s">
        <v>55</v>
      </c>
    </row>
    <row r="11823" spans="1:8" hidden="1" x14ac:dyDescent="0.25">
      <c r="A11823">
        <v>2024</v>
      </c>
      <c r="B11823" t="s">
        <v>120</v>
      </c>
      <c r="C11823" t="s">
        <v>58</v>
      </c>
      <c r="D11823" t="s">
        <v>84</v>
      </c>
      <c r="E11823" t="s">
        <v>87</v>
      </c>
      <c r="F11823" t="s">
        <v>70</v>
      </c>
      <c r="G11823" t="s">
        <v>70</v>
      </c>
      <c r="H11823" s="3">
        <v>-6650737.0588235054</v>
      </c>
    </row>
    <row r="11824" spans="1:8" hidden="1" x14ac:dyDescent="0.25">
      <c r="A11824">
        <v>2024</v>
      </c>
      <c r="B11824" t="s">
        <v>120</v>
      </c>
      <c r="C11824" t="s">
        <v>58</v>
      </c>
      <c r="D11824" t="s">
        <v>84</v>
      </c>
      <c r="E11824" t="s">
        <v>92</v>
      </c>
      <c r="H11824" s="3">
        <f>SUM(H11812:H11823)</f>
        <v>114028888.7414341</v>
      </c>
    </row>
    <row r="11825" spans="1:8" hidden="1" x14ac:dyDescent="0.25">
      <c r="A11825">
        <v>2024</v>
      </c>
      <c r="B11825" t="s">
        <v>120</v>
      </c>
      <c r="C11825" t="s">
        <v>58</v>
      </c>
      <c r="D11825" t="s">
        <v>84</v>
      </c>
      <c r="E11825" t="s">
        <v>71</v>
      </c>
      <c r="F11825" t="s">
        <v>71</v>
      </c>
      <c r="G11825" t="s">
        <v>71</v>
      </c>
      <c r="H11825" s="3">
        <f>H11824-H11810-H11811-SUM(H11818:H11823)</f>
        <v>127575895.98660524</v>
      </c>
    </row>
    <row r="11826" spans="1:8" hidden="1" x14ac:dyDescent="0.25">
      <c r="A11826">
        <v>2024</v>
      </c>
      <c r="B11826" t="s">
        <v>120</v>
      </c>
      <c r="C11826" t="s">
        <v>58</v>
      </c>
      <c r="D11826" t="s">
        <v>84</v>
      </c>
      <c r="E11826" t="s">
        <v>72</v>
      </c>
      <c r="F11826" t="s">
        <v>72</v>
      </c>
      <c r="G11826" t="s">
        <v>72</v>
      </c>
      <c r="H11826" s="3">
        <f>H11812-H11810-H11811</f>
        <v>140345753.39875507</v>
      </c>
    </row>
    <row r="11827" spans="1:8" hidden="1" x14ac:dyDescent="0.25">
      <c r="A11827">
        <v>2024</v>
      </c>
      <c r="B11827" t="s">
        <v>120</v>
      </c>
      <c r="C11827" t="s">
        <v>73</v>
      </c>
      <c r="D11827" t="s">
        <v>84</v>
      </c>
      <c r="E11827" t="s">
        <v>0</v>
      </c>
      <c r="F11827" t="s">
        <v>0</v>
      </c>
      <c r="G11827" t="s">
        <v>0</v>
      </c>
      <c r="H11827" s="3">
        <v>540054096.36363637</v>
      </c>
    </row>
    <row r="11828" spans="1:8" hidden="1" x14ac:dyDescent="0.25">
      <c r="A11828">
        <v>2024</v>
      </c>
      <c r="B11828" t="s">
        <v>120</v>
      </c>
      <c r="C11828" t="s">
        <v>73</v>
      </c>
      <c r="D11828" t="s">
        <v>84</v>
      </c>
      <c r="E11828" t="s">
        <v>61</v>
      </c>
      <c r="F11828" t="s">
        <v>113</v>
      </c>
      <c r="G11828" t="s">
        <v>113</v>
      </c>
      <c r="H11828" s="3">
        <v>-206190073</v>
      </c>
    </row>
    <row r="11829" spans="1:8" hidden="1" x14ac:dyDescent="0.25">
      <c r="A11829">
        <v>2024</v>
      </c>
      <c r="B11829" t="s">
        <v>120</v>
      </c>
      <c r="C11829" t="s">
        <v>73</v>
      </c>
      <c r="D11829" t="s">
        <v>84</v>
      </c>
      <c r="E11829" t="s">
        <v>61</v>
      </c>
      <c r="F11829" t="s">
        <v>114</v>
      </c>
      <c r="G11829" t="s">
        <v>114</v>
      </c>
      <c r="H11829" s="3">
        <v>-16308659</v>
      </c>
    </row>
    <row r="11830" spans="1:8" hidden="1" x14ac:dyDescent="0.25">
      <c r="A11830">
        <v>2024</v>
      </c>
      <c r="B11830" t="s">
        <v>120</v>
      </c>
      <c r="C11830" t="s">
        <v>73</v>
      </c>
      <c r="D11830" t="s">
        <v>84</v>
      </c>
      <c r="E11830" t="s">
        <v>89</v>
      </c>
      <c r="H11830" s="3">
        <f>SUM(H11827:H11829)</f>
        <v>317555364.36363637</v>
      </c>
    </row>
    <row r="11831" spans="1:8" hidden="1" x14ac:dyDescent="0.25">
      <c r="A11831">
        <v>2024</v>
      </c>
      <c r="B11831" t="s">
        <v>120</v>
      </c>
      <c r="C11831" t="s">
        <v>73</v>
      </c>
      <c r="D11831" t="s">
        <v>84</v>
      </c>
      <c r="E11831" t="s">
        <v>2</v>
      </c>
      <c r="F11831" t="s">
        <v>1</v>
      </c>
      <c r="G11831" t="s">
        <v>1</v>
      </c>
      <c r="H11831" s="3">
        <v>-51731402.138997503</v>
      </c>
    </row>
    <row r="11832" spans="1:8" hidden="1" x14ac:dyDescent="0.25">
      <c r="A11832">
        <v>2024</v>
      </c>
      <c r="B11832" t="s">
        <v>120</v>
      </c>
      <c r="C11832" t="s">
        <v>73</v>
      </c>
      <c r="D11832" t="s">
        <v>84</v>
      </c>
      <c r="E11832" t="s">
        <v>2</v>
      </c>
      <c r="F11832" t="s">
        <v>3</v>
      </c>
      <c r="G11832" t="s">
        <v>3</v>
      </c>
      <c r="H11832" s="3">
        <v>0</v>
      </c>
    </row>
    <row r="11833" spans="1:8" hidden="1" x14ac:dyDescent="0.25">
      <c r="A11833">
        <v>2024</v>
      </c>
      <c r="B11833" t="s">
        <v>120</v>
      </c>
      <c r="C11833" t="s">
        <v>73</v>
      </c>
      <c r="D11833" t="s">
        <v>84</v>
      </c>
      <c r="E11833" t="s">
        <v>90</v>
      </c>
      <c r="H11833" s="3">
        <f>SUM(H11830:H11832)</f>
        <v>265823962.22463888</v>
      </c>
    </row>
    <row r="11834" spans="1:8" hidden="1" x14ac:dyDescent="0.25">
      <c r="A11834">
        <v>2024</v>
      </c>
      <c r="B11834" t="s">
        <v>120</v>
      </c>
      <c r="C11834" t="s">
        <v>73</v>
      </c>
      <c r="D11834" t="s">
        <v>84</v>
      </c>
      <c r="E11834" t="s">
        <v>64</v>
      </c>
      <c r="F11834" t="s">
        <v>115</v>
      </c>
      <c r="G11834" t="s">
        <v>112</v>
      </c>
      <c r="H11834" s="3">
        <v>-32936244</v>
      </c>
    </row>
    <row r="11835" spans="1:8" hidden="1" x14ac:dyDescent="0.25">
      <c r="A11835">
        <v>2024</v>
      </c>
      <c r="B11835" t="s">
        <v>120</v>
      </c>
      <c r="C11835" t="s">
        <v>73</v>
      </c>
      <c r="D11835" t="s">
        <v>84</v>
      </c>
      <c r="E11835" t="s">
        <v>64</v>
      </c>
      <c r="F11835" t="s">
        <v>115</v>
      </c>
      <c r="G11835" t="s">
        <v>110</v>
      </c>
      <c r="H11835" s="3">
        <v>-11195000</v>
      </c>
    </row>
    <row r="11836" spans="1:8" hidden="1" x14ac:dyDescent="0.25">
      <c r="A11836">
        <v>2024</v>
      </c>
      <c r="B11836" t="s">
        <v>120</v>
      </c>
      <c r="C11836" t="s">
        <v>73</v>
      </c>
      <c r="D11836" t="s">
        <v>84</v>
      </c>
      <c r="E11836" t="s">
        <v>64</v>
      </c>
      <c r="F11836" t="s">
        <v>115</v>
      </c>
      <c r="G11836" t="s">
        <v>121</v>
      </c>
      <c r="H11836" s="3">
        <v>-3713886</v>
      </c>
    </row>
    <row r="11837" spans="1:8" hidden="1" x14ac:dyDescent="0.25">
      <c r="A11837">
        <v>2024</v>
      </c>
      <c r="B11837" t="s">
        <v>120</v>
      </c>
      <c r="C11837" t="s">
        <v>73</v>
      </c>
      <c r="D11837" t="s">
        <v>84</v>
      </c>
      <c r="E11837" t="s">
        <v>64</v>
      </c>
      <c r="F11837" t="s">
        <v>115</v>
      </c>
      <c r="G11837" t="s">
        <v>4</v>
      </c>
      <c r="H11837" s="3">
        <v>-8225898.7800000003</v>
      </c>
    </row>
    <row r="11838" spans="1:8" hidden="1" x14ac:dyDescent="0.25">
      <c r="A11838">
        <v>2024</v>
      </c>
      <c r="B11838" t="s">
        <v>120</v>
      </c>
      <c r="C11838" t="str">
        <f t="shared" ref="C11838:E11838" si="188">+C11836</f>
        <v>Agosto</v>
      </c>
      <c r="D11838" t="str">
        <f t="shared" si="188"/>
        <v>Pinedo</v>
      </c>
      <c r="E11838" t="str">
        <f t="shared" si="188"/>
        <v>Gastos Operativos</v>
      </c>
      <c r="F11838" t="s">
        <v>115</v>
      </c>
      <c r="G11838" t="s">
        <v>99</v>
      </c>
      <c r="H11838" s="3">
        <v>-655522</v>
      </c>
    </row>
    <row r="11839" spans="1:8" hidden="1" x14ac:dyDescent="0.25">
      <c r="A11839">
        <v>2024</v>
      </c>
      <c r="B11839" t="s">
        <v>120</v>
      </c>
      <c r="C11839" t="str">
        <f t="shared" ref="C11839:E11839" si="189">+C11837</f>
        <v>Agosto</v>
      </c>
      <c r="D11839" t="str">
        <f t="shared" si="189"/>
        <v>Pinedo</v>
      </c>
      <c r="E11839" t="str">
        <f t="shared" si="189"/>
        <v>Gastos Operativos</v>
      </c>
      <c r="F11839" t="s">
        <v>115</v>
      </c>
      <c r="G11839" t="s">
        <v>5</v>
      </c>
      <c r="H11839" s="3">
        <v>-3845004</v>
      </c>
    </row>
    <row r="11840" spans="1:8" hidden="1" x14ac:dyDescent="0.25">
      <c r="A11840">
        <v>2024</v>
      </c>
      <c r="B11840" t="s">
        <v>120</v>
      </c>
      <c r="C11840" t="s">
        <v>73</v>
      </c>
      <c r="D11840" t="s">
        <v>84</v>
      </c>
      <c r="E11840" t="s">
        <v>64</v>
      </c>
      <c r="F11840" t="s">
        <v>115</v>
      </c>
      <c r="G11840" t="s">
        <v>6</v>
      </c>
      <c r="H11840" s="3">
        <v>-2008802</v>
      </c>
    </row>
    <row r="11841" spans="1:8" hidden="1" x14ac:dyDescent="0.25">
      <c r="A11841">
        <v>2024</v>
      </c>
      <c r="B11841" t="s">
        <v>120</v>
      </c>
      <c r="C11841" t="s">
        <v>73</v>
      </c>
      <c r="D11841" t="s">
        <v>84</v>
      </c>
      <c r="E11841" t="s">
        <v>64</v>
      </c>
      <c r="F11841" t="s">
        <v>115</v>
      </c>
      <c r="G11841" t="s">
        <v>7</v>
      </c>
      <c r="H11841" s="3">
        <v>-1866576</v>
      </c>
    </row>
    <row r="11842" spans="1:8" hidden="1" x14ac:dyDescent="0.25">
      <c r="A11842">
        <v>2024</v>
      </c>
      <c r="B11842" t="s">
        <v>120</v>
      </c>
      <c r="C11842" t="s">
        <v>73</v>
      </c>
      <c r="D11842" t="s">
        <v>84</v>
      </c>
      <c r="E11842" t="s">
        <v>64</v>
      </c>
      <c r="F11842" t="s">
        <v>115</v>
      </c>
      <c r="G11842" t="s">
        <v>8</v>
      </c>
      <c r="H11842" s="3">
        <v>-139915</v>
      </c>
    </row>
    <row r="11843" spans="1:8" hidden="1" x14ac:dyDescent="0.25">
      <c r="A11843">
        <v>2024</v>
      </c>
      <c r="B11843" t="s">
        <v>120</v>
      </c>
      <c r="C11843" t="s">
        <v>73</v>
      </c>
      <c r="D11843" t="s">
        <v>84</v>
      </c>
      <c r="E11843" t="s">
        <v>64</v>
      </c>
      <c r="F11843" t="s">
        <v>115</v>
      </c>
      <c r="G11843" t="s">
        <v>9</v>
      </c>
      <c r="H11843" s="3">
        <v>-322872</v>
      </c>
    </row>
    <row r="11844" spans="1:8" hidden="1" x14ac:dyDescent="0.25">
      <c r="A11844">
        <v>2024</v>
      </c>
      <c r="B11844" t="s">
        <v>120</v>
      </c>
      <c r="C11844" t="s">
        <v>73</v>
      </c>
      <c r="D11844" t="s">
        <v>84</v>
      </c>
      <c r="E11844" t="s">
        <v>64</v>
      </c>
      <c r="F11844" t="s">
        <v>115</v>
      </c>
      <c r="G11844" t="s">
        <v>95</v>
      </c>
      <c r="H11844" s="3">
        <v>-1103281.1000000001</v>
      </c>
    </row>
    <row r="11845" spans="1:8" hidden="1" x14ac:dyDescent="0.25">
      <c r="A11845">
        <v>2024</v>
      </c>
      <c r="B11845" t="s">
        <v>120</v>
      </c>
      <c r="C11845" t="s">
        <v>73</v>
      </c>
      <c r="D11845" t="s">
        <v>84</v>
      </c>
      <c r="E11845" t="s">
        <v>64</v>
      </c>
      <c r="F11845" t="s">
        <v>115</v>
      </c>
      <c r="G11845" t="s">
        <v>10</v>
      </c>
      <c r="H11845" s="3">
        <v>-973637</v>
      </c>
    </row>
    <row r="11846" spans="1:8" hidden="1" x14ac:dyDescent="0.25">
      <c r="A11846">
        <v>2024</v>
      </c>
      <c r="B11846" t="s">
        <v>120</v>
      </c>
      <c r="C11846" t="s">
        <v>73</v>
      </c>
      <c r="D11846" t="s">
        <v>84</v>
      </c>
      <c r="E11846" t="s">
        <v>64</v>
      </c>
      <c r="F11846" t="s">
        <v>116</v>
      </c>
      <c r="G11846" t="s">
        <v>11</v>
      </c>
      <c r="H11846" s="3">
        <v>-1051591</v>
      </c>
    </row>
    <row r="11847" spans="1:8" hidden="1" x14ac:dyDescent="0.25">
      <c r="A11847">
        <v>2024</v>
      </c>
      <c r="B11847" t="s">
        <v>120</v>
      </c>
      <c r="C11847" t="s">
        <v>73</v>
      </c>
      <c r="D11847" t="s">
        <v>84</v>
      </c>
      <c r="E11847" t="s">
        <v>64</v>
      </c>
      <c r="F11847" t="s">
        <v>116</v>
      </c>
      <c r="G11847" t="s">
        <v>12</v>
      </c>
      <c r="H11847" s="3">
        <v>-5471737</v>
      </c>
    </row>
    <row r="11848" spans="1:8" hidden="1" x14ac:dyDescent="0.25">
      <c r="A11848">
        <v>2024</v>
      </c>
      <c r="B11848" t="s">
        <v>120</v>
      </c>
      <c r="C11848" t="s">
        <v>73</v>
      </c>
      <c r="D11848" t="s">
        <v>84</v>
      </c>
      <c r="E11848" t="s">
        <v>64</v>
      </c>
      <c r="F11848" t="s">
        <v>116</v>
      </c>
      <c r="G11848" t="s">
        <v>13</v>
      </c>
      <c r="H11848" s="3">
        <v>-13997617</v>
      </c>
    </row>
    <row r="11849" spans="1:8" hidden="1" x14ac:dyDescent="0.25">
      <c r="A11849">
        <v>2024</v>
      </c>
      <c r="B11849" t="s">
        <v>120</v>
      </c>
      <c r="C11849" t="s">
        <v>73</v>
      </c>
      <c r="D11849" t="s">
        <v>84</v>
      </c>
      <c r="E11849" t="s">
        <v>64</v>
      </c>
      <c r="F11849" t="s">
        <v>116</v>
      </c>
      <c r="G11849" t="s">
        <v>14</v>
      </c>
      <c r="H11849" s="3">
        <v>-854911</v>
      </c>
    </row>
    <row r="11850" spans="1:8" hidden="1" x14ac:dyDescent="0.25">
      <c r="A11850">
        <v>2024</v>
      </c>
      <c r="B11850" t="s">
        <v>120</v>
      </c>
      <c r="C11850" t="s">
        <v>73</v>
      </c>
      <c r="D11850" t="s">
        <v>84</v>
      </c>
      <c r="E11850" t="s">
        <v>64</v>
      </c>
      <c r="F11850" t="s">
        <v>116</v>
      </c>
      <c r="G11850" t="s">
        <v>15</v>
      </c>
      <c r="H11850" s="3">
        <v>-360000</v>
      </c>
    </row>
    <row r="11851" spans="1:8" hidden="1" x14ac:dyDescent="0.25">
      <c r="A11851">
        <v>2024</v>
      </c>
      <c r="B11851" t="s">
        <v>120</v>
      </c>
      <c r="C11851" t="s">
        <v>73</v>
      </c>
      <c r="D11851" t="s">
        <v>84</v>
      </c>
      <c r="E11851" t="s">
        <v>64</v>
      </c>
      <c r="F11851" t="s">
        <v>116</v>
      </c>
      <c r="G11851" t="s">
        <v>16</v>
      </c>
      <c r="H11851" s="3">
        <v>-914043</v>
      </c>
    </row>
    <row r="11852" spans="1:8" hidden="1" x14ac:dyDescent="0.25">
      <c r="A11852">
        <v>2024</v>
      </c>
      <c r="B11852" t="s">
        <v>120</v>
      </c>
      <c r="C11852" t="s">
        <v>73</v>
      </c>
      <c r="D11852" t="s">
        <v>84</v>
      </c>
      <c r="E11852" t="s">
        <v>64</v>
      </c>
      <c r="F11852" t="s">
        <v>116</v>
      </c>
      <c r="G11852" t="s">
        <v>17</v>
      </c>
      <c r="H11852" s="3">
        <v>-614720</v>
      </c>
    </row>
    <row r="11853" spans="1:8" hidden="1" x14ac:dyDescent="0.25">
      <c r="A11853">
        <v>2024</v>
      </c>
      <c r="B11853" t="s">
        <v>120</v>
      </c>
      <c r="C11853" t="s">
        <v>73</v>
      </c>
      <c r="D11853" t="s">
        <v>84</v>
      </c>
      <c r="E11853" t="s">
        <v>64</v>
      </c>
      <c r="F11853" t="s">
        <v>116</v>
      </c>
      <c r="G11853" t="s">
        <v>18</v>
      </c>
      <c r="H11853" s="3">
        <v>-204500</v>
      </c>
    </row>
    <row r="11854" spans="1:8" hidden="1" x14ac:dyDescent="0.25">
      <c r="A11854">
        <v>2024</v>
      </c>
      <c r="B11854" t="s">
        <v>120</v>
      </c>
      <c r="C11854" t="s">
        <v>73</v>
      </c>
      <c r="D11854" t="s">
        <v>84</v>
      </c>
      <c r="E11854" t="s">
        <v>64</v>
      </c>
      <c r="F11854" t="s">
        <v>116</v>
      </c>
      <c r="G11854" t="s">
        <v>19</v>
      </c>
      <c r="H11854" s="3">
        <v>-247240.07428023964</v>
      </c>
    </row>
    <row r="11855" spans="1:8" hidden="1" x14ac:dyDescent="0.25">
      <c r="A11855">
        <v>2024</v>
      </c>
      <c r="B11855" t="s">
        <v>120</v>
      </c>
      <c r="C11855" t="s">
        <v>73</v>
      </c>
      <c r="D11855" t="s">
        <v>84</v>
      </c>
      <c r="E11855" t="s">
        <v>64</v>
      </c>
      <c r="F11855" t="s">
        <v>116</v>
      </c>
      <c r="G11855" t="s">
        <v>20</v>
      </c>
      <c r="H11855" s="3">
        <v>-1940329</v>
      </c>
    </row>
    <row r="11856" spans="1:8" hidden="1" x14ac:dyDescent="0.25">
      <c r="A11856">
        <v>2024</v>
      </c>
      <c r="B11856" t="s">
        <v>120</v>
      </c>
      <c r="C11856" t="s">
        <v>73</v>
      </c>
      <c r="D11856" t="s">
        <v>84</v>
      </c>
      <c r="E11856" t="s">
        <v>64</v>
      </c>
      <c r="F11856" t="s">
        <v>116</v>
      </c>
      <c r="G11856" t="s">
        <v>22</v>
      </c>
      <c r="H11856" s="3">
        <v>-1535457</v>
      </c>
    </row>
    <row r="11857" spans="1:8" hidden="1" x14ac:dyDescent="0.25">
      <c r="A11857">
        <v>2024</v>
      </c>
      <c r="B11857" t="s">
        <v>120</v>
      </c>
      <c r="C11857" t="s">
        <v>73</v>
      </c>
      <c r="D11857" t="s">
        <v>84</v>
      </c>
      <c r="E11857" t="s">
        <v>64</v>
      </c>
      <c r="F11857" t="s">
        <v>116</v>
      </c>
      <c r="G11857" t="s">
        <v>23</v>
      </c>
      <c r="H11857" s="3">
        <v>-145000</v>
      </c>
    </row>
    <row r="11858" spans="1:8" hidden="1" x14ac:dyDescent="0.25">
      <c r="A11858">
        <v>2024</v>
      </c>
      <c r="B11858" t="s">
        <v>120</v>
      </c>
      <c r="C11858" t="s">
        <v>73</v>
      </c>
      <c r="D11858" t="s">
        <v>84</v>
      </c>
      <c r="E11858" t="s">
        <v>64</v>
      </c>
      <c r="F11858" t="s">
        <v>116</v>
      </c>
      <c r="G11858" t="s">
        <v>24</v>
      </c>
      <c r="H11858" s="3">
        <v>-159090.90909090909</v>
      </c>
    </row>
    <row r="11859" spans="1:8" hidden="1" x14ac:dyDescent="0.25">
      <c r="A11859">
        <v>2024</v>
      </c>
      <c r="B11859" t="s">
        <v>120</v>
      </c>
      <c r="C11859" t="s">
        <v>73</v>
      </c>
      <c r="D11859" t="s">
        <v>84</v>
      </c>
      <c r="E11859" t="s">
        <v>64</v>
      </c>
      <c r="F11859" t="s">
        <v>116</v>
      </c>
      <c r="G11859" t="s">
        <v>96</v>
      </c>
      <c r="H11859" s="3">
        <v>-665048</v>
      </c>
    </row>
    <row r="11860" spans="1:8" hidden="1" x14ac:dyDescent="0.25">
      <c r="A11860">
        <v>2024</v>
      </c>
      <c r="B11860" t="s">
        <v>120</v>
      </c>
      <c r="C11860" t="s">
        <v>73</v>
      </c>
      <c r="D11860" t="s">
        <v>84</v>
      </c>
      <c r="E11860" t="s">
        <v>64</v>
      </c>
      <c r="F11860" t="s">
        <v>116</v>
      </c>
      <c r="G11860" t="s">
        <v>105</v>
      </c>
      <c r="H11860" s="3">
        <v>0</v>
      </c>
    </row>
    <row r="11861" spans="1:8" hidden="1" x14ac:dyDescent="0.25">
      <c r="A11861">
        <v>2024</v>
      </c>
      <c r="B11861" t="s">
        <v>120</v>
      </c>
      <c r="C11861" t="s">
        <v>73</v>
      </c>
      <c r="D11861" t="s">
        <v>84</v>
      </c>
      <c r="E11861" t="s">
        <v>64</v>
      </c>
      <c r="F11861" t="s">
        <v>116</v>
      </c>
      <c r="G11861" t="s">
        <v>26</v>
      </c>
      <c r="H11861" s="3">
        <v>-60001</v>
      </c>
    </row>
    <row r="11862" spans="1:8" hidden="1" x14ac:dyDescent="0.25">
      <c r="A11862">
        <v>2024</v>
      </c>
      <c r="B11862" t="s">
        <v>120</v>
      </c>
      <c r="C11862" t="s">
        <v>73</v>
      </c>
      <c r="D11862" t="s">
        <v>84</v>
      </c>
      <c r="E11862" t="s">
        <v>64</v>
      </c>
      <c r="F11862" t="s">
        <v>116</v>
      </c>
      <c r="G11862" t="s">
        <v>27</v>
      </c>
      <c r="H11862" s="3">
        <v>-400001</v>
      </c>
    </row>
    <row r="11863" spans="1:8" hidden="1" x14ac:dyDescent="0.25">
      <c r="A11863">
        <v>2024</v>
      </c>
      <c r="B11863" t="s">
        <v>120</v>
      </c>
      <c r="C11863" t="s">
        <v>73</v>
      </c>
      <c r="D11863" t="s">
        <v>84</v>
      </c>
      <c r="E11863" t="s">
        <v>64</v>
      </c>
      <c r="F11863" t="s">
        <v>116</v>
      </c>
      <c r="G11863" t="s">
        <v>28</v>
      </c>
      <c r="H11863" s="3">
        <v>-133638</v>
      </c>
    </row>
    <row r="11864" spans="1:8" hidden="1" x14ac:dyDescent="0.25">
      <c r="A11864">
        <v>2024</v>
      </c>
      <c r="B11864" t="s">
        <v>120</v>
      </c>
      <c r="C11864" t="s">
        <v>73</v>
      </c>
      <c r="D11864" t="s">
        <v>84</v>
      </c>
      <c r="E11864" t="s">
        <v>64</v>
      </c>
      <c r="F11864" t="s">
        <v>116</v>
      </c>
      <c r="G11864" t="s">
        <v>29</v>
      </c>
      <c r="H11864" s="3">
        <v>-540054.09636363643</v>
      </c>
    </row>
    <row r="11865" spans="1:8" hidden="1" x14ac:dyDescent="0.25">
      <c r="A11865">
        <v>2024</v>
      </c>
      <c r="B11865" t="s">
        <v>120</v>
      </c>
      <c r="C11865" t="s">
        <v>73</v>
      </c>
      <c r="D11865" t="s">
        <v>84</v>
      </c>
      <c r="E11865" t="s">
        <v>64</v>
      </c>
      <c r="F11865" t="s">
        <v>116</v>
      </c>
      <c r="G11865" t="s">
        <v>31</v>
      </c>
      <c r="H11865" s="3">
        <v>-888730</v>
      </c>
    </row>
    <row r="11866" spans="1:8" hidden="1" x14ac:dyDescent="0.25">
      <c r="A11866">
        <v>2024</v>
      </c>
      <c r="B11866" t="s">
        <v>120</v>
      </c>
      <c r="C11866" t="s">
        <v>73</v>
      </c>
      <c r="D11866" t="s">
        <v>84</v>
      </c>
      <c r="E11866" t="s">
        <v>64</v>
      </c>
      <c r="F11866" t="s">
        <v>116</v>
      </c>
      <c r="G11866" t="s">
        <v>32</v>
      </c>
      <c r="H11866" s="3">
        <v>-364092</v>
      </c>
    </row>
    <row r="11867" spans="1:8" hidden="1" x14ac:dyDescent="0.25">
      <c r="A11867">
        <v>2024</v>
      </c>
      <c r="B11867" t="s">
        <v>120</v>
      </c>
      <c r="C11867" t="s">
        <v>73</v>
      </c>
      <c r="D11867" t="s">
        <v>84</v>
      </c>
      <c r="E11867" t="s">
        <v>64</v>
      </c>
      <c r="F11867" t="s">
        <v>116</v>
      </c>
      <c r="G11867" t="s">
        <v>36</v>
      </c>
      <c r="H11867" s="3">
        <v>-197276</v>
      </c>
    </row>
    <row r="11868" spans="1:8" hidden="1" x14ac:dyDescent="0.25">
      <c r="A11868">
        <v>2024</v>
      </c>
      <c r="B11868" t="s">
        <v>120</v>
      </c>
      <c r="C11868" t="s">
        <v>73</v>
      </c>
      <c r="D11868" t="s">
        <v>84</v>
      </c>
      <c r="E11868" t="s">
        <v>64</v>
      </c>
      <c r="F11868" t="s">
        <v>116</v>
      </c>
      <c r="G11868" t="s">
        <v>98</v>
      </c>
      <c r="H11868" s="3">
        <v>-190910</v>
      </c>
    </row>
    <row r="11869" spans="1:8" hidden="1" x14ac:dyDescent="0.25">
      <c r="A11869">
        <v>2024</v>
      </c>
      <c r="B11869" t="s">
        <v>120</v>
      </c>
      <c r="C11869" t="s">
        <v>73</v>
      </c>
      <c r="D11869" t="s">
        <v>84</v>
      </c>
      <c r="E11869" t="s">
        <v>38</v>
      </c>
      <c r="F11869" t="s">
        <v>37</v>
      </c>
      <c r="G11869" t="s">
        <v>37</v>
      </c>
      <c r="H11869" s="3">
        <v>-35592288</v>
      </c>
    </row>
    <row r="11870" spans="1:8" hidden="1" x14ac:dyDescent="0.25">
      <c r="A11870">
        <v>2024</v>
      </c>
      <c r="B11870" t="s">
        <v>120</v>
      </c>
      <c r="C11870" t="s">
        <v>73</v>
      </c>
      <c r="D11870" t="s">
        <v>84</v>
      </c>
      <c r="E11870" t="s">
        <v>38</v>
      </c>
      <c r="F11870" t="s">
        <v>39</v>
      </c>
      <c r="G11870" t="s">
        <v>39</v>
      </c>
      <c r="H11870" s="3">
        <v>-10368884</v>
      </c>
    </row>
    <row r="11871" spans="1:8" hidden="1" x14ac:dyDescent="0.25">
      <c r="A11871">
        <v>2024</v>
      </c>
      <c r="B11871" t="s">
        <v>120</v>
      </c>
      <c r="C11871" t="s">
        <v>73</v>
      </c>
      <c r="D11871" t="s">
        <v>84</v>
      </c>
      <c r="E11871" t="s">
        <v>62</v>
      </c>
      <c r="F11871" t="s">
        <v>40</v>
      </c>
      <c r="G11871" t="s">
        <v>40</v>
      </c>
      <c r="H11871" s="3">
        <v>0</v>
      </c>
    </row>
    <row r="11872" spans="1:8" hidden="1" x14ac:dyDescent="0.25">
      <c r="A11872">
        <v>2024</v>
      </c>
      <c r="B11872" t="s">
        <v>120</v>
      </c>
      <c r="C11872" t="s">
        <v>73</v>
      </c>
      <c r="D11872" t="s">
        <v>84</v>
      </c>
      <c r="E11872" t="s">
        <v>62</v>
      </c>
      <c r="F11872" t="s">
        <v>41</v>
      </c>
      <c r="G11872" t="s">
        <v>119</v>
      </c>
      <c r="H11872" s="3">
        <v>-3985733</v>
      </c>
    </row>
    <row r="11873" spans="1:8" hidden="1" x14ac:dyDescent="0.25">
      <c r="A11873">
        <v>2024</v>
      </c>
      <c r="B11873" t="s">
        <v>120</v>
      </c>
      <c r="C11873" t="s">
        <v>73</v>
      </c>
      <c r="D11873" t="s">
        <v>84</v>
      </c>
      <c r="E11873" t="s">
        <v>62</v>
      </c>
      <c r="F11873" t="s">
        <v>42</v>
      </c>
      <c r="G11873" t="s">
        <v>42</v>
      </c>
      <c r="H11873" s="3">
        <v>-3346831</v>
      </c>
    </row>
    <row r="11874" spans="1:8" hidden="1" x14ac:dyDescent="0.25">
      <c r="A11874">
        <v>2024</v>
      </c>
      <c r="B11874" t="s">
        <v>120</v>
      </c>
      <c r="C11874" t="s">
        <v>73</v>
      </c>
      <c r="D11874" t="s">
        <v>84</v>
      </c>
      <c r="E11874" t="s">
        <v>43</v>
      </c>
      <c r="F11874" t="s">
        <v>43</v>
      </c>
      <c r="G11874" t="s">
        <v>43</v>
      </c>
      <c r="H11874" s="3">
        <v>-35844708.34258265</v>
      </c>
    </row>
    <row r="11875" spans="1:8" hidden="1" x14ac:dyDescent="0.25">
      <c r="A11875">
        <v>2024</v>
      </c>
      <c r="B11875" t="s">
        <v>120</v>
      </c>
      <c r="C11875" t="s">
        <v>73</v>
      </c>
      <c r="D11875" t="s">
        <v>84</v>
      </c>
      <c r="E11875" t="s">
        <v>63</v>
      </c>
      <c r="F11875" t="s">
        <v>44</v>
      </c>
      <c r="G11875" t="s">
        <v>44</v>
      </c>
      <c r="H11875" s="3">
        <v>-33371612</v>
      </c>
    </row>
    <row r="11876" spans="1:8" hidden="1" x14ac:dyDescent="0.25">
      <c r="A11876">
        <v>2024</v>
      </c>
      <c r="B11876" t="s">
        <v>120</v>
      </c>
      <c r="C11876" t="s">
        <v>73</v>
      </c>
      <c r="D11876" t="s">
        <v>84</v>
      </c>
      <c r="E11876" t="s">
        <v>88</v>
      </c>
      <c r="F11876" t="s">
        <v>45</v>
      </c>
      <c r="G11876" t="s">
        <v>45</v>
      </c>
      <c r="H11876" s="3">
        <v>-7112248.7772567198</v>
      </c>
    </row>
    <row r="11877" spans="1:8" hidden="1" x14ac:dyDescent="0.25">
      <c r="A11877">
        <v>2024</v>
      </c>
      <c r="B11877" t="s">
        <v>120</v>
      </c>
      <c r="C11877" t="s">
        <v>73</v>
      </c>
      <c r="D11877" t="s">
        <v>84</v>
      </c>
      <c r="E11877" t="s">
        <v>88</v>
      </c>
      <c r="F11877" t="s">
        <v>46</v>
      </c>
      <c r="G11877" t="s">
        <v>46</v>
      </c>
      <c r="H11877" s="3">
        <v>0</v>
      </c>
    </row>
    <row r="11878" spans="1:8" hidden="1" x14ac:dyDescent="0.25">
      <c r="A11878">
        <v>2024</v>
      </c>
      <c r="B11878" t="s">
        <v>120</v>
      </c>
      <c r="C11878" t="s">
        <v>73</v>
      </c>
      <c r="D11878" t="s">
        <v>84</v>
      </c>
      <c r="E11878" t="s">
        <v>91</v>
      </c>
      <c r="H11878" s="3">
        <f>SUM(H11833:H11877)</f>
        <v>38279033.145064749</v>
      </c>
    </row>
    <row r="11879" spans="1:8" hidden="1" x14ac:dyDescent="0.25">
      <c r="A11879">
        <v>2024</v>
      </c>
      <c r="B11879" t="s">
        <v>120</v>
      </c>
      <c r="C11879" t="s">
        <v>73</v>
      </c>
      <c r="D11879" t="s">
        <v>84</v>
      </c>
      <c r="E11879" t="s">
        <v>67</v>
      </c>
      <c r="F11879" t="s">
        <v>67</v>
      </c>
      <c r="G11879" t="s">
        <v>67</v>
      </c>
      <c r="H11879" s="3">
        <v>-3827903.3145064712</v>
      </c>
    </row>
    <row r="11880" spans="1:8" hidden="1" x14ac:dyDescent="0.25">
      <c r="A11880">
        <v>2024</v>
      </c>
      <c r="B11880" t="s">
        <v>120</v>
      </c>
      <c r="C11880" t="s">
        <v>73</v>
      </c>
      <c r="D11880" t="s">
        <v>84</v>
      </c>
      <c r="E11880" t="s">
        <v>68</v>
      </c>
      <c r="F11880" t="s">
        <v>47</v>
      </c>
      <c r="G11880" t="s">
        <v>47</v>
      </c>
      <c r="H11880" s="3">
        <v>0</v>
      </c>
    </row>
    <row r="11881" spans="1:8" hidden="1" x14ac:dyDescent="0.25">
      <c r="A11881">
        <v>2024</v>
      </c>
      <c r="B11881" t="s">
        <v>120</v>
      </c>
      <c r="C11881" t="s">
        <v>73</v>
      </c>
      <c r="D11881" t="s">
        <v>84</v>
      </c>
      <c r="E11881" t="s">
        <v>68</v>
      </c>
      <c r="F11881" t="s">
        <v>48</v>
      </c>
      <c r="G11881" t="s">
        <v>48</v>
      </c>
      <c r="H11881" s="3">
        <v>0</v>
      </c>
    </row>
    <row r="11882" spans="1:8" hidden="1" x14ac:dyDescent="0.25">
      <c r="A11882">
        <v>2024</v>
      </c>
      <c r="B11882" t="s">
        <v>120</v>
      </c>
      <c r="C11882" t="s">
        <v>73</v>
      </c>
      <c r="D11882" t="s">
        <v>84</v>
      </c>
      <c r="E11882" t="s">
        <v>68</v>
      </c>
      <c r="F11882" t="s">
        <v>49</v>
      </c>
      <c r="G11882" t="s">
        <v>49</v>
      </c>
      <c r="H11882" s="3">
        <v>0</v>
      </c>
    </row>
    <row r="11883" spans="1:8" hidden="1" x14ac:dyDescent="0.25">
      <c r="A11883">
        <v>2024</v>
      </c>
      <c r="B11883" t="s">
        <v>120</v>
      </c>
      <c r="C11883" t="s">
        <v>73</v>
      </c>
      <c r="D11883" t="s">
        <v>84</v>
      </c>
      <c r="E11883" t="s">
        <v>68</v>
      </c>
      <c r="F11883" t="s">
        <v>50</v>
      </c>
      <c r="G11883" t="s">
        <v>50</v>
      </c>
      <c r="H11883" s="3">
        <v>272727.27272727271</v>
      </c>
    </row>
    <row r="11884" spans="1:8" hidden="1" x14ac:dyDescent="0.25">
      <c r="A11884">
        <v>2024</v>
      </c>
      <c r="B11884" t="s">
        <v>120</v>
      </c>
      <c r="C11884" t="s">
        <v>73</v>
      </c>
      <c r="D11884" t="s">
        <v>84</v>
      </c>
      <c r="E11884" t="s">
        <v>69</v>
      </c>
      <c r="F11884" t="s">
        <v>51</v>
      </c>
      <c r="G11884" t="s">
        <v>51</v>
      </c>
    </row>
    <row r="11885" spans="1:8" hidden="1" x14ac:dyDescent="0.25">
      <c r="A11885">
        <v>2024</v>
      </c>
      <c r="B11885" t="s">
        <v>120</v>
      </c>
      <c r="C11885" t="s">
        <v>73</v>
      </c>
      <c r="D11885" t="s">
        <v>84</v>
      </c>
      <c r="E11885" t="s">
        <v>69</v>
      </c>
      <c r="F11885" t="s">
        <v>52</v>
      </c>
      <c r="G11885" t="s">
        <v>52</v>
      </c>
    </row>
    <row r="11886" spans="1:8" hidden="1" x14ac:dyDescent="0.25">
      <c r="A11886">
        <v>2024</v>
      </c>
      <c r="B11886" t="s">
        <v>120</v>
      </c>
      <c r="C11886" t="s">
        <v>73</v>
      </c>
      <c r="D11886" t="s">
        <v>84</v>
      </c>
      <c r="E11886" t="s">
        <v>69</v>
      </c>
      <c r="F11886" t="s">
        <v>53</v>
      </c>
      <c r="G11886" t="s">
        <v>53</v>
      </c>
    </row>
    <row r="11887" spans="1:8" hidden="1" x14ac:dyDescent="0.25">
      <c r="A11887">
        <v>2024</v>
      </c>
      <c r="B11887" t="s">
        <v>120</v>
      </c>
      <c r="C11887" t="s">
        <v>73</v>
      </c>
      <c r="D11887" t="s">
        <v>84</v>
      </c>
      <c r="E11887" t="s">
        <v>69</v>
      </c>
      <c r="F11887" t="s">
        <v>54</v>
      </c>
      <c r="G11887" t="s">
        <v>54</v>
      </c>
    </row>
    <row r="11888" spans="1:8" hidden="1" x14ac:dyDescent="0.25">
      <c r="A11888">
        <v>2024</v>
      </c>
      <c r="B11888" t="s">
        <v>120</v>
      </c>
      <c r="C11888" t="s">
        <v>73</v>
      </c>
      <c r="D11888" t="s">
        <v>84</v>
      </c>
      <c r="E11888" t="s">
        <v>55</v>
      </c>
      <c r="F11888" t="s">
        <v>55</v>
      </c>
      <c r="G11888" t="s">
        <v>55</v>
      </c>
    </row>
    <row r="11889" spans="1:8" hidden="1" x14ac:dyDescent="0.25">
      <c r="A11889">
        <v>2024</v>
      </c>
      <c r="B11889" t="s">
        <v>120</v>
      </c>
      <c r="C11889" t="s">
        <v>73</v>
      </c>
      <c r="D11889" t="s">
        <v>84</v>
      </c>
      <c r="E11889" t="s">
        <v>87</v>
      </c>
      <c r="F11889" t="s">
        <v>70</v>
      </c>
      <c r="G11889" t="s">
        <v>70</v>
      </c>
      <c r="H11889" s="3">
        <v>-5889107.9999999786</v>
      </c>
    </row>
    <row r="11890" spans="1:8" hidden="1" x14ac:dyDescent="0.25">
      <c r="A11890">
        <v>2024</v>
      </c>
      <c r="B11890" t="s">
        <v>120</v>
      </c>
      <c r="C11890" t="s">
        <v>73</v>
      </c>
      <c r="D11890" t="s">
        <v>84</v>
      </c>
      <c r="E11890" t="s">
        <v>92</v>
      </c>
      <c r="H11890" s="3">
        <f t="shared" ref="H11890" si="190">SUM(H11878:H11889)</f>
        <v>28834749.103285573</v>
      </c>
    </row>
    <row r="11891" spans="1:8" hidden="1" x14ac:dyDescent="0.25">
      <c r="A11891">
        <v>2024</v>
      </c>
      <c r="B11891" t="s">
        <v>120</v>
      </c>
      <c r="C11891" t="s">
        <v>73</v>
      </c>
      <c r="D11891" t="s">
        <v>84</v>
      </c>
      <c r="E11891" t="s">
        <v>71</v>
      </c>
      <c r="F11891" t="s">
        <v>71</v>
      </c>
      <c r="G11891" t="s">
        <v>71</v>
      </c>
      <c r="H11891" s="3">
        <f>H11890-H11876-H11877-SUM(H11884:H11889)</f>
        <v>41836105.880542271</v>
      </c>
    </row>
    <row r="11892" spans="1:8" hidden="1" x14ac:dyDescent="0.25">
      <c r="A11892">
        <v>2024</v>
      </c>
      <c r="B11892" t="s">
        <v>120</v>
      </c>
      <c r="C11892" t="s">
        <v>73</v>
      </c>
      <c r="D11892" t="s">
        <v>84</v>
      </c>
      <c r="E11892" t="s">
        <v>72</v>
      </c>
      <c r="F11892" t="s">
        <v>72</v>
      </c>
      <c r="G11892" t="s">
        <v>72</v>
      </c>
      <c r="H11892" s="3">
        <f>H11878-H11876-H11877</f>
        <v>45391281.922321469</v>
      </c>
    </row>
    <row r="11893" spans="1:8" hidden="1" x14ac:dyDescent="0.25">
      <c r="A11893">
        <v>2024</v>
      </c>
      <c r="B11893" t="s">
        <v>120</v>
      </c>
      <c r="C11893" t="s">
        <v>74</v>
      </c>
      <c r="D11893" t="s">
        <v>84</v>
      </c>
      <c r="E11893" t="s">
        <v>0</v>
      </c>
      <c r="F11893" t="s">
        <v>0</v>
      </c>
      <c r="G11893" t="s">
        <v>0</v>
      </c>
      <c r="H11893" s="3">
        <v>490089863.63636363</v>
      </c>
    </row>
    <row r="11894" spans="1:8" hidden="1" x14ac:dyDescent="0.25">
      <c r="A11894">
        <v>2024</v>
      </c>
      <c r="B11894" t="s">
        <v>120</v>
      </c>
      <c r="C11894" t="s">
        <v>74</v>
      </c>
      <c r="D11894" t="s">
        <v>84</v>
      </c>
      <c r="E11894" t="s">
        <v>61</v>
      </c>
      <c r="F11894" t="s">
        <v>113</v>
      </c>
      <c r="G11894" t="s">
        <v>113</v>
      </c>
      <c r="H11894" s="3">
        <v>-188226839</v>
      </c>
    </row>
    <row r="11895" spans="1:8" hidden="1" x14ac:dyDescent="0.25">
      <c r="A11895">
        <v>2024</v>
      </c>
      <c r="B11895" t="s">
        <v>120</v>
      </c>
      <c r="C11895" t="s">
        <v>74</v>
      </c>
      <c r="D11895" t="s">
        <v>84</v>
      </c>
      <c r="E11895" t="s">
        <v>61</v>
      </c>
      <c r="F11895" t="s">
        <v>114</v>
      </c>
      <c r="G11895" t="s">
        <v>114</v>
      </c>
      <c r="H11895" s="3">
        <v>-15026083</v>
      </c>
    </row>
    <row r="11896" spans="1:8" hidden="1" x14ac:dyDescent="0.25">
      <c r="A11896">
        <v>2024</v>
      </c>
      <c r="B11896" t="s">
        <v>120</v>
      </c>
      <c r="C11896" t="s">
        <v>74</v>
      </c>
      <c r="D11896" t="s">
        <v>84</v>
      </c>
      <c r="E11896" t="s">
        <v>89</v>
      </c>
      <c r="H11896" s="3">
        <f>SUM(H11893:H11895)</f>
        <v>286836941.63636363</v>
      </c>
    </row>
    <row r="11897" spans="1:8" hidden="1" x14ac:dyDescent="0.25">
      <c r="A11897">
        <v>2024</v>
      </c>
      <c r="B11897" t="s">
        <v>120</v>
      </c>
      <c r="C11897" t="s">
        <v>74</v>
      </c>
      <c r="D11897" t="s">
        <v>84</v>
      </c>
      <c r="E11897" t="s">
        <v>2</v>
      </c>
      <c r="F11897" t="s">
        <v>1</v>
      </c>
      <c r="G11897" t="s">
        <v>1</v>
      </c>
      <c r="H11897" s="3">
        <v>-46970810.313730113</v>
      </c>
    </row>
    <row r="11898" spans="1:8" hidden="1" x14ac:dyDescent="0.25">
      <c r="A11898">
        <v>2024</v>
      </c>
      <c r="B11898" t="s">
        <v>120</v>
      </c>
      <c r="C11898" t="s">
        <v>74</v>
      </c>
      <c r="D11898" t="s">
        <v>84</v>
      </c>
      <c r="E11898" t="s">
        <v>2</v>
      </c>
      <c r="F11898" t="s">
        <v>3</v>
      </c>
      <c r="G11898" t="s">
        <v>3</v>
      </c>
      <c r="H11898" s="3">
        <v>0</v>
      </c>
    </row>
    <row r="11899" spans="1:8" hidden="1" x14ac:dyDescent="0.25">
      <c r="A11899">
        <v>2024</v>
      </c>
      <c r="B11899" t="s">
        <v>120</v>
      </c>
      <c r="C11899" t="s">
        <v>74</v>
      </c>
      <c r="D11899" t="s">
        <v>84</v>
      </c>
      <c r="E11899" t="s">
        <v>90</v>
      </c>
      <c r="H11899" s="3">
        <f>SUM(H11896:H11898)</f>
        <v>239866131.3226335</v>
      </c>
    </row>
    <row r="11900" spans="1:8" hidden="1" x14ac:dyDescent="0.25">
      <c r="A11900">
        <v>2024</v>
      </c>
      <c r="B11900" t="s">
        <v>120</v>
      </c>
      <c r="C11900" t="s">
        <v>74</v>
      </c>
      <c r="D11900" t="s">
        <v>84</v>
      </c>
      <c r="E11900" t="s">
        <v>64</v>
      </c>
      <c r="F11900" t="s">
        <v>115</v>
      </c>
      <c r="G11900" t="s">
        <v>112</v>
      </c>
      <c r="H11900" s="3">
        <v>-31014432</v>
      </c>
    </row>
    <row r="11901" spans="1:8" hidden="1" x14ac:dyDescent="0.25">
      <c r="A11901">
        <v>2024</v>
      </c>
      <c r="B11901" t="s">
        <v>120</v>
      </c>
      <c r="C11901" t="s">
        <v>74</v>
      </c>
      <c r="D11901" t="s">
        <v>84</v>
      </c>
      <c r="E11901" t="s">
        <v>64</v>
      </c>
      <c r="F11901" t="s">
        <v>115</v>
      </c>
      <c r="G11901" t="s">
        <v>110</v>
      </c>
      <c r="H11901" s="3">
        <v>-4500000</v>
      </c>
    </row>
    <row r="11902" spans="1:8" hidden="1" x14ac:dyDescent="0.25">
      <c r="A11902">
        <v>2024</v>
      </c>
      <c r="B11902" t="s">
        <v>120</v>
      </c>
      <c r="C11902" t="s">
        <v>74</v>
      </c>
      <c r="D11902" t="s">
        <v>84</v>
      </c>
      <c r="E11902" t="s">
        <v>64</v>
      </c>
      <c r="F11902" t="s">
        <v>115</v>
      </c>
      <c r="G11902" t="s">
        <v>121</v>
      </c>
      <c r="H11902" s="3">
        <v>-3336594</v>
      </c>
    </row>
    <row r="11903" spans="1:8" hidden="1" x14ac:dyDescent="0.25">
      <c r="A11903">
        <v>2024</v>
      </c>
      <c r="B11903" t="s">
        <v>120</v>
      </c>
      <c r="C11903" t="s">
        <v>74</v>
      </c>
      <c r="D11903" t="s">
        <v>84</v>
      </c>
      <c r="E11903" t="s">
        <v>64</v>
      </c>
      <c r="F11903" t="s">
        <v>115</v>
      </c>
      <c r="G11903" t="s">
        <v>4</v>
      </c>
      <c r="H11903" s="3">
        <v>-6737375.2050000001</v>
      </c>
    </row>
    <row r="11904" spans="1:8" hidden="1" x14ac:dyDescent="0.25">
      <c r="A11904">
        <v>2024</v>
      </c>
      <c r="B11904" t="s">
        <v>120</v>
      </c>
      <c r="C11904" t="s">
        <v>74</v>
      </c>
      <c r="D11904" t="s">
        <v>84</v>
      </c>
      <c r="E11904" t="s">
        <v>64</v>
      </c>
      <c r="F11904" t="s">
        <v>115</v>
      </c>
      <c r="G11904" t="s">
        <v>99</v>
      </c>
      <c r="H11904" s="3">
        <v>-852092</v>
      </c>
    </row>
    <row r="11905" spans="1:8" hidden="1" x14ac:dyDescent="0.25">
      <c r="A11905">
        <v>2024</v>
      </c>
      <c r="B11905" t="s">
        <v>120</v>
      </c>
      <c r="C11905" t="s">
        <v>74</v>
      </c>
      <c r="D11905" t="s">
        <v>84</v>
      </c>
      <c r="E11905" t="s">
        <v>64</v>
      </c>
      <c r="F11905" t="s">
        <v>115</v>
      </c>
      <c r="G11905" t="s">
        <v>5</v>
      </c>
      <c r="H11905" s="3">
        <v>-3691332</v>
      </c>
    </row>
    <row r="11906" spans="1:8" hidden="1" x14ac:dyDescent="0.25">
      <c r="A11906">
        <v>2024</v>
      </c>
      <c r="B11906" t="s">
        <v>120</v>
      </c>
      <c r="C11906" t="str">
        <f>+C11905</f>
        <v>Septiembre</v>
      </c>
      <c r="D11906" t="str">
        <f>+D11905</f>
        <v>Pinedo</v>
      </c>
      <c r="E11906" t="str">
        <f>+E11905</f>
        <v>Gastos Operativos</v>
      </c>
      <c r="F11906" t="s">
        <v>115</v>
      </c>
      <c r="G11906" t="s">
        <v>6</v>
      </c>
      <c r="H11906" s="3">
        <v>-1981551</v>
      </c>
    </row>
    <row r="11907" spans="1:8" hidden="1" x14ac:dyDescent="0.25">
      <c r="A11907">
        <v>2024</v>
      </c>
      <c r="B11907" t="s">
        <v>120</v>
      </c>
      <c r="C11907" t="s">
        <v>74</v>
      </c>
      <c r="D11907" t="s">
        <v>84</v>
      </c>
      <c r="E11907" t="s">
        <v>64</v>
      </c>
      <c r="F11907" t="s">
        <v>115</v>
      </c>
      <c r="G11907" t="s">
        <v>7</v>
      </c>
      <c r="H11907" s="3">
        <v>-1866576</v>
      </c>
    </row>
    <row r="11908" spans="1:8" hidden="1" x14ac:dyDescent="0.25">
      <c r="A11908">
        <v>2024</v>
      </c>
      <c r="B11908" t="s">
        <v>120</v>
      </c>
      <c r="C11908" t="s">
        <v>74</v>
      </c>
      <c r="D11908" t="s">
        <v>84</v>
      </c>
      <c r="E11908" t="s">
        <v>64</v>
      </c>
      <c r="F11908" t="s">
        <v>115</v>
      </c>
      <c r="G11908" t="s">
        <v>8</v>
      </c>
      <c r="H11908" s="3">
        <v>-139915</v>
      </c>
    </row>
    <row r="11909" spans="1:8" hidden="1" x14ac:dyDescent="0.25">
      <c r="A11909">
        <v>2024</v>
      </c>
      <c r="B11909" t="s">
        <v>120</v>
      </c>
      <c r="C11909" t="s">
        <v>74</v>
      </c>
      <c r="D11909" t="s">
        <v>84</v>
      </c>
      <c r="E11909" t="s">
        <v>64</v>
      </c>
      <c r="F11909" t="s">
        <v>115</v>
      </c>
      <c r="G11909" t="s">
        <v>9</v>
      </c>
      <c r="H11909" s="3">
        <v>-629609</v>
      </c>
    </row>
    <row r="11910" spans="1:8" hidden="1" x14ac:dyDescent="0.25">
      <c r="A11910">
        <v>2024</v>
      </c>
      <c r="B11910" t="s">
        <v>120</v>
      </c>
      <c r="C11910" t="s">
        <v>74</v>
      </c>
      <c r="D11910" t="s">
        <v>84</v>
      </c>
      <c r="E11910" t="s">
        <v>64</v>
      </c>
      <c r="F11910" t="s">
        <v>115</v>
      </c>
      <c r="G11910" t="s">
        <v>95</v>
      </c>
      <c r="H11910" s="3">
        <v>-887860.8</v>
      </c>
    </row>
    <row r="11911" spans="1:8" hidden="1" x14ac:dyDescent="0.25">
      <c r="A11911">
        <v>2024</v>
      </c>
      <c r="B11911" t="s">
        <v>120</v>
      </c>
      <c r="C11911" t="s">
        <v>74</v>
      </c>
      <c r="D11911" t="s">
        <v>84</v>
      </c>
      <c r="E11911" t="s">
        <v>64</v>
      </c>
      <c r="F11911" t="s">
        <v>115</v>
      </c>
      <c r="G11911" t="s">
        <v>10</v>
      </c>
      <c r="H11911" s="3">
        <v>-324546</v>
      </c>
    </row>
    <row r="11912" spans="1:8" hidden="1" x14ac:dyDescent="0.25">
      <c r="A11912">
        <v>2024</v>
      </c>
      <c r="B11912" t="s">
        <v>120</v>
      </c>
      <c r="C11912" t="s">
        <v>74</v>
      </c>
      <c r="D11912" t="s">
        <v>84</v>
      </c>
      <c r="E11912" t="s">
        <v>64</v>
      </c>
      <c r="F11912" t="s">
        <v>116</v>
      </c>
      <c r="G11912" t="s">
        <v>11</v>
      </c>
      <c r="H11912" s="3">
        <v>-1415682</v>
      </c>
    </row>
    <row r="11913" spans="1:8" hidden="1" x14ac:dyDescent="0.25">
      <c r="A11913">
        <v>2024</v>
      </c>
      <c r="B11913" t="s">
        <v>120</v>
      </c>
      <c r="C11913" t="s">
        <v>74</v>
      </c>
      <c r="D11913" t="s">
        <v>84</v>
      </c>
      <c r="E11913" t="s">
        <v>64</v>
      </c>
      <c r="F11913" t="s">
        <v>116</v>
      </c>
      <c r="G11913" t="s">
        <v>12</v>
      </c>
      <c r="H11913" s="3">
        <v>-4965590</v>
      </c>
    </row>
    <row r="11914" spans="1:8" hidden="1" x14ac:dyDescent="0.25">
      <c r="A11914">
        <v>2024</v>
      </c>
      <c r="B11914" t="s">
        <v>120</v>
      </c>
      <c r="C11914" t="s">
        <v>74</v>
      </c>
      <c r="D11914" t="s">
        <v>84</v>
      </c>
      <c r="E11914" t="s">
        <v>64</v>
      </c>
      <c r="F11914" t="s">
        <v>116</v>
      </c>
      <c r="G11914" t="s">
        <v>13</v>
      </c>
      <c r="H11914" s="3">
        <v>-14062130</v>
      </c>
    </row>
    <row r="11915" spans="1:8" hidden="1" x14ac:dyDescent="0.25">
      <c r="A11915">
        <v>2024</v>
      </c>
      <c r="B11915" t="s">
        <v>120</v>
      </c>
      <c r="C11915" t="s">
        <v>74</v>
      </c>
      <c r="D11915" t="s">
        <v>84</v>
      </c>
      <c r="E11915" t="s">
        <v>64</v>
      </c>
      <c r="F11915" t="s">
        <v>116</v>
      </c>
      <c r="G11915" t="s">
        <v>14</v>
      </c>
      <c r="H11915" s="3">
        <v>-874911</v>
      </c>
    </row>
    <row r="11916" spans="1:8" hidden="1" x14ac:dyDescent="0.25">
      <c r="A11916">
        <v>2024</v>
      </c>
      <c r="B11916" t="s">
        <v>120</v>
      </c>
      <c r="C11916" t="s">
        <v>74</v>
      </c>
      <c r="D11916" t="s">
        <v>84</v>
      </c>
      <c r="E11916" t="s">
        <v>64</v>
      </c>
      <c r="F11916" t="s">
        <v>116</v>
      </c>
      <c r="G11916" t="s">
        <v>15</v>
      </c>
      <c r="H11916" s="3">
        <v>-306000</v>
      </c>
    </row>
    <row r="11917" spans="1:8" hidden="1" x14ac:dyDescent="0.25">
      <c r="A11917">
        <v>2024</v>
      </c>
      <c r="B11917" t="s">
        <v>120</v>
      </c>
      <c r="C11917" t="s">
        <v>74</v>
      </c>
      <c r="D11917" t="s">
        <v>84</v>
      </c>
      <c r="E11917" t="s">
        <v>64</v>
      </c>
      <c r="F11917" t="s">
        <v>116</v>
      </c>
      <c r="G11917" t="s">
        <v>16</v>
      </c>
      <c r="H11917" s="3">
        <v>-1244027</v>
      </c>
    </row>
    <row r="11918" spans="1:8" hidden="1" x14ac:dyDescent="0.25">
      <c r="A11918">
        <v>2024</v>
      </c>
      <c r="B11918" t="s">
        <v>120</v>
      </c>
      <c r="C11918" t="s">
        <v>74</v>
      </c>
      <c r="D11918" t="s">
        <v>84</v>
      </c>
      <c r="E11918" t="s">
        <v>64</v>
      </c>
      <c r="F11918" t="s">
        <v>116</v>
      </c>
      <c r="G11918" t="s">
        <v>17</v>
      </c>
      <c r="H11918" s="3">
        <v>-614720</v>
      </c>
    </row>
    <row r="11919" spans="1:8" hidden="1" x14ac:dyDescent="0.25">
      <c r="A11919">
        <v>2024</v>
      </c>
      <c r="B11919" t="s">
        <v>120</v>
      </c>
      <c r="C11919" t="s">
        <v>74</v>
      </c>
      <c r="D11919" t="s">
        <v>84</v>
      </c>
      <c r="E11919" t="s">
        <v>64</v>
      </c>
      <c r="F11919" t="s">
        <v>116</v>
      </c>
      <c r="G11919" t="s">
        <v>18</v>
      </c>
      <c r="H11919" s="3">
        <v>-204500</v>
      </c>
    </row>
    <row r="11920" spans="1:8" hidden="1" x14ac:dyDescent="0.25">
      <c r="A11920">
        <v>2024</v>
      </c>
      <c r="B11920" t="s">
        <v>120</v>
      </c>
      <c r="C11920" t="s">
        <v>74</v>
      </c>
      <c r="D11920" t="s">
        <v>84</v>
      </c>
      <c r="E11920" t="s">
        <v>64</v>
      </c>
      <c r="F11920" t="s">
        <v>116</v>
      </c>
      <c r="G11920" t="s">
        <v>19</v>
      </c>
      <c r="H11920" s="3">
        <v>-521038.0696159199</v>
      </c>
    </row>
    <row r="11921" spans="1:8" hidden="1" x14ac:dyDescent="0.25">
      <c r="A11921">
        <v>2024</v>
      </c>
      <c r="B11921" t="s">
        <v>120</v>
      </c>
      <c r="C11921" t="s">
        <v>74</v>
      </c>
      <c r="D11921" t="s">
        <v>84</v>
      </c>
      <c r="E11921" t="s">
        <v>64</v>
      </c>
      <c r="F11921" t="s">
        <v>116</v>
      </c>
      <c r="G11921" t="s">
        <v>20</v>
      </c>
      <c r="H11921" s="3">
        <v>-1940329</v>
      </c>
    </row>
    <row r="11922" spans="1:8" hidden="1" x14ac:dyDescent="0.25">
      <c r="A11922">
        <v>2024</v>
      </c>
      <c r="B11922" t="s">
        <v>120</v>
      </c>
      <c r="C11922" t="s">
        <v>74</v>
      </c>
      <c r="D11922" t="s">
        <v>84</v>
      </c>
      <c r="E11922" t="s">
        <v>64</v>
      </c>
      <c r="F11922" t="s">
        <v>116</v>
      </c>
      <c r="G11922" t="s">
        <v>22</v>
      </c>
      <c r="H11922" s="3">
        <v>-1870003</v>
      </c>
    </row>
    <row r="11923" spans="1:8" hidden="1" x14ac:dyDescent="0.25">
      <c r="A11923">
        <v>2024</v>
      </c>
      <c r="B11923" t="s">
        <v>120</v>
      </c>
      <c r="C11923" t="s">
        <v>74</v>
      </c>
      <c r="D11923" t="s">
        <v>84</v>
      </c>
      <c r="E11923" t="s">
        <v>64</v>
      </c>
      <c r="F11923" t="s">
        <v>116</v>
      </c>
      <c r="G11923" t="s">
        <v>23</v>
      </c>
      <c r="H11923" s="3">
        <v>-65000</v>
      </c>
    </row>
    <row r="11924" spans="1:8" hidden="1" x14ac:dyDescent="0.25">
      <c r="A11924">
        <v>2024</v>
      </c>
      <c r="B11924" t="s">
        <v>120</v>
      </c>
      <c r="C11924" t="s">
        <v>74</v>
      </c>
      <c r="D11924" t="s">
        <v>84</v>
      </c>
      <c r="E11924" t="s">
        <v>64</v>
      </c>
      <c r="F11924" t="s">
        <v>116</v>
      </c>
      <c r="G11924" t="s">
        <v>24</v>
      </c>
      <c r="H11924" s="3">
        <v>-159090.90909090909</v>
      </c>
    </row>
    <row r="11925" spans="1:8" hidden="1" x14ac:dyDescent="0.25">
      <c r="A11925">
        <v>2024</v>
      </c>
      <c r="B11925" t="s">
        <v>120</v>
      </c>
      <c r="C11925" t="s">
        <v>74</v>
      </c>
      <c r="D11925" t="s">
        <v>84</v>
      </c>
      <c r="E11925" t="s">
        <v>64</v>
      </c>
      <c r="F11925" t="s">
        <v>116</v>
      </c>
      <c r="G11925" t="s">
        <v>96</v>
      </c>
      <c r="H11925" s="3">
        <v>-395805</v>
      </c>
    </row>
    <row r="11926" spans="1:8" hidden="1" x14ac:dyDescent="0.25">
      <c r="A11926">
        <v>2024</v>
      </c>
      <c r="B11926" t="s">
        <v>120</v>
      </c>
      <c r="C11926" t="s">
        <v>74</v>
      </c>
      <c r="D11926" t="s">
        <v>84</v>
      </c>
      <c r="E11926" t="s">
        <v>64</v>
      </c>
      <c r="F11926" t="s">
        <v>116</v>
      </c>
      <c r="G11926" t="s">
        <v>27</v>
      </c>
      <c r="H11926" s="3">
        <v>-400001</v>
      </c>
    </row>
    <row r="11927" spans="1:8" hidden="1" x14ac:dyDescent="0.25">
      <c r="A11927">
        <v>2024</v>
      </c>
      <c r="B11927" t="s">
        <v>120</v>
      </c>
      <c r="C11927" t="s">
        <v>74</v>
      </c>
      <c r="D11927" t="s">
        <v>84</v>
      </c>
      <c r="E11927" t="s">
        <v>64</v>
      </c>
      <c r="F11927" t="s">
        <v>116</v>
      </c>
      <c r="G11927" t="s">
        <v>28</v>
      </c>
      <c r="H11927" s="3">
        <v>-108118</v>
      </c>
    </row>
    <row r="11928" spans="1:8" hidden="1" x14ac:dyDescent="0.25">
      <c r="A11928">
        <v>2024</v>
      </c>
      <c r="B11928" t="s">
        <v>120</v>
      </c>
      <c r="C11928" t="s">
        <v>74</v>
      </c>
      <c r="D11928" t="s">
        <v>84</v>
      </c>
      <c r="E11928" t="s">
        <v>64</v>
      </c>
      <c r="F11928" t="s">
        <v>116</v>
      </c>
      <c r="G11928" t="s">
        <v>29</v>
      </c>
      <c r="H11928" s="3">
        <v>-490089.86363636365</v>
      </c>
    </row>
    <row r="11929" spans="1:8" hidden="1" x14ac:dyDescent="0.25">
      <c r="A11929">
        <v>2024</v>
      </c>
      <c r="B11929" t="s">
        <v>120</v>
      </c>
      <c r="C11929" t="s">
        <v>74</v>
      </c>
      <c r="D11929" t="s">
        <v>84</v>
      </c>
      <c r="E11929" t="s">
        <v>64</v>
      </c>
      <c r="F11929" t="s">
        <v>116</v>
      </c>
      <c r="G11929" t="s">
        <v>31</v>
      </c>
      <c r="H11929" s="3">
        <v>-733248</v>
      </c>
    </row>
    <row r="11930" spans="1:8" hidden="1" x14ac:dyDescent="0.25">
      <c r="A11930">
        <v>2024</v>
      </c>
      <c r="B11930" t="s">
        <v>120</v>
      </c>
      <c r="C11930" t="s">
        <v>74</v>
      </c>
      <c r="D11930" t="s">
        <v>84</v>
      </c>
      <c r="E11930" t="s">
        <v>64</v>
      </c>
      <c r="F11930" t="s">
        <v>116</v>
      </c>
      <c r="G11930" t="s">
        <v>32</v>
      </c>
      <c r="H11930" s="3">
        <v>-286182</v>
      </c>
    </row>
    <row r="11931" spans="1:8" hidden="1" x14ac:dyDescent="0.25">
      <c r="A11931">
        <v>2024</v>
      </c>
      <c r="B11931" t="s">
        <v>120</v>
      </c>
      <c r="C11931" t="s">
        <v>74</v>
      </c>
      <c r="D11931" t="s">
        <v>84</v>
      </c>
      <c r="E11931" t="s">
        <v>38</v>
      </c>
      <c r="F11931" t="s">
        <v>37</v>
      </c>
      <c r="G11931" t="s">
        <v>37</v>
      </c>
      <c r="H11931" s="3">
        <v>-32490634</v>
      </c>
    </row>
    <row r="11932" spans="1:8" hidden="1" x14ac:dyDescent="0.25">
      <c r="A11932">
        <v>2024</v>
      </c>
      <c r="B11932" t="s">
        <v>120</v>
      </c>
      <c r="C11932" t="s">
        <v>74</v>
      </c>
      <c r="D11932" t="s">
        <v>84</v>
      </c>
      <c r="E11932" t="s">
        <v>38</v>
      </c>
      <c r="F11932" t="s">
        <v>39</v>
      </c>
      <c r="G11932" t="s">
        <v>39</v>
      </c>
      <c r="H11932" s="3">
        <v>-10383371</v>
      </c>
    </row>
    <row r="11933" spans="1:8" hidden="1" x14ac:dyDescent="0.25">
      <c r="A11933">
        <v>2024</v>
      </c>
      <c r="B11933" t="s">
        <v>120</v>
      </c>
      <c r="C11933" t="s">
        <v>74</v>
      </c>
      <c r="D11933" t="s">
        <v>84</v>
      </c>
      <c r="E11933" t="s">
        <v>62</v>
      </c>
      <c r="F11933" t="s">
        <v>40</v>
      </c>
      <c r="G11933" t="s">
        <v>40</v>
      </c>
      <c r="H11933" s="3">
        <v>0</v>
      </c>
    </row>
    <row r="11934" spans="1:8" hidden="1" x14ac:dyDescent="0.25">
      <c r="A11934">
        <v>2024</v>
      </c>
      <c r="B11934" t="s">
        <v>120</v>
      </c>
      <c r="C11934" t="s">
        <v>74</v>
      </c>
      <c r="D11934" t="s">
        <v>84</v>
      </c>
      <c r="E11934" t="s">
        <v>62</v>
      </c>
      <c r="F11934" t="s">
        <v>41</v>
      </c>
      <c r="G11934" t="s">
        <v>119</v>
      </c>
      <c r="H11934" s="3">
        <v>0</v>
      </c>
    </row>
    <row r="11935" spans="1:8" hidden="1" x14ac:dyDescent="0.25">
      <c r="A11935">
        <v>2024</v>
      </c>
      <c r="B11935" t="s">
        <v>120</v>
      </c>
      <c r="C11935" t="s">
        <v>74</v>
      </c>
      <c r="D11935" t="s">
        <v>84</v>
      </c>
      <c r="E11935" t="s">
        <v>62</v>
      </c>
      <c r="F11935" t="s">
        <v>42</v>
      </c>
      <c r="G11935" t="s">
        <v>42</v>
      </c>
      <c r="H11935" s="3">
        <v>-513416</v>
      </c>
    </row>
    <row r="11936" spans="1:8" hidden="1" x14ac:dyDescent="0.25">
      <c r="A11936">
        <v>2024</v>
      </c>
      <c r="B11936" t="s">
        <v>120</v>
      </c>
      <c r="C11936" t="s">
        <v>74</v>
      </c>
      <c r="D11936" t="s">
        <v>84</v>
      </c>
      <c r="E11936" t="s">
        <v>43</v>
      </c>
      <c r="F11936" t="s">
        <v>43</v>
      </c>
      <c r="G11936" t="s">
        <v>43</v>
      </c>
      <c r="H11936" s="3">
        <v>-33336725.858562514</v>
      </c>
    </row>
    <row r="11937" spans="1:8" hidden="1" x14ac:dyDescent="0.25">
      <c r="A11937">
        <v>2024</v>
      </c>
      <c r="B11937" t="s">
        <v>120</v>
      </c>
      <c r="C11937" t="s">
        <v>74</v>
      </c>
      <c r="D11937" t="s">
        <v>84</v>
      </c>
      <c r="E11937" t="s">
        <v>63</v>
      </c>
      <c r="F11937" t="s">
        <v>44</v>
      </c>
      <c r="G11937" t="s">
        <v>44</v>
      </c>
      <c r="H11937" s="3">
        <v>-29769699.079999998</v>
      </c>
    </row>
    <row r="11938" spans="1:8" hidden="1" x14ac:dyDescent="0.25">
      <c r="A11938">
        <v>2024</v>
      </c>
      <c r="B11938" t="s">
        <v>120</v>
      </c>
      <c r="C11938" t="s">
        <v>74</v>
      </c>
      <c r="D11938" t="s">
        <v>84</v>
      </c>
      <c r="E11938" t="s">
        <v>88</v>
      </c>
      <c r="F11938" t="s">
        <v>45</v>
      </c>
      <c r="G11938" t="s">
        <v>45</v>
      </c>
      <c r="H11938" s="3">
        <v>-7932582.3909839904</v>
      </c>
    </row>
    <row r="11939" spans="1:8" hidden="1" x14ac:dyDescent="0.25">
      <c r="A11939">
        <v>2024</v>
      </c>
      <c r="B11939" t="s">
        <v>120</v>
      </c>
      <c r="C11939" t="s">
        <v>74</v>
      </c>
      <c r="D11939" t="s">
        <v>84</v>
      </c>
      <c r="E11939" t="s">
        <v>88</v>
      </c>
      <c r="F11939" t="s">
        <v>46</v>
      </c>
      <c r="G11939" t="s">
        <v>46</v>
      </c>
      <c r="H11939" s="3">
        <v>0</v>
      </c>
    </row>
    <row r="11940" spans="1:8" hidden="1" x14ac:dyDescent="0.25">
      <c r="A11940">
        <v>2024</v>
      </c>
      <c r="B11940" t="s">
        <v>120</v>
      </c>
      <c r="C11940" t="s">
        <v>74</v>
      </c>
      <c r="D11940" t="s">
        <v>84</v>
      </c>
      <c r="E11940" t="s">
        <v>91</v>
      </c>
      <c r="H11940" s="3">
        <f>SUM(H11899:H11939)</f>
        <v>38821355.145743765</v>
      </c>
    </row>
    <row r="11941" spans="1:8" hidden="1" x14ac:dyDescent="0.25">
      <c r="A11941">
        <v>2024</v>
      </c>
      <c r="B11941" t="s">
        <v>120</v>
      </c>
      <c r="C11941" t="s">
        <v>74</v>
      </c>
      <c r="D11941" t="s">
        <v>84</v>
      </c>
      <c r="E11941" t="s">
        <v>67</v>
      </c>
      <c r="F11941" t="s">
        <v>67</v>
      </c>
      <c r="G11941" t="s">
        <v>67</v>
      </c>
      <c r="H11941" s="3">
        <v>-3882135.5145743834</v>
      </c>
    </row>
    <row r="11942" spans="1:8" hidden="1" x14ac:dyDescent="0.25">
      <c r="A11942">
        <v>2024</v>
      </c>
      <c r="B11942" t="s">
        <v>120</v>
      </c>
      <c r="C11942" t="s">
        <v>74</v>
      </c>
      <c r="D11942" t="s">
        <v>84</v>
      </c>
      <c r="E11942" t="s">
        <v>68</v>
      </c>
      <c r="F11942" t="s">
        <v>47</v>
      </c>
      <c r="G11942" t="s">
        <v>47</v>
      </c>
      <c r="H11942" s="3">
        <v>0</v>
      </c>
    </row>
    <row r="11943" spans="1:8" hidden="1" x14ac:dyDescent="0.25">
      <c r="A11943">
        <v>2024</v>
      </c>
      <c r="B11943" t="s">
        <v>120</v>
      </c>
      <c r="C11943" t="s">
        <v>74</v>
      </c>
      <c r="D11943" t="s">
        <v>84</v>
      </c>
      <c r="E11943" t="s">
        <v>68</v>
      </c>
      <c r="F11943" t="s">
        <v>48</v>
      </c>
      <c r="G11943" t="s">
        <v>48</v>
      </c>
      <c r="H11943" s="3">
        <v>0</v>
      </c>
    </row>
    <row r="11944" spans="1:8" hidden="1" x14ac:dyDescent="0.25">
      <c r="A11944">
        <v>2024</v>
      </c>
      <c r="B11944" t="s">
        <v>120</v>
      </c>
      <c r="C11944" t="s">
        <v>74</v>
      </c>
      <c r="D11944" t="s">
        <v>84</v>
      </c>
      <c r="E11944" t="s">
        <v>68</v>
      </c>
      <c r="F11944" t="s">
        <v>49</v>
      </c>
      <c r="G11944" t="s">
        <v>49</v>
      </c>
      <c r="H11944" s="3">
        <v>0</v>
      </c>
    </row>
    <row r="11945" spans="1:8" hidden="1" x14ac:dyDescent="0.25">
      <c r="A11945">
        <v>2024</v>
      </c>
      <c r="B11945" t="s">
        <v>120</v>
      </c>
      <c r="C11945" t="s">
        <v>74</v>
      </c>
      <c r="D11945" t="s">
        <v>84</v>
      </c>
      <c r="E11945" t="s">
        <v>68</v>
      </c>
      <c r="F11945" t="s">
        <v>50</v>
      </c>
      <c r="G11945" t="s">
        <v>50</v>
      </c>
      <c r="H11945" s="3">
        <v>309454.54545454541</v>
      </c>
    </row>
    <row r="11946" spans="1:8" hidden="1" x14ac:dyDescent="0.25">
      <c r="A11946">
        <v>2024</v>
      </c>
      <c r="B11946" t="s">
        <v>120</v>
      </c>
      <c r="C11946" t="s">
        <v>74</v>
      </c>
      <c r="D11946" t="s">
        <v>84</v>
      </c>
      <c r="E11946" t="s">
        <v>69</v>
      </c>
      <c r="F11946" t="s">
        <v>51</v>
      </c>
      <c r="G11946" t="s">
        <v>51</v>
      </c>
    </row>
    <row r="11947" spans="1:8" hidden="1" x14ac:dyDescent="0.25">
      <c r="A11947">
        <v>2024</v>
      </c>
      <c r="B11947" t="s">
        <v>120</v>
      </c>
      <c r="C11947" t="s">
        <v>74</v>
      </c>
      <c r="D11947" t="s">
        <v>84</v>
      </c>
      <c r="E11947" t="s">
        <v>69</v>
      </c>
      <c r="F11947" t="s">
        <v>52</v>
      </c>
      <c r="G11947" t="s">
        <v>52</v>
      </c>
    </row>
    <row r="11948" spans="1:8" hidden="1" x14ac:dyDescent="0.25">
      <c r="A11948">
        <v>2024</v>
      </c>
      <c r="B11948" t="s">
        <v>120</v>
      </c>
      <c r="C11948" t="s">
        <v>74</v>
      </c>
      <c r="D11948" t="s">
        <v>84</v>
      </c>
      <c r="E11948" t="s">
        <v>69</v>
      </c>
      <c r="F11948" t="s">
        <v>53</v>
      </c>
      <c r="G11948" t="s">
        <v>53</v>
      </c>
    </row>
    <row r="11949" spans="1:8" hidden="1" x14ac:dyDescent="0.25">
      <c r="A11949">
        <v>2024</v>
      </c>
      <c r="B11949" t="s">
        <v>120</v>
      </c>
      <c r="C11949" t="s">
        <v>74</v>
      </c>
      <c r="D11949" t="s">
        <v>84</v>
      </c>
      <c r="E11949" t="s">
        <v>69</v>
      </c>
      <c r="F11949" t="s">
        <v>54</v>
      </c>
      <c r="G11949" t="s">
        <v>54</v>
      </c>
    </row>
    <row r="11950" spans="1:8" hidden="1" x14ac:dyDescent="0.25">
      <c r="A11950">
        <v>2024</v>
      </c>
      <c r="B11950" t="s">
        <v>120</v>
      </c>
      <c r="C11950" t="s">
        <v>74</v>
      </c>
      <c r="D11950" t="s">
        <v>84</v>
      </c>
      <c r="E11950" t="s">
        <v>55</v>
      </c>
      <c r="F11950" t="s">
        <v>55</v>
      </c>
      <c r="G11950" t="s">
        <v>55</v>
      </c>
    </row>
    <row r="11951" spans="1:8" hidden="1" x14ac:dyDescent="0.25">
      <c r="A11951">
        <v>2024</v>
      </c>
      <c r="B11951" t="s">
        <v>120</v>
      </c>
      <c r="C11951" t="s">
        <v>74</v>
      </c>
      <c r="D11951" t="s">
        <v>84</v>
      </c>
      <c r="E11951" t="s">
        <v>87</v>
      </c>
      <c r="F11951" t="s">
        <v>70</v>
      </c>
      <c r="G11951" t="s">
        <v>70</v>
      </c>
      <c r="H11951" s="3">
        <v>-5253476.3082352746</v>
      </c>
    </row>
    <row r="11952" spans="1:8" hidden="1" x14ac:dyDescent="0.25">
      <c r="A11952">
        <v>2024</v>
      </c>
      <c r="B11952" t="s">
        <v>120</v>
      </c>
      <c r="C11952" t="s">
        <v>74</v>
      </c>
      <c r="D11952" t="s">
        <v>84</v>
      </c>
      <c r="E11952" t="s">
        <v>92</v>
      </c>
      <c r="H11952" s="3">
        <f t="shared" ref="H11952" si="191">SUM(H11940:H11951)</f>
        <v>29995197.868388653</v>
      </c>
    </row>
    <row r="11953" spans="1:8" hidden="1" x14ac:dyDescent="0.25">
      <c r="A11953">
        <v>2024</v>
      </c>
      <c r="B11953" t="s">
        <v>120</v>
      </c>
      <c r="C11953" t="s">
        <v>74</v>
      </c>
      <c r="D11953" t="s">
        <v>84</v>
      </c>
      <c r="E11953" t="s">
        <v>71</v>
      </c>
      <c r="F11953" t="s">
        <v>71</v>
      </c>
      <c r="G11953" t="s">
        <v>71</v>
      </c>
      <c r="H11953" s="3">
        <f>H11952-H11938-H11939-SUM(H11946:H11951)</f>
        <v>43181256.567607917</v>
      </c>
    </row>
    <row r="11954" spans="1:8" hidden="1" x14ac:dyDescent="0.25">
      <c r="A11954">
        <v>2024</v>
      </c>
      <c r="B11954" t="s">
        <v>120</v>
      </c>
      <c r="C11954" t="s">
        <v>74</v>
      </c>
      <c r="D11954" t="s">
        <v>84</v>
      </c>
      <c r="E11954" t="s">
        <v>72</v>
      </c>
      <c r="F11954" t="s">
        <v>72</v>
      </c>
      <c r="G11954" t="s">
        <v>72</v>
      </c>
      <c r="H11954" s="3">
        <f>H11940-H11938-H11939</f>
        <v>46753937.536727756</v>
      </c>
    </row>
    <row r="11955" spans="1:8" hidden="1" x14ac:dyDescent="0.25">
      <c r="A11955">
        <v>2024</v>
      </c>
      <c r="B11955" t="s">
        <v>120</v>
      </c>
      <c r="C11955" t="s">
        <v>75</v>
      </c>
      <c r="D11955" t="s">
        <v>84</v>
      </c>
      <c r="E11955" t="s">
        <v>0</v>
      </c>
      <c r="F11955" t="s">
        <v>0</v>
      </c>
      <c r="G11955" t="s">
        <v>0</v>
      </c>
      <c r="H11955" s="3">
        <v>445907363.63636363</v>
      </c>
    </row>
    <row r="11956" spans="1:8" hidden="1" x14ac:dyDescent="0.25">
      <c r="A11956">
        <v>2024</v>
      </c>
      <c r="B11956" t="s">
        <v>120</v>
      </c>
      <c r="C11956" t="s">
        <v>75</v>
      </c>
      <c r="D11956" t="s">
        <v>84</v>
      </c>
      <c r="E11956" t="s">
        <v>61</v>
      </c>
      <c r="F11956" t="s">
        <v>113</v>
      </c>
      <c r="G11956" t="s">
        <v>113</v>
      </c>
      <c r="H11956" s="3">
        <v>-167528242</v>
      </c>
    </row>
    <row r="11957" spans="1:8" hidden="1" x14ac:dyDescent="0.25">
      <c r="A11957">
        <v>2024</v>
      </c>
      <c r="B11957" t="s">
        <v>120</v>
      </c>
      <c r="C11957" t="s">
        <v>75</v>
      </c>
      <c r="D11957" t="s">
        <v>84</v>
      </c>
      <c r="E11957" t="s">
        <v>61</v>
      </c>
      <c r="F11957" t="s">
        <v>114</v>
      </c>
      <c r="G11957" t="s">
        <v>114</v>
      </c>
      <c r="H11957" s="3">
        <v>-15575872</v>
      </c>
    </row>
    <row r="11958" spans="1:8" hidden="1" x14ac:dyDescent="0.25">
      <c r="A11958">
        <v>2024</v>
      </c>
      <c r="B11958" t="s">
        <v>120</v>
      </c>
      <c r="C11958" t="s">
        <v>75</v>
      </c>
      <c r="D11958" t="s">
        <v>84</v>
      </c>
      <c r="E11958" t="s">
        <v>89</v>
      </c>
      <c r="H11958" s="3">
        <f>SUM(H11955:H11957)</f>
        <v>262803249.63636363</v>
      </c>
    </row>
    <row r="11959" spans="1:8" hidden="1" x14ac:dyDescent="0.25">
      <c r="A11959">
        <v>2024</v>
      </c>
      <c r="B11959" t="s">
        <v>120</v>
      </c>
      <c r="C11959" t="s">
        <v>75</v>
      </c>
      <c r="D11959" t="s">
        <v>84</v>
      </c>
      <c r="E11959" t="s">
        <v>2</v>
      </c>
      <c r="F11959" t="s">
        <v>1</v>
      </c>
      <c r="G11959" t="s">
        <v>1</v>
      </c>
      <c r="H11959" s="3">
        <v>-21195592.232356731</v>
      </c>
    </row>
    <row r="11960" spans="1:8" hidden="1" x14ac:dyDescent="0.25">
      <c r="A11960">
        <v>2024</v>
      </c>
      <c r="B11960" t="s">
        <v>120</v>
      </c>
      <c r="C11960" t="s">
        <v>75</v>
      </c>
      <c r="D11960" t="s">
        <v>84</v>
      </c>
      <c r="E11960" t="s">
        <v>2</v>
      </c>
      <c r="F11960" t="s">
        <v>3</v>
      </c>
      <c r="G11960" t="s">
        <v>3</v>
      </c>
      <c r="H11960" s="3">
        <v>0</v>
      </c>
    </row>
    <row r="11961" spans="1:8" hidden="1" x14ac:dyDescent="0.25">
      <c r="A11961">
        <v>2024</v>
      </c>
      <c r="B11961" t="s">
        <v>120</v>
      </c>
      <c r="C11961" t="s">
        <v>75</v>
      </c>
      <c r="D11961" t="s">
        <v>84</v>
      </c>
      <c r="E11961" t="s">
        <v>90</v>
      </c>
      <c r="H11961" s="3">
        <f>SUM(H11958:H11960)</f>
        <v>241607657.4040069</v>
      </c>
    </row>
    <row r="11962" spans="1:8" hidden="1" x14ac:dyDescent="0.25">
      <c r="A11962">
        <v>2024</v>
      </c>
      <c r="B11962" t="s">
        <v>120</v>
      </c>
      <c r="C11962" t="s">
        <v>75</v>
      </c>
      <c r="D11962" t="s">
        <v>84</v>
      </c>
      <c r="E11962" t="s">
        <v>64</v>
      </c>
      <c r="F11962" t="s">
        <v>115</v>
      </c>
      <c r="G11962" t="s">
        <v>112</v>
      </c>
      <c r="H11962" s="3">
        <v>-33914193</v>
      </c>
    </row>
    <row r="11963" spans="1:8" hidden="1" x14ac:dyDescent="0.25">
      <c r="A11963">
        <v>2024</v>
      </c>
      <c r="B11963" t="s">
        <v>120</v>
      </c>
      <c r="C11963" t="s">
        <v>75</v>
      </c>
      <c r="D11963" t="s">
        <v>84</v>
      </c>
      <c r="E11963" t="s">
        <v>64</v>
      </c>
      <c r="F11963" t="s">
        <v>115</v>
      </c>
      <c r="G11963" t="s">
        <v>110</v>
      </c>
      <c r="H11963" s="3">
        <v>-11195000</v>
      </c>
    </row>
    <row r="11964" spans="1:8" hidden="1" x14ac:dyDescent="0.25">
      <c r="A11964">
        <v>2024</v>
      </c>
      <c r="B11964" t="s">
        <v>120</v>
      </c>
      <c r="C11964" t="s">
        <v>75</v>
      </c>
      <c r="D11964" t="s">
        <v>84</v>
      </c>
      <c r="E11964" t="s">
        <v>64</v>
      </c>
      <c r="F11964" t="s">
        <v>115</v>
      </c>
      <c r="G11964" t="s">
        <v>121</v>
      </c>
      <c r="H11964" s="3">
        <v>-2918712</v>
      </c>
    </row>
    <row r="11965" spans="1:8" hidden="1" x14ac:dyDescent="0.25">
      <c r="A11965">
        <v>2024</v>
      </c>
      <c r="B11965" t="s">
        <v>120</v>
      </c>
      <c r="C11965" t="s">
        <v>75</v>
      </c>
      <c r="D11965" t="s">
        <v>84</v>
      </c>
      <c r="E11965" t="s">
        <v>64</v>
      </c>
      <c r="F11965" t="s">
        <v>115</v>
      </c>
      <c r="G11965" t="s">
        <v>4</v>
      </c>
      <c r="H11965" s="3">
        <v>-8162793.54</v>
      </c>
    </row>
    <row r="11966" spans="1:8" hidden="1" x14ac:dyDescent="0.25">
      <c r="A11966">
        <v>2024</v>
      </c>
      <c r="B11966" t="s">
        <v>120</v>
      </c>
      <c r="C11966" t="s">
        <v>75</v>
      </c>
      <c r="D11966" t="s">
        <v>84</v>
      </c>
      <c r="E11966" t="s">
        <v>64</v>
      </c>
      <c r="F11966" t="s">
        <v>115</v>
      </c>
      <c r="G11966" t="s">
        <v>99</v>
      </c>
      <c r="H11966" s="3">
        <v>-1613333</v>
      </c>
    </row>
    <row r="11967" spans="1:8" hidden="1" x14ac:dyDescent="0.25">
      <c r="A11967">
        <v>2024</v>
      </c>
      <c r="B11967" t="s">
        <v>120</v>
      </c>
      <c r="C11967" t="s">
        <v>75</v>
      </c>
      <c r="D11967" t="s">
        <v>84</v>
      </c>
      <c r="E11967" t="s">
        <v>64</v>
      </c>
      <c r="F11967" t="s">
        <v>115</v>
      </c>
      <c r="G11967" t="s">
        <v>5</v>
      </c>
      <c r="H11967" s="3">
        <v>-3879397</v>
      </c>
    </row>
    <row r="11968" spans="1:8" hidden="1" x14ac:dyDescent="0.25">
      <c r="A11968">
        <v>2024</v>
      </c>
      <c r="B11968" t="s">
        <v>120</v>
      </c>
      <c r="C11968" t="s">
        <v>75</v>
      </c>
      <c r="D11968" t="s">
        <v>84</v>
      </c>
      <c r="E11968" t="s">
        <v>64</v>
      </c>
      <c r="F11968" t="s">
        <v>115</v>
      </c>
      <c r="G11968" t="s">
        <v>6</v>
      </c>
      <c r="H11968" s="3">
        <v>-1443571</v>
      </c>
    </row>
    <row r="11969" spans="1:8" hidden="1" x14ac:dyDescent="0.25">
      <c r="A11969">
        <v>2024</v>
      </c>
      <c r="B11969" t="s">
        <v>120</v>
      </c>
      <c r="C11969" t="str">
        <f>+C11968</f>
        <v>Octubre</v>
      </c>
      <c r="D11969" t="str">
        <f>+D11968</f>
        <v>Pinedo</v>
      </c>
      <c r="E11969" t="str">
        <f>+E11968</f>
        <v>Gastos Operativos</v>
      </c>
      <c r="F11969" t="s">
        <v>115</v>
      </c>
      <c r="G11969" t="s">
        <v>7</v>
      </c>
      <c r="H11969" s="3">
        <v>-1866576</v>
      </c>
    </row>
    <row r="11970" spans="1:8" hidden="1" x14ac:dyDescent="0.25">
      <c r="A11970">
        <v>2024</v>
      </c>
      <c r="B11970" t="s">
        <v>120</v>
      </c>
      <c r="C11970" t="s">
        <v>75</v>
      </c>
      <c r="D11970" t="s">
        <v>84</v>
      </c>
      <c r="E11970" t="s">
        <v>64</v>
      </c>
      <c r="F11970" t="s">
        <v>115</v>
      </c>
      <c r="G11970" t="s">
        <v>8</v>
      </c>
      <c r="H11970" s="3">
        <v>-139915</v>
      </c>
    </row>
    <row r="11971" spans="1:8" hidden="1" x14ac:dyDescent="0.25">
      <c r="A11971">
        <v>2024</v>
      </c>
      <c r="B11971" t="s">
        <v>120</v>
      </c>
      <c r="C11971" t="s">
        <v>75</v>
      </c>
      <c r="D11971" t="s">
        <v>84</v>
      </c>
      <c r="E11971" t="s">
        <v>64</v>
      </c>
      <c r="F11971" t="s">
        <v>115</v>
      </c>
      <c r="G11971" t="s">
        <v>9</v>
      </c>
      <c r="H11971" s="3">
        <v>-295966</v>
      </c>
    </row>
    <row r="11972" spans="1:8" hidden="1" x14ac:dyDescent="0.25">
      <c r="A11972">
        <v>2024</v>
      </c>
      <c r="B11972" t="s">
        <v>120</v>
      </c>
      <c r="C11972" t="s">
        <v>75</v>
      </c>
      <c r="D11972" t="s">
        <v>84</v>
      </c>
      <c r="E11972" t="s">
        <v>64</v>
      </c>
      <c r="F11972" t="s">
        <v>115</v>
      </c>
      <c r="G11972" t="s">
        <v>95</v>
      </c>
      <c r="H11972" s="3">
        <v>-1127729.825</v>
      </c>
    </row>
    <row r="11973" spans="1:8" hidden="1" x14ac:dyDescent="0.25">
      <c r="A11973">
        <v>2024</v>
      </c>
      <c r="B11973" t="s">
        <v>120</v>
      </c>
      <c r="C11973" t="s">
        <v>75</v>
      </c>
      <c r="D11973" t="s">
        <v>84</v>
      </c>
      <c r="E11973" t="s">
        <v>64</v>
      </c>
      <c r="F11973" t="s">
        <v>115</v>
      </c>
      <c r="G11973" t="s">
        <v>10</v>
      </c>
      <c r="H11973" s="3">
        <v>-324546</v>
      </c>
    </row>
    <row r="11974" spans="1:8" hidden="1" x14ac:dyDescent="0.25">
      <c r="A11974">
        <v>2024</v>
      </c>
      <c r="B11974" t="s">
        <v>120</v>
      </c>
      <c r="C11974" t="s">
        <v>75</v>
      </c>
      <c r="D11974" t="s">
        <v>84</v>
      </c>
      <c r="E11974" t="s">
        <v>64</v>
      </c>
      <c r="F11974" t="s">
        <v>116</v>
      </c>
      <c r="G11974" t="s">
        <v>11</v>
      </c>
      <c r="H11974" s="3">
        <v>-1320682</v>
      </c>
    </row>
    <row r="11975" spans="1:8" hidden="1" x14ac:dyDescent="0.25">
      <c r="A11975">
        <v>2024</v>
      </c>
      <c r="B11975" t="s">
        <v>120</v>
      </c>
      <c r="C11975" t="s">
        <v>75</v>
      </c>
      <c r="D11975" t="s">
        <v>84</v>
      </c>
      <c r="E11975" t="s">
        <v>64</v>
      </c>
      <c r="F11975" t="s">
        <v>116</v>
      </c>
      <c r="G11975" t="s">
        <v>12</v>
      </c>
      <c r="H11975" s="3">
        <v>-5279338</v>
      </c>
    </row>
    <row r="11976" spans="1:8" hidden="1" x14ac:dyDescent="0.25">
      <c r="A11976">
        <v>2024</v>
      </c>
      <c r="B11976" t="s">
        <v>120</v>
      </c>
      <c r="C11976" t="s">
        <v>75</v>
      </c>
      <c r="D11976" t="s">
        <v>84</v>
      </c>
      <c r="E11976" t="s">
        <v>64</v>
      </c>
      <c r="F11976" t="s">
        <v>116</v>
      </c>
      <c r="G11976" t="s">
        <v>13</v>
      </c>
      <c r="H11976" s="3">
        <v>-11083730</v>
      </c>
    </row>
    <row r="11977" spans="1:8" hidden="1" x14ac:dyDescent="0.25">
      <c r="A11977">
        <v>2024</v>
      </c>
      <c r="B11977" t="s">
        <v>120</v>
      </c>
      <c r="C11977" t="s">
        <v>75</v>
      </c>
      <c r="D11977" t="s">
        <v>84</v>
      </c>
      <c r="E11977" t="s">
        <v>64</v>
      </c>
      <c r="F11977" t="s">
        <v>116</v>
      </c>
      <c r="G11977" t="s">
        <v>14</v>
      </c>
      <c r="H11977" s="3">
        <v>-889911</v>
      </c>
    </row>
    <row r="11978" spans="1:8" hidden="1" x14ac:dyDescent="0.25">
      <c r="A11978">
        <v>2024</v>
      </c>
      <c r="B11978" t="s">
        <v>120</v>
      </c>
      <c r="C11978" t="s">
        <v>75</v>
      </c>
      <c r="D11978" t="s">
        <v>84</v>
      </c>
      <c r="E11978" t="s">
        <v>64</v>
      </c>
      <c r="F11978" t="s">
        <v>116</v>
      </c>
      <c r="G11978" t="s">
        <v>15</v>
      </c>
      <c r="H11978" s="3">
        <v>-1608038</v>
      </c>
    </row>
    <row r="11979" spans="1:8" hidden="1" x14ac:dyDescent="0.25">
      <c r="A11979">
        <v>2024</v>
      </c>
      <c r="B11979" t="s">
        <v>120</v>
      </c>
      <c r="C11979" t="s">
        <v>75</v>
      </c>
      <c r="D11979" t="s">
        <v>84</v>
      </c>
      <c r="E11979" t="s">
        <v>64</v>
      </c>
      <c r="F11979" t="s">
        <v>116</v>
      </c>
      <c r="G11979" t="s">
        <v>16</v>
      </c>
      <c r="H11979" s="3">
        <v>-752193</v>
      </c>
    </row>
    <row r="11980" spans="1:8" hidden="1" x14ac:dyDescent="0.25">
      <c r="A11980">
        <v>2024</v>
      </c>
      <c r="B11980" t="s">
        <v>120</v>
      </c>
      <c r="C11980" t="s">
        <v>75</v>
      </c>
      <c r="D11980" t="s">
        <v>84</v>
      </c>
      <c r="E11980" t="s">
        <v>64</v>
      </c>
      <c r="F11980" t="s">
        <v>116</v>
      </c>
      <c r="G11980" t="s">
        <v>17</v>
      </c>
      <c r="H11980" s="3">
        <v>-629920</v>
      </c>
    </row>
    <row r="11981" spans="1:8" hidden="1" x14ac:dyDescent="0.25">
      <c r="A11981">
        <v>2024</v>
      </c>
      <c r="B11981" t="s">
        <v>120</v>
      </c>
      <c r="C11981" t="s">
        <v>75</v>
      </c>
      <c r="D11981" t="s">
        <v>84</v>
      </c>
      <c r="E11981" t="s">
        <v>64</v>
      </c>
      <c r="F11981" t="s">
        <v>116</v>
      </c>
      <c r="G11981" t="s">
        <v>18</v>
      </c>
      <c r="H11981" s="3">
        <v>-204500</v>
      </c>
    </row>
    <row r="11982" spans="1:8" hidden="1" x14ac:dyDescent="0.25">
      <c r="A11982">
        <v>2024</v>
      </c>
      <c r="B11982" t="s">
        <v>120</v>
      </c>
      <c r="C11982" t="s">
        <v>75</v>
      </c>
      <c r="D11982" t="s">
        <v>84</v>
      </c>
      <c r="E11982" t="s">
        <v>64</v>
      </c>
      <c r="F11982" t="s">
        <v>116</v>
      </c>
      <c r="G11982" t="s">
        <v>19</v>
      </c>
      <c r="H11982" s="3">
        <v>-318945.10010659875</v>
      </c>
    </row>
    <row r="11983" spans="1:8" hidden="1" x14ac:dyDescent="0.25">
      <c r="A11983">
        <v>2024</v>
      </c>
      <c r="B11983" t="s">
        <v>120</v>
      </c>
      <c r="C11983" t="s">
        <v>75</v>
      </c>
      <c r="D11983" t="s">
        <v>84</v>
      </c>
      <c r="E11983" t="s">
        <v>64</v>
      </c>
      <c r="F11983" t="s">
        <v>116</v>
      </c>
      <c r="G11983" t="s">
        <v>20</v>
      </c>
      <c r="H11983" s="3">
        <v>-1940329</v>
      </c>
    </row>
    <row r="11984" spans="1:8" hidden="1" x14ac:dyDescent="0.25">
      <c r="A11984">
        <v>2024</v>
      </c>
      <c r="B11984" t="s">
        <v>120</v>
      </c>
      <c r="C11984" t="s">
        <v>75</v>
      </c>
      <c r="D11984" t="s">
        <v>84</v>
      </c>
      <c r="E11984" t="s">
        <v>64</v>
      </c>
      <c r="F11984" t="s">
        <v>116</v>
      </c>
      <c r="G11984" t="s">
        <v>22</v>
      </c>
      <c r="H11984" s="3">
        <v>-1722730</v>
      </c>
    </row>
    <row r="11985" spans="1:8" hidden="1" x14ac:dyDescent="0.25">
      <c r="A11985">
        <v>2024</v>
      </c>
      <c r="B11985" t="s">
        <v>120</v>
      </c>
      <c r="C11985" t="s">
        <v>75</v>
      </c>
      <c r="D11985" t="s">
        <v>84</v>
      </c>
      <c r="E11985" t="s">
        <v>64</v>
      </c>
      <c r="F11985" t="s">
        <v>116</v>
      </c>
      <c r="G11985" t="s">
        <v>23</v>
      </c>
      <c r="H11985" s="3">
        <v>-115000</v>
      </c>
    </row>
    <row r="11986" spans="1:8" hidden="1" x14ac:dyDescent="0.25">
      <c r="A11986">
        <v>2024</v>
      </c>
      <c r="B11986" t="s">
        <v>120</v>
      </c>
      <c r="C11986" t="s">
        <v>75</v>
      </c>
      <c r="D11986" t="s">
        <v>84</v>
      </c>
      <c r="E11986" t="s">
        <v>64</v>
      </c>
      <c r="F11986" t="s">
        <v>116</v>
      </c>
      <c r="G11986" t="s">
        <v>24</v>
      </c>
      <c r="H11986" s="3">
        <v>-159090.90909090909</v>
      </c>
    </row>
    <row r="11987" spans="1:8" hidden="1" x14ac:dyDescent="0.25">
      <c r="A11987">
        <v>2024</v>
      </c>
      <c r="B11987" t="s">
        <v>120</v>
      </c>
      <c r="C11987" t="s">
        <v>75</v>
      </c>
      <c r="D11987" t="s">
        <v>84</v>
      </c>
      <c r="E11987" t="s">
        <v>64</v>
      </c>
      <c r="F11987" t="s">
        <v>116</v>
      </c>
      <c r="G11987" t="s">
        <v>96</v>
      </c>
      <c r="H11987" s="3">
        <v>-660607</v>
      </c>
    </row>
    <row r="11988" spans="1:8" hidden="1" x14ac:dyDescent="0.25">
      <c r="A11988">
        <v>2024</v>
      </c>
      <c r="B11988" t="s">
        <v>120</v>
      </c>
      <c r="C11988" t="s">
        <v>75</v>
      </c>
      <c r="D11988" t="s">
        <v>84</v>
      </c>
      <c r="E11988" t="s">
        <v>64</v>
      </c>
      <c r="F11988" t="s">
        <v>116</v>
      </c>
      <c r="G11988" t="s">
        <v>26</v>
      </c>
      <c r="H11988" s="3">
        <v>-90002</v>
      </c>
    </row>
    <row r="11989" spans="1:8" hidden="1" x14ac:dyDescent="0.25">
      <c r="A11989">
        <v>2024</v>
      </c>
      <c r="B11989" t="s">
        <v>120</v>
      </c>
      <c r="C11989" t="s">
        <v>75</v>
      </c>
      <c r="D11989" t="s">
        <v>84</v>
      </c>
      <c r="E11989" t="s">
        <v>64</v>
      </c>
      <c r="F11989" t="s">
        <v>116</v>
      </c>
      <c r="G11989" t="s">
        <v>27</v>
      </c>
      <c r="H11989" s="3">
        <v>-400000</v>
      </c>
    </row>
    <row r="11990" spans="1:8" hidden="1" x14ac:dyDescent="0.25">
      <c r="A11990">
        <v>2024</v>
      </c>
      <c r="B11990" t="s">
        <v>120</v>
      </c>
      <c r="C11990" t="s">
        <v>75</v>
      </c>
      <c r="D11990" t="s">
        <v>84</v>
      </c>
      <c r="E11990" t="s">
        <v>64</v>
      </c>
      <c r="F11990" t="s">
        <v>116</v>
      </c>
      <c r="G11990" t="s">
        <v>29</v>
      </c>
      <c r="H11990" s="3">
        <v>-445907.36363636365</v>
      </c>
    </row>
    <row r="11991" spans="1:8" hidden="1" x14ac:dyDescent="0.25">
      <c r="A11991">
        <v>2024</v>
      </c>
      <c r="B11991" t="s">
        <v>120</v>
      </c>
      <c r="C11991" t="s">
        <v>75</v>
      </c>
      <c r="D11991" t="s">
        <v>84</v>
      </c>
      <c r="E11991" t="s">
        <v>64</v>
      </c>
      <c r="F11991" t="s">
        <v>116</v>
      </c>
      <c r="G11991" t="s">
        <v>31</v>
      </c>
      <c r="H11991" s="3">
        <v>-723401</v>
      </c>
    </row>
    <row r="11992" spans="1:8" hidden="1" x14ac:dyDescent="0.25">
      <c r="A11992">
        <v>2024</v>
      </c>
      <c r="B11992" t="s">
        <v>120</v>
      </c>
      <c r="C11992" t="s">
        <v>75</v>
      </c>
      <c r="D11992" t="s">
        <v>84</v>
      </c>
      <c r="E11992" t="s">
        <v>64</v>
      </c>
      <c r="F11992" t="s">
        <v>116</v>
      </c>
      <c r="G11992" t="s">
        <v>32</v>
      </c>
      <c r="H11992" s="3">
        <v>-747002</v>
      </c>
    </row>
    <row r="11993" spans="1:8" hidden="1" x14ac:dyDescent="0.25">
      <c r="A11993">
        <v>2024</v>
      </c>
      <c r="B11993" t="s">
        <v>120</v>
      </c>
      <c r="C11993" t="s">
        <v>75</v>
      </c>
      <c r="D11993" t="s">
        <v>84</v>
      </c>
      <c r="E11993" t="s">
        <v>64</v>
      </c>
      <c r="F11993" t="s">
        <v>116</v>
      </c>
      <c r="G11993" t="s">
        <v>36</v>
      </c>
      <c r="H11993" s="3">
        <v>-1074547</v>
      </c>
    </row>
    <row r="11994" spans="1:8" hidden="1" x14ac:dyDescent="0.25">
      <c r="A11994">
        <v>2024</v>
      </c>
      <c r="B11994" t="s">
        <v>120</v>
      </c>
      <c r="C11994" t="s">
        <v>75</v>
      </c>
      <c r="D11994" t="s">
        <v>84</v>
      </c>
      <c r="E11994" t="s">
        <v>38</v>
      </c>
      <c r="F11994" t="s">
        <v>37</v>
      </c>
      <c r="G11994" t="s">
        <v>37</v>
      </c>
      <c r="H11994" s="3">
        <v>-29417264</v>
      </c>
    </row>
    <row r="11995" spans="1:8" hidden="1" x14ac:dyDescent="0.25">
      <c r="A11995">
        <v>2024</v>
      </c>
      <c r="B11995" t="s">
        <v>120</v>
      </c>
      <c r="C11995" t="s">
        <v>75</v>
      </c>
      <c r="D11995" t="s">
        <v>84</v>
      </c>
      <c r="E11995" t="s">
        <v>38</v>
      </c>
      <c r="F11995" t="s">
        <v>39</v>
      </c>
      <c r="G11995" t="s">
        <v>39</v>
      </c>
      <c r="H11995" s="3">
        <v>-10437191</v>
      </c>
    </row>
    <row r="11996" spans="1:8" hidden="1" x14ac:dyDescent="0.25">
      <c r="A11996">
        <v>2024</v>
      </c>
      <c r="B11996" t="s">
        <v>120</v>
      </c>
      <c r="C11996" t="s">
        <v>75</v>
      </c>
      <c r="D11996" t="s">
        <v>84</v>
      </c>
      <c r="E11996" t="s">
        <v>62</v>
      </c>
      <c r="F11996" t="s">
        <v>40</v>
      </c>
      <c r="G11996" t="s">
        <v>40</v>
      </c>
      <c r="H11996" s="3">
        <v>0</v>
      </c>
    </row>
    <row r="11997" spans="1:8" hidden="1" x14ac:dyDescent="0.25">
      <c r="A11997">
        <v>2024</v>
      </c>
      <c r="B11997" t="s">
        <v>120</v>
      </c>
      <c r="C11997" t="s">
        <v>75</v>
      </c>
      <c r="D11997" t="s">
        <v>84</v>
      </c>
      <c r="E11997" t="s">
        <v>62</v>
      </c>
      <c r="F11997" t="s">
        <v>41</v>
      </c>
      <c r="G11997" t="s">
        <v>119</v>
      </c>
      <c r="H11997" s="3">
        <v>-2353105</v>
      </c>
    </row>
    <row r="11998" spans="1:8" hidden="1" x14ac:dyDescent="0.25">
      <c r="A11998">
        <v>2024</v>
      </c>
      <c r="B11998" t="s">
        <v>120</v>
      </c>
      <c r="C11998" t="s">
        <v>75</v>
      </c>
      <c r="D11998" t="s">
        <v>84</v>
      </c>
      <c r="E11998" t="s">
        <v>62</v>
      </c>
      <c r="F11998" t="s">
        <v>42</v>
      </c>
      <c r="G11998" t="s">
        <v>42</v>
      </c>
      <c r="H11998" s="3">
        <v>-6628301</v>
      </c>
    </row>
    <row r="11999" spans="1:8" hidden="1" x14ac:dyDescent="0.25">
      <c r="A11999">
        <v>2024</v>
      </c>
      <c r="B11999" t="s">
        <v>120</v>
      </c>
      <c r="C11999" t="s">
        <v>75</v>
      </c>
      <c r="D11999" t="s">
        <v>84</v>
      </c>
      <c r="E11999" t="s">
        <v>43</v>
      </c>
      <c r="F11999" t="s">
        <v>43</v>
      </c>
      <c r="G11999" t="s">
        <v>43</v>
      </c>
      <c r="H11999" s="3">
        <v>-38477651.621145755</v>
      </c>
    </row>
    <row r="12000" spans="1:8" hidden="1" x14ac:dyDescent="0.25">
      <c r="A12000">
        <v>2024</v>
      </c>
      <c r="B12000" t="s">
        <v>120</v>
      </c>
      <c r="C12000" t="s">
        <v>75</v>
      </c>
      <c r="D12000" t="s">
        <v>84</v>
      </c>
      <c r="E12000" t="s">
        <v>63</v>
      </c>
      <c r="F12000" t="s">
        <v>44</v>
      </c>
      <c r="G12000" t="s">
        <v>44</v>
      </c>
      <c r="H12000" s="3">
        <v>-29629862</v>
      </c>
    </row>
    <row r="12001" spans="1:8" hidden="1" x14ac:dyDescent="0.25">
      <c r="A12001">
        <v>2024</v>
      </c>
      <c r="B12001" t="s">
        <v>120</v>
      </c>
      <c r="C12001" t="s">
        <v>75</v>
      </c>
      <c r="D12001" t="s">
        <v>84</v>
      </c>
      <c r="E12001" t="s">
        <v>88</v>
      </c>
      <c r="F12001" t="s">
        <v>45</v>
      </c>
      <c r="G12001" t="s">
        <v>45</v>
      </c>
      <c r="H12001" s="3">
        <v>-7932582.3909839904</v>
      </c>
    </row>
    <row r="12002" spans="1:8" hidden="1" x14ac:dyDescent="0.25">
      <c r="A12002">
        <v>2024</v>
      </c>
      <c r="B12002" t="s">
        <v>120</v>
      </c>
      <c r="C12002" t="s">
        <v>75</v>
      </c>
      <c r="D12002" t="s">
        <v>84</v>
      </c>
      <c r="E12002" t="s">
        <v>88</v>
      </c>
      <c r="F12002" t="s">
        <v>46</v>
      </c>
      <c r="G12002" t="s">
        <v>46</v>
      </c>
      <c r="H12002" s="3">
        <v>0</v>
      </c>
    </row>
    <row r="12003" spans="1:8" hidden="1" x14ac:dyDescent="0.25">
      <c r="A12003">
        <v>2024</v>
      </c>
      <c r="B12003" t="s">
        <v>120</v>
      </c>
      <c r="C12003" t="s">
        <v>75</v>
      </c>
      <c r="D12003" t="s">
        <v>84</v>
      </c>
      <c r="E12003" t="s">
        <v>91</v>
      </c>
      <c r="H12003" s="3">
        <f>SUM(H11961:H12002)</f>
        <v>19684094.654043294</v>
      </c>
    </row>
    <row r="12004" spans="1:8" hidden="1" x14ac:dyDescent="0.25">
      <c r="A12004">
        <v>2024</v>
      </c>
      <c r="B12004" t="s">
        <v>120</v>
      </c>
      <c r="C12004" t="s">
        <v>75</v>
      </c>
      <c r="D12004" t="s">
        <v>84</v>
      </c>
      <c r="E12004" t="s">
        <v>67</v>
      </c>
      <c r="F12004" t="s">
        <v>67</v>
      </c>
      <c r="G12004" t="s">
        <v>67</v>
      </c>
      <c r="H12004" s="3">
        <v>-1968409.4654043273</v>
      </c>
    </row>
    <row r="12005" spans="1:8" hidden="1" x14ac:dyDescent="0.25">
      <c r="A12005">
        <v>2024</v>
      </c>
      <c r="B12005" t="s">
        <v>120</v>
      </c>
      <c r="C12005" t="s">
        <v>75</v>
      </c>
      <c r="D12005" t="s">
        <v>84</v>
      </c>
      <c r="E12005" t="s">
        <v>68</v>
      </c>
      <c r="F12005" t="s">
        <v>47</v>
      </c>
      <c r="G12005" t="s">
        <v>47</v>
      </c>
      <c r="H12005" s="3">
        <v>0</v>
      </c>
    </row>
    <row r="12006" spans="1:8" hidden="1" x14ac:dyDescent="0.25">
      <c r="A12006">
        <v>2024</v>
      </c>
      <c r="B12006" t="s">
        <v>120</v>
      </c>
      <c r="C12006" t="s">
        <v>75</v>
      </c>
      <c r="D12006" t="s">
        <v>84</v>
      </c>
      <c r="E12006" t="s">
        <v>68</v>
      </c>
      <c r="F12006" t="s">
        <v>48</v>
      </c>
      <c r="G12006" t="s">
        <v>48</v>
      </c>
      <c r="H12006" s="3">
        <v>0</v>
      </c>
    </row>
    <row r="12007" spans="1:8" hidden="1" x14ac:dyDescent="0.25">
      <c r="A12007">
        <v>2024</v>
      </c>
      <c r="B12007" t="s">
        <v>120</v>
      </c>
      <c r="C12007" t="s">
        <v>75</v>
      </c>
      <c r="D12007" t="s">
        <v>84</v>
      </c>
      <c r="E12007" t="s">
        <v>68</v>
      </c>
      <c r="F12007" t="s">
        <v>49</v>
      </c>
      <c r="G12007" t="s">
        <v>49</v>
      </c>
      <c r="H12007" s="3">
        <v>0</v>
      </c>
    </row>
    <row r="12008" spans="1:8" hidden="1" x14ac:dyDescent="0.25">
      <c r="A12008">
        <v>2024</v>
      </c>
      <c r="B12008" t="s">
        <v>120</v>
      </c>
      <c r="C12008" t="s">
        <v>75</v>
      </c>
      <c r="D12008" t="s">
        <v>84</v>
      </c>
      <c r="E12008" t="s">
        <v>68</v>
      </c>
      <c r="F12008" t="s">
        <v>50</v>
      </c>
      <c r="G12008" t="s">
        <v>50</v>
      </c>
      <c r="H12008" s="3">
        <v>639054.54545454541</v>
      </c>
    </row>
    <row r="12009" spans="1:8" hidden="1" x14ac:dyDescent="0.25">
      <c r="A12009">
        <v>2024</v>
      </c>
      <c r="B12009" t="s">
        <v>120</v>
      </c>
      <c r="C12009" t="s">
        <v>75</v>
      </c>
      <c r="D12009" t="s">
        <v>84</v>
      </c>
      <c r="E12009" t="s">
        <v>69</v>
      </c>
      <c r="F12009" t="s">
        <v>51</v>
      </c>
      <c r="G12009" t="s">
        <v>51</v>
      </c>
    </row>
    <row r="12010" spans="1:8" hidden="1" x14ac:dyDescent="0.25">
      <c r="A12010">
        <v>2024</v>
      </c>
      <c r="B12010" t="s">
        <v>120</v>
      </c>
      <c r="C12010" t="s">
        <v>75</v>
      </c>
      <c r="D12010" t="s">
        <v>84</v>
      </c>
      <c r="E12010" t="s">
        <v>69</v>
      </c>
      <c r="F12010" t="s">
        <v>52</v>
      </c>
      <c r="G12010" t="s">
        <v>52</v>
      </c>
    </row>
    <row r="12011" spans="1:8" hidden="1" x14ac:dyDescent="0.25">
      <c r="A12011">
        <v>2024</v>
      </c>
      <c r="B12011" t="s">
        <v>120</v>
      </c>
      <c r="C12011" t="s">
        <v>75</v>
      </c>
      <c r="D12011" t="s">
        <v>84</v>
      </c>
      <c r="E12011" t="s">
        <v>69</v>
      </c>
      <c r="F12011" t="s">
        <v>53</v>
      </c>
      <c r="G12011" t="s">
        <v>53</v>
      </c>
    </row>
    <row r="12012" spans="1:8" hidden="1" x14ac:dyDescent="0.25">
      <c r="A12012">
        <v>2024</v>
      </c>
      <c r="B12012" t="s">
        <v>120</v>
      </c>
      <c r="C12012" t="s">
        <v>75</v>
      </c>
      <c r="D12012" t="s">
        <v>84</v>
      </c>
      <c r="E12012" t="s">
        <v>69</v>
      </c>
      <c r="F12012" t="s">
        <v>54</v>
      </c>
      <c r="G12012" t="s">
        <v>54</v>
      </c>
    </row>
    <row r="12013" spans="1:8" hidden="1" x14ac:dyDescent="0.25">
      <c r="A12013">
        <v>2024</v>
      </c>
      <c r="B12013" t="s">
        <v>120</v>
      </c>
      <c r="C12013" t="s">
        <v>75</v>
      </c>
      <c r="D12013" t="s">
        <v>84</v>
      </c>
      <c r="E12013" t="s">
        <v>55</v>
      </c>
      <c r="F12013" t="s">
        <v>55</v>
      </c>
      <c r="G12013" t="s">
        <v>55</v>
      </c>
    </row>
    <row r="12014" spans="1:8" hidden="1" x14ac:dyDescent="0.25">
      <c r="A12014">
        <v>2024</v>
      </c>
      <c r="B12014" t="s">
        <v>120</v>
      </c>
      <c r="C12014" t="s">
        <v>75</v>
      </c>
      <c r="D12014" t="s">
        <v>84</v>
      </c>
      <c r="E12014" t="s">
        <v>87</v>
      </c>
      <c r="F12014" t="s">
        <v>70</v>
      </c>
      <c r="G12014" t="s">
        <v>70</v>
      </c>
      <c r="H12014" s="3">
        <v>-5228799.1764705693</v>
      </c>
    </row>
    <row r="12015" spans="1:8" hidden="1" x14ac:dyDescent="0.25">
      <c r="A12015">
        <v>2024</v>
      </c>
      <c r="B12015" t="s">
        <v>120</v>
      </c>
      <c r="C12015" t="s">
        <v>75</v>
      </c>
      <c r="D12015" t="s">
        <v>84</v>
      </c>
      <c r="E12015" t="s">
        <v>92</v>
      </c>
      <c r="H12015" s="3">
        <f t="shared" ref="H12015" si="192">SUM(H12003:H12014)</f>
        <v>13125940.557622943</v>
      </c>
    </row>
    <row r="12016" spans="1:8" hidden="1" x14ac:dyDescent="0.25">
      <c r="A12016">
        <v>2024</v>
      </c>
      <c r="B12016" t="s">
        <v>120</v>
      </c>
      <c r="C12016" t="s">
        <v>75</v>
      </c>
      <c r="D12016" t="s">
        <v>84</v>
      </c>
      <c r="E12016" t="s">
        <v>71</v>
      </c>
      <c r="F12016" t="s">
        <v>71</v>
      </c>
      <c r="G12016" t="s">
        <v>71</v>
      </c>
      <c r="H12016" s="3">
        <f>H12015-H12001-H12002-SUM(H12009:H12014)</f>
        <v>26287322.125077505</v>
      </c>
    </row>
    <row r="12017" spans="1:8" hidden="1" x14ac:dyDescent="0.25">
      <c r="A12017">
        <v>2024</v>
      </c>
      <c r="B12017" t="s">
        <v>120</v>
      </c>
      <c r="C12017" t="s">
        <v>75</v>
      </c>
      <c r="D12017" t="s">
        <v>84</v>
      </c>
      <c r="E12017" t="s">
        <v>72</v>
      </c>
      <c r="F12017" t="s">
        <v>72</v>
      </c>
      <c r="G12017" t="s">
        <v>72</v>
      </c>
      <c r="H12017" s="3">
        <f>H12003-H12001-H12002</f>
        <v>27616677.045027286</v>
      </c>
    </row>
    <row r="12018" spans="1:8" hidden="1" x14ac:dyDescent="0.25">
      <c r="A12018">
        <v>2024</v>
      </c>
      <c r="B12018" t="s">
        <v>120</v>
      </c>
      <c r="C12018" t="s">
        <v>76</v>
      </c>
      <c r="D12018" t="s">
        <v>84</v>
      </c>
      <c r="E12018" t="s">
        <v>0</v>
      </c>
      <c r="F12018" t="s">
        <v>0</v>
      </c>
      <c r="G12018" t="s">
        <v>0</v>
      </c>
      <c r="H12018" s="3">
        <v>527297727.27272725</v>
      </c>
    </row>
    <row r="12019" spans="1:8" hidden="1" x14ac:dyDescent="0.25">
      <c r="A12019">
        <v>2024</v>
      </c>
      <c r="B12019" t="s">
        <v>120</v>
      </c>
      <c r="C12019" t="s">
        <v>76</v>
      </c>
      <c r="D12019" t="s">
        <v>84</v>
      </c>
      <c r="E12019" t="s">
        <v>61</v>
      </c>
      <c r="F12019" t="s">
        <v>113</v>
      </c>
      <c r="G12019" t="s">
        <v>113</v>
      </c>
      <c r="H12019" s="3">
        <v>-201171180.17216271</v>
      </c>
    </row>
    <row r="12020" spans="1:8" hidden="1" x14ac:dyDescent="0.25">
      <c r="A12020">
        <v>2024</v>
      </c>
      <c r="B12020" t="s">
        <v>120</v>
      </c>
      <c r="C12020" t="s">
        <v>76</v>
      </c>
      <c r="D12020" t="s">
        <v>84</v>
      </c>
      <c r="E12020" t="s">
        <v>61</v>
      </c>
      <c r="F12020" t="s">
        <v>114</v>
      </c>
      <c r="G12020" t="s">
        <v>114</v>
      </c>
      <c r="H12020" s="3">
        <v>-13047452.540909089</v>
      </c>
    </row>
    <row r="12021" spans="1:8" hidden="1" x14ac:dyDescent="0.25">
      <c r="A12021">
        <v>2024</v>
      </c>
      <c r="B12021" t="s">
        <v>120</v>
      </c>
      <c r="C12021" t="s">
        <v>76</v>
      </c>
      <c r="D12021" t="s">
        <v>84</v>
      </c>
      <c r="E12021" t="s">
        <v>89</v>
      </c>
      <c r="H12021" s="3">
        <f>SUM(H12018:H12020)</f>
        <v>313079094.55965543</v>
      </c>
    </row>
    <row r="12022" spans="1:8" hidden="1" x14ac:dyDescent="0.25">
      <c r="A12022">
        <v>2024</v>
      </c>
      <c r="B12022" t="s">
        <v>120</v>
      </c>
      <c r="C12022" t="s">
        <v>76</v>
      </c>
      <c r="D12022" t="s">
        <v>84</v>
      </c>
      <c r="E12022" t="s">
        <v>2</v>
      </c>
      <c r="F12022" t="s">
        <v>1</v>
      </c>
      <c r="G12022" t="s">
        <v>1</v>
      </c>
      <c r="H12022" s="3">
        <v>-18138539.53311038</v>
      </c>
    </row>
    <row r="12023" spans="1:8" hidden="1" x14ac:dyDescent="0.25">
      <c r="A12023">
        <v>2024</v>
      </c>
      <c r="B12023" t="s">
        <v>120</v>
      </c>
      <c r="C12023" t="s">
        <v>76</v>
      </c>
      <c r="D12023" t="s">
        <v>84</v>
      </c>
      <c r="E12023" t="s">
        <v>2</v>
      </c>
      <c r="F12023" t="s">
        <v>3</v>
      </c>
      <c r="G12023" t="s">
        <v>3</v>
      </c>
      <c r="H12023" s="3">
        <v>0</v>
      </c>
    </row>
    <row r="12024" spans="1:8" hidden="1" x14ac:dyDescent="0.25">
      <c r="A12024">
        <v>2024</v>
      </c>
      <c r="B12024" t="s">
        <v>120</v>
      </c>
      <c r="C12024" t="s">
        <v>76</v>
      </c>
      <c r="D12024" t="s">
        <v>84</v>
      </c>
      <c r="E12024" t="s">
        <v>90</v>
      </c>
      <c r="H12024" s="3">
        <f>SUM(H12021:H12023)</f>
        <v>294940555.02654505</v>
      </c>
    </row>
    <row r="12025" spans="1:8" hidden="1" x14ac:dyDescent="0.25">
      <c r="A12025">
        <v>2024</v>
      </c>
      <c r="B12025" t="s">
        <v>120</v>
      </c>
      <c r="C12025" t="s">
        <v>76</v>
      </c>
      <c r="D12025" t="s">
        <v>84</v>
      </c>
      <c r="E12025" t="s">
        <v>64</v>
      </c>
      <c r="F12025" t="s">
        <v>115</v>
      </c>
      <c r="G12025" t="s">
        <v>112</v>
      </c>
      <c r="H12025" s="3">
        <v>-34725639</v>
      </c>
    </row>
    <row r="12026" spans="1:8" hidden="1" x14ac:dyDescent="0.25">
      <c r="A12026">
        <v>2024</v>
      </c>
      <c r="B12026" t="s">
        <v>120</v>
      </c>
      <c r="C12026" t="s">
        <v>76</v>
      </c>
      <c r="D12026" t="s">
        <v>84</v>
      </c>
      <c r="E12026" t="s">
        <v>64</v>
      </c>
      <c r="F12026" t="s">
        <v>115</v>
      </c>
      <c r="G12026" t="s">
        <v>110</v>
      </c>
      <c r="H12026" s="3">
        <v>-11800000</v>
      </c>
    </row>
    <row r="12027" spans="1:8" hidden="1" x14ac:dyDescent="0.25">
      <c r="A12027">
        <v>2024</v>
      </c>
      <c r="B12027" t="s">
        <v>120</v>
      </c>
      <c r="C12027" t="s">
        <v>76</v>
      </c>
      <c r="D12027" t="s">
        <v>84</v>
      </c>
      <c r="E12027" t="s">
        <v>64</v>
      </c>
      <c r="F12027" t="s">
        <v>115</v>
      </c>
      <c r="G12027" t="s">
        <v>121</v>
      </c>
      <c r="H12027" s="3">
        <v>-4123788</v>
      </c>
    </row>
    <row r="12028" spans="1:8" hidden="1" x14ac:dyDescent="0.25">
      <c r="A12028">
        <v>2024</v>
      </c>
      <c r="B12028" t="s">
        <v>120</v>
      </c>
      <c r="C12028" t="s">
        <v>76</v>
      </c>
      <c r="D12028" t="s">
        <v>84</v>
      </c>
      <c r="E12028" t="s">
        <v>64</v>
      </c>
      <c r="F12028" t="s">
        <v>115</v>
      </c>
      <c r="G12028" t="s">
        <v>4</v>
      </c>
      <c r="H12028" s="3">
        <v>-8698899</v>
      </c>
    </row>
    <row r="12029" spans="1:8" hidden="1" x14ac:dyDescent="0.25">
      <c r="A12029">
        <v>2024</v>
      </c>
      <c r="B12029" t="s">
        <v>120</v>
      </c>
      <c r="C12029" t="s">
        <v>76</v>
      </c>
      <c r="D12029" t="s">
        <v>84</v>
      </c>
      <c r="E12029" t="s">
        <v>64</v>
      </c>
      <c r="F12029" t="s">
        <v>115</v>
      </c>
      <c r="G12029" t="s">
        <v>99</v>
      </c>
      <c r="H12029" s="3">
        <v>-1227950</v>
      </c>
    </row>
    <row r="12030" spans="1:8" hidden="1" x14ac:dyDescent="0.25">
      <c r="A12030">
        <v>2024</v>
      </c>
      <c r="B12030" t="s">
        <v>120</v>
      </c>
      <c r="C12030" t="str">
        <f>+C12029</f>
        <v>Noviembre</v>
      </c>
      <c r="D12030" t="str">
        <f>+D12029</f>
        <v>Pinedo</v>
      </c>
      <c r="E12030" t="str">
        <f>+E12029</f>
        <v>Gastos Operativos</v>
      </c>
      <c r="F12030" t="s">
        <v>115</v>
      </c>
      <c r="G12030" t="s">
        <v>5</v>
      </c>
      <c r="H12030" s="3">
        <v>-4049734</v>
      </c>
    </row>
    <row r="12031" spans="1:8" hidden="1" x14ac:dyDescent="0.25">
      <c r="A12031">
        <v>2024</v>
      </c>
      <c r="B12031" t="s">
        <v>120</v>
      </c>
      <c r="C12031" t="s">
        <v>76</v>
      </c>
      <c r="D12031" t="s">
        <v>84</v>
      </c>
      <c r="E12031" t="s">
        <v>64</v>
      </c>
      <c r="F12031" t="s">
        <v>115</v>
      </c>
      <c r="G12031" t="s">
        <v>6</v>
      </c>
      <c r="H12031" s="3">
        <v>-2071173</v>
      </c>
    </row>
    <row r="12032" spans="1:8" hidden="1" x14ac:dyDescent="0.25">
      <c r="A12032">
        <v>2024</v>
      </c>
      <c r="B12032" t="s">
        <v>120</v>
      </c>
      <c r="C12032" t="s">
        <v>76</v>
      </c>
      <c r="D12032" t="s">
        <v>84</v>
      </c>
      <c r="E12032" t="s">
        <v>64</v>
      </c>
      <c r="F12032" t="s">
        <v>115</v>
      </c>
      <c r="G12032" t="s">
        <v>7</v>
      </c>
      <c r="H12032" s="3">
        <v>-1866576</v>
      </c>
    </row>
    <row r="12033" spans="1:8" hidden="1" x14ac:dyDescent="0.25">
      <c r="A12033">
        <v>2024</v>
      </c>
      <c r="B12033" t="s">
        <v>120</v>
      </c>
      <c r="C12033" t="s">
        <v>76</v>
      </c>
      <c r="D12033" t="s">
        <v>84</v>
      </c>
      <c r="E12033" t="s">
        <v>64</v>
      </c>
      <c r="F12033" t="s">
        <v>115</v>
      </c>
      <c r="G12033" t="s">
        <v>8</v>
      </c>
      <c r="H12033" s="3">
        <v>-139915</v>
      </c>
    </row>
    <row r="12034" spans="1:8" hidden="1" x14ac:dyDescent="0.25">
      <c r="A12034">
        <v>2024</v>
      </c>
      <c r="B12034" t="s">
        <v>120</v>
      </c>
      <c r="C12034" t="s">
        <v>76</v>
      </c>
      <c r="D12034" t="s">
        <v>84</v>
      </c>
      <c r="E12034" t="s">
        <v>64</v>
      </c>
      <c r="F12034" t="s">
        <v>115</v>
      </c>
      <c r="G12034" t="s">
        <v>9</v>
      </c>
      <c r="H12034" s="3">
        <v>-450678</v>
      </c>
    </row>
    <row r="12035" spans="1:8" hidden="1" x14ac:dyDescent="0.25">
      <c r="A12035">
        <v>2024</v>
      </c>
      <c r="B12035" t="s">
        <v>120</v>
      </c>
      <c r="C12035" t="s">
        <v>76</v>
      </c>
      <c r="D12035" t="s">
        <v>84</v>
      </c>
      <c r="E12035" t="s">
        <v>64</v>
      </c>
      <c r="F12035" t="s">
        <v>115</v>
      </c>
      <c r="G12035" t="s">
        <v>95</v>
      </c>
      <c r="H12035" s="3">
        <v>-1163140.9750000001</v>
      </c>
    </row>
    <row r="12036" spans="1:8" hidden="1" x14ac:dyDescent="0.25">
      <c r="A12036">
        <v>2024</v>
      </c>
      <c r="B12036" t="s">
        <v>120</v>
      </c>
      <c r="C12036" t="s">
        <v>76</v>
      </c>
      <c r="D12036" t="s">
        <v>84</v>
      </c>
      <c r="E12036" t="s">
        <v>64</v>
      </c>
      <c r="F12036" t="s">
        <v>115</v>
      </c>
      <c r="G12036" t="s">
        <v>10</v>
      </c>
      <c r="H12036" s="3">
        <v>-1007728</v>
      </c>
    </row>
    <row r="12037" spans="1:8" hidden="1" x14ac:dyDescent="0.25">
      <c r="A12037">
        <v>2024</v>
      </c>
      <c r="B12037" t="s">
        <v>120</v>
      </c>
      <c r="C12037" t="s">
        <v>76</v>
      </c>
      <c r="D12037" t="s">
        <v>84</v>
      </c>
      <c r="E12037" t="s">
        <v>64</v>
      </c>
      <c r="F12037" t="s">
        <v>116</v>
      </c>
      <c r="G12037" t="s">
        <v>11</v>
      </c>
      <c r="H12037" s="3">
        <v>-1320682</v>
      </c>
    </row>
    <row r="12038" spans="1:8" hidden="1" x14ac:dyDescent="0.25">
      <c r="A12038">
        <v>2024</v>
      </c>
      <c r="B12038" t="s">
        <v>120</v>
      </c>
      <c r="C12038" t="s">
        <v>76</v>
      </c>
      <c r="D12038" t="s">
        <v>84</v>
      </c>
      <c r="E12038" t="s">
        <v>64</v>
      </c>
      <c r="F12038" t="s">
        <v>116</v>
      </c>
      <c r="G12038" t="s">
        <v>12</v>
      </c>
      <c r="H12038" s="3">
        <v>-5425109</v>
      </c>
    </row>
    <row r="12039" spans="1:8" hidden="1" x14ac:dyDescent="0.25">
      <c r="A12039">
        <v>2024</v>
      </c>
      <c r="B12039" t="s">
        <v>120</v>
      </c>
      <c r="C12039" t="s">
        <v>76</v>
      </c>
      <c r="D12039" t="s">
        <v>84</v>
      </c>
      <c r="E12039" t="s">
        <v>64</v>
      </c>
      <c r="F12039" t="s">
        <v>116</v>
      </c>
      <c r="G12039" t="s">
        <v>13</v>
      </c>
      <c r="H12039" s="3">
        <v>-11229469</v>
      </c>
    </row>
    <row r="12040" spans="1:8" hidden="1" x14ac:dyDescent="0.25">
      <c r="A12040">
        <v>2024</v>
      </c>
      <c r="B12040" t="s">
        <v>120</v>
      </c>
      <c r="C12040" t="s">
        <v>76</v>
      </c>
      <c r="D12040" t="s">
        <v>84</v>
      </c>
      <c r="E12040" t="s">
        <v>64</v>
      </c>
      <c r="F12040" t="s">
        <v>116</v>
      </c>
      <c r="G12040" t="s">
        <v>14</v>
      </c>
      <c r="H12040" s="3">
        <v>-875311</v>
      </c>
    </row>
    <row r="12041" spans="1:8" hidden="1" x14ac:dyDescent="0.25">
      <c r="A12041">
        <v>2024</v>
      </c>
      <c r="B12041" t="s">
        <v>120</v>
      </c>
      <c r="C12041" t="s">
        <v>76</v>
      </c>
      <c r="D12041" t="s">
        <v>84</v>
      </c>
      <c r="E12041" t="s">
        <v>64</v>
      </c>
      <c r="F12041" t="s">
        <v>116</v>
      </c>
      <c r="G12041" t="s">
        <v>16</v>
      </c>
      <c r="H12041" s="3">
        <v>-1526679.644058442</v>
      </c>
    </row>
    <row r="12042" spans="1:8" hidden="1" x14ac:dyDescent="0.25">
      <c r="A12042">
        <v>2024</v>
      </c>
      <c r="B12042" t="s">
        <v>120</v>
      </c>
      <c r="C12042" t="s">
        <v>76</v>
      </c>
      <c r="D12042" t="s">
        <v>84</v>
      </c>
      <c r="E12042" t="s">
        <v>64</v>
      </c>
      <c r="F12042" t="s">
        <v>116</v>
      </c>
      <c r="G12042" t="s">
        <v>17</v>
      </c>
      <c r="H12042" s="3">
        <v>-623843.19999999995</v>
      </c>
    </row>
    <row r="12043" spans="1:8" hidden="1" x14ac:dyDescent="0.25">
      <c r="A12043">
        <v>2024</v>
      </c>
      <c r="B12043" t="s">
        <v>120</v>
      </c>
      <c r="C12043" t="s">
        <v>76</v>
      </c>
      <c r="D12043" t="s">
        <v>84</v>
      </c>
      <c r="E12043" t="s">
        <v>64</v>
      </c>
      <c r="F12043" t="s">
        <v>116</v>
      </c>
      <c r="G12043" t="s">
        <v>18</v>
      </c>
      <c r="H12043" s="3">
        <v>-204500</v>
      </c>
    </row>
    <row r="12044" spans="1:8" hidden="1" x14ac:dyDescent="0.25">
      <c r="A12044">
        <v>2024</v>
      </c>
      <c r="B12044" t="s">
        <v>120</v>
      </c>
      <c r="C12044" t="s">
        <v>76</v>
      </c>
      <c r="D12044" t="s">
        <v>84</v>
      </c>
      <c r="E12044" t="s">
        <v>64</v>
      </c>
      <c r="F12044" t="s">
        <v>116</v>
      </c>
      <c r="G12044" t="s">
        <v>19</v>
      </c>
      <c r="H12044" s="3">
        <v>-232804.89959833515</v>
      </c>
    </row>
    <row r="12045" spans="1:8" hidden="1" x14ac:dyDescent="0.25">
      <c r="A12045">
        <v>2024</v>
      </c>
      <c r="B12045" t="s">
        <v>120</v>
      </c>
      <c r="C12045" t="s">
        <v>76</v>
      </c>
      <c r="D12045" t="s">
        <v>84</v>
      </c>
      <c r="E12045" t="s">
        <v>64</v>
      </c>
      <c r="F12045" t="s">
        <v>116</v>
      </c>
      <c r="G12045" t="s">
        <v>20</v>
      </c>
      <c r="H12045" s="3">
        <v>-1940329</v>
      </c>
    </row>
    <row r="12046" spans="1:8" hidden="1" x14ac:dyDescent="0.25">
      <c r="A12046">
        <v>2024</v>
      </c>
      <c r="B12046" t="s">
        <v>120</v>
      </c>
      <c r="C12046" t="s">
        <v>76</v>
      </c>
      <c r="D12046" t="s">
        <v>84</v>
      </c>
      <c r="E12046" t="s">
        <v>64</v>
      </c>
      <c r="F12046" t="s">
        <v>116</v>
      </c>
      <c r="G12046" t="s">
        <v>22</v>
      </c>
      <c r="H12046" s="3">
        <v>-2346366</v>
      </c>
    </row>
    <row r="12047" spans="1:8" hidden="1" x14ac:dyDescent="0.25">
      <c r="A12047">
        <v>2024</v>
      </c>
      <c r="B12047" t="s">
        <v>120</v>
      </c>
      <c r="C12047" t="s">
        <v>76</v>
      </c>
      <c r="D12047" t="s">
        <v>84</v>
      </c>
      <c r="E12047" t="s">
        <v>64</v>
      </c>
      <c r="F12047" t="s">
        <v>116</v>
      </c>
      <c r="G12047" t="s">
        <v>23</v>
      </c>
      <c r="H12047" s="3">
        <v>-80000</v>
      </c>
    </row>
    <row r="12048" spans="1:8" hidden="1" x14ac:dyDescent="0.25">
      <c r="A12048">
        <v>2024</v>
      </c>
      <c r="B12048" t="s">
        <v>120</v>
      </c>
      <c r="C12048" t="s">
        <v>76</v>
      </c>
      <c r="D12048" t="s">
        <v>84</v>
      </c>
      <c r="E12048" t="s">
        <v>64</v>
      </c>
      <c r="F12048" t="s">
        <v>116</v>
      </c>
      <c r="G12048" t="s">
        <v>24</v>
      </c>
      <c r="H12048" s="3">
        <v>-159090.90909090909</v>
      </c>
    </row>
    <row r="12049" spans="1:8" hidden="1" x14ac:dyDescent="0.25">
      <c r="A12049">
        <v>2024</v>
      </c>
      <c r="B12049" t="s">
        <v>120</v>
      </c>
      <c r="C12049" t="s">
        <v>76</v>
      </c>
      <c r="D12049" t="s">
        <v>84</v>
      </c>
      <c r="E12049" t="s">
        <v>64</v>
      </c>
      <c r="F12049" t="s">
        <v>116</v>
      </c>
      <c r="G12049" t="s">
        <v>96</v>
      </c>
      <c r="H12049" s="3">
        <v>-296745.45454545447</v>
      </c>
    </row>
    <row r="12050" spans="1:8" hidden="1" x14ac:dyDescent="0.25">
      <c r="A12050">
        <v>2024</v>
      </c>
      <c r="B12050" t="s">
        <v>120</v>
      </c>
      <c r="C12050" t="s">
        <v>76</v>
      </c>
      <c r="D12050" t="s">
        <v>84</v>
      </c>
      <c r="E12050" t="s">
        <v>64</v>
      </c>
      <c r="F12050" t="s">
        <v>116</v>
      </c>
      <c r="G12050" t="s">
        <v>27</v>
      </c>
      <c r="H12050" s="3">
        <v>-400001</v>
      </c>
    </row>
    <row r="12051" spans="1:8" hidden="1" x14ac:dyDescent="0.25">
      <c r="A12051">
        <v>2024</v>
      </c>
      <c r="B12051" t="s">
        <v>120</v>
      </c>
      <c r="C12051" t="s">
        <v>76</v>
      </c>
      <c r="D12051" t="s">
        <v>84</v>
      </c>
      <c r="E12051" t="s">
        <v>64</v>
      </c>
      <c r="F12051" t="s">
        <v>116</v>
      </c>
      <c r="G12051" t="s">
        <v>28</v>
      </c>
      <c r="H12051" s="3">
        <v>-86190</v>
      </c>
    </row>
    <row r="12052" spans="1:8" hidden="1" x14ac:dyDescent="0.25">
      <c r="A12052">
        <v>2024</v>
      </c>
      <c r="B12052" t="s">
        <v>120</v>
      </c>
      <c r="C12052" t="s">
        <v>76</v>
      </c>
      <c r="D12052" t="s">
        <v>84</v>
      </c>
      <c r="E12052" t="s">
        <v>64</v>
      </c>
      <c r="F12052" t="s">
        <v>116</v>
      </c>
      <c r="G12052" t="s">
        <v>29</v>
      </c>
      <c r="H12052" s="3">
        <v>-527297.72727272729</v>
      </c>
    </row>
    <row r="12053" spans="1:8" hidden="1" x14ac:dyDescent="0.25">
      <c r="A12053">
        <v>2024</v>
      </c>
      <c r="B12053" t="s">
        <v>120</v>
      </c>
      <c r="C12053" t="s">
        <v>76</v>
      </c>
      <c r="D12053" t="s">
        <v>84</v>
      </c>
      <c r="E12053" t="s">
        <v>64</v>
      </c>
      <c r="F12053" t="s">
        <v>116</v>
      </c>
      <c r="G12053" t="s">
        <v>31</v>
      </c>
      <c r="H12053" s="3">
        <v>-483854.17748917738</v>
      </c>
    </row>
    <row r="12054" spans="1:8" hidden="1" x14ac:dyDescent="0.25">
      <c r="A12054">
        <v>2024</v>
      </c>
      <c r="B12054" t="s">
        <v>120</v>
      </c>
      <c r="C12054" t="s">
        <v>76</v>
      </c>
      <c r="D12054" t="s">
        <v>84</v>
      </c>
      <c r="E12054" t="s">
        <v>64</v>
      </c>
      <c r="F12054" t="s">
        <v>116</v>
      </c>
      <c r="G12054" t="s">
        <v>32</v>
      </c>
      <c r="H12054" s="3">
        <v>-207001</v>
      </c>
    </row>
    <row r="12055" spans="1:8" hidden="1" x14ac:dyDescent="0.25">
      <c r="A12055">
        <v>2024</v>
      </c>
      <c r="B12055" t="s">
        <v>120</v>
      </c>
      <c r="C12055" t="s">
        <v>76</v>
      </c>
      <c r="D12055" t="s">
        <v>84</v>
      </c>
      <c r="E12055" t="s">
        <v>64</v>
      </c>
      <c r="F12055" t="s">
        <v>116</v>
      </c>
      <c r="G12055" t="s">
        <v>36</v>
      </c>
      <c r="H12055" s="3">
        <v>-199274</v>
      </c>
    </row>
    <row r="12056" spans="1:8" hidden="1" x14ac:dyDescent="0.25">
      <c r="A12056">
        <v>2024</v>
      </c>
      <c r="B12056" t="s">
        <v>120</v>
      </c>
      <c r="C12056" t="s">
        <v>76</v>
      </c>
      <c r="D12056" t="s">
        <v>84</v>
      </c>
      <c r="E12056" t="s">
        <v>38</v>
      </c>
      <c r="F12056" t="s">
        <v>37</v>
      </c>
      <c r="G12056" t="s">
        <v>37</v>
      </c>
      <c r="H12056" s="3">
        <v>-34186432</v>
      </c>
    </row>
    <row r="12057" spans="1:8" hidden="1" x14ac:dyDescent="0.25">
      <c r="A12057">
        <v>2024</v>
      </c>
      <c r="B12057" t="s">
        <v>120</v>
      </c>
      <c r="C12057" t="s">
        <v>76</v>
      </c>
      <c r="D12057" t="s">
        <v>84</v>
      </c>
      <c r="E12057" t="s">
        <v>38</v>
      </c>
      <c r="F12057" t="s">
        <v>39</v>
      </c>
      <c r="G12057" t="s">
        <v>39</v>
      </c>
      <c r="H12057" s="3">
        <v>-10437191</v>
      </c>
    </row>
    <row r="12058" spans="1:8" hidden="1" x14ac:dyDescent="0.25">
      <c r="A12058">
        <v>2024</v>
      </c>
      <c r="B12058" t="s">
        <v>120</v>
      </c>
      <c r="C12058" t="s">
        <v>76</v>
      </c>
      <c r="D12058" t="s">
        <v>84</v>
      </c>
      <c r="E12058" t="s">
        <v>62</v>
      </c>
      <c r="F12058" t="s">
        <v>40</v>
      </c>
      <c r="G12058" t="s">
        <v>40</v>
      </c>
      <c r="H12058" s="3">
        <v>0</v>
      </c>
    </row>
    <row r="12059" spans="1:8" hidden="1" x14ac:dyDescent="0.25">
      <c r="A12059">
        <v>2024</v>
      </c>
      <c r="B12059" t="s">
        <v>120</v>
      </c>
      <c r="C12059" t="s">
        <v>76</v>
      </c>
      <c r="D12059" t="s">
        <v>84</v>
      </c>
      <c r="E12059" t="s">
        <v>62</v>
      </c>
      <c r="F12059" t="s">
        <v>41</v>
      </c>
      <c r="G12059" t="s">
        <v>119</v>
      </c>
      <c r="H12059" s="3">
        <v>0</v>
      </c>
    </row>
    <row r="12060" spans="1:8" hidden="1" x14ac:dyDescent="0.25">
      <c r="A12060">
        <v>2024</v>
      </c>
      <c r="B12060" t="s">
        <v>120</v>
      </c>
      <c r="C12060" t="s">
        <v>76</v>
      </c>
      <c r="D12060" t="s">
        <v>84</v>
      </c>
      <c r="E12060" t="s">
        <v>62</v>
      </c>
      <c r="F12060" t="s">
        <v>42</v>
      </c>
      <c r="G12060" t="s">
        <v>42</v>
      </c>
      <c r="H12060" s="3">
        <v>-591141</v>
      </c>
    </row>
    <row r="12061" spans="1:8" hidden="1" x14ac:dyDescent="0.25">
      <c r="A12061">
        <v>2024</v>
      </c>
      <c r="B12061" t="s">
        <v>120</v>
      </c>
      <c r="C12061" t="s">
        <v>76</v>
      </c>
      <c r="D12061" t="s">
        <v>84</v>
      </c>
      <c r="E12061" t="s">
        <v>43</v>
      </c>
      <c r="F12061" t="s">
        <v>43</v>
      </c>
      <c r="G12061" t="s">
        <v>43</v>
      </c>
      <c r="H12061" s="3">
        <v>-54888388.104707353</v>
      </c>
    </row>
    <row r="12062" spans="1:8" hidden="1" x14ac:dyDescent="0.25">
      <c r="A12062">
        <v>2024</v>
      </c>
      <c r="B12062" t="s">
        <v>120</v>
      </c>
      <c r="C12062" t="s">
        <v>76</v>
      </c>
      <c r="D12062" t="s">
        <v>84</v>
      </c>
      <c r="E12062" t="s">
        <v>63</v>
      </c>
      <c r="F12062" t="s">
        <v>44</v>
      </c>
      <c r="G12062" t="s">
        <v>44</v>
      </c>
      <c r="H12062" s="3">
        <v>-31550869.84</v>
      </c>
    </row>
    <row r="12063" spans="1:8" hidden="1" x14ac:dyDescent="0.25">
      <c r="A12063">
        <v>2024</v>
      </c>
      <c r="B12063" t="s">
        <v>120</v>
      </c>
      <c r="C12063" t="s">
        <v>76</v>
      </c>
      <c r="D12063" t="s">
        <v>84</v>
      </c>
      <c r="E12063" t="s">
        <v>88</v>
      </c>
      <c r="F12063" t="s">
        <v>45</v>
      </c>
      <c r="G12063" t="s">
        <v>45</v>
      </c>
      <c r="H12063" s="3">
        <v>-7971069.6637112601</v>
      </c>
    </row>
    <row r="12064" spans="1:8" hidden="1" x14ac:dyDescent="0.25">
      <c r="A12064">
        <v>2024</v>
      </c>
      <c r="B12064" t="s">
        <v>120</v>
      </c>
      <c r="C12064" t="s">
        <v>76</v>
      </c>
      <c r="D12064" t="s">
        <v>84</v>
      </c>
      <c r="E12064" t="s">
        <v>88</v>
      </c>
      <c r="F12064" t="s">
        <v>46</v>
      </c>
      <c r="G12064" t="s">
        <v>46</v>
      </c>
      <c r="H12064" s="3">
        <v>0</v>
      </c>
    </row>
    <row r="12065" spans="1:8" hidden="1" x14ac:dyDescent="0.25">
      <c r="A12065">
        <v>2024</v>
      </c>
      <c r="B12065" t="s">
        <v>120</v>
      </c>
      <c r="C12065" t="s">
        <v>76</v>
      </c>
      <c r="D12065" t="s">
        <v>84</v>
      </c>
      <c r="E12065" t="s">
        <v>91</v>
      </c>
      <c r="H12065" s="3">
        <f>SUM(H12024:H12064)</f>
        <v>55825694.431071393</v>
      </c>
    </row>
    <row r="12066" spans="1:8" hidden="1" x14ac:dyDescent="0.25">
      <c r="A12066">
        <v>2024</v>
      </c>
      <c r="B12066" t="s">
        <v>120</v>
      </c>
      <c r="C12066" t="s">
        <v>76</v>
      </c>
      <c r="D12066" t="s">
        <v>84</v>
      </c>
      <c r="E12066" t="s">
        <v>67</v>
      </c>
      <c r="F12066" t="s">
        <v>67</v>
      </c>
      <c r="G12066" t="s">
        <v>67</v>
      </c>
      <c r="H12066" s="3">
        <v>-5582569.4431071403</v>
      </c>
    </row>
    <row r="12067" spans="1:8" hidden="1" x14ac:dyDescent="0.25">
      <c r="A12067">
        <v>2024</v>
      </c>
      <c r="B12067" t="s">
        <v>120</v>
      </c>
      <c r="C12067" t="s">
        <v>76</v>
      </c>
      <c r="D12067" t="s">
        <v>84</v>
      </c>
      <c r="E12067" t="s">
        <v>68</v>
      </c>
      <c r="F12067" t="s">
        <v>47</v>
      </c>
      <c r="G12067" t="s">
        <v>47</v>
      </c>
      <c r="H12067" s="3">
        <v>0</v>
      </c>
    </row>
    <row r="12068" spans="1:8" hidden="1" x14ac:dyDescent="0.25">
      <c r="A12068">
        <v>2024</v>
      </c>
      <c r="B12068" t="s">
        <v>120</v>
      </c>
      <c r="C12068" t="s">
        <v>76</v>
      </c>
      <c r="D12068" t="s">
        <v>84</v>
      </c>
      <c r="E12068" t="s">
        <v>68</v>
      </c>
      <c r="F12068" t="s">
        <v>48</v>
      </c>
      <c r="G12068" t="s">
        <v>48</v>
      </c>
      <c r="H12068" s="3">
        <v>0</v>
      </c>
    </row>
    <row r="12069" spans="1:8" hidden="1" x14ac:dyDescent="0.25">
      <c r="A12069">
        <v>2024</v>
      </c>
      <c r="B12069" t="s">
        <v>120</v>
      </c>
      <c r="C12069" t="s">
        <v>76</v>
      </c>
      <c r="D12069" t="s">
        <v>84</v>
      </c>
      <c r="E12069" t="s">
        <v>68</v>
      </c>
      <c r="F12069" t="s">
        <v>49</v>
      </c>
      <c r="G12069" t="s">
        <v>49</v>
      </c>
      <c r="H12069" s="3">
        <v>0</v>
      </c>
    </row>
    <row r="12070" spans="1:8" hidden="1" x14ac:dyDescent="0.25">
      <c r="A12070">
        <v>2024</v>
      </c>
      <c r="B12070" t="s">
        <v>120</v>
      </c>
      <c r="C12070" t="s">
        <v>76</v>
      </c>
      <c r="D12070" t="s">
        <v>84</v>
      </c>
      <c r="E12070" t="s">
        <v>68</v>
      </c>
      <c r="F12070" t="s">
        <v>50</v>
      </c>
      <c r="G12070" t="s">
        <v>50</v>
      </c>
      <c r="H12070" s="3">
        <v>352727.27272727271</v>
      </c>
    </row>
    <row r="12071" spans="1:8" hidden="1" x14ac:dyDescent="0.25">
      <c r="A12071">
        <v>2024</v>
      </c>
      <c r="B12071" t="s">
        <v>120</v>
      </c>
      <c r="C12071" t="s">
        <v>76</v>
      </c>
      <c r="D12071" t="s">
        <v>84</v>
      </c>
      <c r="E12071" t="s">
        <v>69</v>
      </c>
      <c r="F12071" t="s">
        <v>51</v>
      </c>
      <c r="G12071" t="s">
        <v>51</v>
      </c>
    </row>
    <row r="12072" spans="1:8" hidden="1" x14ac:dyDescent="0.25">
      <c r="A12072">
        <v>2024</v>
      </c>
      <c r="B12072" t="s">
        <v>120</v>
      </c>
      <c r="C12072" t="s">
        <v>76</v>
      </c>
      <c r="D12072" t="s">
        <v>84</v>
      </c>
      <c r="E12072" t="s">
        <v>69</v>
      </c>
      <c r="F12072" t="s">
        <v>52</v>
      </c>
      <c r="G12072" t="s">
        <v>52</v>
      </c>
    </row>
    <row r="12073" spans="1:8" hidden="1" x14ac:dyDescent="0.25">
      <c r="A12073">
        <v>2024</v>
      </c>
      <c r="B12073" t="s">
        <v>120</v>
      </c>
      <c r="C12073" t="s">
        <v>76</v>
      </c>
      <c r="D12073" t="s">
        <v>84</v>
      </c>
      <c r="E12073" t="s">
        <v>69</v>
      </c>
      <c r="F12073" t="s">
        <v>53</v>
      </c>
      <c r="G12073" t="s">
        <v>53</v>
      </c>
    </row>
    <row r="12074" spans="1:8" hidden="1" x14ac:dyDescent="0.25">
      <c r="A12074">
        <v>2024</v>
      </c>
      <c r="B12074" t="s">
        <v>120</v>
      </c>
      <c r="C12074" t="s">
        <v>76</v>
      </c>
      <c r="D12074" t="s">
        <v>84</v>
      </c>
      <c r="E12074" t="s">
        <v>69</v>
      </c>
      <c r="F12074" t="s">
        <v>54</v>
      </c>
      <c r="G12074" t="s">
        <v>54</v>
      </c>
    </row>
    <row r="12075" spans="1:8" hidden="1" x14ac:dyDescent="0.25">
      <c r="A12075">
        <v>2024</v>
      </c>
      <c r="B12075" t="s">
        <v>120</v>
      </c>
      <c r="C12075" t="s">
        <v>76</v>
      </c>
      <c r="D12075" t="s">
        <v>84</v>
      </c>
      <c r="E12075" t="s">
        <v>55</v>
      </c>
      <c r="F12075" t="s">
        <v>55</v>
      </c>
      <c r="G12075" t="s">
        <v>55</v>
      </c>
    </row>
    <row r="12076" spans="1:8" hidden="1" x14ac:dyDescent="0.25">
      <c r="A12076">
        <v>2024</v>
      </c>
      <c r="B12076" t="s">
        <v>120</v>
      </c>
      <c r="C12076" t="s">
        <v>76</v>
      </c>
      <c r="D12076" t="s">
        <v>84</v>
      </c>
      <c r="E12076" t="s">
        <v>87</v>
      </c>
      <c r="F12076" t="s">
        <v>70</v>
      </c>
      <c r="G12076" t="s">
        <v>70</v>
      </c>
      <c r="H12076" s="3">
        <v>-5567800.5599999791</v>
      </c>
    </row>
    <row r="12077" spans="1:8" hidden="1" x14ac:dyDescent="0.25">
      <c r="A12077">
        <v>2024</v>
      </c>
      <c r="B12077" t="s">
        <v>120</v>
      </c>
      <c r="C12077" t="s">
        <v>76</v>
      </c>
      <c r="D12077" t="s">
        <v>84</v>
      </c>
      <c r="E12077" t="s">
        <v>92</v>
      </c>
      <c r="H12077" s="3">
        <f t="shared" ref="H12077" si="193">SUM(H12065:H12076)</f>
        <v>45028051.700691544</v>
      </c>
    </row>
    <row r="12078" spans="1:8" hidden="1" x14ac:dyDescent="0.25">
      <c r="A12078">
        <v>2024</v>
      </c>
      <c r="B12078" t="s">
        <v>120</v>
      </c>
      <c r="C12078" t="s">
        <v>76</v>
      </c>
      <c r="D12078" t="s">
        <v>84</v>
      </c>
      <c r="E12078" t="s">
        <v>71</v>
      </c>
      <c r="F12078" t="s">
        <v>71</v>
      </c>
      <c r="G12078" t="s">
        <v>71</v>
      </c>
      <c r="H12078" s="3">
        <f>H12077-H12063-H12064-SUM(H12071:H12076)</f>
        <v>58566921.924402781</v>
      </c>
    </row>
    <row r="12079" spans="1:8" hidden="1" x14ac:dyDescent="0.25">
      <c r="A12079">
        <v>2024</v>
      </c>
      <c r="B12079" t="s">
        <v>120</v>
      </c>
      <c r="C12079" t="s">
        <v>76</v>
      </c>
      <c r="D12079" t="s">
        <v>84</v>
      </c>
      <c r="E12079" t="s">
        <v>72</v>
      </c>
      <c r="F12079" t="s">
        <v>72</v>
      </c>
      <c r="G12079" t="s">
        <v>72</v>
      </c>
      <c r="H12079" s="3">
        <f>H12065-H12063-H12064</f>
        <v>63796764.09478265</v>
      </c>
    </row>
    <row r="12080" spans="1:8" hidden="1" x14ac:dyDescent="0.25">
      <c r="A12080">
        <v>2024</v>
      </c>
      <c r="B12080" t="s">
        <v>120</v>
      </c>
      <c r="C12080" t="s">
        <v>77</v>
      </c>
      <c r="D12080" t="s">
        <v>84</v>
      </c>
      <c r="E12080" t="s">
        <v>0</v>
      </c>
      <c r="F12080" t="s">
        <v>0</v>
      </c>
      <c r="G12080" t="s">
        <v>0</v>
      </c>
      <c r="H12080" s="3">
        <v>781469334.5454545</v>
      </c>
    </row>
    <row r="12081" spans="1:8" hidden="1" x14ac:dyDescent="0.25">
      <c r="A12081">
        <v>2024</v>
      </c>
      <c r="B12081" t="s">
        <v>120</v>
      </c>
      <c r="C12081" t="s">
        <v>77</v>
      </c>
      <c r="D12081" t="s">
        <v>84</v>
      </c>
      <c r="E12081" t="s">
        <v>61</v>
      </c>
      <c r="F12081" t="s">
        <v>113</v>
      </c>
      <c r="G12081" t="s">
        <v>113</v>
      </c>
      <c r="H12081" s="3">
        <v>-270333006.45220947</v>
      </c>
    </row>
    <row r="12082" spans="1:8" hidden="1" x14ac:dyDescent="0.25">
      <c r="A12082">
        <v>2024</v>
      </c>
      <c r="B12082" t="s">
        <v>120</v>
      </c>
      <c r="C12082" t="s">
        <v>77</v>
      </c>
      <c r="D12082" t="s">
        <v>84</v>
      </c>
      <c r="E12082" t="s">
        <v>61</v>
      </c>
      <c r="F12082" t="s">
        <v>114</v>
      </c>
      <c r="G12082" t="s">
        <v>114</v>
      </c>
      <c r="H12082" s="3">
        <v>-21041055.859999999</v>
      </c>
    </row>
    <row r="12083" spans="1:8" hidden="1" x14ac:dyDescent="0.25">
      <c r="A12083">
        <v>2024</v>
      </c>
      <c r="B12083" t="s">
        <v>120</v>
      </c>
      <c r="C12083" t="s">
        <v>77</v>
      </c>
      <c r="D12083" t="s">
        <v>84</v>
      </c>
      <c r="E12083" t="s">
        <v>89</v>
      </c>
      <c r="H12083" s="3">
        <f>SUM(H12080:H12082)</f>
        <v>490095272.23324502</v>
      </c>
    </row>
    <row r="12084" spans="1:8" hidden="1" x14ac:dyDescent="0.25">
      <c r="A12084">
        <v>2024</v>
      </c>
      <c r="B12084" t="s">
        <v>120</v>
      </c>
      <c r="C12084" t="s">
        <v>77</v>
      </c>
      <c r="D12084" t="s">
        <v>84</v>
      </c>
      <c r="E12084" t="s">
        <v>2</v>
      </c>
      <c r="F12084" t="s">
        <v>1</v>
      </c>
      <c r="G12084" t="s">
        <v>1</v>
      </c>
      <c r="H12084" s="3">
        <v>-7860063.4840552676</v>
      </c>
    </row>
    <row r="12085" spans="1:8" hidden="1" x14ac:dyDescent="0.25">
      <c r="A12085">
        <v>2024</v>
      </c>
      <c r="B12085" t="s">
        <v>120</v>
      </c>
      <c r="C12085" t="s">
        <v>77</v>
      </c>
      <c r="D12085" t="s">
        <v>84</v>
      </c>
      <c r="E12085" t="s">
        <v>2</v>
      </c>
      <c r="F12085" t="s">
        <v>3</v>
      </c>
      <c r="G12085" t="s">
        <v>3</v>
      </c>
    </row>
    <row r="12086" spans="1:8" hidden="1" x14ac:dyDescent="0.25">
      <c r="A12086">
        <v>2024</v>
      </c>
      <c r="B12086" t="s">
        <v>120</v>
      </c>
      <c r="C12086" t="s">
        <v>77</v>
      </c>
      <c r="D12086" t="s">
        <v>84</v>
      </c>
      <c r="E12086" t="s">
        <v>90</v>
      </c>
      <c r="H12086" s="3">
        <f>SUM(H12083:H12085)</f>
        <v>482235208.74918973</v>
      </c>
    </row>
    <row r="12087" spans="1:8" hidden="1" x14ac:dyDescent="0.25">
      <c r="A12087">
        <v>2024</v>
      </c>
      <c r="B12087" t="s">
        <v>120</v>
      </c>
      <c r="C12087" t="s">
        <v>77</v>
      </c>
      <c r="D12087" t="s">
        <v>84</v>
      </c>
      <c r="E12087" t="s">
        <v>64</v>
      </c>
      <c r="F12087" t="s">
        <v>115</v>
      </c>
      <c r="G12087" t="s">
        <v>112</v>
      </c>
      <c r="H12087" s="3">
        <v>-38661164</v>
      </c>
    </row>
    <row r="12088" spans="1:8" hidden="1" x14ac:dyDescent="0.25">
      <c r="A12088">
        <v>2024</v>
      </c>
      <c r="B12088" t="s">
        <v>120</v>
      </c>
      <c r="C12088" t="s">
        <v>77</v>
      </c>
      <c r="D12088" t="s">
        <v>84</v>
      </c>
      <c r="E12088" t="s">
        <v>64</v>
      </c>
      <c r="F12088" t="s">
        <v>115</v>
      </c>
      <c r="G12088" t="s">
        <v>110</v>
      </c>
      <c r="H12088" s="3">
        <v>-15521616</v>
      </c>
    </row>
    <row r="12089" spans="1:8" hidden="1" x14ac:dyDescent="0.25">
      <c r="A12089">
        <v>2024</v>
      </c>
      <c r="B12089" t="s">
        <v>120</v>
      </c>
      <c r="C12089" t="s">
        <v>77</v>
      </c>
      <c r="D12089" t="s">
        <v>84</v>
      </c>
      <c r="E12089" t="s">
        <v>64</v>
      </c>
      <c r="F12089" t="s">
        <v>115</v>
      </c>
      <c r="G12089" t="s">
        <v>4</v>
      </c>
      <c r="H12089" s="3">
        <v>-9254466.375</v>
      </c>
    </row>
    <row r="12090" spans="1:8" hidden="1" x14ac:dyDescent="0.25">
      <c r="A12090">
        <v>2024</v>
      </c>
      <c r="B12090" t="s">
        <v>120</v>
      </c>
      <c r="C12090" t="s">
        <v>77</v>
      </c>
      <c r="D12090" t="s">
        <v>84</v>
      </c>
      <c r="E12090" t="s">
        <v>64</v>
      </c>
      <c r="F12090" t="s">
        <v>115</v>
      </c>
      <c r="G12090" t="s">
        <v>99</v>
      </c>
      <c r="H12090" s="3">
        <v>-918310</v>
      </c>
    </row>
    <row r="12091" spans="1:8" hidden="1" x14ac:dyDescent="0.25">
      <c r="A12091">
        <v>2024</v>
      </c>
      <c r="B12091" t="s">
        <v>120</v>
      </c>
      <c r="C12091" t="str">
        <f>+C12090</f>
        <v>Diciembre</v>
      </c>
      <c r="D12091" t="str">
        <f>+D12090</f>
        <v>Pinedo</v>
      </c>
      <c r="E12091" t="str">
        <f>+E12090</f>
        <v>Gastos Operativos</v>
      </c>
      <c r="F12091" t="s">
        <v>115</v>
      </c>
      <c r="G12091" t="s">
        <v>5</v>
      </c>
      <c r="H12091" s="3">
        <v>-4673973</v>
      </c>
    </row>
    <row r="12092" spans="1:8" hidden="1" x14ac:dyDescent="0.25">
      <c r="A12092">
        <v>2024</v>
      </c>
      <c r="B12092" t="s">
        <v>120</v>
      </c>
      <c r="C12092" t="s">
        <v>77</v>
      </c>
      <c r="D12092" t="s">
        <v>84</v>
      </c>
      <c r="E12092" t="s">
        <v>64</v>
      </c>
      <c r="F12092" t="s">
        <v>115</v>
      </c>
      <c r="G12092" t="s">
        <v>6</v>
      </c>
      <c r="H12092" s="3">
        <v>-1904895</v>
      </c>
    </row>
    <row r="12093" spans="1:8" hidden="1" x14ac:dyDescent="0.25">
      <c r="A12093">
        <v>2024</v>
      </c>
      <c r="B12093" t="s">
        <v>120</v>
      </c>
      <c r="C12093" t="s">
        <v>77</v>
      </c>
      <c r="D12093" t="s">
        <v>84</v>
      </c>
      <c r="E12093" t="s">
        <v>64</v>
      </c>
      <c r="F12093" t="s">
        <v>115</v>
      </c>
      <c r="G12093" t="s">
        <v>7</v>
      </c>
      <c r="H12093" s="3">
        <v>-1866576</v>
      </c>
    </row>
    <row r="12094" spans="1:8" hidden="1" x14ac:dyDescent="0.25">
      <c r="A12094">
        <v>2024</v>
      </c>
      <c r="B12094" t="s">
        <v>120</v>
      </c>
      <c r="C12094" t="s">
        <v>77</v>
      </c>
      <c r="D12094" t="s">
        <v>84</v>
      </c>
      <c r="E12094" t="s">
        <v>64</v>
      </c>
      <c r="F12094" t="s">
        <v>115</v>
      </c>
      <c r="G12094" t="s">
        <v>8</v>
      </c>
      <c r="H12094" s="3">
        <v>-139915</v>
      </c>
    </row>
    <row r="12095" spans="1:8" hidden="1" x14ac:dyDescent="0.25">
      <c r="A12095">
        <v>2024</v>
      </c>
      <c r="B12095" t="s">
        <v>120</v>
      </c>
      <c r="C12095" t="s">
        <v>77</v>
      </c>
      <c r="D12095" t="s">
        <v>84</v>
      </c>
      <c r="E12095" t="s">
        <v>64</v>
      </c>
      <c r="F12095" t="s">
        <v>115</v>
      </c>
      <c r="G12095" t="s">
        <v>9</v>
      </c>
      <c r="H12095" s="3">
        <v>-349778</v>
      </c>
    </row>
    <row r="12096" spans="1:8" hidden="1" x14ac:dyDescent="0.25">
      <c r="A12096">
        <v>2024</v>
      </c>
      <c r="B12096" t="s">
        <v>120</v>
      </c>
      <c r="C12096" t="s">
        <v>77</v>
      </c>
      <c r="D12096" t="s">
        <v>84</v>
      </c>
      <c r="E12096" t="s">
        <v>64</v>
      </c>
      <c r="F12096" t="s">
        <v>115</v>
      </c>
      <c r="G12096" t="s">
        <v>95</v>
      </c>
      <c r="H12096" s="3">
        <v>-1354569.5</v>
      </c>
    </row>
    <row r="12097" spans="1:8" hidden="1" x14ac:dyDescent="0.25">
      <c r="A12097">
        <v>2024</v>
      </c>
      <c r="B12097" t="s">
        <v>120</v>
      </c>
      <c r="C12097" t="s">
        <v>77</v>
      </c>
      <c r="D12097" t="s">
        <v>84</v>
      </c>
      <c r="E12097" t="s">
        <v>64</v>
      </c>
      <c r="F12097" t="s">
        <v>116</v>
      </c>
      <c r="G12097" t="s">
        <v>11</v>
      </c>
      <c r="H12097" s="3">
        <v>-1290910</v>
      </c>
    </row>
    <row r="12098" spans="1:8" hidden="1" x14ac:dyDescent="0.25">
      <c r="A12098">
        <v>2024</v>
      </c>
      <c r="B12098" t="s">
        <v>120</v>
      </c>
      <c r="C12098" t="s">
        <v>77</v>
      </c>
      <c r="D12098" t="s">
        <v>84</v>
      </c>
      <c r="E12098" t="s">
        <v>64</v>
      </c>
      <c r="F12098" t="s">
        <v>116</v>
      </c>
      <c r="G12098" t="s">
        <v>12</v>
      </c>
      <c r="H12098" s="3">
        <v>-7266596</v>
      </c>
    </row>
    <row r="12099" spans="1:8" hidden="1" x14ac:dyDescent="0.25">
      <c r="A12099">
        <v>2024</v>
      </c>
      <c r="B12099" t="s">
        <v>120</v>
      </c>
      <c r="C12099" t="s">
        <v>77</v>
      </c>
      <c r="D12099" t="s">
        <v>84</v>
      </c>
      <c r="E12099" t="s">
        <v>64</v>
      </c>
      <c r="F12099" t="s">
        <v>116</v>
      </c>
      <c r="G12099" t="s">
        <v>13</v>
      </c>
      <c r="H12099" s="3">
        <v>-13335113</v>
      </c>
    </row>
    <row r="12100" spans="1:8" hidden="1" x14ac:dyDescent="0.25">
      <c r="A12100">
        <v>2024</v>
      </c>
      <c r="B12100" t="s">
        <v>120</v>
      </c>
      <c r="C12100" t="s">
        <v>77</v>
      </c>
      <c r="D12100" t="s">
        <v>84</v>
      </c>
      <c r="E12100" t="s">
        <v>64</v>
      </c>
      <c r="F12100" t="s">
        <v>116</v>
      </c>
      <c r="G12100" t="s">
        <v>14</v>
      </c>
      <c r="H12100" s="3">
        <v>-876911</v>
      </c>
    </row>
    <row r="12101" spans="1:8" hidden="1" x14ac:dyDescent="0.25">
      <c r="A12101">
        <v>2024</v>
      </c>
      <c r="B12101" t="s">
        <v>120</v>
      </c>
      <c r="C12101" t="s">
        <v>77</v>
      </c>
      <c r="D12101" t="s">
        <v>84</v>
      </c>
      <c r="E12101" t="s">
        <v>64</v>
      </c>
      <c r="F12101" t="s">
        <v>116</v>
      </c>
      <c r="G12101" t="s">
        <v>15</v>
      </c>
      <c r="H12101" s="3">
        <v>-169000</v>
      </c>
    </row>
    <row r="12102" spans="1:8" hidden="1" x14ac:dyDescent="0.25">
      <c r="A12102">
        <v>2024</v>
      </c>
      <c r="B12102" t="s">
        <v>120</v>
      </c>
      <c r="C12102" t="s">
        <v>77</v>
      </c>
      <c r="D12102" t="s">
        <v>84</v>
      </c>
      <c r="E12102" t="s">
        <v>64</v>
      </c>
      <c r="F12102" t="s">
        <v>116</v>
      </c>
      <c r="G12102" t="s">
        <v>16</v>
      </c>
      <c r="H12102" s="3">
        <v>-1025751.524772727</v>
      </c>
    </row>
    <row r="12103" spans="1:8" hidden="1" x14ac:dyDescent="0.25">
      <c r="A12103">
        <v>2024</v>
      </c>
      <c r="B12103" t="s">
        <v>120</v>
      </c>
      <c r="C12103" t="s">
        <v>77</v>
      </c>
      <c r="D12103" t="s">
        <v>84</v>
      </c>
      <c r="E12103" t="s">
        <v>64</v>
      </c>
      <c r="F12103" t="s">
        <v>116</v>
      </c>
      <c r="G12103" t="s">
        <v>17</v>
      </c>
      <c r="H12103" s="3">
        <v>-626500.80000000005</v>
      </c>
    </row>
    <row r="12104" spans="1:8" hidden="1" x14ac:dyDescent="0.25">
      <c r="A12104">
        <v>2024</v>
      </c>
      <c r="B12104" t="s">
        <v>120</v>
      </c>
      <c r="C12104" t="s">
        <v>77</v>
      </c>
      <c r="D12104" t="s">
        <v>84</v>
      </c>
      <c r="E12104" t="s">
        <v>64</v>
      </c>
      <c r="F12104" t="s">
        <v>116</v>
      </c>
      <c r="G12104" t="s">
        <v>18</v>
      </c>
      <c r="H12104" s="3">
        <v>-204500</v>
      </c>
    </row>
    <row r="12105" spans="1:8" hidden="1" x14ac:dyDescent="0.25">
      <c r="A12105">
        <v>2024</v>
      </c>
      <c r="B12105" t="s">
        <v>120</v>
      </c>
      <c r="C12105" t="s">
        <v>77</v>
      </c>
      <c r="D12105" t="s">
        <v>84</v>
      </c>
      <c r="E12105" t="s">
        <v>64</v>
      </c>
      <c r="F12105" t="s">
        <v>116</v>
      </c>
      <c r="G12105" t="s">
        <v>19</v>
      </c>
      <c r="H12105" s="3">
        <v>-295255.1609727933</v>
      </c>
    </row>
    <row r="12106" spans="1:8" hidden="1" x14ac:dyDescent="0.25">
      <c r="A12106">
        <v>2024</v>
      </c>
      <c r="B12106" t="s">
        <v>120</v>
      </c>
      <c r="C12106" t="s">
        <v>77</v>
      </c>
      <c r="D12106" t="s">
        <v>84</v>
      </c>
      <c r="E12106" t="s">
        <v>64</v>
      </c>
      <c r="F12106" t="s">
        <v>116</v>
      </c>
      <c r="G12106" t="s">
        <v>20</v>
      </c>
      <c r="H12106" s="3">
        <v>-2106526</v>
      </c>
    </row>
    <row r="12107" spans="1:8" hidden="1" x14ac:dyDescent="0.25">
      <c r="A12107">
        <v>2024</v>
      </c>
      <c r="B12107" t="s">
        <v>120</v>
      </c>
      <c r="C12107" t="s">
        <v>77</v>
      </c>
      <c r="D12107" t="s">
        <v>84</v>
      </c>
      <c r="E12107" t="s">
        <v>64</v>
      </c>
      <c r="F12107" t="s">
        <v>116</v>
      </c>
      <c r="G12107" t="s">
        <v>22</v>
      </c>
      <c r="H12107" s="3">
        <v>-2553639</v>
      </c>
    </row>
    <row r="12108" spans="1:8" hidden="1" x14ac:dyDescent="0.25">
      <c r="A12108">
        <v>2024</v>
      </c>
      <c r="B12108" t="s">
        <v>120</v>
      </c>
      <c r="C12108" t="s">
        <v>77</v>
      </c>
      <c r="D12108" t="s">
        <v>84</v>
      </c>
      <c r="E12108" t="s">
        <v>64</v>
      </c>
      <c r="F12108" t="s">
        <v>116</v>
      </c>
      <c r="G12108" t="s">
        <v>23</v>
      </c>
      <c r="H12108" s="3">
        <v>-85000</v>
      </c>
    </row>
    <row r="12109" spans="1:8" hidden="1" x14ac:dyDescent="0.25">
      <c r="A12109">
        <v>2024</v>
      </c>
      <c r="B12109" t="s">
        <v>120</v>
      </c>
      <c r="C12109" t="s">
        <v>77</v>
      </c>
      <c r="D12109" t="s">
        <v>84</v>
      </c>
      <c r="E12109" t="s">
        <v>64</v>
      </c>
      <c r="F12109" t="s">
        <v>116</v>
      </c>
      <c r="G12109" t="s">
        <v>24</v>
      </c>
      <c r="H12109" s="3">
        <v>-159090.90909090909</v>
      </c>
    </row>
    <row r="12110" spans="1:8" hidden="1" x14ac:dyDescent="0.25">
      <c r="A12110">
        <v>2024</v>
      </c>
      <c r="B12110" t="s">
        <v>120</v>
      </c>
      <c r="C12110" t="s">
        <v>77</v>
      </c>
      <c r="D12110" t="s">
        <v>84</v>
      </c>
      <c r="E12110" t="s">
        <v>64</v>
      </c>
      <c r="F12110" t="s">
        <v>116</v>
      </c>
      <c r="G12110" t="s">
        <v>96</v>
      </c>
      <c r="H12110" s="3">
        <v>-409082.45454545459</v>
      </c>
    </row>
    <row r="12111" spans="1:8" hidden="1" x14ac:dyDescent="0.25">
      <c r="A12111">
        <v>2024</v>
      </c>
      <c r="B12111" t="s">
        <v>120</v>
      </c>
      <c r="C12111" t="s">
        <v>77</v>
      </c>
      <c r="D12111" t="s">
        <v>84</v>
      </c>
      <c r="E12111" t="s">
        <v>64</v>
      </c>
      <c r="F12111" t="s">
        <v>116</v>
      </c>
      <c r="G12111" t="s">
        <v>27</v>
      </c>
      <c r="H12111" s="3">
        <v>-400000</v>
      </c>
    </row>
    <row r="12112" spans="1:8" hidden="1" x14ac:dyDescent="0.25">
      <c r="A12112">
        <v>2024</v>
      </c>
      <c r="B12112" t="s">
        <v>120</v>
      </c>
      <c r="C12112" t="s">
        <v>77</v>
      </c>
      <c r="D12112" t="s">
        <v>84</v>
      </c>
      <c r="E12112" t="s">
        <v>64</v>
      </c>
      <c r="F12112" t="s">
        <v>116</v>
      </c>
      <c r="G12112" t="s">
        <v>28</v>
      </c>
      <c r="H12112" s="3">
        <v>-1058200</v>
      </c>
    </row>
    <row r="12113" spans="1:8" hidden="1" x14ac:dyDescent="0.25">
      <c r="A12113">
        <v>2024</v>
      </c>
      <c r="B12113" t="s">
        <v>120</v>
      </c>
      <c r="C12113" t="s">
        <v>77</v>
      </c>
      <c r="D12113" t="s">
        <v>84</v>
      </c>
      <c r="E12113" t="s">
        <v>64</v>
      </c>
      <c r="F12113" t="s">
        <v>116</v>
      </c>
      <c r="G12113" t="s">
        <v>29</v>
      </c>
      <c r="H12113" s="3">
        <v>-781469.33454545448</v>
      </c>
    </row>
    <row r="12114" spans="1:8" hidden="1" x14ac:dyDescent="0.25">
      <c r="A12114">
        <v>2024</v>
      </c>
      <c r="B12114" t="s">
        <v>120</v>
      </c>
      <c r="C12114" t="s">
        <v>77</v>
      </c>
      <c r="D12114" t="s">
        <v>84</v>
      </c>
      <c r="E12114" t="s">
        <v>64</v>
      </c>
      <c r="F12114" t="s">
        <v>116</v>
      </c>
      <c r="G12114" t="s">
        <v>31</v>
      </c>
      <c r="H12114" s="3">
        <v>-1070910.7272727271</v>
      </c>
    </row>
    <row r="12115" spans="1:8" hidden="1" x14ac:dyDescent="0.25">
      <c r="A12115">
        <v>2024</v>
      </c>
      <c r="B12115" t="s">
        <v>120</v>
      </c>
      <c r="C12115" t="s">
        <v>77</v>
      </c>
      <c r="D12115" t="s">
        <v>84</v>
      </c>
      <c r="E12115" t="s">
        <v>64</v>
      </c>
      <c r="F12115" t="s">
        <v>116</v>
      </c>
      <c r="G12115" t="s">
        <v>32</v>
      </c>
      <c r="H12115" s="3">
        <v>-311910</v>
      </c>
    </row>
    <row r="12116" spans="1:8" hidden="1" x14ac:dyDescent="0.25">
      <c r="A12116">
        <v>2024</v>
      </c>
      <c r="B12116" t="s">
        <v>120</v>
      </c>
      <c r="C12116" t="s">
        <v>77</v>
      </c>
      <c r="D12116" t="s">
        <v>84</v>
      </c>
      <c r="E12116" t="s">
        <v>64</v>
      </c>
      <c r="F12116" t="s">
        <v>116</v>
      </c>
      <c r="G12116" t="s">
        <v>36</v>
      </c>
      <c r="H12116" s="3">
        <v>-31819</v>
      </c>
    </row>
    <row r="12117" spans="1:8" hidden="1" x14ac:dyDescent="0.25">
      <c r="A12117">
        <v>2024</v>
      </c>
      <c r="B12117" t="s">
        <v>120</v>
      </c>
      <c r="C12117" t="s">
        <v>77</v>
      </c>
      <c r="D12117" t="s">
        <v>84</v>
      </c>
      <c r="E12117" t="s">
        <v>38</v>
      </c>
      <c r="F12117" t="s">
        <v>37</v>
      </c>
      <c r="G12117" t="s">
        <v>37</v>
      </c>
      <c r="H12117" s="3">
        <v>-35270824</v>
      </c>
    </row>
    <row r="12118" spans="1:8" hidden="1" x14ac:dyDescent="0.25">
      <c r="A12118">
        <v>2024</v>
      </c>
      <c r="B12118" t="s">
        <v>120</v>
      </c>
      <c r="C12118" t="s">
        <v>77</v>
      </c>
      <c r="D12118" t="s">
        <v>84</v>
      </c>
      <c r="E12118" t="s">
        <v>38</v>
      </c>
      <c r="F12118" t="s">
        <v>39</v>
      </c>
      <c r="G12118" t="s">
        <v>39</v>
      </c>
      <c r="H12118" s="3">
        <v>-11479878</v>
      </c>
    </row>
    <row r="12119" spans="1:8" hidden="1" x14ac:dyDescent="0.25">
      <c r="A12119">
        <v>2024</v>
      </c>
      <c r="B12119" t="s">
        <v>120</v>
      </c>
      <c r="C12119" t="s">
        <v>77</v>
      </c>
      <c r="D12119" t="s">
        <v>84</v>
      </c>
      <c r="E12119" t="s">
        <v>62</v>
      </c>
      <c r="F12119" t="s">
        <v>40</v>
      </c>
      <c r="G12119" t="s">
        <v>40</v>
      </c>
      <c r="H12119" s="3">
        <v>0</v>
      </c>
    </row>
    <row r="12120" spans="1:8" hidden="1" x14ac:dyDescent="0.25">
      <c r="A12120">
        <v>2024</v>
      </c>
      <c r="B12120" t="s">
        <v>120</v>
      </c>
      <c r="C12120" t="s">
        <v>77</v>
      </c>
      <c r="D12120" t="s">
        <v>84</v>
      </c>
      <c r="E12120" t="s">
        <v>62</v>
      </c>
      <c r="F12120" t="s">
        <v>41</v>
      </c>
      <c r="G12120" t="s">
        <v>119</v>
      </c>
      <c r="H12120" s="3">
        <v>0</v>
      </c>
    </row>
    <row r="12121" spans="1:8" hidden="1" x14ac:dyDescent="0.25">
      <c r="A12121">
        <v>2024</v>
      </c>
      <c r="B12121" t="s">
        <v>120</v>
      </c>
      <c r="C12121" t="s">
        <v>77</v>
      </c>
      <c r="D12121" t="s">
        <v>84</v>
      </c>
      <c r="E12121" t="s">
        <v>62</v>
      </c>
      <c r="F12121" t="s">
        <v>42</v>
      </c>
      <c r="G12121" t="s">
        <v>42</v>
      </c>
      <c r="H12121" s="3">
        <v>-538050</v>
      </c>
    </row>
    <row r="12122" spans="1:8" hidden="1" x14ac:dyDescent="0.25">
      <c r="A12122">
        <v>2024</v>
      </c>
      <c r="B12122" t="s">
        <v>120</v>
      </c>
      <c r="C12122" t="s">
        <v>77</v>
      </c>
      <c r="D12122" t="s">
        <v>84</v>
      </c>
      <c r="E12122" t="s">
        <v>43</v>
      </c>
      <c r="F12122" t="s">
        <v>43</v>
      </c>
      <c r="G12122" t="s">
        <v>43</v>
      </c>
      <c r="H12122" s="3">
        <v>-68630326.138268799</v>
      </c>
    </row>
    <row r="12123" spans="1:8" hidden="1" x14ac:dyDescent="0.25">
      <c r="A12123">
        <v>2024</v>
      </c>
      <c r="B12123" t="s">
        <v>120</v>
      </c>
      <c r="C12123" t="s">
        <v>77</v>
      </c>
      <c r="D12123" t="s">
        <v>84</v>
      </c>
      <c r="E12123" t="s">
        <v>63</v>
      </c>
      <c r="F12123" t="s">
        <v>44</v>
      </c>
      <c r="G12123" t="s">
        <v>44</v>
      </c>
      <c r="H12123" s="3">
        <v>-46964066.219999999</v>
      </c>
    </row>
    <row r="12124" spans="1:8" hidden="1" x14ac:dyDescent="0.25">
      <c r="A12124">
        <v>2024</v>
      </c>
      <c r="B12124" t="s">
        <v>120</v>
      </c>
      <c r="C12124" t="s">
        <v>77</v>
      </c>
      <c r="D12124" t="s">
        <v>84</v>
      </c>
      <c r="E12124" t="s">
        <v>88</v>
      </c>
      <c r="F12124" t="s">
        <v>45</v>
      </c>
      <c r="G12124" t="s">
        <v>45</v>
      </c>
      <c r="H12124" s="3">
        <v>-7971069.6637112601</v>
      </c>
    </row>
    <row r="12125" spans="1:8" hidden="1" x14ac:dyDescent="0.25">
      <c r="A12125">
        <v>2024</v>
      </c>
      <c r="B12125" t="s">
        <v>120</v>
      </c>
      <c r="C12125" t="s">
        <v>77</v>
      </c>
      <c r="D12125" t="s">
        <v>84</v>
      </c>
      <c r="E12125" t="s">
        <v>88</v>
      </c>
      <c r="F12125" t="s">
        <v>46</v>
      </c>
      <c r="G12125" t="s">
        <v>46</v>
      </c>
      <c r="H12125" s="3">
        <v>0</v>
      </c>
    </row>
    <row r="12126" spans="1:8" hidden="1" x14ac:dyDescent="0.25">
      <c r="A12126">
        <v>2024</v>
      </c>
      <c r="B12126" t="s">
        <v>120</v>
      </c>
      <c r="C12126" t="s">
        <v>77</v>
      </c>
      <c r="D12126" t="s">
        <v>84</v>
      </c>
      <c r="E12126" t="s">
        <v>91</v>
      </c>
      <c r="H12126" s="3">
        <f>SUM(H12086:H12125)</f>
        <v>202677546.94100964</v>
      </c>
    </row>
    <row r="12127" spans="1:8" hidden="1" x14ac:dyDescent="0.25">
      <c r="A12127">
        <v>2024</v>
      </c>
      <c r="B12127" t="s">
        <v>120</v>
      </c>
      <c r="C12127" t="s">
        <v>77</v>
      </c>
      <c r="D12127" t="s">
        <v>84</v>
      </c>
      <c r="E12127" t="s">
        <v>67</v>
      </c>
      <c r="F12127" t="s">
        <v>67</v>
      </c>
      <c r="G12127" t="s">
        <v>67</v>
      </c>
      <c r="H12127" s="3">
        <v>-20267754.694100961</v>
      </c>
    </row>
    <row r="12128" spans="1:8" hidden="1" x14ac:dyDescent="0.25">
      <c r="A12128">
        <v>2024</v>
      </c>
      <c r="B12128" t="s">
        <v>120</v>
      </c>
      <c r="C12128" t="s">
        <v>77</v>
      </c>
      <c r="D12128" t="s">
        <v>84</v>
      </c>
      <c r="E12128" t="s">
        <v>68</v>
      </c>
      <c r="F12128" t="s">
        <v>47</v>
      </c>
      <c r="G12128" t="s">
        <v>47</v>
      </c>
      <c r="H12128" s="3">
        <v>0</v>
      </c>
    </row>
    <row r="12129" spans="1:8" hidden="1" x14ac:dyDescent="0.25">
      <c r="A12129">
        <v>2024</v>
      </c>
      <c r="B12129" t="s">
        <v>120</v>
      </c>
      <c r="C12129" t="s">
        <v>77</v>
      </c>
      <c r="D12129" t="s">
        <v>84</v>
      </c>
      <c r="E12129" t="s">
        <v>68</v>
      </c>
      <c r="F12129" t="s">
        <v>48</v>
      </c>
      <c r="G12129" t="s">
        <v>48</v>
      </c>
      <c r="H12129" s="3">
        <v>0</v>
      </c>
    </row>
    <row r="12130" spans="1:8" hidden="1" x14ac:dyDescent="0.25">
      <c r="A12130">
        <v>2024</v>
      </c>
      <c r="B12130" t="s">
        <v>120</v>
      </c>
      <c r="C12130" t="s">
        <v>77</v>
      </c>
      <c r="D12130" t="s">
        <v>84</v>
      </c>
      <c r="E12130" t="s">
        <v>68</v>
      </c>
      <c r="F12130" t="s">
        <v>49</v>
      </c>
      <c r="G12130" t="s">
        <v>49</v>
      </c>
      <c r="H12130" s="3">
        <v>0</v>
      </c>
    </row>
    <row r="12131" spans="1:8" hidden="1" x14ac:dyDescent="0.25">
      <c r="A12131">
        <v>2024</v>
      </c>
      <c r="B12131" t="s">
        <v>120</v>
      </c>
      <c r="C12131" t="s">
        <v>77</v>
      </c>
      <c r="D12131" t="s">
        <v>84</v>
      </c>
      <c r="E12131" t="s">
        <v>68</v>
      </c>
      <c r="F12131" t="s">
        <v>50</v>
      </c>
      <c r="G12131" t="s">
        <v>50</v>
      </c>
      <c r="H12131" s="3">
        <v>574545.45454545447</v>
      </c>
    </row>
    <row r="12132" spans="1:8" hidden="1" x14ac:dyDescent="0.25">
      <c r="A12132">
        <v>2024</v>
      </c>
      <c r="B12132" t="s">
        <v>120</v>
      </c>
      <c r="C12132" t="s">
        <v>77</v>
      </c>
      <c r="D12132" t="s">
        <v>84</v>
      </c>
      <c r="E12132" t="s">
        <v>69</v>
      </c>
      <c r="F12132" t="s">
        <v>51</v>
      </c>
      <c r="G12132" t="s">
        <v>51</v>
      </c>
    </row>
    <row r="12133" spans="1:8" hidden="1" x14ac:dyDescent="0.25">
      <c r="A12133">
        <v>2024</v>
      </c>
      <c r="B12133" t="s">
        <v>120</v>
      </c>
      <c r="C12133" t="s">
        <v>77</v>
      </c>
      <c r="D12133" t="s">
        <v>84</v>
      </c>
      <c r="E12133" t="s">
        <v>69</v>
      </c>
      <c r="F12133" t="s">
        <v>52</v>
      </c>
      <c r="G12133" t="s">
        <v>52</v>
      </c>
    </row>
    <row r="12134" spans="1:8" hidden="1" x14ac:dyDescent="0.25">
      <c r="A12134">
        <v>2024</v>
      </c>
      <c r="B12134" t="s">
        <v>120</v>
      </c>
      <c r="C12134" t="s">
        <v>77</v>
      </c>
      <c r="D12134" t="s">
        <v>84</v>
      </c>
      <c r="E12134" t="s">
        <v>69</v>
      </c>
      <c r="F12134" t="s">
        <v>53</v>
      </c>
      <c r="G12134" t="s">
        <v>53</v>
      </c>
    </row>
    <row r="12135" spans="1:8" hidden="1" x14ac:dyDescent="0.25">
      <c r="A12135">
        <v>2024</v>
      </c>
      <c r="B12135" t="s">
        <v>120</v>
      </c>
      <c r="C12135" t="s">
        <v>77</v>
      </c>
      <c r="D12135" t="s">
        <v>84</v>
      </c>
      <c r="E12135" t="s">
        <v>69</v>
      </c>
      <c r="F12135" t="s">
        <v>54</v>
      </c>
      <c r="G12135" t="s">
        <v>54</v>
      </c>
    </row>
    <row r="12136" spans="1:8" hidden="1" x14ac:dyDescent="0.25">
      <c r="A12136">
        <v>2024</v>
      </c>
      <c r="B12136" t="s">
        <v>120</v>
      </c>
      <c r="C12136" t="s">
        <v>77</v>
      </c>
      <c r="D12136" t="s">
        <v>84</v>
      </c>
      <c r="E12136" t="s">
        <v>55</v>
      </c>
      <c r="F12136" t="s">
        <v>55</v>
      </c>
      <c r="G12136" t="s">
        <v>55</v>
      </c>
    </row>
    <row r="12137" spans="1:8" hidden="1" x14ac:dyDescent="0.25">
      <c r="A12137">
        <v>2024</v>
      </c>
      <c r="B12137" t="s">
        <v>120</v>
      </c>
      <c r="C12137" t="s">
        <v>77</v>
      </c>
      <c r="D12137" t="s">
        <v>84</v>
      </c>
      <c r="E12137" t="s">
        <v>87</v>
      </c>
      <c r="F12137" t="s">
        <v>70</v>
      </c>
      <c r="G12137" t="s">
        <v>70</v>
      </c>
      <c r="H12137" s="3">
        <v>-8287776.3917646753</v>
      </c>
    </row>
    <row r="12138" spans="1:8" hidden="1" x14ac:dyDescent="0.25">
      <c r="A12138">
        <v>2024</v>
      </c>
      <c r="B12138" t="s">
        <v>120</v>
      </c>
      <c r="C12138" t="s">
        <v>77</v>
      </c>
      <c r="D12138" t="s">
        <v>84</v>
      </c>
      <c r="E12138" t="s">
        <v>92</v>
      </c>
      <c r="H12138" s="3">
        <f t="shared" ref="H12138" si="194">SUM(H12126:H12137)</f>
        <v>174696561.30968946</v>
      </c>
    </row>
    <row r="12139" spans="1:8" hidden="1" x14ac:dyDescent="0.25">
      <c r="A12139">
        <v>2024</v>
      </c>
      <c r="B12139" t="s">
        <v>120</v>
      </c>
      <c r="C12139" t="s">
        <v>77</v>
      </c>
      <c r="D12139" t="s">
        <v>84</v>
      </c>
      <c r="E12139" t="s">
        <v>71</v>
      </c>
      <c r="F12139" t="s">
        <v>71</v>
      </c>
      <c r="G12139" t="s">
        <v>71</v>
      </c>
      <c r="H12139" s="3">
        <f>H12138-H12124-H12125-SUM(H12132:H12137)</f>
        <v>190955407.36516538</v>
      </c>
    </row>
    <row r="12140" spans="1:8" hidden="1" x14ac:dyDescent="0.25">
      <c r="A12140">
        <v>2024</v>
      </c>
      <c r="B12140" t="s">
        <v>120</v>
      </c>
      <c r="C12140" t="s">
        <v>77</v>
      </c>
      <c r="D12140" t="s">
        <v>84</v>
      </c>
      <c r="E12140" t="s">
        <v>72</v>
      </c>
      <c r="F12140" t="s">
        <v>72</v>
      </c>
      <c r="G12140" t="s">
        <v>72</v>
      </c>
      <c r="H12140" s="3">
        <f>H12126-H12124-H12125</f>
        <v>210648616.60472089</v>
      </c>
    </row>
    <row r="12141" spans="1:8" hidden="1" x14ac:dyDescent="0.25">
      <c r="A12141">
        <v>2025</v>
      </c>
      <c r="B12141" t="s">
        <v>120</v>
      </c>
      <c r="C12141" t="s">
        <v>78</v>
      </c>
      <c r="D12141" t="s">
        <v>84</v>
      </c>
      <c r="E12141" t="s">
        <v>0</v>
      </c>
      <c r="F12141" t="s">
        <v>0</v>
      </c>
      <c r="G12141" t="s">
        <v>0</v>
      </c>
      <c r="H12141" s="3">
        <v>567460727.27272725</v>
      </c>
    </row>
    <row r="12142" spans="1:8" hidden="1" x14ac:dyDescent="0.25">
      <c r="A12142">
        <v>2025</v>
      </c>
      <c r="B12142" t="s">
        <v>120</v>
      </c>
      <c r="C12142" t="s">
        <v>78</v>
      </c>
      <c r="D12142" t="s">
        <v>84</v>
      </c>
      <c r="E12142" t="s">
        <v>61</v>
      </c>
      <c r="F12142" t="s">
        <v>113</v>
      </c>
      <c r="G12142" t="s">
        <v>113</v>
      </c>
      <c r="H12142" s="3">
        <v>-209307808.13949817</v>
      </c>
    </row>
    <row r="12143" spans="1:8" hidden="1" x14ac:dyDescent="0.25">
      <c r="A12143">
        <v>2025</v>
      </c>
      <c r="B12143" t="s">
        <v>120</v>
      </c>
      <c r="C12143" t="s">
        <v>78</v>
      </c>
      <c r="D12143" t="s">
        <v>84</v>
      </c>
      <c r="E12143" t="s">
        <v>61</v>
      </c>
      <c r="F12143" t="s">
        <v>114</v>
      </c>
      <c r="G12143" t="s">
        <v>114</v>
      </c>
      <c r="H12143" s="3">
        <v>-14179723.826363631</v>
      </c>
    </row>
    <row r="12144" spans="1:8" hidden="1" x14ac:dyDescent="0.25">
      <c r="A12144">
        <v>2025</v>
      </c>
      <c r="B12144" t="s">
        <v>120</v>
      </c>
      <c r="C12144" t="s">
        <v>78</v>
      </c>
      <c r="D12144" t="s">
        <v>84</v>
      </c>
      <c r="E12144" t="s">
        <v>89</v>
      </c>
      <c r="H12144" s="3">
        <f>SUM(H12141:H12143)</f>
        <v>343973195.30686545</v>
      </c>
    </row>
    <row r="12145" spans="1:8" hidden="1" x14ac:dyDescent="0.25">
      <c r="A12145">
        <v>2025</v>
      </c>
      <c r="B12145" t="s">
        <v>120</v>
      </c>
      <c r="C12145" t="s">
        <v>78</v>
      </c>
      <c r="D12145" t="s">
        <v>84</v>
      </c>
      <c r="E12145" t="s">
        <v>2</v>
      </c>
      <c r="F12145" t="s">
        <v>1</v>
      </c>
      <c r="G12145" t="s">
        <v>1</v>
      </c>
      <c r="H12145" s="3">
        <v>-34730114.701296926</v>
      </c>
    </row>
    <row r="12146" spans="1:8" hidden="1" x14ac:dyDescent="0.25">
      <c r="A12146">
        <v>2025</v>
      </c>
      <c r="B12146" t="s">
        <v>120</v>
      </c>
      <c r="C12146" t="s">
        <v>78</v>
      </c>
      <c r="D12146" t="s">
        <v>84</v>
      </c>
      <c r="E12146" t="s">
        <v>2</v>
      </c>
      <c r="F12146" t="s">
        <v>3</v>
      </c>
      <c r="G12146" t="s">
        <v>3</v>
      </c>
      <c r="H12146" s="3">
        <v>0</v>
      </c>
    </row>
    <row r="12147" spans="1:8" hidden="1" x14ac:dyDescent="0.25">
      <c r="A12147">
        <v>2025</v>
      </c>
      <c r="B12147" t="s">
        <v>120</v>
      </c>
      <c r="C12147" t="s">
        <v>78</v>
      </c>
      <c r="D12147" t="s">
        <v>84</v>
      </c>
      <c r="E12147" t="s">
        <v>90</v>
      </c>
      <c r="H12147" s="3">
        <f>SUM(H12144:H12146)</f>
        <v>309243080.60556853</v>
      </c>
    </row>
    <row r="12148" spans="1:8" hidden="1" x14ac:dyDescent="0.25">
      <c r="A12148">
        <v>2025</v>
      </c>
      <c r="B12148" t="s">
        <v>120</v>
      </c>
      <c r="C12148" t="s">
        <v>78</v>
      </c>
      <c r="D12148" t="s">
        <v>84</v>
      </c>
      <c r="E12148" t="s">
        <v>64</v>
      </c>
      <c r="F12148" t="s">
        <v>115</v>
      </c>
      <c r="G12148" t="s">
        <v>112</v>
      </c>
      <c r="H12148" s="3">
        <v>-34910729</v>
      </c>
    </row>
    <row r="12149" spans="1:8" hidden="1" x14ac:dyDescent="0.25">
      <c r="A12149">
        <v>2025</v>
      </c>
      <c r="B12149" t="s">
        <v>120</v>
      </c>
      <c r="C12149" t="s">
        <v>78</v>
      </c>
      <c r="D12149" t="s">
        <v>84</v>
      </c>
      <c r="E12149" t="s">
        <v>64</v>
      </c>
      <c r="F12149" t="s">
        <v>115</v>
      </c>
      <c r="G12149" t="s">
        <v>110</v>
      </c>
      <c r="H12149" s="3">
        <v>-13955000</v>
      </c>
    </row>
    <row r="12150" spans="1:8" hidden="1" x14ac:dyDescent="0.25">
      <c r="A12150">
        <v>2025</v>
      </c>
      <c r="B12150" t="s">
        <v>120</v>
      </c>
      <c r="C12150" t="s">
        <v>78</v>
      </c>
      <c r="D12150" t="s">
        <v>84</v>
      </c>
      <c r="E12150" t="s">
        <v>64</v>
      </c>
      <c r="F12150" t="s">
        <v>115</v>
      </c>
      <c r="G12150" t="s">
        <v>4</v>
      </c>
      <c r="H12150" s="3">
        <v>-8376151.0800000001</v>
      </c>
    </row>
    <row r="12151" spans="1:8" hidden="1" x14ac:dyDescent="0.25">
      <c r="A12151">
        <v>2025</v>
      </c>
      <c r="B12151" t="s">
        <v>120</v>
      </c>
      <c r="C12151" t="s">
        <v>78</v>
      </c>
      <c r="D12151" t="s">
        <v>84</v>
      </c>
      <c r="E12151" t="s">
        <v>64</v>
      </c>
      <c r="F12151" t="s">
        <v>115</v>
      </c>
      <c r="G12151" t="s">
        <v>99</v>
      </c>
      <c r="H12151" s="3">
        <v>-1082041</v>
      </c>
    </row>
    <row r="12152" spans="1:8" hidden="1" x14ac:dyDescent="0.25">
      <c r="A12152">
        <v>2025</v>
      </c>
      <c r="B12152" t="s">
        <v>120</v>
      </c>
      <c r="C12152" t="s">
        <v>78</v>
      </c>
      <c r="D12152" t="s">
        <v>84</v>
      </c>
      <c r="E12152" t="s">
        <v>64</v>
      </c>
      <c r="F12152" t="s">
        <v>115</v>
      </c>
      <c r="G12152" t="s">
        <v>5</v>
      </c>
      <c r="H12152" s="3">
        <v>-4230379.3333333302</v>
      </c>
    </row>
    <row r="12153" spans="1:8" hidden="1" x14ac:dyDescent="0.25">
      <c r="A12153">
        <v>2025</v>
      </c>
      <c r="B12153" t="s">
        <v>120</v>
      </c>
      <c r="C12153" t="s">
        <v>78</v>
      </c>
      <c r="D12153" t="s">
        <v>84</v>
      </c>
      <c r="E12153" t="s">
        <v>64</v>
      </c>
      <c r="F12153" t="s">
        <v>115</v>
      </c>
      <c r="G12153" t="s">
        <v>6</v>
      </c>
      <c r="H12153" s="3">
        <v>-1898823</v>
      </c>
    </row>
    <row r="12154" spans="1:8" hidden="1" x14ac:dyDescent="0.25">
      <c r="A12154">
        <v>2025</v>
      </c>
      <c r="B12154" t="s">
        <v>120</v>
      </c>
      <c r="C12154" t="str">
        <f>+C12153</f>
        <v>Enero</v>
      </c>
      <c r="D12154" t="str">
        <f>+D12153</f>
        <v>Pinedo</v>
      </c>
      <c r="E12154" t="str">
        <f>+E12153</f>
        <v>Gastos Operativos</v>
      </c>
      <c r="F12154" t="s">
        <v>115</v>
      </c>
      <c r="G12154" t="s">
        <v>7</v>
      </c>
      <c r="H12154" s="3">
        <v>-1866575.66666667</v>
      </c>
    </row>
    <row r="12155" spans="1:8" hidden="1" x14ac:dyDescent="0.25">
      <c r="A12155">
        <v>2025</v>
      </c>
      <c r="B12155" t="s">
        <v>120</v>
      </c>
      <c r="C12155" t="s">
        <v>78</v>
      </c>
      <c r="D12155" t="s">
        <v>84</v>
      </c>
      <c r="E12155" t="s">
        <v>64</v>
      </c>
      <c r="F12155" t="s">
        <v>115</v>
      </c>
      <c r="G12155" t="s">
        <v>8</v>
      </c>
      <c r="H12155" s="3">
        <v>-139915</v>
      </c>
    </row>
    <row r="12156" spans="1:8" hidden="1" x14ac:dyDescent="0.25">
      <c r="A12156">
        <v>2025</v>
      </c>
      <c r="B12156" t="s">
        <v>120</v>
      </c>
      <c r="C12156" t="s">
        <v>78</v>
      </c>
      <c r="D12156" t="s">
        <v>84</v>
      </c>
      <c r="E12156" t="s">
        <v>64</v>
      </c>
      <c r="F12156" t="s">
        <v>115</v>
      </c>
      <c r="G12156" t="s">
        <v>9</v>
      </c>
      <c r="H12156" s="3">
        <v>-349778</v>
      </c>
    </row>
    <row r="12157" spans="1:8" hidden="1" x14ac:dyDescent="0.25">
      <c r="A12157">
        <v>2025</v>
      </c>
      <c r="B12157" t="s">
        <v>120</v>
      </c>
      <c r="C12157" t="s">
        <v>78</v>
      </c>
      <c r="D12157" t="s">
        <v>84</v>
      </c>
      <c r="E12157" t="s">
        <v>64</v>
      </c>
      <c r="F12157" t="s">
        <v>115</v>
      </c>
      <c r="G12157" t="s">
        <v>95</v>
      </c>
      <c r="H12157" s="3">
        <v>-1221643.2250000001</v>
      </c>
    </row>
    <row r="12158" spans="1:8" hidden="1" x14ac:dyDescent="0.25">
      <c r="A12158">
        <v>2025</v>
      </c>
      <c r="B12158" t="s">
        <v>120</v>
      </c>
      <c r="C12158" t="s">
        <v>78</v>
      </c>
      <c r="D12158" t="s">
        <v>84</v>
      </c>
      <c r="E12158" t="s">
        <v>64</v>
      </c>
      <c r="F12158" t="s">
        <v>115</v>
      </c>
      <c r="G12158" t="s">
        <v>10</v>
      </c>
      <c r="H12158" s="3">
        <v>-159091</v>
      </c>
    </row>
    <row r="12159" spans="1:8" hidden="1" x14ac:dyDescent="0.25">
      <c r="A12159">
        <v>2025</v>
      </c>
      <c r="B12159" t="s">
        <v>120</v>
      </c>
      <c r="C12159" t="s">
        <v>78</v>
      </c>
      <c r="D12159" t="s">
        <v>84</v>
      </c>
      <c r="E12159" t="s">
        <v>64</v>
      </c>
      <c r="F12159" t="s">
        <v>116</v>
      </c>
      <c r="G12159" t="s">
        <v>11</v>
      </c>
      <c r="H12159" s="3">
        <v>-1492273</v>
      </c>
    </row>
    <row r="12160" spans="1:8" hidden="1" x14ac:dyDescent="0.25">
      <c r="A12160">
        <v>2025</v>
      </c>
      <c r="B12160" t="s">
        <v>120</v>
      </c>
      <c r="C12160" t="s">
        <v>78</v>
      </c>
      <c r="D12160" t="s">
        <v>84</v>
      </c>
      <c r="E12160" t="s">
        <v>64</v>
      </c>
      <c r="F12160" t="s">
        <v>116</v>
      </c>
      <c r="G12160" t="s">
        <v>12</v>
      </c>
      <c r="H12160" s="3">
        <v>-8873777</v>
      </c>
    </row>
    <row r="12161" spans="1:8" hidden="1" x14ac:dyDescent="0.25">
      <c r="A12161">
        <v>2025</v>
      </c>
      <c r="B12161" t="s">
        <v>120</v>
      </c>
      <c r="C12161" t="s">
        <v>78</v>
      </c>
      <c r="D12161" t="s">
        <v>84</v>
      </c>
      <c r="E12161" t="s">
        <v>64</v>
      </c>
      <c r="F12161" t="s">
        <v>116</v>
      </c>
      <c r="G12161" t="s">
        <v>13</v>
      </c>
      <c r="H12161" s="3">
        <v>-12410796</v>
      </c>
    </row>
    <row r="12162" spans="1:8" hidden="1" x14ac:dyDescent="0.25">
      <c r="A12162">
        <v>2025</v>
      </c>
      <c r="B12162" t="s">
        <v>120</v>
      </c>
      <c r="C12162" t="s">
        <v>78</v>
      </c>
      <c r="D12162" t="s">
        <v>84</v>
      </c>
      <c r="E12162" t="s">
        <v>64</v>
      </c>
      <c r="F12162" t="s">
        <v>116</v>
      </c>
      <c r="G12162" t="s">
        <v>14</v>
      </c>
      <c r="H12162" s="3">
        <v>-884911</v>
      </c>
    </row>
    <row r="12163" spans="1:8" hidden="1" x14ac:dyDescent="0.25">
      <c r="A12163">
        <v>2025</v>
      </c>
      <c r="B12163" t="s">
        <v>120</v>
      </c>
      <c r="C12163" t="s">
        <v>78</v>
      </c>
      <c r="D12163" t="s">
        <v>84</v>
      </c>
      <c r="E12163" t="s">
        <v>64</v>
      </c>
      <c r="F12163" t="s">
        <v>116</v>
      </c>
      <c r="G12163" t="s">
        <v>15</v>
      </c>
      <c r="H12163" s="3">
        <v>-1242800</v>
      </c>
    </row>
    <row r="12164" spans="1:8" hidden="1" x14ac:dyDescent="0.25">
      <c r="A12164">
        <v>2025</v>
      </c>
      <c r="B12164" t="s">
        <v>120</v>
      </c>
      <c r="C12164" t="s">
        <v>78</v>
      </c>
      <c r="D12164" t="s">
        <v>84</v>
      </c>
      <c r="E12164" t="s">
        <v>64</v>
      </c>
      <c r="F12164" t="s">
        <v>116</v>
      </c>
      <c r="G12164" t="s">
        <v>16</v>
      </c>
      <c r="H12164" s="3">
        <v>-1660530.9090909094</v>
      </c>
    </row>
    <row r="12165" spans="1:8" hidden="1" x14ac:dyDescent="0.25">
      <c r="A12165">
        <v>2025</v>
      </c>
      <c r="B12165" t="s">
        <v>120</v>
      </c>
      <c r="C12165" t="s">
        <v>78</v>
      </c>
      <c r="D12165" t="s">
        <v>84</v>
      </c>
      <c r="E12165" t="s">
        <v>64</v>
      </c>
      <c r="F12165" t="s">
        <v>116</v>
      </c>
      <c r="G12165" t="s">
        <v>17</v>
      </c>
      <c r="H12165" s="3">
        <v>-630198.39999999991</v>
      </c>
    </row>
    <row r="12166" spans="1:8" hidden="1" x14ac:dyDescent="0.25">
      <c r="A12166">
        <v>2025</v>
      </c>
      <c r="B12166" t="s">
        <v>120</v>
      </c>
      <c r="C12166" t="s">
        <v>78</v>
      </c>
      <c r="D12166" t="s">
        <v>84</v>
      </c>
      <c r="E12166" t="s">
        <v>64</v>
      </c>
      <c r="F12166" t="s">
        <v>116</v>
      </c>
      <c r="G12166" t="s">
        <v>18</v>
      </c>
      <c r="H12166" s="3">
        <v>-204500</v>
      </c>
    </row>
    <row r="12167" spans="1:8" hidden="1" x14ac:dyDescent="0.25">
      <c r="A12167">
        <v>2025</v>
      </c>
      <c r="B12167" t="s">
        <v>120</v>
      </c>
      <c r="C12167" t="s">
        <v>78</v>
      </c>
      <c r="D12167" t="s">
        <v>84</v>
      </c>
      <c r="E12167" t="s">
        <v>64</v>
      </c>
      <c r="F12167" t="s">
        <v>116</v>
      </c>
      <c r="G12167" t="s">
        <v>19</v>
      </c>
      <c r="H12167" s="3">
        <v>-327442.51836997131</v>
      </c>
    </row>
    <row r="12168" spans="1:8" hidden="1" x14ac:dyDescent="0.25">
      <c r="A12168">
        <v>2025</v>
      </c>
      <c r="B12168" t="s">
        <v>120</v>
      </c>
      <c r="C12168" t="s">
        <v>78</v>
      </c>
      <c r="D12168" t="s">
        <v>84</v>
      </c>
      <c r="E12168" t="s">
        <v>64</v>
      </c>
      <c r="F12168" t="s">
        <v>116</v>
      </c>
      <c r="G12168" t="s">
        <v>20</v>
      </c>
      <c r="H12168" s="3">
        <v>-2089584</v>
      </c>
    </row>
    <row r="12169" spans="1:8" hidden="1" x14ac:dyDescent="0.25">
      <c r="A12169">
        <v>2025</v>
      </c>
      <c r="B12169" t="s">
        <v>120</v>
      </c>
      <c r="C12169" t="s">
        <v>78</v>
      </c>
      <c r="D12169" t="s">
        <v>84</v>
      </c>
      <c r="E12169" t="s">
        <v>64</v>
      </c>
      <c r="F12169" t="s">
        <v>116</v>
      </c>
      <c r="G12169" t="s">
        <v>22</v>
      </c>
      <c r="H12169" s="3">
        <v>-2548184</v>
      </c>
    </row>
    <row r="12170" spans="1:8" hidden="1" x14ac:dyDescent="0.25">
      <c r="A12170">
        <v>2025</v>
      </c>
      <c r="B12170" t="s">
        <v>120</v>
      </c>
      <c r="C12170" t="s">
        <v>78</v>
      </c>
      <c r="D12170" t="s">
        <v>84</v>
      </c>
      <c r="E12170" t="s">
        <v>64</v>
      </c>
      <c r="F12170" t="s">
        <v>116</v>
      </c>
      <c r="G12170" t="s">
        <v>24</v>
      </c>
      <c r="H12170" s="3">
        <v>-190909.09090909088</v>
      </c>
    </row>
    <row r="12171" spans="1:8" hidden="1" x14ac:dyDescent="0.25">
      <c r="A12171">
        <v>2025</v>
      </c>
      <c r="B12171" t="s">
        <v>120</v>
      </c>
      <c r="C12171" t="s">
        <v>78</v>
      </c>
      <c r="D12171" t="s">
        <v>84</v>
      </c>
      <c r="E12171" t="s">
        <v>64</v>
      </c>
      <c r="F12171" t="s">
        <v>116</v>
      </c>
      <c r="G12171" t="s">
        <v>96</v>
      </c>
      <c r="H12171" s="3">
        <v>-1691590.2727272727</v>
      </c>
    </row>
    <row r="12172" spans="1:8" hidden="1" x14ac:dyDescent="0.25">
      <c r="A12172">
        <v>2025</v>
      </c>
      <c r="B12172" t="s">
        <v>120</v>
      </c>
      <c r="C12172" t="s">
        <v>78</v>
      </c>
      <c r="D12172" t="s">
        <v>84</v>
      </c>
      <c r="E12172" t="s">
        <v>64</v>
      </c>
      <c r="F12172" t="s">
        <v>116</v>
      </c>
      <c r="G12172" t="s">
        <v>26</v>
      </c>
      <c r="H12172" s="3">
        <v>-30001</v>
      </c>
    </row>
    <row r="12173" spans="1:8" hidden="1" x14ac:dyDescent="0.25">
      <c r="A12173">
        <v>2025</v>
      </c>
      <c r="B12173" t="s">
        <v>120</v>
      </c>
      <c r="C12173" t="s">
        <v>78</v>
      </c>
      <c r="D12173" t="s">
        <v>84</v>
      </c>
      <c r="E12173" t="s">
        <v>64</v>
      </c>
      <c r="F12173" t="s">
        <v>116</v>
      </c>
      <c r="G12173" t="s">
        <v>27</v>
      </c>
      <c r="H12173" s="3">
        <v>-400001</v>
      </c>
    </row>
    <row r="12174" spans="1:8" hidden="1" x14ac:dyDescent="0.25">
      <c r="A12174">
        <v>2025</v>
      </c>
      <c r="B12174" t="s">
        <v>120</v>
      </c>
      <c r="C12174" t="s">
        <v>78</v>
      </c>
      <c r="D12174" t="s">
        <v>84</v>
      </c>
      <c r="E12174" t="s">
        <v>64</v>
      </c>
      <c r="F12174" t="s">
        <v>116</v>
      </c>
      <c r="G12174" t="s">
        <v>29</v>
      </c>
      <c r="H12174" s="3">
        <v>-567460.72727272729</v>
      </c>
    </row>
    <row r="12175" spans="1:8" hidden="1" x14ac:dyDescent="0.25">
      <c r="A12175">
        <v>2025</v>
      </c>
      <c r="B12175" t="s">
        <v>120</v>
      </c>
      <c r="C12175" t="s">
        <v>78</v>
      </c>
      <c r="D12175" t="s">
        <v>84</v>
      </c>
      <c r="E12175" t="s">
        <v>64</v>
      </c>
      <c r="F12175" t="s">
        <v>116</v>
      </c>
      <c r="G12175" t="s">
        <v>31</v>
      </c>
      <c r="H12175" s="3">
        <v>-974545.45454545459</v>
      </c>
    </row>
    <row r="12176" spans="1:8" hidden="1" x14ac:dyDescent="0.25">
      <c r="A12176">
        <v>2025</v>
      </c>
      <c r="B12176" t="s">
        <v>120</v>
      </c>
      <c r="C12176" t="s">
        <v>78</v>
      </c>
      <c r="D12176" t="s">
        <v>84</v>
      </c>
      <c r="E12176" t="s">
        <v>64</v>
      </c>
      <c r="F12176" t="s">
        <v>116</v>
      </c>
      <c r="G12176" t="s">
        <v>32</v>
      </c>
      <c r="H12176" s="3">
        <v>-40910</v>
      </c>
    </row>
    <row r="12177" spans="1:8" hidden="1" x14ac:dyDescent="0.25">
      <c r="A12177">
        <v>2025</v>
      </c>
      <c r="B12177" t="s">
        <v>120</v>
      </c>
      <c r="C12177" t="s">
        <v>78</v>
      </c>
      <c r="D12177" t="s">
        <v>84</v>
      </c>
      <c r="E12177" t="s">
        <v>38</v>
      </c>
      <c r="F12177" t="s">
        <v>37</v>
      </c>
      <c r="G12177" t="s">
        <v>37</v>
      </c>
      <c r="H12177" s="3">
        <v>-36884796</v>
      </c>
    </row>
    <row r="12178" spans="1:8" hidden="1" x14ac:dyDescent="0.25">
      <c r="A12178">
        <v>2025</v>
      </c>
      <c r="B12178" t="s">
        <v>120</v>
      </c>
      <c r="C12178" t="s">
        <v>78</v>
      </c>
      <c r="D12178" t="s">
        <v>84</v>
      </c>
      <c r="E12178" t="s">
        <v>38</v>
      </c>
      <c r="F12178" t="s">
        <v>39</v>
      </c>
      <c r="G12178" t="s">
        <v>39</v>
      </c>
      <c r="H12178" s="3">
        <v>-11069689</v>
      </c>
    </row>
    <row r="12179" spans="1:8" hidden="1" x14ac:dyDescent="0.25">
      <c r="A12179">
        <v>2025</v>
      </c>
      <c r="B12179" t="s">
        <v>120</v>
      </c>
      <c r="C12179" t="s">
        <v>78</v>
      </c>
      <c r="D12179" t="s">
        <v>84</v>
      </c>
      <c r="E12179" t="s">
        <v>62</v>
      </c>
      <c r="F12179" t="s">
        <v>40</v>
      </c>
      <c r="G12179" t="s">
        <v>40</v>
      </c>
      <c r="H12179" s="3">
        <v>0</v>
      </c>
    </row>
    <row r="12180" spans="1:8" hidden="1" x14ac:dyDescent="0.25">
      <c r="A12180">
        <v>2025</v>
      </c>
      <c r="B12180" t="s">
        <v>120</v>
      </c>
      <c r="C12180" t="s">
        <v>78</v>
      </c>
      <c r="D12180" t="s">
        <v>84</v>
      </c>
      <c r="E12180" t="s">
        <v>62</v>
      </c>
      <c r="F12180" t="s">
        <v>41</v>
      </c>
      <c r="G12180" t="s">
        <v>119</v>
      </c>
      <c r="H12180" s="3">
        <v>-2607501</v>
      </c>
    </row>
    <row r="12181" spans="1:8" hidden="1" x14ac:dyDescent="0.25">
      <c r="A12181">
        <v>2025</v>
      </c>
      <c r="B12181" t="s">
        <v>120</v>
      </c>
      <c r="C12181" t="s">
        <v>78</v>
      </c>
      <c r="D12181" t="s">
        <v>84</v>
      </c>
      <c r="E12181" t="s">
        <v>62</v>
      </c>
      <c r="F12181" t="s">
        <v>42</v>
      </c>
      <c r="G12181" t="s">
        <v>42</v>
      </c>
      <c r="H12181" s="3">
        <v>-7723226</v>
      </c>
    </row>
    <row r="12182" spans="1:8" hidden="1" x14ac:dyDescent="0.25">
      <c r="A12182">
        <v>2025</v>
      </c>
      <c r="B12182" t="s">
        <v>120</v>
      </c>
      <c r="C12182" t="s">
        <v>78</v>
      </c>
      <c r="D12182" t="s">
        <v>84</v>
      </c>
      <c r="E12182" t="s">
        <v>43</v>
      </c>
      <c r="F12182" t="s">
        <v>43</v>
      </c>
      <c r="G12182" t="s">
        <v>43</v>
      </c>
      <c r="H12182" s="3">
        <v>-32890749.639395256</v>
      </c>
    </row>
    <row r="12183" spans="1:8" hidden="1" x14ac:dyDescent="0.25">
      <c r="A12183">
        <v>2025</v>
      </c>
      <c r="B12183" t="s">
        <v>120</v>
      </c>
      <c r="C12183" t="s">
        <v>78</v>
      </c>
      <c r="D12183" t="s">
        <v>84</v>
      </c>
      <c r="E12183" t="s">
        <v>63</v>
      </c>
      <c r="F12183" t="s">
        <v>44</v>
      </c>
      <c r="G12183" t="s">
        <v>44</v>
      </c>
      <c r="H12183" s="3">
        <v>-34306425.399999999</v>
      </c>
    </row>
    <row r="12184" spans="1:8" hidden="1" x14ac:dyDescent="0.25">
      <c r="A12184">
        <v>2025</v>
      </c>
      <c r="B12184" t="s">
        <v>120</v>
      </c>
      <c r="C12184" t="s">
        <v>78</v>
      </c>
      <c r="D12184" t="s">
        <v>84</v>
      </c>
      <c r="E12184" t="s">
        <v>88</v>
      </c>
      <c r="F12184" t="s">
        <v>45</v>
      </c>
      <c r="G12184" t="s">
        <v>45</v>
      </c>
      <c r="H12184" s="3">
        <v>-7893563.7935937103</v>
      </c>
    </row>
    <row r="12185" spans="1:8" hidden="1" x14ac:dyDescent="0.25">
      <c r="A12185">
        <v>2025</v>
      </c>
      <c r="B12185" t="s">
        <v>120</v>
      </c>
      <c r="C12185" t="s">
        <v>78</v>
      </c>
      <c r="D12185" t="s">
        <v>84</v>
      </c>
      <c r="E12185" t="s">
        <v>88</v>
      </c>
      <c r="F12185" t="s">
        <v>46</v>
      </c>
      <c r="G12185" t="s">
        <v>46</v>
      </c>
      <c r="H12185" s="3">
        <v>0</v>
      </c>
    </row>
    <row r="12186" spans="1:8" hidden="1" x14ac:dyDescent="0.25">
      <c r="A12186">
        <v>2025</v>
      </c>
      <c r="B12186" t="s">
        <v>120</v>
      </c>
      <c r="C12186" t="s">
        <v>78</v>
      </c>
      <c r="D12186" t="s">
        <v>84</v>
      </c>
      <c r="E12186" t="s">
        <v>91</v>
      </c>
      <c r="H12186" s="3">
        <f>SUM(H12147:H12185)</f>
        <v>71416589.094664127</v>
      </c>
    </row>
    <row r="12187" spans="1:8" hidden="1" x14ac:dyDescent="0.25">
      <c r="A12187">
        <v>2025</v>
      </c>
      <c r="B12187" t="s">
        <v>120</v>
      </c>
      <c r="C12187" t="s">
        <v>78</v>
      </c>
      <c r="D12187" t="s">
        <v>84</v>
      </c>
      <c r="E12187" t="s">
        <v>67</v>
      </c>
      <c r="F12187" t="s">
        <v>67</v>
      </c>
      <c r="G12187" t="s">
        <v>67</v>
      </c>
      <c r="H12187" s="3">
        <v>-7141658.9094664147</v>
      </c>
    </row>
    <row r="12188" spans="1:8" hidden="1" x14ac:dyDescent="0.25">
      <c r="A12188">
        <v>2025</v>
      </c>
      <c r="B12188" t="s">
        <v>120</v>
      </c>
      <c r="C12188" t="s">
        <v>78</v>
      </c>
      <c r="D12188" t="s">
        <v>84</v>
      </c>
      <c r="E12188" t="s">
        <v>68</v>
      </c>
      <c r="F12188" t="s">
        <v>47</v>
      </c>
      <c r="G12188" t="s">
        <v>47</v>
      </c>
      <c r="H12188" s="3">
        <v>0</v>
      </c>
    </row>
    <row r="12189" spans="1:8" hidden="1" x14ac:dyDescent="0.25">
      <c r="A12189">
        <v>2025</v>
      </c>
      <c r="B12189" t="s">
        <v>120</v>
      </c>
      <c r="C12189" t="s">
        <v>78</v>
      </c>
      <c r="D12189" t="s">
        <v>84</v>
      </c>
      <c r="E12189" t="s">
        <v>68</v>
      </c>
      <c r="F12189" t="s">
        <v>48</v>
      </c>
      <c r="G12189" t="s">
        <v>48</v>
      </c>
      <c r="H12189" s="3">
        <v>0</v>
      </c>
    </row>
    <row r="12190" spans="1:8" hidden="1" x14ac:dyDescent="0.25">
      <c r="A12190">
        <v>2025</v>
      </c>
      <c r="B12190" t="s">
        <v>120</v>
      </c>
      <c r="C12190" t="s">
        <v>78</v>
      </c>
      <c r="D12190" t="s">
        <v>84</v>
      </c>
      <c r="E12190" t="s">
        <v>68</v>
      </c>
      <c r="F12190" t="s">
        <v>49</v>
      </c>
      <c r="G12190" t="s">
        <v>49</v>
      </c>
      <c r="H12190" s="3">
        <v>0</v>
      </c>
    </row>
    <row r="12191" spans="1:8" hidden="1" x14ac:dyDescent="0.25">
      <c r="A12191">
        <v>2025</v>
      </c>
      <c r="B12191" t="s">
        <v>120</v>
      </c>
      <c r="C12191" t="s">
        <v>78</v>
      </c>
      <c r="D12191" t="s">
        <v>84</v>
      </c>
      <c r="E12191" t="s">
        <v>68</v>
      </c>
      <c r="F12191" t="s">
        <v>50</v>
      </c>
      <c r="G12191" t="s">
        <v>50</v>
      </c>
      <c r="H12191" s="3">
        <v>534545.45454545459</v>
      </c>
    </row>
    <row r="12192" spans="1:8" hidden="1" x14ac:dyDescent="0.25">
      <c r="A12192">
        <v>2025</v>
      </c>
      <c r="B12192" t="s">
        <v>120</v>
      </c>
      <c r="C12192" t="s">
        <v>78</v>
      </c>
      <c r="D12192" t="s">
        <v>84</v>
      </c>
      <c r="E12192" t="s">
        <v>69</v>
      </c>
      <c r="F12192" t="s">
        <v>51</v>
      </c>
      <c r="G12192" t="s">
        <v>51</v>
      </c>
    </row>
    <row r="12193" spans="1:8" hidden="1" x14ac:dyDescent="0.25">
      <c r="A12193">
        <v>2025</v>
      </c>
      <c r="B12193" t="s">
        <v>120</v>
      </c>
      <c r="C12193" t="s">
        <v>78</v>
      </c>
      <c r="D12193" t="s">
        <v>84</v>
      </c>
      <c r="E12193" t="s">
        <v>69</v>
      </c>
      <c r="F12193" t="s">
        <v>52</v>
      </c>
      <c r="G12193" t="s">
        <v>52</v>
      </c>
    </row>
    <row r="12194" spans="1:8" hidden="1" x14ac:dyDescent="0.25">
      <c r="A12194">
        <v>2025</v>
      </c>
      <c r="B12194" t="s">
        <v>120</v>
      </c>
      <c r="C12194" t="s">
        <v>78</v>
      </c>
      <c r="D12194" t="s">
        <v>84</v>
      </c>
      <c r="E12194" t="s">
        <v>69</v>
      </c>
      <c r="F12194" t="s">
        <v>53</v>
      </c>
      <c r="G12194" t="s">
        <v>53</v>
      </c>
    </row>
    <row r="12195" spans="1:8" hidden="1" x14ac:dyDescent="0.25">
      <c r="A12195">
        <v>2025</v>
      </c>
      <c r="B12195" t="s">
        <v>120</v>
      </c>
      <c r="C12195" t="s">
        <v>78</v>
      </c>
      <c r="D12195" t="s">
        <v>84</v>
      </c>
      <c r="E12195" t="s">
        <v>69</v>
      </c>
      <c r="F12195" t="s">
        <v>54</v>
      </c>
      <c r="G12195" t="s">
        <v>54</v>
      </c>
    </row>
    <row r="12196" spans="1:8" hidden="1" x14ac:dyDescent="0.25">
      <c r="A12196">
        <v>2025</v>
      </c>
      <c r="B12196" t="s">
        <v>120</v>
      </c>
      <c r="C12196" t="s">
        <v>78</v>
      </c>
      <c r="D12196" t="s">
        <v>84</v>
      </c>
      <c r="E12196" t="s">
        <v>55</v>
      </c>
      <c r="F12196" t="s">
        <v>55</v>
      </c>
      <c r="G12196" t="s">
        <v>55</v>
      </c>
    </row>
    <row r="12197" spans="1:8" hidden="1" x14ac:dyDescent="0.25">
      <c r="A12197">
        <v>2025</v>
      </c>
      <c r="B12197" t="s">
        <v>120</v>
      </c>
      <c r="C12197" t="s">
        <v>78</v>
      </c>
      <c r="D12197" t="s">
        <v>84</v>
      </c>
      <c r="E12197" t="s">
        <v>87</v>
      </c>
      <c r="F12197" t="s">
        <v>70</v>
      </c>
      <c r="G12197" t="s">
        <v>70</v>
      </c>
      <c r="H12197" s="3">
        <v>-6054075.0705882134</v>
      </c>
    </row>
    <row r="12198" spans="1:8" hidden="1" x14ac:dyDescent="0.25">
      <c r="A12198">
        <v>2025</v>
      </c>
      <c r="B12198" t="s">
        <v>120</v>
      </c>
      <c r="C12198" t="s">
        <v>78</v>
      </c>
      <c r="D12198" t="s">
        <v>84</v>
      </c>
      <c r="E12198" t="s">
        <v>92</v>
      </c>
      <c r="H12198" s="3">
        <f t="shared" ref="H12198" si="195">SUM(H12186:H12197)</f>
        <v>58755400.569154948</v>
      </c>
    </row>
    <row r="12199" spans="1:8" hidden="1" x14ac:dyDescent="0.25">
      <c r="A12199">
        <v>2025</v>
      </c>
      <c r="B12199" t="s">
        <v>120</v>
      </c>
      <c r="C12199" t="s">
        <v>78</v>
      </c>
      <c r="D12199" t="s">
        <v>84</v>
      </c>
      <c r="E12199" t="s">
        <v>71</v>
      </c>
      <c r="F12199" t="s">
        <v>71</v>
      </c>
      <c r="G12199" t="s">
        <v>71</v>
      </c>
      <c r="H12199" s="3">
        <f>H12198-H12184-H12185-SUM(H12192:H12197)</f>
        <v>72703039.433336869</v>
      </c>
    </row>
    <row r="12200" spans="1:8" hidden="1" x14ac:dyDescent="0.25">
      <c r="A12200">
        <v>2025</v>
      </c>
      <c r="B12200" t="s">
        <v>120</v>
      </c>
      <c r="C12200" t="s">
        <v>78</v>
      </c>
      <c r="D12200" t="s">
        <v>84</v>
      </c>
      <c r="E12200" t="s">
        <v>72</v>
      </c>
      <c r="F12200" t="s">
        <v>72</v>
      </c>
      <c r="G12200" t="s">
        <v>72</v>
      </c>
      <c r="H12200" s="3">
        <f>H12186-H12184-H12185</f>
        <v>79310152.888257831</v>
      </c>
    </row>
    <row r="12201" spans="1:8" hidden="1" x14ac:dyDescent="0.25">
      <c r="A12201">
        <v>2025</v>
      </c>
      <c r="B12201" t="s">
        <v>120</v>
      </c>
      <c r="C12201" t="s">
        <v>79</v>
      </c>
      <c r="D12201" t="s">
        <v>84</v>
      </c>
      <c r="E12201" t="s">
        <v>0</v>
      </c>
      <c r="F12201" t="s">
        <v>0</v>
      </c>
      <c r="G12201" t="s">
        <v>0</v>
      </c>
      <c r="H12201" s="3">
        <v>510971045.45454544</v>
      </c>
    </row>
    <row r="12202" spans="1:8" hidden="1" x14ac:dyDescent="0.25">
      <c r="A12202">
        <v>2025</v>
      </c>
      <c r="B12202" t="s">
        <v>120</v>
      </c>
      <c r="C12202" t="s">
        <v>79</v>
      </c>
      <c r="D12202" t="s">
        <v>84</v>
      </c>
      <c r="E12202" t="s">
        <v>61</v>
      </c>
      <c r="F12202" t="s">
        <v>113</v>
      </c>
      <c r="G12202" t="s">
        <v>113</v>
      </c>
      <c r="H12202" s="3">
        <v>-188824024.4866446</v>
      </c>
    </row>
    <row r="12203" spans="1:8" hidden="1" x14ac:dyDescent="0.25">
      <c r="A12203">
        <v>2025</v>
      </c>
      <c r="B12203" t="s">
        <v>120</v>
      </c>
      <c r="C12203" t="s">
        <v>79</v>
      </c>
      <c r="D12203" t="s">
        <v>84</v>
      </c>
      <c r="E12203" t="s">
        <v>61</v>
      </c>
      <c r="F12203" t="s">
        <v>114</v>
      </c>
      <c r="G12203" t="s">
        <v>114</v>
      </c>
      <c r="H12203" s="3">
        <v>-17768598.613636367</v>
      </c>
    </row>
    <row r="12204" spans="1:8" hidden="1" x14ac:dyDescent="0.25">
      <c r="A12204">
        <v>2025</v>
      </c>
      <c r="B12204" t="s">
        <v>120</v>
      </c>
      <c r="C12204" t="s">
        <v>79</v>
      </c>
      <c r="D12204" t="s">
        <v>84</v>
      </c>
      <c r="E12204" t="s">
        <v>89</v>
      </c>
      <c r="H12204" s="3">
        <f>SUM(H12201:H12203)</f>
        <v>304378422.3542645</v>
      </c>
    </row>
    <row r="12205" spans="1:8" hidden="1" x14ac:dyDescent="0.25">
      <c r="A12205">
        <v>2025</v>
      </c>
      <c r="B12205" t="s">
        <v>120</v>
      </c>
      <c r="C12205" t="s">
        <v>79</v>
      </c>
      <c r="D12205" t="s">
        <v>84</v>
      </c>
      <c r="E12205" t="s">
        <v>2</v>
      </c>
      <c r="F12205" t="s">
        <v>1</v>
      </c>
      <c r="G12205" t="s">
        <v>1</v>
      </c>
      <c r="H12205" s="3">
        <v>-28544437.541595776</v>
      </c>
    </row>
    <row r="12206" spans="1:8" hidden="1" x14ac:dyDescent="0.25">
      <c r="A12206">
        <v>2025</v>
      </c>
      <c r="B12206" t="s">
        <v>120</v>
      </c>
      <c r="C12206" t="s">
        <v>79</v>
      </c>
      <c r="D12206" t="s">
        <v>84</v>
      </c>
      <c r="E12206" t="s">
        <v>2</v>
      </c>
      <c r="F12206" t="s">
        <v>3</v>
      </c>
      <c r="G12206" t="s">
        <v>3</v>
      </c>
      <c r="H12206" s="3">
        <v>0</v>
      </c>
    </row>
    <row r="12207" spans="1:8" hidden="1" x14ac:dyDescent="0.25">
      <c r="A12207">
        <v>2025</v>
      </c>
      <c r="B12207" t="s">
        <v>120</v>
      </c>
      <c r="C12207" t="s">
        <v>79</v>
      </c>
      <c r="D12207" t="s">
        <v>84</v>
      </c>
      <c r="E12207" t="s">
        <v>90</v>
      </c>
      <c r="H12207" s="3">
        <f>SUM(H12204:H12206)</f>
        <v>275833984.81266874</v>
      </c>
    </row>
    <row r="12208" spans="1:8" hidden="1" x14ac:dyDescent="0.25">
      <c r="A12208">
        <v>2025</v>
      </c>
      <c r="B12208" t="s">
        <v>120</v>
      </c>
      <c r="C12208" t="s">
        <v>79</v>
      </c>
      <c r="D12208" t="s">
        <v>84</v>
      </c>
      <c r="E12208" t="s">
        <v>64</v>
      </c>
      <c r="F12208" t="s">
        <v>115</v>
      </c>
      <c r="G12208" t="s">
        <v>112</v>
      </c>
      <c r="H12208" s="3">
        <v>-38030769</v>
      </c>
    </row>
    <row r="12209" spans="1:8" hidden="1" x14ac:dyDescent="0.25">
      <c r="A12209">
        <v>2025</v>
      </c>
      <c r="B12209" t="s">
        <v>120</v>
      </c>
      <c r="C12209" t="s">
        <v>79</v>
      </c>
      <c r="D12209" t="s">
        <v>84</v>
      </c>
      <c r="E12209" t="s">
        <v>64</v>
      </c>
      <c r="F12209" t="s">
        <v>115</v>
      </c>
      <c r="G12209" t="s">
        <v>110</v>
      </c>
      <c r="H12209" s="3">
        <v>-13360000</v>
      </c>
    </row>
    <row r="12210" spans="1:8" hidden="1" x14ac:dyDescent="0.25">
      <c r="A12210">
        <v>2025</v>
      </c>
      <c r="B12210" t="s">
        <v>120</v>
      </c>
      <c r="C12210" t="s">
        <v>79</v>
      </c>
      <c r="D12210" t="s">
        <v>84</v>
      </c>
      <c r="E12210" t="s">
        <v>64</v>
      </c>
      <c r="F12210" t="s">
        <v>115</v>
      </c>
      <c r="G12210" t="s">
        <v>4</v>
      </c>
      <c r="H12210" s="3">
        <v>-8814887.0700000003</v>
      </c>
    </row>
    <row r="12211" spans="1:8" hidden="1" x14ac:dyDescent="0.25">
      <c r="A12211">
        <v>2025</v>
      </c>
      <c r="B12211" t="s">
        <v>120</v>
      </c>
      <c r="C12211" t="str">
        <f>+C12210</f>
        <v>Febrero</v>
      </c>
      <c r="D12211" t="str">
        <f>+D12210</f>
        <v>Pinedo</v>
      </c>
      <c r="E12211" t="str">
        <f>+E12210</f>
        <v>Gastos Operativos</v>
      </c>
      <c r="F12211" t="s">
        <v>115</v>
      </c>
      <c r="G12211" t="s">
        <v>99</v>
      </c>
      <c r="H12211" s="3">
        <v>-1536633</v>
      </c>
    </row>
    <row r="12212" spans="1:8" hidden="1" x14ac:dyDescent="0.25">
      <c r="A12212">
        <v>2025</v>
      </c>
      <c r="B12212" t="s">
        <v>120</v>
      </c>
      <c r="C12212" t="s">
        <v>79</v>
      </c>
      <c r="D12212" t="s">
        <v>84</v>
      </c>
      <c r="E12212" t="s">
        <v>64</v>
      </c>
      <c r="F12212" t="s">
        <v>115</v>
      </c>
      <c r="G12212" t="s">
        <v>5</v>
      </c>
      <c r="H12212" s="3">
        <v>-4550296.5</v>
      </c>
    </row>
    <row r="12213" spans="1:8" hidden="1" x14ac:dyDescent="0.25">
      <c r="A12213">
        <v>2025</v>
      </c>
      <c r="B12213" t="s">
        <v>120</v>
      </c>
      <c r="C12213" t="s">
        <v>79</v>
      </c>
      <c r="D12213" t="s">
        <v>84</v>
      </c>
      <c r="E12213" t="s">
        <v>64</v>
      </c>
      <c r="F12213" t="s">
        <v>115</v>
      </c>
      <c r="G12213" t="s">
        <v>6</v>
      </c>
      <c r="H12213" s="3">
        <v>-2032789</v>
      </c>
    </row>
    <row r="12214" spans="1:8" hidden="1" x14ac:dyDescent="0.25">
      <c r="A12214">
        <v>2025</v>
      </c>
      <c r="B12214" t="s">
        <v>120</v>
      </c>
      <c r="C12214" t="s">
        <v>79</v>
      </c>
      <c r="D12214" t="s">
        <v>84</v>
      </c>
      <c r="E12214" t="s">
        <v>64</v>
      </c>
      <c r="F12214" t="s">
        <v>115</v>
      </c>
      <c r="G12214" t="s">
        <v>7</v>
      </c>
      <c r="H12214" s="3">
        <v>-1866575.66666667</v>
      </c>
    </row>
    <row r="12215" spans="1:8" hidden="1" x14ac:dyDescent="0.25">
      <c r="A12215">
        <v>2025</v>
      </c>
      <c r="B12215" t="s">
        <v>120</v>
      </c>
      <c r="C12215" t="s">
        <v>79</v>
      </c>
      <c r="D12215" t="s">
        <v>84</v>
      </c>
      <c r="E12215" t="s">
        <v>64</v>
      </c>
      <c r="F12215" t="s">
        <v>115</v>
      </c>
      <c r="G12215" t="s">
        <v>8</v>
      </c>
      <c r="H12215" s="3">
        <v>-139915</v>
      </c>
    </row>
    <row r="12216" spans="1:8" hidden="1" x14ac:dyDescent="0.25">
      <c r="A12216">
        <v>2025</v>
      </c>
      <c r="B12216" t="s">
        <v>120</v>
      </c>
      <c r="C12216" t="s">
        <v>79</v>
      </c>
      <c r="D12216" t="s">
        <v>84</v>
      </c>
      <c r="E12216" t="s">
        <v>64</v>
      </c>
      <c r="F12216" t="s">
        <v>115</v>
      </c>
      <c r="G12216" t="s">
        <v>9</v>
      </c>
      <c r="H12216" s="3">
        <v>-322872</v>
      </c>
    </row>
    <row r="12217" spans="1:8" hidden="1" x14ac:dyDescent="0.25">
      <c r="A12217">
        <v>2025</v>
      </c>
      <c r="B12217" t="s">
        <v>120</v>
      </c>
      <c r="C12217" t="s">
        <v>79</v>
      </c>
      <c r="D12217" t="s">
        <v>84</v>
      </c>
      <c r="E12217" t="s">
        <v>64</v>
      </c>
      <c r="F12217" t="s">
        <v>115</v>
      </c>
      <c r="G12217" t="s">
        <v>95</v>
      </c>
      <c r="H12217" s="3">
        <v>-1284769.2250000001</v>
      </c>
    </row>
    <row r="12218" spans="1:8" hidden="1" x14ac:dyDescent="0.25">
      <c r="A12218">
        <v>2025</v>
      </c>
      <c r="B12218" t="s">
        <v>120</v>
      </c>
      <c r="C12218" t="s">
        <v>79</v>
      </c>
      <c r="D12218" t="s">
        <v>84</v>
      </c>
      <c r="E12218" t="s">
        <v>64</v>
      </c>
      <c r="F12218" t="s">
        <v>115</v>
      </c>
      <c r="G12218" t="s">
        <v>10</v>
      </c>
      <c r="H12218" s="3">
        <v>-875000</v>
      </c>
    </row>
    <row r="12219" spans="1:8" hidden="1" x14ac:dyDescent="0.25">
      <c r="A12219">
        <v>2025</v>
      </c>
      <c r="B12219" t="s">
        <v>120</v>
      </c>
      <c r="C12219" t="s">
        <v>79</v>
      </c>
      <c r="D12219" t="s">
        <v>84</v>
      </c>
      <c r="E12219" t="s">
        <v>64</v>
      </c>
      <c r="F12219" t="s">
        <v>116</v>
      </c>
      <c r="G12219" t="s">
        <v>11</v>
      </c>
      <c r="H12219" s="3">
        <v>-1171364</v>
      </c>
    </row>
    <row r="12220" spans="1:8" hidden="1" x14ac:dyDescent="0.25">
      <c r="A12220">
        <v>2025</v>
      </c>
      <c r="B12220" t="s">
        <v>120</v>
      </c>
      <c r="C12220" t="s">
        <v>79</v>
      </c>
      <c r="D12220" t="s">
        <v>84</v>
      </c>
      <c r="E12220" t="s">
        <v>64</v>
      </c>
      <c r="F12220" t="s">
        <v>116</v>
      </c>
      <c r="G12220" t="s">
        <v>12</v>
      </c>
      <c r="H12220" s="3">
        <v>-5894178</v>
      </c>
    </row>
    <row r="12221" spans="1:8" hidden="1" x14ac:dyDescent="0.25">
      <c r="A12221">
        <v>2025</v>
      </c>
      <c r="B12221" t="s">
        <v>120</v>
      </c>
      <c r="C12221" t="s">
        <v>79</v>
      </c>
      <c r="D12221" t="s">
        <v>84</v>
      </c>
      <c r="E12221" t="s">
        <v>64</v>
      </c>
      <c r="F12221" t="s">
        <v>116</v>
      </c>
      <c r="G12221" t="s">
        <v>13</v>
      </c>
      <c r="H12221" s="3">
        <v>-13647693</v>
      </c>
    </row>
    <row r="12222" spans="1:8" hidden="1" x14ac:dyDescent="0.25">
      <c r="A12222">
        <v>2025</v>
      </c>
      <c r="B12222" t="s">
        <v>120</v>
      </c>
      <c r="C12222" t="s">
        <v>79</v>
      </c>
      <c r="D12222" t="s">
        <v>84</v>
      </c>
      <c r="E12222" t="s">
        <v>64</v>
      </c>
      <c r="F12222" t="s">
        <v>116</v>
      </c>
      <c r="G12222" t="s">
        <v>14</v>
      </c>
      <c r="H12222" s="3">
        <v>-883911</v>
      </c>
    </row>
    <row r="12223" spans="1:8" hidden="1" x14ac:dyDescent="0.25">
      <c r="A12223">
        <v>2025</v>
      </c>
      <c r="B12223" t="s">
        <v>120</v>
      </c>
      <c r="C12223" t="s">
        <v>79</v>
      </c>
      <c r="D12223" t="s">
        <v>84</v>
      </c>
      <c r="E12223" t="s">
        <v>64</v>
      </c>
      <c r="F12223" t="s">
        <v>116</v>
      </c>
      <c r="G12223" t="s">
        <v>15</v>
      </c>
      <c r="H12223" s="3">
        <v>-346600</v>
      </c>
    </row>
    <row r="12224" spans="1:8" hidden="1" x14ac:dyDescent="0.25">
      <c r="A12224">
        <v>2025</v>
      </c>
      <c r="B12224" t="s">
        <v>120</v>
      </c>
      <c r="C12224" t="s">
        <v>79</v>
      </c>
      <c r="D12224" t="s">
        <v>84</v>
      </c>
      <c r="E12224" t="s">
        <v>64</v>
      </c>
      <c r="F12224" t="s">
        <v>116</v>
      </c>
      <c r="G12224" t="s">
        <v>16</v>
      </c>
      <c r="H12224" s="3">
        <v>-1155695.9090909087</v>
      </c>
    </row>
    <row r="12225" spans="1:8" hidden="1" x14ac:dyDescent="0.25">
      <c r="A12225">
        <v>2025</v>
      </c>
      <c r="B12225" t="s">
        <v>120</v>
      </c>
      <c r="C12225" t="s">
        <v>79</v>
      </c>
      <c r="D12225" t="s">
        <v>84</v>
      </c>
      <c r="E12225" t="s">
        <v>64</v>
      </c>
      <c r="F12225" t="s">
        <v>116</v>
      </c>
      <c r="G12225" t="s">
        <v>17</v>
      </c>
      <c r="H12225" s="3">
        <v>-633873.6</v>
      </c>
    </row>
    <row r="12226" spans="1:8" hidden="1" x14ac:dyDescent="0.25">
      <c r="A12226">
        <v>2025</v>
      </c>
      <c r="B12226" t="s">
        <v>120</v>
      </c>
      <c r="C12226" t="s">
        <v>79</v>
      </c>
      <c r="D12226" t="s">
        <v>84</v>
      </c>
      <c r="E12226" t="s">
        <v>64</v>
      </c>
      <c r="F12226" t="s">
        <v>116</v>
      </c>
      <c r="G12226" t="s">
        <v>18</v>
      </c>
      <c r="H12226" s="3">
        <v>-204500</v>
      </c>
    </row>
    <row r="12227" spans="1:8" hidden="1" x14ac:dyDescent="0.25">
      <c r="A12227">
        <v>2025</v>
      </c>
      <c r="B12227" t="s">
        <v>120</v>
      </c>
      <c r="C12227" t="s">
        <v>79</v>
      </c>
      <c r="D12227" t="s">
        <v>84</v>
      </c>
      <c r="E12227" t="s">
        <v>64</v>
      </c>
      <c r="F12227" t="s">
        <v>116</v>
      </c>
      <c r="G12227" t="s">
        <v>19</v>
      </c>
      <c r="H12227" s="3">
        <v>-288679.58898003917</v>
      </c>
    </row>
    <row r="12228" spans="1:8" hidden="1" x14ac:dyDescent="0.25">
      <c r="A12228">
        <v>2025</v>
      </c>
      <c r="B12228" t="s">
        <v>120</v>
      </c>
      <c r="C12228" t="s">
        <v>79</v>
      </c>
      <c r="D12228" t="s">
        <v>84</v>
      </c>
      <c r="E12228" t="s">
        <v>64</v>
      </c>
      <c r="F12228" t="s">
        <v>116</v>
      </c>
      <c r="G12228" t="s">
        <v>20</v>
      </c>
      <c r="H12228" s="3">
        <v>-1792834</v>
      </c>
    </row>
    <row r="12229" spans="1:8" hidden="1" x14ac:dyDescent="0.25">
      <c r="A12229">
        <v>2025</v>
      </c>
      <c r="B12229" t="s">
        <v>120</v>
      </c>
      <c r="C12229" t="s">
        <v>79</v>
      </c>
      <c r="D12229" t="s">
        <v>84</v>
      </c>
      <c r="E12229" t="s">
        <v>64</v>
      </c>
      <c r="F12229" t="s">
        <v>116</v>
      </c>
      <c r="G12229" t="s">
        <v>22</v>
      </c>
      <c r="H12229" s="3">
        <v>-2792729</v>
      </c>
    </row>
    <row r="12230" spans="1:8" hidden="1" x14ac:dyDescent="0.25">
      <c r="A12230">
        <v>2025</v>
      </c>
      <c r="B12230" t="s">
        <v>120</v>
      </c>
      <c r="C12230" t="s">
        <v>79</v>
      </c>
      <c r="D12230" t="s">
        <v>84</v>
      </c>
      <c r="E12230" t="s">
        <v>64</v>
      </c>
      <c r="F12230" t="s">
        <v>116</v>
      </c>
      <c r="G12230" t="s">
        <v>23</v>
      </c>
      <c r="H12230" s="3">
        <v>-160000</v>
      </c>
    </row>
    <row r="12231" spans="1:8" hidden="1" x14ac:dyDescent="0.25">
      <c r="A12231">
        <v>2025</v>
      </c>
      <c r="B12231" t="s">
        <v>120</v>
      </c>
      <c r="C12231" t="s">
        <v>79</v>
      </c>
      <c r="D12231" t="s">
        <v>84</v>
      </c>
      <c r="E12231" t="s">
        <v>64</v>
      </c>
      <c r="F12231" t="s">
        <v>116</v>
      </c>
      <c r="G12231" t="s">
        <v>24</v>
      </c>
      <c r="H12231" s="3">
        <v>-190799.99999999997</v>
      </c>
    </row>
    <row r="12232" spans="1:8" hidden="1" x14ac:dyDescent="0.25">
      <c r="A12232">
        <v>2025</v>
      </c>
      <c r="B12232" t="s">
        <v>120</v>
      </c>
      <c r="C12232" t="s">
        <v>79</v>
      </c>
      <c r="D12232" t="s">
        <v>84</v>
      </c>
      <c r="E12232" t="s">
        <v>64</v>
      </c>
      <c r="F12232" t="s">
        <v>116</v>
      </c>
      <c r="G12232" t="s">
        <v>96</v>
      </c>
      <c r="H12232" s="3">
        <v>-1576972</v>
      </c>
    </row>
    <row r="12233" spans="1:8" hidden="1" x14ac:dyDescent="0.25">
      <c r="A12233">
        <v>2025</v>
      </c>
      <c r="B12233" t="s">
        <v>120</v>
      </c>
      <c r="C12233" t="s">
        <v>79</v>
      </c>
      <c r="D12233" t="s">
        <v>84</v>
      </c>
      <c r="E12233" t="s">
        <v>64</v>
      </c>
      <c r="F12233" t="s">
        <v>116</v>
      </c>
      <c r="G12233" t="s">
        <v>26</v>
      </c>
      <c r="H12233" s="3">
        <v>-118182</v>
      </c>
    </row>
    <row r="12234" spans="1:8" hidden="1" x14ac:dyDescent="0.25">
      <c r="A12234">
        <v>2025</v>
      </c>
      <c r="B12234" t="s">
        <v>120</v>
      </c>
      <c r="C12234" t="s">
        <v>79</v>
      </c>
      <c r="D12234" t="s">
        <v>84</v>
      </c>
      <c r="E12234" t="s">
        <v>64</v>
      </c>
      <c r="F12234" t="s">
        <v>116</v>
      </c>
      <c r="G12234" t="s">
        <v>27</v>
      </c>
      <c r="H12234" s="3">
        <v>-400001</v>
      </c>
    </row>
    <row r="12235" spans="1:8" hidden="1" x14ac:dyDescent="0.25">
      <c r="A12235">
        <v>2025</v>
      </c>
      <c r="B12235" t="s">
        <v>120</v>
      </c>
      <c r="C12235" t="s">
        <v>79</v>
      </c>
      <c r="D12235" t="s">
        <v>84</v>
      </c>
      <c r="E12235" t="s">
        <v>64</v>
      </c>
      <c r="F12235" t="s">
        <v>116</v>
      </c>
      <c r="G12235" t="s">
        <v>28</v>
      </c>
      <c r="H12235" s="3">
        <v>-53144</v>
      </c>
    </row>
    <row r="12236" spans="1:8" hidden="1" x14ac:dyDescent="0.25">
      <c r="A12236">
        <v>2025</v>
      </c>
      <c r="B12236" t="s">
        <v>120</v>
      </c>
      <c r="C12236" t="s">
        <v>79</v>
      </c>
      <c r="D12236" t="s">
        <v>84</v>
      </c>
      <c r="E12236" t="s">
        <v>64</v>
      </c>
      <c r="F12236" t="s">
        <v>116</v>
      </c>
      <c r="G12236" t="s">
        <v>29</v>
      </c>
      <c r="H12236" s="3">
        <v>-510971.04545454547</v>
      </c>
    </row>
    <row r="12237" spans="1:8" hidden="1" x14ac:dyDescent="0.25">
      <c r="A12237">
        <v>2025</v>
      </c>
      <c r="B12237" t="s">
        <v>120</v>
      </c>
      <c r="C12237" t="s">
        <v>79</v>
      </c>
      <c r="D12237" t="s">
        <v>84</v>
      </c>
      <c r="E12237" t="s">
        <v>64</v>
      </c>
      <c r="F12237" t="s">
        <v>116</v>
      </c>
      <c r="G12237" t="s">
        <v>31</v>
      </c>
      <c r="H12237" s="3">
        <v>-790230.72727272718</v>
      </c>
    </row>
    <row r="12238" spans="1:8" hidden="1" x14ac:dyDescent="0.25">
      <c r="A12238">
        <v>2025</v>
      </c>
      <c r="B12238" t="s">
        <v>120</v>
      </c>
      <c r="C12238" t="s">
        <v>79</v>
      </c>
      <c r="D12238" t="s">
        <v>84</v>
      </c>
      <c r="E12238" t="s">
        <v>64</v>
      </c>
      <c r="F12238" t="s">
        <v>116</v>
      </c>
      <c r="G12238" t="s">
        <v>32</v>
      </c>
      <c r="H12238" s="3">
        <v>-525455</v>
      </c>
    </row>
    <row r="12239" spans="1:8" hidden="1" x14ac:dyDescent="0.25">
      <c r="A12239">
        <v>2025</v>
      </c>
      <c r="B12239" t="s">
        <v>120</v>
      </c>
      <c r="C12239" t="s">
        <v>79</v>
      </c>
      <c r="D12239" t="s">
        <v>84</v>
      </c>
      <c r="E12239" t="s">
        <v>38</v>
      </c>
      <c r="F12239" t="s">
        <v>37</v>
      </c>
      <c r="G12239" t="s">
        <v>37</v>
      </c>
      <c r="H12239" s="3">
        <v>-33403368</v>
      </c>
    </row>
    <row r="12240" spans="1:8" hidden="1" x14ac:dyDescent="0.25">
      <c r="A12240">
        <v>2025</v>
      </c>
      <c r="B12240" t="s">
        <v>120</v>
      </c>
      <c r="C12240" t="s">
        <v>79</v>
      </c>
      <c r="D12240" t="s">
        <v>84</v>
      </c>
      <c r="E12240" t="s">
        <v>38</v>
      </c>
      <c r="F12240" t="s">
        <v>39</v>
      </c>
      <c r="G12240" t="s">
        <v>39</v>
      </c>
      <c r="H12240" s="3">
        <v>-10715099</v>
      </c>
    </row>
    <row r="12241" spans="1:8" hidden="1" x14ac:dyDescent="0.25">
      <c r="A12241">
        <v>2025</v>
      </c>
      <c r="B12241" t="s">
        <v>120</v>
      </c>
      <c r="C12241" t="s">
        <v>79</v>
      </c>
      <c r="D12241" t="s">
        <v>84</v>
      </c>
      <c r="E12241" t="s">
        <v>62</v>
      </c>
      <c r="F12241" t="s">
        <v>40</v>
      </c>
      <c r="G12241" t="s">
        <v>40</v>
      </c>
      <c r="H12241" s="3">
        <v>0</v>
      </c>
    </row>
    <row r="12242" spans="1:8" hidden="1" x14ac:dyDescent="0.25">
      <c r="A12242">
        <v>2025</v>
      </c>
      <c r="B12242" t="s">
        <v>120</v>
      </c>
      <c r="C12242" t="s">
        <v>79</v>
      </c>
      <c r="D12242" t="s">
        <v>84</v>
      </c>
      <c r="E12242" t="s">
        <v>62</v>
      </c>
      <c r="F12242" t="s">
        <v>41</v>
      </c>
      <c r="G12242" t="s">
        <v>119</v>
      </c>
      <c r="H12242" s="3">
        <v>-1443410</v>
      </c>
    </row>
    <row r="12243" spans="1:8" hidden="1" x14ac:dyDescent="0.25">
      <c r="A12243">
        <v>2025</v>
      </c>
      <c r="B12243" t="s">
        <v>120</v>
      </c>
      <c r="C12243" t="s">
        <v>79</v>
      </c>
      <c r="D12243" t="s">
        <v>84</v>
      </c>
      <c r="E12243" t="s">
        <v>62</v>
      </c>
      <c r="F12243" t="s">
        <v>42</v>
      </c>
      <c r="G12243" t="s">
        <v>42</v>
      </c>
      <c r="H12243" s="3">
        <v>-622191</v>
      </c>
    </row>
    <row r="12244" spans="1:8" hidden="1" x14ac:dyDescent="0.25">
      <c r="A12244">
        <v>2025</v>
      </c>
      <c r="B12244" t="s">
        <v>120</v>
      </c>
      <c r="C12244" t="s">
        <v>79</v>
      </c>
      <c r="D12244" t="s">
        <v>84</v>
      </c>
      <c r="E12244" t="s">
        <v>43</v>
      </c>
      <c r="F12244" t="s">
        <v>43</v>
      </c>
      <c r="G12244" t="s">
        <v>43</v>
      </c>
      <c r="H12244" s="3">
        <v>-35411098.843883388</v>
      </c>
    </row>
    <row r="12245" spans="1:8" hidden="1" x14ac:dyDescent="0.25">
      <c r="A12245">
        <v>2025</v>
      </c>
      <c r="B12245" t="s">
        <v>120</v>
      </c>
      <c r="C12245" t="s">
        <v>79</v>
      </c>
      <c r="D12245" t="s">
        <v>84</v>
      </c>
      <c r="E12245" t="s">
        <v>63</v>
      </c>
      <c r="F12245" t="s">
        <v>44</v>
      </c>
      <c r="G12245" t="s">
        <v>44</v>
      </c>
      <c r="H12245" s="3">
        <v>-31075653.240000002</v>
      </c>
    </row>
    <row r="12246" spans="1:8" hidden="1" x14ac:dyDescent="0.25">
      <c r="A12246">
        <v>2025</v>
      </c>
      <c r="B12246" t="s">
        <v>120</v>
      </c>
      <c r="C12246" t="s">
        <v>79</v>
      </c>
      <c r="D12246" t="s">
        <v>84</v>
      </c>
      <c r="E12246" t="s">
        <v>88</v>
      </c>
      <c r="F12246" t="s">
        <v>45</v>
      </c>
      <c r="G12246" t="s">
        <v>45</v>
      </c>
      <c r="H12246" s="3">
        <v>-7905698.4526846204</v>
      </c>
    </row>
    <row r="12247" spans="1:8" hidden="1" x14ac:dyDescent="0.25">
      <c r="A12247">
        <v>2025</v>
      </c>
      <c r="B12247" t="s">
        <v>120</v>
      </c>
      <c r="C12247" t="s">
        <v>79</v>
      </c>
      <c r="D12247" t="s">
        <v>84</v>
      </c>
      <c r="E12247" t="s">
        <v>88</v>
      </c>
      <c r="F12247" t="s">
        <v>46</v>
      </c>
      <c r="G12247" t="s">
        <v>46</v>
      </c>
      <c r="H12247" s="3">
        <v>0</v>
      </c>
    </row>
    <row r="12248" spans="1:8" hidden="1" x14ac:dyDescent="0.25">
      <c r="A12248">
        <v>2025</v>
      </c>
      <c r="B12248" t="s">
        <v>120</v>
      </c>
      <c r="C12248" t="s">
        <v>79</v>
      </c>
      <c r="D12248" t="s">
        <v>84</v>
      </c>
      <c r="E12248" t="s">
        <v>91</v>
      </c>
      <c r="H12248" s="3">
        <f>SUM(H12207:H12247)</f>
        <v>49305145.943635881</v>
      </c>
    </row>
    <row r="12249" spans="1:8" hidden="1" x14ac:dyDescent="0.25">
      <c r="A12249">
        <v>2025</v>
      </c>
      <c r="B12249" t="s">
        <v>120</v>
      </c>
      <c r="C12249" t="s">
        <v>79</v>
      </c>
      <c r="D12249" t="s">
        <v>84</v>
      </c>
      <c r="E12249" t="s">
        <v>67</v>
      </c>
      <c r="F12249" t="s">
        <v>67</v>
      </c>
      <c r="G12249" t="s">
        <v>67</v>
      </c>
      <c r="H12249" s="3">
        <v>-4930514.5943635851</v>
      </c>
    </row>
    <row r="12250" spans="1:8" hidden="1" x14ac:dyDescent="0.25">
      <c r="A12250">
        <v>2025</v>
      </c>
      <c r="B12250" t="s">
        <v>120</v>
      </c>
      <c r="C12250" t="s">
        <v>79</v>
      </c>
      <c r="D12250" t="s">
        <v>84</v>
      </c>
      <c r="E12250" t="s">
        <v>68</v>
      </c>
      <c r="F12250" t="s">
        <v>47</v>
      </c>
      <c r="G12250" t="s">
        <v>47</v>
      </c>
      <c r="H12250" s="3">
        <v>0</v>
      </c>
    </row>
    <row r="12251" spans="1:8" hidden="1" x14ac:dyDescent="0.25">
      <c r="A12251">
        <v>2025</v>
      </c>
      <c r="B12251" t="s">
        <v>120</v>
      </c>
      <c r="C12251" t="s">
        <v>79</v>
      </c>
      <c r="D12251" t="s">
        <v>84</v>
      </c>
      <c r="E12251" t="s">
        <v>68</v>
      </c>
      <c r="F12251" t="s">
        <v>48</v>
      </c>
      <c r="G12251" t="s">
        <v>122</v>
      </c>
      <c r="H12251" s="3">
        <v>0</v>
      </c>
    </row>
    <row r="12252" spans="1:8" hidden="1" x14ac:dyDescent="0.25">
      <c r="A12252">
        <v>2025</v>
      </c>
      <c r="B12252" t="s">
        <v>120</v>
      </c>
      <c r="C12252" t="s">
        <v>79</v>
      </c>
      <c r="D12252" t="s">
        <v>84</v>
      </c>
      <c r="E12252" t="s">
        <v>68</v>
      </c>
      <c r="F12252" t="s">
        <v>49</v>
      </c>
      <c r="G12252" t="s">
        <v>49</v>
      </c>
      <c r="H12252" s="3">
        <v>0</v>
      </c>
    </row>
    <row r="12253" spans="1:8" hidden="1" x14ac:dyDescent="0.25">
      <c r="A12253">
        <v>2025</v>
      </c>
      <c r="B12253" t="s">
        <v>120</v>
      </c>
      <c r="C12253" t="s">
        <v>79</v>
      </c>
      <c r="D12253" t="s">
        <v>84</v>
      </c>
      <c r="E12253" t="s">
        <v>68</v>
      </c>
      <c r="F12253" t="s">
        <v>50</v>
      </c>
      <c r="G12253" t="s">
        <v>50</v>
      </c>
      <c r="H12253" s="3">
        <v>312727.27272727271</v>
      </c>
    </row>
    <row r="12254" spans="1:8" hidden="1" x14ac:dyDescent="0.25">
      <c r="A12254">
        <v>2025</v>
      </c>
      <c r="B12254" t="s">
        <v>120</v>
      </c>
      <c r="C12254" t="s">
        <v>79</v>
      </c>
      <c r="D12254" t="s">
        <v>84</v>
      </c>
      <c r="E12254" t="s">
        <v>69</v>
      </c>
      <c r="F12254" t="s">
        <v>51</v>
      </c>
      <c r="G12254" t="s">
        <v>51</v>
      </c>
    </row>
    <row r="12255" spans="1:8" hidden="1" x14ac:dyDescent="0.25">
      <c r="A12255">
        <v>2025</v>
      </c>
      <c r="B12255" t="s">
        <v>120</v>
      </c>
      <c r="C12255" t="s">
        <v>79</v>
      </c>
      <c r="D12255" t="s">
        <v>84</v>
      </c>
      <c r="E12255" t="s">
        <v>69</v>
      </c>
      <c r="F12255" t="s">
        <v>52</v>
      </c>
      <c r="G12255" t="s">
        <v>52</v>
      </c>
    </row>
    <row r="12256" spans="1:8" hidden="1" x14ac:dyDescent="0.25">
      <c r="A12256">
        <v>2025</v>
      </c>
      <c r="B12256" t="s">
        <v>120</v>
      </c>
      <c r="C12256" t="s">
        <v>79</v>
      </c>
      <c r="D12256" t="s">
        <v>84</v>
      </c>
      <c r="E12256" t="s">
        <v>69</v>
      </c>
      <c r="F12256" t="s">
        <v>53</v>
      </c>
      <c r="G12256" t="s">
        <v>53</v>
      </c>
    </row>
    <row r="12257" spans="1:8" hidden="1" x14ac:dyDescent="0.25">
      <c r="A12257">
        <v>2025</v>
      </c>
      <c r="B12257" t="s">
        <v>120</v>
      </c>
      <c r="C12257" t="s">
        <v>79</v>
      </c>
      <c r="D12257" t="s">
        <v>84</v>
      </c>
      <c r="E12257" t="s">
        <v>69</v>
      </c>
      <c r="F12257" t="s">
        <v>54</v>
      </c>
      <c r="G12257" t="s">
        <v>54</v>
      </c>
    </row>
    <row r="12258" spans="1:8" hidden="1" x14ac:dyDescent="0.25">
      <c r="A12258">
        <v>2025</v>
      </c>
      <c r="B12258" t="s">
        <v>120</v>
      </c>
      <c r="C12258" t="s">
        <v>79</v>
      </c>
      <c r="D12258" t="s">
        <v>84</v>
      </c>
      <c r="E12258" t="s">
        <v>55</v>
      </c>
      <c r="F12258" t="s">
        <v>55</v>
      </c>
      <c r="G12258" t="s">
        <v>55</v>
      </c>
    </row>
    <row r="12259" spans="1:8" hidden="1" x14ac:dyDescent="0.25">
      <c r="A12259">
        <v>2025</v>
      </c>
      <c r="B12259" t="s">
        <v>120</v>
      </c>
      <c r="C12259" t="s">
        <v>79</v>
      </c>
      <c r="D12259" t="s">
        <v>84</v>
      </c>
      <c r="E12259" t="s">
        <v>87</v>
      </c>
      <c r="F12259" t="s">
        <v>70</v>
      </c>
      <c r="G12259" t="s">
        <v>70</v>
      </c>
      <c r="H12259" s="3">
        <v>-5483938.8070588037</v>
      </c>
    </row>
    <row r="12260" spans="1:8" hidden="1" x14ac:dyDescent="0.25">
      <c r="A12260">
        <v>2025</v>
      </c>
      <c r="B12260" t="s">
        <v>120</v>
      </c>
      <c r="C12260" t="s">
        <v>79</v>
      </c>
      <c r="D12260" t="s">
        <v>84</v>
      </c>
      <c r="E12260" t="s">
        <v>92</v>
      </c>
      <c r="H12260" s="3">
        <f>SUM(H12248:H12259)</f>
        <v>39203419.814940766</v>
      </c>
    </row>
    <row r="12261" spans="1:8" hidden="1" x14ac:dyDescent="0.25">
      <c r="A12261">
        <v>2025</v>
      </c>
      <c r="B12261" t="s">
        <v>120</v>
      </c>
      <c r="C12261" t="s">
        <v>79</v>
      </c>
      <c r="D12261" t="s">
        <v>84</v>
      </c>
      <c r="E12261" t="s">
        <v>71</v>
      </c>
      <c r="F12261" t="s">
        <v>71</v>
      </c>
      <c r="G12261" t="s">
        <v>71</v>
      </c>
      <c r="H12261" s="3">
        <f>H12260-H12246-H12247-SUM(H12254:H12259)</f>
        <v>52593057.074684188</v>
      </c>
    </row>
    <row r="12262" spans="1:8" hidden="1" x14ac:dyDescent="0.25">
      <c r="A12262">
        <v>2025</v>
      </c>
      <c r="B12262" t="s">
        <v>120</v>
      </c>
      <c r="C12262" t="s">
        <v>79</v>
      </c>
      <c r="D12262" t="s">
        <v>84</v>
      </c>
      <c r="E12262" t="s">
        <v>72</v>
      </c>
      <c r="F12262" t="s">
        <v>72</v>
      </c>
      <c r="G12262" t="s">
        <v>72</v>
      </c>
      <c r="H12262" s="3">
        <f>H12248-H12246-H12247</f>
        <v>57210844.396320499</v>
      </c>
    </row>
    <row r="12263" spans="1:8" hidden="1" x14ac:dyDescent="0.25">
      <c r="A12263">
        <v>2025</v>
      </c>
      <c r="B12263" t="s">
        <v>120</v>
      </c>
      <c r="C12263" t="s">
        <v>80</v>
      </c>
      <c r="D12263" t="s">
        <v>84</v>
      </c>
      <c r="E12263" t="s">
        <v>0</v>
      </c>
      <c r="F12263" t="s">
        <v>0</v>
      </c>
      <c r="G12263" t="s">
        <v>0</v>
      </c>
      <c r="H12263" s="3">
        <v>549812636.36363637</v>
      </c>
    </row>
    <row r="12264" spans="1:8" hidden="1" x14ac:dyDescent="0.25">
      <c r="A12264">
        <v>2025</v>
      </c>
      <c r="B12264" t="s">
        <v>120</v>
      </c>
      <c r="C12264" t="s">
        <v>80</v>
      </c>
      <c r="D12264" t="s">
        <v>84</v>
      </c>
      <c r="E12264" t="s">
        <v>61</v>
      </c>
      <c r="F12264" t="s">
        <v>113</v>
      </c>
      <c r="G12264" t="s">
        <v>113</v>
      </c>
      <c r="H12264" s="3">
        <v>-222862218.05976671</v>
      </c>
    </row>
    <row r="12265" spans="1:8" hidden="1" x14ac:dyDescent="0.25">
      <c r="A12265">
        <v>2025</v>
      </c>
      <c r="B12265" t="s">
        <v>120</v>
      </c>
      <c r="C12265" t="s">
        <v>80</v>
      </c>
      <c r="D12265" t="s">
        <v>84</v>
      </c>
      <c r="E12265" t="s">
        <v>61</v>
      </c>
      <c r="F12265" t="s">
        <v>114</v>
      </c>
      <c r="G12265" t="s">
        <v>114</v>
      </c>
      <c r="H12265" s="3">
        <v>-9730983.6499999985</v>
      </c>
    </row>
    <row r="12266" spans="1:8" hidden="1" x14ac:dyDescent="0.25">
      <c r="A12266">
        <v>2025</v>
      </c>
      <c r="B12266" t="s">
        <v>120</v>
      </c>
      <c r="C12266" t="s">
        <v>80</v>
      </c>
      <c r="D12266" t="s">
        <v>84</v>
      </c>
      <c r="E12266" t="s">
        <v>89</v>
      </c>
      <c r="H12266" s="3">
        <f>SUM(H12263:H12265)</f>
        <v>317219434.65386969</v>
      </c>
    </row>
    <row r="12267" spans="1:8" hidden="1" x14ac:dyDescent="0.25">
      <c r="A12267">
        <v>2025</v>
      </c>
      <c r="B12267" t="s">
        <v>120</v>
      </c>
      <c r="C12267" t="s">
        <v>80</v>
      </c>
      <c r="D12267" t="s">
        <v>84</v>
      </c>
      <c r="E12267" t="s">
        <v>2</v>
      </c>
      <c r="F12267" t="s">
        <v>1</v>
      </c>
      <c r="G12267" t="s">
        <v>1</v>
      </c>
      <c r="H12267" s="3">
        <v>-29955377.824764881</v>
      </c>
    </row>
    <row r="12268" spans="1:8" hidden="1" x14ac:dyDescent="0.25">
      <c r="A12268">
        <v>2025</v>
      </c>
      <c r="B12268" t="s">
        <v>120</v>
      </c>
      <c r="C12268" t="s">
        <v>80</v>
      </c>
      <c r="D12268" t="s">
        <v>84</v>
      </c>
      <c r="E12268" t="s">
        <v>2</v>
      </c>
      <c r="F12268" t="s">
        <v>3</v>
      </c>
      <c r="G12268" t="s">
        <v>3</v>
      </c>
      <c r="H12268" s="3">
        <v>0</v>
      </c>
    </row>
    <row r="12269" spans="1:8" hidden="1" x14ac:dyDescent="0.25">
      <c r="A12269">
        <v>2025</v>
      </c>
      <c r="B12269" t="s">
        <v>120</v>
      </c>
      <c r="C12269" t="s">
        <v>80</v>
      </c>
      <c r="D12269" t="s">
        <v>84</v>
      </c>
      <c r="E12269" t="s">
        <v>90</v>
      </c>
      <c r="H12269" s="3">
        <f>SUM(H12266:H12268)</f>
        <v>287264056.82910478</v>
      </c>
    </row>
    <row r="12270" spans="1:8" hidden="1" x14ac:dyDescent="0.25">
      <c r="A12270">
        <v>2025</v>
      </c>
      <c r="B12270" t="s">
        <v>120</v>
      </c>
      <c r="C12270" t="s">
        <v>80</v>
      </c>
      <c r="D12270" t="s">
        <v>84</v>
      </c>
      <c r="E12270" t="s">
        <v>64</v>
      </c>
      <c r="F12270" t="s">
        <v>115</v>
      </c>
      <c r="G12270" t="s">
        <v>112</v>
      </c>
      <c r="H12270" s="3">
        <v>-28307309</v>
      </c>
    </row>
    <row r="12271" spans="1:8" hidden="1" x14ac:dyDescent="0.25">
      <c r="A12271">
        <v>2025</v>
      </c>
      <c r="B12271" t="s">
        <v>120</v>
      </c>
      <c r="C12271" t="s">
        <v>80</v>
      </c>
      <c r="D12271" t="s">
        <v>84</v>
      </c>
      <c r="E12271" t="s">
        <v>64</v>
      </c>
      <c r="F12271" t="s">
        <v>115</v>
      </c>
      <c r="G12271" t="s">
        <v>110</v>
      </c>
      <c r="H12271" s="3">
        <v>-15241667</v>
      </c>
    </row>
    <row r="12272" spans="1:8" hidden="1" x14ac:dyDescent="0.25">
      <c r="A12272">
        <v>2025</v>
      </c>
      <c r="B12272" t="s">
        <v>120</v>
      </c>
      <c r="C12272" t="s">
        <v>80</v>
      </c>
      <c r="D12272" t="s">
        <v>84</v>
      </c>
      <c r="E12272" t="s">
        <v>64</v>
      </c>
      <c r="F12272" t="s">
        <v>115</v>
      </c>
      <c r="G12272" t="s">
        <v>4</v>
      </c>
      <c r="H12272" s="3">
        <v>-7538586.4950000001</v>
      </c>
    </row>
    <row r="12273" spans="1:8" hidden="1" x14ac:dyDescent="0.25">
      <c r="A12273">
        <v>2025</v>
      </c>
      <c r="B12273" t="s">
        <v>120</v>
      </c>
      <c r="C12273" t="str">
        <f>+C12272</f>
        <v>Marzo</v>
      </c>
      <c r="D12273" t="str">
        <f>+D12272</f>
        <v>Pinedo</v>
      </c>
      <c r="E12273" t="str">
        <f>+E12272</f>
        <v>Gastos Operativos</v>
      </c>
      <c r="F12273" t="s">
        <v>115</v>
      </c>
      <c r="G12273" t="s">
        <v>99</v>
      </c>
      <c r="H12273" s="3">
        <v>-1007569</v>
      </c>
    </row>
    <row r="12274" spans="1:8" hidden="1" x14ac:dyDescent="0.25">
      <c r="A12274">
        <v>2025</v>
      </c>
      <c r="B12274" t="s">
        <v>120</v>
      </c>
      <c r="C12274" t="s">
        <v>80</v>
      </c>
      <c r="D12274" t="s">
        <v>84</v>
      </c>
      <c r="E12274" t="s">
        <v>64</v>
      </c>
      <c r="F12274" t="s">
        <v>115</v>
      </c>
      <c r="G12274" t="s">
        <v>5</v>
      </c>
      <c r="H12274" s="3">
        <v>-3807366.9166666698</v>
      </c>
    </row>
    <row r="12275" spans="1:8" hidden="1" x14ac:dyDescent="0.25">
      <c r="A12275">
        <v>2025</v>
      </c>
      <c r="B12275" t="s">
        <v>120</v>
      </c>
      <c r="C12275" t="s">
        <v>80</v>
      </c>
      <c r="D12275" t="s">
        <v>84</v>
      </c>
      <c r="E12275" t="s">
        <v>64</v>
      </c>
      <c r="F12275" t="s">
        <v>115</v>
      </c>
      <c r="G12275" t="s">
        <v>6</v>
      </c>
      <c r="H12275" s="3">
        <v>-2139427</v>
      </c>
    </row>
    <row r="12276" spans="1:8" hidden="1" x14ac:dyDescent="0.25">
      <c r="A12276">
        <v>2025</v>
      </c>
      <c r="B12276" t="s">
        <v>120</v>
      </c>
      <c r="C12276" t="s">
        <v>80</v>
      </c>
      <c r="D12276" t="s">
        <v>84</v>
      </c>
      <c r="E12276" t="s">
        <v>64</v>
      </c>
      <c r="F12276" t="s">
        <v>115</v>
      </c>
      <c r="G12276" t="s">
        <v>7</v>
      </c>
      <c r="H12276" s="3">
        <v>-1866575.66666667</v>
      </c>
    </row>
    <row r="12277" spans="1:8" hidden="1" x14ac:dyDescent="0.25">
      <c r="A12277">
        <v>2025</v>
      </c>
      <c r="B12277" t="s">
        <v>120</v>
      </c>
      <c r="C12277" t="s">
        <v>80</v>
      </c>
      <c r="D12277" t="s">
        <v>84</v>
      </c>
      <c r="E12277" t="s">
        <v>64</v>
      </c>
      <c r="F12277" t="s">
        <v>115</v>
      </c>
      <c r="G12277" t="s">
        <v>8</v>
      </c>
      <c r="H12277" s="3">
        <v>-139915</v>
      </c>
    </row>
    <row r="12278" spans="1:8" hidden="1" x14ac:dyDescent="0.25">
      <c r="A12278">
        <v>2025</v>
      </c>
      <c r="B12278" t="s">
        <v>120</v>
      </c>
      <c r="C12278" t="s">
        <v>80</v>
      </c>
      <c r="D12278" t="s">
        <v>84</v>
      </c>
      <c r="E12278" t="s">
        <v>64</v>
      </c>
      <c r="F12278" t="s">
        <v>115</v>
      </c>
      <c r="G12278" t="s">
        <v>9</v>
      </c>
      <c r="H12278" s="3">
        <v>-349778</v>
      </c>
    </row>
    <row r="12279" spans="1:8" hidden="1" x14ac:dyDescent="0.25">
      <c r="A12279">
        <v>2025</v>
      </c>
      <c r="B12279" t="s">
        <v>120</v>
      </c>
      <c r="C12279" t="s">
        <v>80</v>
      </c>
      <c r="D12279" t="s">
        <v>84</v>
      </c>
      <c r="E12279" t="s">
        <v>64</v>
      </c>
      <c r="F12279" t="s">
        <v>115</v>
      </c>
      <c r="G12279" t="s">
        <v>95</v>
      </c>
      <c r="H12279" s="3">
        <v>-1088724.4000000001</v>
      </c>
    </row>
    <row r="12280" spans="1:8" hidden="1" x14ac:dyDescent="0.25">
      <c r="A12280">
        <v>2025</v>
      </c>
      <c r="B12280" t="s">
        <v>120</v>
      </c>
      <c r="C12280" t="s">
        <v>80</v>
      </c>
      <c r="D12280" t="s">
        <v>84</v>
      </c>
      <c r="E12280" t="s">
        <v>64</v>
      </c>
      <c r="F12280" t="s">
        <v>115</v>
      </c>
      <c r="G12280" t="s">
        <v>10</v>
      </c>
      <c r="H12280" s="3">
        <v>-875000</v>
      </c>
    </row>
    <row r="12281" spans="1:8" hidden="1" x14ac:dyDescent="0.25">
      <c r="A12281">
        <v>2025</v>
      </c>
      <c r="B12281" t="s">
        <v>120</v>
      </c>
      <c r="C12281" t="s">
        <v>80</v>
      </c>
      <c r="D12281" t="s">
        <v>84</v>
      </c>
      <c r="E12281" t="s">
        <v>64</v>
      </c>
      <c r="F12281" t="s">
        <v>116</v>
      </c>
      <c r="G12281" t="s">
        <v>11</v>
      </c>
      <c r="H12281" s="3">
        <v>-1504546</v>
      </c>
    </row>
    <row r="12282" spans="1:8" hidden="1" x14ac:dyDescent="0.25">
      <c r="A12282">
        <v>2025</v>
      </c>
      <c r="B12282" t="s">
        <v>120</v>
      </c>
      <c r="C12282" t="s">
        <v>80</v>
      </c>
      <c r="D12282" t="s">
        <v>84</v>
      </c>
      <c r="E12282" t="s">
        <v>64</v>
      </c>
      <c r="F12282" t="s">
        <v>116</v>
      </c>
      <c r="G12282" t="s">
        <v>12</v>
      </c>
      <c r="H12282" s="3">
        <v>-5736976</v>
      </c>
    </row>
    <row r="12283" spans="1:8" hidden="1" x14ac:dyDescent="0.25">
      <c r="A12283">
        <v>2025</v>
      </c>
      <c r="B12283" t="s">
        <v>120</v>
      </c>
      <c r="C12283" t="s">
        <v>80</v>
      </c>
      <c r="D12283" t="s">
        <v>84</v>
      </c>
      <c r="E12283" t="s">
        <v>64</v>
      </c>
      <c r="F12283" t="s">
        <v>116</v>
      </c>
      <c r="G12283" t="s">
        <v>13</v>
      </c>
      <c r="H12283" s="3">
        <v>-18537672</v>
      </c>
    </row>
    <row r="12284" spans="1:8" hidden="1" x14ac:dyDescent="0.25">
      <c r="A12284">
        <v>2025</v>
      </c>
      <c r="B12284" t="s">
        <v>120</v>
      </c>
      <c r="C12284" t="s">
        <v>80</v>
      </c>
      <c r="D12284" t="s">
        <v>84</v>
      </c>
      <c r="E12284" t="s">
        <v>64</v>
      </c>
      <c r="F12284" t="s">
        <v>116</v>
      </c>
      <c r="G12284" t="s">
        <v>14</v>
      </c>
      <c r="H12284" s="3">
        <v>-891911</v>
      </c>
    </row>
    <row r="12285" spans="1:8" hidden="1" x14ac:dyDescent="0.25">
      <c r="A12285">
        <v>2025</v>
      </c>
      <c r="B12285" t="s">
        <v>120</v>
      </c>
      <c r="C12285" t="s">
        <v>80</v>
      </c>
      <c r="D12285" t="s">
        <v>84</v>
      </c>
      <c r="E12285" t="s">
        <v>64</v>
      </c>
      <c r="F12285" t="s">
        <v>116</v>
      </c>
      <c r="G12285" t="s">
        <v>15</v>
      </c>
      <c r="H12285" s="3">
        <v>-1915900</v>
      </c>
    </row>
    <row r="12286" spans="1:8" hidden="1" x14ac:dyDescent="0.25">
      <c r="A12286">
        <v>2025</v>
      </c>
      <c r="B12286" t="s">
        <v>120</v>
      </c>
      <c r="C12286" t="s">
        <v>80</v>
      </c>
      <c r="D12286" t="s">
        <v>84</v>
      </c>
      <c r="E12286" t="s">
        <v>64</v>
      </c>
      <c r="F12286" t="s">
        <v>116</v>
      </c>
      <c r="G12286" t="s">
        <v>16</v>
      </c>
      <c r="H12286" s="3">
        <v>-2033183.4545454546</v>
      </c>
    </row>
    <row r="12287" spans="1:8" hidden="1" x14ac:dyDescent="0.25">
      <c r="A12287">
        <v>2025</v>
      </c>
      <c r="B12287" t="s">
        <v>120</v>
      </c>
      <c r="C12287" t="s">
        <v>80</v>
      </c>
      <c r="D12287" t="s">
        <v>84</v>
      </c>
      <c r="E12287" t="s">
        <v>64</v>
      </c>
      <c r="F12287" t="s">
        <v>116</v>
      </c>
      <c r="G12287" t="s">
        <v>17</v>
      </c>
      <c r="H12287" s="3">
        <v>-639520</v>
      </c>
    </row>
    <row r="12288" spans="1:8" hidden="1" x14ac:dyDescent="0.25">
      <c r="A12288">
        <v>2025</v>
      </c>
      <c r="B12288" t="s">
        <v>120</v>
      </c>
      <c r="C12288" t="s">
        <v>80</v>
      </c>
      <c r="D12288" t="s">
        <v>84</v>
      </c>
      <c r="E12288" t="s">
        <v>64</v>
      </c>
      <c r="F12288" t="s">
        <v>116</v>
      </c>
      <c r="G12288" t="s">
        <v>18</v>
      </c>
      <c r="H12288" s="3">
        <v>-218100</v>
      </c>
    </row>
    <row r="12289" spans="1:8" hidden="1" x14ac:dyDescent="0.25">
      <c r="A12289">
        <v>2025</v>
      </c>
      <c r="B12289" t="s">
        <v>120</v>
      </c>
      <c r="C12289" t="s">
        <v>80</v>
      </c>
      <c r="D12289" t="s">
        <v>84</v>
      </c>
      <c r="E12289" t="s">
        <v>64</v>
      </c>
      <c r="F12289" t="s">
        <v>116</v>
      </c>
      <c r="G12289" t="s">
        <v>19</v>
      </c>
      <c r="H12289" s="3">
        <v>-1132734.2690213253</v>
      </c>
    </row>
    <row r="12290" spans="1:8" hidden="1" x14ac:dyDescent="0.25">
      <c r="A12290">
        <v>2025</v>
      </c>
      <c r="B12290" t="s">
        <v>120</v>
      </c>
      <c r="C12290" t="s">
        <v>80</v>
      </c>
      <c r="D12290" t="s">
        <v>84</v>
      </c>
      <c r="E12290" t="s">
        <v>64</v>
      </c>
      <c r="F12290" t="s">
        <v>116</v>
      </c>
      <c r="G12290" t="s">
        <v>20</v>
      </c>
      <c r="H12290" s="3">
        <v>-1940329</v>
      </c>
    </row>
    <row r="12291" spans="1:8" hidden="1" x14ac:dyDescent="0.25">
      <c r="A12291">
        <v>2025</v>
      </c>
      <c r="B12291" t="s">
        <v>120</v>
      </c>
      <c r="C12291" t="s">
        <v>80</v>
      </c>
      <c r="D12291" t="s">
        <v>84</v>
      </c>
      <c r="E12291" t="s">
        <v>64</v>
      </c>
      <c r="F12291" t="s">
        <v>116</v>
      </c>
      <c r="G12291" t="s">
        <v>22</v>
      </c>
      <c r="H12291" s="3">
        <v>-3170912</v>
      </c>
    </row>
    <row r="12292" spans="1:8" hidden="1" x14ac:dyDescent="0.25">
      <c r="A12292">
        <v>2025</v>
      </c>
      <c r="B12292" t="s">
        <v>120</v>
      </c>
      <c r="C12292" t="s">
        <v>80</v>
      </c>
      <c r="D12292" t="s">
        <v>84</v>
      </c>
      <c r="E12292" t="s">
        <v>64</v>
      </c>
      <c r="F12292" t="s">
        <v>116</v>
      </c>
      <c r="G12292" t="s">
        <v>23</v>
      </c>
      <c r="H12292" s="3">
        <v>-110000</v>
      </c>
    </row>
    <row r="12293" spans="1:8" hidden="1" x14ac:dyDescent="0.25">
      <c r="A12293">
        <v>2025</v>
      </c>
      <c r="B12293" t="s">
        <v>120</v>
      </c>
      <c r="C12293" t="s">
        <v>80</v>
      </c>
      <c r="D12293" t="s">
        <v>84</v>
      </c>
      <c r="E12293" t="s">
        <v>64</v>
      </c>
      <c r="F12293" t="s">
        <v>116</v>
      </c>
      <c r="G12293" t="s">
        <v>24</v>
      </c>
      <c r="H12293" s="3">
        <v>-190799.99999999997</v>
      </c>
    </row>
    <row r="12294" spans="1:8" hidden="1" x14ac:dyDescent="0.25">
      <c r="A12294">
        <v>2025</v>
      </c>
      <c r="B12294" t="s">
        <v>120</v>
      </c>
      <c r="C12294" t="s">
        <v>80</v>
      </c>
      <c r="D12294" t="s">
        <v>84</v>
      </c>
      <c r="E12294" t="s">
        <v>64</v>
      </c>
      <c r="F12294" t="s">
        <v>116</v>
      </c>
      <c r="G12294" t="s">
        <v>96</v>
      </c>
      <c r="H12294" s="3">
        <v>-1159400.0909090908</v>
      </c>
    </row>
    <row r="12295" spans="1:8" hidden="1" x14ac:dyDescent="0.25">
      <c r="A12295">
        <v>2025</v>
      </c>
      <c r="B12295" t="s">
        <v>120</v>
      </c>
      <c r="C12295" t="s">
        <v>80</v>
      </c>
      <c r="D12295" t="s">
        <v>84</v>
      </c>
      <c r="E12295" t="s">
        <v>64</v>
      </c>
      <c r="F12295" t="s">
        <v>116</v>
      </c>
      <c r="G12295" t="s">
        <v>26</v>
      </c>
      <c r="H12295" s="3">
        <v>-30001</v>
      </c>
    </row>
    <row r="12296" spans="1:8" hidden="1" x14ac:dyDescent="0.25">
      <c r="A12296">
        <v>2025</v>
      </c>
      <c r="B12296" t="s">
        <v>120</v>
      </c>
      <c r="C12296" t="s">
        <v>80</v>
      </c>
      <c r="D12296" t="s">
        <v>84</v>
      </c>
      <c r="E12296" t="s">
        <v>64</v>
      </c>
      <c r="F12296" t="s">
        <v>116</v>
      </c>
      <c r="G12296" t="s">
        <v>27</v>
      </c>
      <c r="H12296" s="3">
        <v>-400001</v>
      </c>
    </row>
    <row r="12297" spans="1:8" hidden="1" x14ac:dyDescent="0.25">
      <c r="A12297">
        <v>2025</v>
      </c>
      <c r="B12297" t="s">
        <v>120</v>
      </c>
      <c r="C12297" t="s">
        <v>80</v>
      </c>
      <c r="D12297" t="s">
        <v>84</v>
      </c>
      <c r="E12297" t="s">
        <v>64</v>
      </c>
      <c r="F12297" t="s">
        <v>116</v>
      </c>
      <c r="G12297" t="s">
        <v>28</v>
      </c>
      <c r="H12297" s="3">
        <v>-31819</v>
      </c>
    </row>
    <row r="12298" spans="1:8" hidden="1" x14ac:dyDescent="0.25">
      <c r="A12298">
        <v>2025</v>
      </c>
      <c r="B12298" t="s">
        <v>120</v>
      </c>
      <c r="C12298" t="s">
        <v>80</v>
      </c>
      <c r="D12298" t="s">
        <v>84</v>
      </c>
      <c r="E12298" t="s">
        <v>64</v>
      </c>
      <c r="F12298" t="s">
        <v>116</v>
      </c>
      <c r="G12298" t="s">
        <v>29</v>
      </c>
      <c r="H12298" s="3">
        <v>-549812.63636363635</v>
      </c>
    </row>
    <row r="12299" spans="1:8" hidden="1" x14ac:dyDescent="0.25">
      <c r="A12299">
        <v>2025</v>
      </c>
      <c r="B12299" t="s">
        <v>120</v>
      </c>
      <c r="C12299" t="s">
        <v>80</v>
      </c>
      <c r="D12299" t="s">
        <v>84</v>
      </c>
      <c r="E12299" t="s">
        <v>64</v>
      </c>
      <c r="F12299" t="s">
        <v>116</v>
      </c>
      <c r="G12299" t="s">
        <v>31</v>
      </c>
      <c r="H12299" s="3">
        <v>-695321.45454545447</v>
      </c>
    </row>
    <row r="12300" spans="1:8" hidden="1" x14ac:dyDescent="0.25">
      <c r="A12300">
        <v>2025</v>
      </c>
      <c r="B12300" t="s">
        <v>120</v>
      </c>
      <c r="C12300" t="s">
        <v>80</v>
      </c>
      <c r="D12300" t="s">
        <v>84</v>
      </c>
      <c r="E12300" t="s">
        <v>64</v>
      </c>
      <c r="F12300" t="s">
        <v>116</v>
      </c>
      <c r="G12300" t="s">
        <v>32</v>
      </c>
      <c r="H12300" s="3">
        <v>-420456</v>
      </c>
    </row>
    <row r="12301" spans="1:8" hidden="1" x14ac:dyDescent="0.25">
      <c r="A12301">
        <v>2025</v>
      </c>
      <c r="B12301" t="s">
        <v>120</v>
      </c>
      <c r="C12301" t="s">
        <v>80</v>
      </c>
      <c r="D12301" t="s">
        <v>84</v>
      </c>
      <c r="E12301" t="s">
        <v>64</v>
      </c>
      <c r="F12301" t="s">
        <v>116</v>
      </c>
      <c r="G12301" t="s">
        <v>33</v>
      </c>
      <c r="H12301" s="3">
        <v>-3669600</v>
      </c>
    </row>
    <row r="12302" spans="1:8" hidden="1" x14ac:dyDescent="0.25">
      <c r="A12302">
        <v>2025</v>
      </c>
      <c r="B12302" t="s">
        <v>120</v>
      </c>
      <c r="C12302" t="s">
        <v>80</v>
      </c>
      <c r="D12302" t="s">
        <v>84</v>
      </c>
      <c r="E12302" t="s">
        <v>64</v>
      </c>
      <c r="F12302" t="s">
        <v>116</v>
      </c>
      <c r="G12302" t="s">
        <v>36</v>
      </c>
      <c r="H12302" s="3">
        <v>-916676</v>
      </c>
    </row>
    <row r="12303" spans="1:8" hidden="1" x14ac:dyDescent="0.25">
      <c r="A12303">
        <v>2025</v>
      </c>
      <c r="B12303" t="s">
        <v>120</v>
      </c>
      <c r="C12303" t="s">
        <v>80</v>
      </c>
      <c r="D12303" t="s">
        <v>84</v>
      </c>
      <c r="E12303" t="s">
        <v>38</v>
      </c>
      <c r="F12303" t="s">
        <v>37</v>
      </c>
      <c r="G12303" t="s">
        <v>37</v>
      </c>
      <c r="H12303" s="3">
        <v>-36156862</v>
      </c>
    </row>
    <row r="12304" spans="1:8" hidden="1" x14ac:dyDescent="0.25">
      <c r="A12304">
        <v>2025</v>
      </c>
      <c r="B12304" t="s">
        <v>120</v>
      </c>
      <c r="C12304" t="s">
        <v>80</v>
      </c>
      <c r="D12304" t="s">
        <v>84</v>
      </c>
      <c r="E12304" t="s">
        <v>38</v>
      </c>
      <c r="F12304" t="s">
        <v>39</v>
      </c>
      <c r="G12304" t="s">
        <v>39</v>
      </c>
      <c r="H12304" s="3">
        <v>-10769061</v>
      </c>
    </row>
    <row r="12305" spans="1:8" hidden="1" x14ac:dyDescent="0.25">
      <c r="A12305">
        <v>2025</v>
      </c>
      <c r="B12305" t="s">
        <v>120</v>
      </c>
      <c r="C12305" t="s">
        <v>80</v>
      </c>
      <c r="D12305" t="s">
        <v>84</v>
      </c>
      <c r="E12305" t="s">
        <v>62</v>
      </c>
      <c r="F12305" t="s">
        <v>40</v>
      </c>
      <c r="G12305" t="s">
        <v>40</v>
      </c>
      <c r="H12305" s="3">
        <v>0</v>
      </c>
    </row>
    <row r="12306" spans="1:8" hidden="1" x14ac:dyDescent="0.25">
      <c r="A12306">
        <v>2025</v>
      </c>
      <c r="B12306" t="s">
        <v>120</v>
      </c>
      <c r="C12306" t="s">
        <v>80</v>
      </c>
      <c r="D12306" t="s">
        <v>84</v>
      </c>
      <c r="E12306" t="s">
        <v>62</v>
      </c>
      <c r="F12306" t="s">
        <v>41</v>
      </c>
      <c r="G12306" t="s">
        <v>119</v>
      </c>
      <c r="H12306" s="3">
        <v>-3191742</v>
      </c>
    </row>
    <row r="12307" spans="1:8" hidden="1" x14ac:dyDescent="0.25">
      <c r="A12307">
        <v>2025</v>
      </c>
      <c r="B12307" t="s">
        <v>120</v>
      </c>
      <c r="C12307" t="s">
        <v>80</v>
      </c>
      <c r="D12307" t="s">
        <v>84</v>
      </c>
      <c r="E12307" t="s">
        <v>62</v>
      </c>
      <c r="F12307" t="s">
        <v>42</v>
      </c>
      <c r="G12307" t="s">
        <v>42</v>
      </c>
      <c r="H12307" s="3">
        <v>-19017896</v>
      </c>
    </row>
    <row r="12308" spans="1:8" hidden="1" x14ac:dyDescent="0.25">
      <c r="A12308">
        <v>2025</v>
      </c>
      <c r="B12308" t="s">
        <v>120</v>
      </c>
      <c r="C12308" t="s">
        <v>80</v>
      </c>
      <c r="D12308" t="s">
        <v>84</v>
      </c>
      <c r="E12308" t="s">
        <v>43</v>
      </c>
      <c r="F12308" t="s">
        <v>43</v>
      </c>
      <c r="G12308" t="s">
        <v>43</v>
      </c>
      <c r="H12308" s="3">
        <v>-44693599.252483562</v>
      </c>
    </row>
    <row r="12309" spans="1:8" hidden="1" x14ac:dyDescent="0.25">
      <c r="A12309">
        <v>2025</v>
      </c>
      <c r="B12309" t="s">
        <v>120</v>
      </c>
      <c r="C12309" t="s">
        <v>80</v>
      </c>
      <c r="D12309" t="s">
        <v>84</v>
      </c>
      <c r="E12309" t="s">
        <v>63</v>
      </c>
      <c r="F12309" t="s">
        <v>44</v>
      </c>
      <c r="G12309" t="s">
        <v>44</v>
      </c>
      <c r="H12309" s="3">
        <v>-33127136</v>
      </c>
    </row>
    <row r="12310" spans="1:8" hidden="1" x14ac:dyDescent="0.25">
      <c r="A12310">
        <v>2025</v>
      </c>
      <c r="B12310" t="s">
        <v>120</v>
      </c>
      <c r="C12310" t="s">
        <v>80</v>
      </c>
      <c r="D12310" t="s">
        <v>84</v>
      </c>
      <c r="E12310" t="s">
        <v>88</v>
      </c>
      <c r="F12310" t="s">
        <v>45</v>
      </c>
      <c r="G12310" t="s">
        <v>45</v>
      </c>
      <c r="H12310" s="3">
        <v>-7905698.4526846204</v>
      </c>
    </row>
    <row r="12311" spans="1:8" hidden="1" x14ac:dyDescent="0.25">
      <c r="A12311">
        <v>2025</v>
      </c>
      <c r="B12311" t="s">
        <v>120</v>
      </c>
      <c r="C12311" t="s">
        <v>80</v>
      </c>
      <c r="D12311" t="s">
        <v>84</v>
      </c>
      <c r="E12311" t="s">
        <v>88</v>
      </c>
      <c r="F12311" t="s">
        <v>46</v>
      </c>
      <c r="G12311" t="s">
        <v>46</v>
      </c>
      <c r="H12311" s="3">
        <v>0</v>
      </c>
    </row>
    <row r="12312" spans="1:8" hidden="1" x14ac:dyDescent="0.25">
      <c r="A12312">
        <v>2025</v>
      </c>
      <c r="B12312" t="s">
        <v>120</v>
      </c>
      <c r="C12312" t="s">
        <v>80</v>
      </c>
      <c r="D12312" t="s">
        <v>84</v>
      </c>
      <c r="E12312" t="s">
        <v>91</v>
      </c>
      <c r="H12312" s="3">
        <f>SUM(H12269:H12311)</f>
        <v>24144472.740218289</v>
      </c>
    </row>
    <row r="12313" spans="1:8" hidden="1" x14ac:dyDescent="0.25">
      <c r="A12313">
        <v>2025</v>
      </c>
      <c r="B12313" t="s">
        <v>120</v>
      </c>
      <c r="C12313" t="s">
        <v>80</v>
      </c>
      <c r="D12313" t="s">
        <v>84</v>
      </c>
      <c r="E12313" t="s">
        <v>67</v>
      </c>
      <c r="F12313" t="s">
        <v>67</v>
      </c>
      <c r="G12313" t="s">
        <v>67</v>
      </c>
      <c r="H12313" s="3">
        <v>-2414447.2740218225</v>
      </c>
    </row>
    <row r="12314" spans="1:8" hidden="1" x14ac:dyDescent="0.25">
      <c r="A12314">
        <v>2025</v>
      </c>
      <c r="B12314" t="s">
        <v>120</v>
      </c>
      <c r="C12314" t="s">
        <v>80</v>
      </c>
      <c r="D12314" t="s">
        <v>84</v>
      </c>
      <c r="E12314" t="s">
        <v>68</v>
      </c>
      <c r="F12314" t="s">
        <v>47</v>
      </c>
      <c r="G12314" t="s">
        <v>47</v>
      </c>
      <c r="H12314" s="3">
        <v>0</v>
      </c>
    </row>
    <row r="12315" spans="1:8" hidden="1" x14ac:dyDescent="0.25">
      <c r="A12315">
        <v>2025</v>
      </c>
      <c r="B12315" t="s">
        <v>120</v>
      </c>
      <c r="C12315" t="s">
        <v>80</v>
      </c>
      <c r="D12315" t="s">
        <v>84</v>
      </c>
      <c r="E12315" t="s">
        <v>68</v>
      </c>
      <c r="F12315" t="s">
        <v>48</v>
      </c>
      <c r="G12315" t="s">
        <v>48</v>
      </c>
      <c r="H12315" s="3">
        <v>0</v>
      </c>
    </row>
    <row r="12316" spans="1:8" hidden="1" x14ac:dyDescent="0.25">
      <c r="A12316">
        <v>2025</v>
      </c>
      <c r="B12316" t="s">
        <v>120</v>
      </c>
      <c r="C12316" t="s">
        <v>80</v>
      </c>
      <c r="D12316" t="s">
        <v>84</v>
      </c>
      <c r="E12316" t="s">
        <v>68</v>
      </c>
      <c r="F12316" t="s">
        <v>49</v>
      </c>
      <c r="G12316" t="s">
        <v>49</v>
      </c>
      <c r="H12316" s="3">
        <v>0</v>
      </c>
    </row>
    <row r="12317" spans="1:8" hidden="1" x14ac:dyDescent="0.25">
      <c r="A12317">
        <v>2025</v>
      </c>
      <c r="B12317" t="s">
        <v>120</v>
      </c>
      <c r="C12317" t="s">
        <v>80</v>
      </c>
      <c r="D12317" t="s">
        <v>84</v>
      </c>
      <c r="E12317" t="s">
        <v>68</v>
      </c>
      <c r="F12317" t="s">
        <v>50</v>
      </c>
      <c r="G12317" t="s">
        <v>50</v>
      </c>
      <c r="H12317" s="3">
        <v>146181.81818181818</v>
      </c>
    </row>
    <row r="12318" spans="1:8" hidden="1" x14ac:dyDescent="0.25">
      <c r="A12318">
        <v>2025</v>
      </c>
      <c r="B12318" t="s">
        <v>120</v>
      </c>
      <c r="C12318" t="s">
        <v>80</v>
      </c>
      <c r="D12318" t="s">
        <v>84</v>
      </c>
      <c r="E12318" t="s">
        <v>69</v>
      </c>
      <c r="F12318" t="s">
        <v>51</v>
      </c>
      <c r="G12318" t="s">
        <v>51</v>
      </c>
    </row>
    <row r="12319" spans="1:8" hidden="1" x14ac:dyDescent="0.25">
      <c r="A12319">
        <v>2025</v>
      </c>
      <c r="B12319" t="s">
        <v>120</v>
      </c>
      <c r="C12319" t="s">
        <v>80</v>
      </c>
      <c r="D12319" t="s">
        <v>84</v>
      </c>
      <c r="E12319" t="s">
        <v>69</v>
      </c>
      <c r="F12319" t="s">
        <v>52</v>
      </c>
      <c r="G12319" t="s">
        <v>52</v>
      </c>
    </row>
    <row r="12320" spans="1:8" hidden="1" x14ac:dyDescent="0.25">
      <c r="A12320">
        <v>2025</v>
      </c>
      <c r="B12320" t="s">
        <v>120</v>
      </c>
      <c r="C12320" t="s">
        <v>80</v>
      </c>
      <c r="D12320" t="s">
        <v>84</v>
      </c>
      <c r="E12320" t="s">
        <v>69</v>
      </c>
      <c r="F12320" t="s">
        <v>53</v>
      </c>
      <c r="G12320" t="s">
        <v>53</v>
      </c>
    </row>
    <row r="12321" spans="1:8" hidden="1" x14ac:dyDescent="0.25">
      <c r="A12321">
        <v>2025</v>
      </c>
      <c r="B12321" t="s">
        <v>120</v>
      </c>
      <c r="C12321" t="s">
        <v>80</v>
      </c>
      <c r="D12321" t="s">
        <v>84</v>
      </c>
      <c r="E12321" t="s">
        <v>69</v>
      </c>
      <c r="F12321" t="s">
        <v>54</v>
      </c>
      <c r="G12321" t="s">
        <v>54</v>
      </c>
    </row>
    <row r="12322" spans="1:8" hidden="1" x14ac:dyDescent="0.25">
      <c r="A12322">
        <v>2025</v>
      </c>
      <c r="B12322" t="s">
        <v>120</v>
      </c>
      <c r="C12322" t="s">
        <v>80</v>
      </c>
      <c r="D12322" t="s">
        <v>84</v>
      </c>
      <c r="E12322" t="s">
        <v>55</v>
      </c>
      <c r="F12322" t="s">
        <v>55</v>
      </c>
      <c r="G12322" t="s">
        <v>55</v>
      </c>
    </row>
    <row r="12323" spans="1:8" hidden="1" x14ac:dyDescent="0.25">
      <c r="A12323">
        <v>2025</v>
      </c>
      <c r="B12323" t="s">
        <v>120</v>
      </c>
      <c r="C12323" t="s">
        <v>80</v>
      </c>
      <c r="D12323" t="s">
        <v>84</v>
      </c>
      <c r="E12323" t="s">
        <v>87</v>
      </c>
      <c r="F12323" t="s">
        <v>70</v>
      </c>
      <c r="G12323" t="s">
        <v>70</v>
      </c>
      <c r="H12323" s="3">
        <v>-5845965.1764705675</v>
      </c>
    </row>
    <row r="12324" spans="1:8" hidden="1" x14ac:dyDescent="0.25">
      <c r="A12324">
        <v>2025</v>
      </c>
      <c r="B12324" t="s">
        <v>120</v>
      </c>
      <c r="C12324" t="s">
        <v>80</v>
      </c>
      <c r="D12324" t="s">
        <v>84</v>
      </c>
      <c r="E12324" t="s">
        <v>92</v>
      </c>
      <c r="H12324" s="3">
        <f t="shared" ref="H12324" si="196">SUM(H12312:H12323)</f>
        <v>16030242.107907716</v>
      </c>
    </row>
    <row r="12325" spans="1:8" hidden="1" x14ac:dyDescent="0.25">
      <c r="A12325">
        <v>2025</v>
      </c>
      <c r="B12325" t="s">
        <v>120</v>
      </c>
      <c r="C12325" t="s">
        <v>80</v>
      </c>
      <c r="D12325" t="s">
        <v>84</v>
      </c>
      <c r="E12325" t="s">
        <v>71</v>
      </c>
      <c r="F12325" t="s">
        <v>71</v>
      </c>
      <c r="G12325" t="s">
        <v>71</v>
      </c>
      <c r="H12325" s="3">
        <f>H12324-H12310-H12311-SUM(H12318:H12323)</f>
        <v>29781905.737062905</v>
      </c>
    </row>
    <row r="12326" spans="1:8" hidden="1" x14ac:dyDescent="0.25">
      <c r="A12326">
        <v>2025</v>
      </c>
      <c r="B12326" t="s">
        <v>120</v>
      </c>
      <c r="C12326" t="s">
        <v>80</v>
      </c>
      <c r="D12326" t="s">
        <v>84</v>
      </c>
      <c r="E12326" t="s">
        <v>72</v>
      </c>
      <c r="F12326" t="s">
        <v>72</v>
      </c>
      <c r="G12326" t="s">
        <v>72</v>
      </c>
      <c r="H12326" s="3">
        <f>H12312-H12310-H12311</f>
        <v>32050171.192902908</v>
      </c>
    </row>
    <row r="12327" spans="1:8" hidden="1" x14ac:dyDescent="0.25">
      <c r="A12327">
        <v>2025</v>
      </c>
      <c r="B12327" t="s">
        <v>120</v>
      </c>
      <c r="C12327" t="s">
        <v>81</v>
      </c>
      <c r="D12327" t="s">
        <v>84</v>
      </c>
      <c r="E12327" t="s">
        <v>0</v>
      </c>
      <c r="F12327" t="s">
        <v>0</v>
      </c>
      <c r="G12327" t="s">
        <v>0</v>
      </c>
      <c r="H12327" s="3">
        <v>509091432.72727269</v>
      </c>
    </row>
    <row r="12328" spans="1:8" hidden="1" x14ac:dyDescent="0.25">
      <c r="A12328">
        <v>2025</v>
      </c>
      <c r="B12328" t="s">
        <v>120</v>
      </c>
      <c r="C12328" t="s">
        <v>81</v>
      </c>
      <c r="D12328" t="s">
        <v>84</v>
      </c>
      <c r="E12328" t="s">
        <v>61</v>
      </c>
      <c r="F12328" t="s">
        <v>113</v>
      </c>
      <c r="G12328" t="s">
        <v>113</v>
      </c>
      <c r="H12328" s="3">
        <v>-202212361.66069961</v>
      </c>
    </row>
    <row r="12329" spans="1:8" hidden="1" x14ac:dyDescent="0.25">
      <c r="A12329">
        <v>2025</v>
      </c>
      <c r="B12329" t="s">
        <v>120</v>
      </c>
      <c r="C12329" t="s">
        <v>81</v>
      </c>
      <c r="D12329" t="s">
        <v>84</v>
      </c>
      <c r="E12329" t="s">
        <v>61</v>
      </c>
      <c r="F12329" t="s">
        <v>114</v>
      </c>
      <c r="G12329" t="s">
        <v>114</v>
      </c>
      <c r="H12329" s="3">
        <v>-10004877.145454541</v>
      </c>
    </row>
    <row r="12330" spans="1:8" hidden="1" x14ac:dyDescent="0.25">
      <c r="A12330">
        <v>2025</v>
      </c>
      <c r="B12330" t="s">
        <v>120</v>
      </c>
      <c r="C12330" t="s">
        <v>81</v>
      </c>
      <c r="D12330" t="s">
        <v>84</v>
      </c>
      <c r="E12330" t="s">
        <v>89</v>
      </c>
      <c r="H12330" s="3">
        <f>SUM(H12327:H12329)</f>
        <v>296874193.92111856</v>
      </c>
    </row>
    <row r="12331" spans="1:8" hidden="1" x14ac:dyDescent="0.25">
      <c r="A12331">
        <v>2025</v>
      </c>
      <c r="B12331" t="s">
        <v>120</v>
      </c>
      <c r="C12331" t="s">
        <v>81</v>
      </c>
      <c r="D12331" t="s">
        <v>84</v>
      </c>
      <c r="E12331" t="s">
        <v>2</v>
      </c>
      <c r="F12331" t="s">
        <v>1</v>
      </c>
      <c r="G12331" t="s">
        <v>1</v>
      </c>
      <c r="H12331" s="3">
        <v>-16747913.912216691</v>
      </c>
    </row>
    <row r="12332" spans="1:8" hidden="1" x14ac:dyDescent="0.25">
      <c r="A12332">
        <v>2025</v>
      </c>
      <c r="B12332" t="s">
        <v>120</v>
      </c>
      <c r="C12332" t="s">
        <v>81</v>
      </c>
      <c r="D12332" t="s">
        <v>84</v>
      </c>
      <c r="E12332" t="s">
        <v>2</v>
      </c>
      <c r="F12332" t="s">
        <v>3</v>
      </c>
      <c r="G12332" t="s">
        <v>3</v>
      </c>
      <c r="H12332" s="3">
        <v>0</v>
      </c>
    </row>
    <row r="12333" spans="1:8" hidden="1" x14ac:dyDescent="0.25">
      <c r="A12333">
        <v>2025</v>
      </c>
      <c r="B12333" t="s">
        <v>120</v>
      </c>
      <c r="C12333" t="s">
        <v>81</v>
      </c>
      <c r="D12333" t="s">
        <v>84</v>
      </c>
      <c r="E12333" t="s">
        <v>90</v>
      </c>
      <c r="H12333" s="3">
        <f>SUM(H12330:H12332)</f>
        <v>280126280.00890189</v>
      </c>
    </row>
    <row r="12334" spans="1:8" hidden="1" x14ac:dyDescent="0.25">
      <c r="A12334">
        <v>2025</v>
      </c>
      <c r="B12334" t="s">
        <v>120</v>
      </c>
      <c r="C12334" t="s">
        <v>81</v>
      </c>
      <c r="D12334" t="s">
        <v>84</v>
      </c>
      <c r="E12334" t="s">
        <v>64</v>
      </c>
      <c r="F12334" t="s">
        <v>115</v>
      </c>
      <c r="G12334" t="s">
        <v>112</v>
      </c>
      <c r="H12334" s="3">
        <v>-34999675</v>
      </c>
    </row>
    <row r="12335" spans="1:8" hidden="1" x14ac:dyDescent="0.25">
      <c r="A12335">
        <v>2025</v>
      </c>
      <c r="B12335" t="s">
        <v>120</v>
      </c>
      <c r="C12335" t="s">
        <v>81</v>
      </c>
      <c r="D12335" t="s">
        <v>84</v>
      </c>
      <c r="E12335" t="s">
        <v>64</v>
      </c>
      <c r="F12335" t="s">
        <v>115</v>
      </c>
      <c r="G12335" t="s">
        <v>110</v>
      </c>
      <c r="H12335" s="3">
        <v>-17503333</v>
      </c>
    </row>
    <row r="12336" spans="1:8" hidden="1" x14ac:dyDescent="0.25">
      <c r="A12336">
        <v>2025</v>
      </c>
      <c r="B12336" t="s">
        <v>120</v>
      </c>
      <c r="C12336" t="s">
        <v>81</v>
      </c>
      <c r="D12336" t="s">
        <v>84</v>
      </c>
      <c r="E12336" t="s">
        <v>64</v>
      </c>
      <c r="F12336" t="s">
        <v>115</v>
      </c>
      <c r="G12336" t="s">
        <v>4</v>
      </c>
      <c r="H12336" s="3">
        <v>-9135732.2100000009</v>
      </c>
    </row>
    <row r="12337" spans="1:8" hidden="1" x14ac:dyDescent="0.25">
      <c r="A12337">
        <v>2025</v>
      </c>
      <c r="B12337" t="s">
        <v>120</v>
      </c>
      <c r="C12337" t="str">
        <f>+C12336</f>
        <v>Abril</v>
      </c>
      <c r="D12337" t="str">
        <f>+D12336</f>
        <v>Pinedo</v>
      </c>
      <c r="E12337" t="str">
        <f>+E12336</f>
        <v>Gastos Operativos</v>
      </c>
      <c r="F12337" t="s">
        <v>115</v>
      </c>
      <c r="G12337" t="s">
        <v>99</v>
      </c>
      <c r="H12337" s="3">
        <v>-1865281.44</v>
      </c>
    </row>
    <row r="12338" spans="1:8" hidden="1" x14ac:dyDescent="0.25">
      <c r="A12338">
        <v>2025</v>
      </c>
      <c r="B12338" t="s">
        <v>120</v>
      </c>
      <c r="C12338" t="s">
        <v>81</v>
      </c>
      <c r="D12338" t="s">
        <v>84</v>
      </c>
      <c r="E12338" t="s">
        <v>64</v>
      </c>
      <c r="F12338" t="s">
        <v>115</v>
      </c>
      <c r="G12338" t="s">
        <v>5</v>
      </c>
      <c r="H12338" s="3">
        <v>-4571042.25</v>
      </c>
    </row>
    <row r="12339" spans="1:8" hidden="1" x14ac:dyDescent="0.25">
      <c r="A12339">
        <v>2025</v>
      </c>
      <c r="B12339" t="s">
        <v>120</v>
      </c>
      <c r="C12339" t="s">
        <v>81</v>
      </c>
      <c r="D12339" t="s">
        <v>84</v>
      </c>
      <c r="E12339" t="s">
        <v>64</v>
      </c>
      <c r="F12339" t="s">
        <v>115</v>
      </c>
      <c r="G12339" t="s">
        <v>6</v>
      </c>
      <c r="H12339" s="3">
        <v>-2865066</v>
      </c>
    </row>
    <row r="12340" spans="1:8" hidden="1" x14ac:dyDescent="0.25">
      <c r="A12340">
        <v>2025</v>
      </c>
      <c r="B12340" t="s">
        <v>120</v>
      </c>
      <c r="C12340" t="s">
        <v>81</v>
      </c>
      <c r="D12340" t="s">
        <v>84</v>
      </c>
      <c r="E12340" t="s">
        <v>64</v>
      </c>
      <c r="F12340" t="s">
        <v>115</v>
      </c>
      <c r="G12340" t="s">
        <v>7</v>
      </c>
      <c r="H12340" s="3">
        <v>-1866575.66666667</v>
      </c>
    </row>
    <row r="12341" spans="1:8" hidden="1" x14ac:dyDescent="0.25">
      <c r="A12341">
        <v>2025</v>
      </c>
      <c r="B12341" t="s">
        <v>120</v>
      </c>
      <c r="C12341" t="s">
        <v>81</v>
      </c>
      <c r="D12341" t="s">
        <v>84</v>
      </c>
      <c r="E12341" t="s">
        <v>64</v>
      </c>
      <c r="F12341" t="s">
        <v>115</v>
      </c>
      <c r="G12341" t="s">
        <v>8</v>
      </c>
      <c r="H12341" s="3">
        <v>-139915</v>
      </c>
    </row>
    <row r="12342" spans="1:8" hidden="1" x14ac:dyDescent="0.25">
      <c r="A12342">
        <v>2025</v>
      </c>
      <c r="B12342" t="s">
        <v>120</v>
      </c>
      <c r="C12342" t="s">
        <v>81</v>
      </c>
      <c r="D12342" t="s">
        <v>84</v>
      </c>
      <c r="E12342" t="s">
        <v>64</v>
      </c>
      <c r="F12342" t="s">
        <v>115</v>
      </c>
      <c r="G12342" t="s">
        <v>9</v>
      </c>
      <c r="H12342" s="3">
        <v>-336325</v>
      </c>
    </row>
    <row r="12343" spans="1:8" hidden="1" x14ac:dyDescent="0.25">
      <c r="A12343">
        <v>2025</v>
      </c>
      <c r="B12343" t="s">
        <v>120</v>
      </c>
      <c r="C12343" t="s">
        <v>81</v>
      </c>
      <c r="D12343" t="s">
        <v>84</v>
      </c>
      <c r="E12343" t="s">
        <v>64</v>
      </c>
      <c r="F12343" t="s">
        <v>115</v>
      </c>
      <c r="G12343" t="s">
        <v>95</v>
      </c>
      <c r="H12343" s="3">
        <v>-1312575.2000000002</v>
      </c>
    </row>
    <row r="12344" spans="1:8" hidden="1" x14ac:dyDescent="0.25">
      <c r="A12344">
        <v>2025</v>
      </c>
      <c r="B12344" t="s">
        <v>120</v>
      </c>
      <c r="C12344" t="s">
        <v>81</v>
      </c>
      <c r="D12344" t="s">
        <v>84</v>
      </c>
      <c r="E12344" t="s">
        <v>64</v>
      </c>
      <c r="F12344" t="s">
        <v>115</v>
      </c>
      <c r="G12344" t="s">
        <v>10</v>
      </c>
      <c r="H12344" s="3">
        <v>-700000</v>
      </c>
    </row>
    <row r="12345" spans="1:8" hidden="1" x14ac:dyDescent="0.25">
      <c r="A12345">
        <v>2025</v>
      </c>
      <c r="B12345" t="s">
        <v>120</v>
      </c>
      <c r="C12345" t="s">
        <v>81</v>
      </c>
      <c r="D12345" t="s">
        <v>84</v>
      </c>
      <c r="E12345" t="s">
        <v>64</v>
      </c>
      <c r="F12345" t="s">
        <v>116</v>
      </c>
      <c r="G12345" t="s">
        <v>11</v>
      </c>
      <c r="H12345" s="3">
        <v>-1504546</v>
      </c>
    </row>
    <row r="12346" spans="1:8" hidden="1" x14ac:dyDescent="0.25">
      <c r="A12346">
        <v>2025</v>
      </c>
      <c r="B12346" t="s">
        <v>120</v>
      </c>
      <c r="C12346" t="s">
        <v>81</v>
      </c>
      <c r="D12346" t="s">
        <v>84</v>
      </c>
      <c r="E12346" t="s">
        <v>64</v>
      </c>
      <c r="F12346" t="s">
        <v>116</v>
      </c>
      <c r="G12346" t="s">
        <v>12</v>
      </c>
      <c r="H12346" s="3">
        <v>-6474797</v>
      </c>
    </row>
    <row r="12347" spans="1:8" hidden="1" x14ac:dyDescent="0.25">
      <c r="A12347">
        <v>2025</v>
      </c>
      <c r="B12347" t="s">
        <v>120</v>
      </c>
      <c r="C12347" t="s">
        <v>81</v>
      </c>
      <c r="D12347" t="s">
        <v>84</v>
      </c>
      <c r="E12347" t="s">
        <v>64</v>
      </c>
      <c r="F12347" t="s">
        <v>116</v>
      </c>
      <c r="G12347" t="s">
        <v>13</v>
      </c>
      <c r="H12347" s="3">
        <v>-17031272</v>
      </c>
    </row>
    <row r="12348" spans="1:8" hidden="1" x14ac:dyDescent="0.25">
      <c r="A12348">
        <v>2025</v>
      </c>
      <c r="B12348" t="s">
        <v>120</v>
      </c>
      <c r="C12348" t="s">
        <v>81</v>
      </c>
      <c r="D12348" t="s">
        <v>84</v>
      </c>
      <c r="E12348" t="s">
        <v>64</v>
      </c>
      <c r="F12348" t="s">
        <v>116</v>
      </c>
      <c r="G12348" t="s">
        <v>14</v>
      </c>
      <c r="H12348" s="3">
        <v>-894911</v>
      </c>
    </row>
    <row r="12349" spans="1:8" hidden="1" x14ac:dyDescent="0.25">
      <c r="A12349">
        <v>2025</v>
      </c>
      <c r="B12349" t="s">
        <v>120</v>
      </c>
      <c r="C12349" t="s">
        <v>81</v>
      </c>
      <c r="D12349" t="s">
        <v>84</v>
      </c>
      <c r="E12349" t="s">
        <v>64</v>
      </c>
      <c r="F12349" t="s">
        <v>116</v>
      </c>
      <c r="G12349" t="s">
        <v>15</v>
      </c>
      <c r="H12349" s="3">
        <v>-765800</v>
      </c>
    </row>
    <row r="12350" spans="1:8" hidden="1" x14ac:dyDescent="0.25">
      <c r="A12350">
        <v>2025</v>
      </c>
      <c r="B12350" t="s">
        <v>120</v>
      </c>
      <c r="C12350" t="s">
        <v>81</v>
      </c>
      <c r="D12350" t="s">
        <v>84</v>
      </c>
      <c r="E12350" t="s">
        <v>64</v>
      </c>
      <c r="F12350" t="s">
        <v>116</v>
      </c>
      <c r="G12350" t="s">
        <v>16</v>
      </c>
      <c r="H12350" s="3">
        <v>-1475491.2727272725</v>
      </c>
    </row>
    <row r="12351" spans="1:8" hidden="1" x14ac:dyDescent="0.25">
      <c r="A12351">
        <v>2025</v>
      </c>
      <c r="B12351" t="s">
        <v>120</v>
      </c>
      <c r="C12351" t="s">
        <v>81</v>
      </c>
      <c r="D12351" t="s">
        <v>84</v>
      </c>
      <c r="E12351" t="s">
        <v>64</v>
      </c>
      <c r="F12351" t="s">
        <v>116</v>
      </c>
      <c r="G12351" t="s">
        <v>17</v>
      </c>
      <c r="H12351" s="3">
        <v>-640548</v>
      </c>
    </row>
    <row r="12352" spans="1:8" hidden="1" x14ac:dyDescent="0.25">
      <c r="A12352">
        <v>2025</v>
      </c>
      <c r="B12352" t="s">
        <v>120</v>
      </c>
      <c r="C12352" t="s">
        <v>81</v>
      </c>
      <c r="D12352" t="s">
        <v>84</v>
      </c>
      <c r="E12352" t="s">
        <v>64</v>
      </c>
      <c r="F12352" t="s">
        <v>116</v>
      </c>
      <c r="G12352" t="s">
        <v>18</v>
      </c>
      <c r="H12352" s="3">
        <v>-218100</v>
      </c>
    </row>
    <row r="12353" spans="1:8" hidden="1" x14ac:dyDescent="0.25">
      <c r="A12353">
        <v>2025</v>
      </c>
      <c r="B12353" t="s">
        <v>120</v>
      </c>
      <c r="C12353" t="s">
        <v>81</v>
      </c>
      <c r="D12353" t="s">
        <v>84</v>
      </c>
      <c r="E12353" t="s">
        <v>64</v>
      </c>
      <c r="F12353" t="s">
        <v>116</v>
      </c>
      <c r="G12353" t="s">
        <v>19</v>
      </c>
      <c r="H12353" s="3">
        <v>-623652.49776718358</v>
      </c>
    </row>
    <row r="12354" spans="1:8" hidden="1" x14ac:dyDescent="0.25">
      <c r="A12354">
        <v>2025</v>
      </c>
      <c r="B12354" t="s">
        <v>120</v>
      </c>
      <c r="C12354" t="s">
        <v>81</v>
      </c>
      <c r="D12354" t="s">
        <v>84</v>
      </c>
      <c r="E12354" t="s">
        <v>64</v>
      </c>
      <c r="F12354" t="s">
        <v>116</v>
      </c>
      <c r="G12354" t="s">
        <v>20</v>
      </c>
      <c r="H12354" s="3">
        <v>-1940329</v>
      </c>
    </row>
    <row r="12355" spans="1:8" hidden="1" x14ac:dyDescent="0.25">
      <c r="A12355">
        <v>2025</v>
      </c>
      <c r="B12355" t="s">
        <v>120</v>
      </c>
      <c r="C12355" t="s">
        <v>81</v>
      </c>
      <c r="D12355" t="s">
        <v>84</v>
      </c>
      <c r="E12355" t="s">
        <v>64</v>
      </c>
      <c r="F12355" t="s">
        <v>116</v>
      </c>
      <c r="G12355" t="s">
        <v>22</v>
      </c>
      <c r="H12355" s="3">
        <v>-3087275</v>
      </c>
    </row>
    <row r="12356" spans="1:8" hidden="1" x14ac:dyDescent="0.25">
      <c r="A12356">
        <v>2025</v>
      </c>
      <c r="B12356" t="s">
        <v>120</v>
      </c>
      <c r="C12356" t="s">
        <v>81</v>
      </c>
      <c r="D12356" t="s">
        <v>84</v>
      </c>
      <c r="E12356" t="s">
        <v>64</v>
      </c>
      <c r="F12356" t="s">
        <v>116</v>
      </c>
      <c r="G12356" t="s">
        <v>23</v>
      </c>
      <c r="H12356" s="3">
        <v>-160000</v>
      </c>
    </row>
    <row r="12357" spans="1:8" hidden="1" x14ac:dyDescent="0.25">
      <c r="A12357">
        <v>2025</v>
      </c>
      <c r="B12357" t="s">
        <v>120</v>
      </c>
      <c r="C12357" t="s">
        <v>81</v>
      </c>
      <c r="D12357" t="s">
        <v>84</v>
      </c>
      <c r="E12357" t="s">
        <v>64</v>
      </c>
      <c r="F12357" t="s">
        <v>116</v>
      </c>
      <c r="G12357" t="s">
        <v>24</v>
      </c>
      <c r="H12357" s="3">
        <v>-190799.99999999997</v>
      </c>
    </row>
    <row r="12358" spans="1:8" hidden="1" x14ac:dyDescent="0.25">
      <c r="A12358">
        <v>2025</v>
      </c>
      <c r="B12358" t="s">
        <v>120</v>
      </c>
      <c r="C12358" t="s">
        <v>81</v>
      </c>
      <c r="D12358" t="s">
        <v>84</v>
      </c>
      <c r="E12358" t="s">
        <v>64</v>
      </c>
      <c r="F12358" t="s">
        <v>116</v>
      </c>
      <c r="G12358" t="s">
        <v>96</v>
      </c>
      <c r="H12358" s="3">
        <v>-907548.09090909082</v>
      </c>
    </row>
    <row r="12359" spans="1:8" hidden="1" x14ac:dyDescent="0.25">
      <c r="A12359">
        <v>2025</v>
      </c>
      <c r="B12359" t="s">
        <v>120</v>
      </c>
      <c r="C12359" t="s">
        <v>81</v>
      </c>
      <c r="D12359" t="s">
        <v>84</v>
      </c>
      <c r="E12359" t="s">
        <v>64</v>
      </c>
      <c r="F12359" t="s">
        <v>116</v>
      </c>
      <c r="G12359" t="s">
        <v>26</v>
      </c>
      <c r="H12359" s="3">
        <v>-30001</v>
      </c>
    </row>
    <row r="12360" spans="1:8" hidden="1" x14ac:dyDescent="0.25">
      <c r="A12360">
        <v>2025</v>
      </c>
      <c r="B12360" t="s">
        <v>120</v>
      </c>
      <c r="C12360" t="s">
        <v>81</v>
      </c>
      <c r="D12360" t="s">
        <v>84</v>
      </c>
      <c r="E12360" t="s">
        <v>64</v>
      </c>
      <c r="F12360" t="s">
        <v>116</v>
      </c>
      <c r="G12360" t="s">
        <v>27</v>
      </c>
      <c r="H12360" s="3">
        <v>-400001</v>
      </c>
    </row>
    <row r="12361" spans="1:8" hidden="1" x14ac:dyDescent="0.25">
      <c r="A12361">
        <v>2025</v>
      </c>
      <c r="B12361" t="s">
        <v>120</v>
      </c>
      <c r="C12361" t="s">
        <v>81</v>
      </c>
      <c r="D12361" t="s">
        <v>84</v>
      </c>
      <c r="E12361" t="s">
        <v>64</v>
      </c>
      <c r="F12361" t="s">
        <v>116</v>
      </c>
      <c r="G12361" t="s">
        <v>28</v>
      </c>
      <c r="H12361" s="3">
        <v>-177729</v>
      </c>
    </row>
    <row r="12362" spans="1:8" hidden="1" x14ac:dyDescent="0.25">
      <c r="A12362">
        <v>2025</v>
      </c>
      <c r="B12362" t="s">
        <v>120</v>
      </c>
      <c r="C12362" t="s">
        <v>81</v>
      </c>
      <c r="D12362" t="s">
        <v>84</v>
      </c>
      <c r="E12362" t="s">
        <v>64</v>
      </c>
      <c r="F12362" t="s">
        <v>116</v>
      </c>
      <c r="G12362" t="s">
        <v>29</v>
      </c>
      <c r="H12362" s="3">
        <v>-509091.43272727268</v>
      </c>
    </row>
    <row r="12363" spans="1:8" hidden="1" x14ac:dyDescent="0.25">
      <c r="A12363">
        <v>2025</v>
      </c>
      <c r="B12363" t="s">
        <v>120</v>
      </c>
      <c r="C12363" t="s">
        <v>81</v>
      </c>
      <c r="D12363" t="s">
        <v>84</v>
      </c>
      <c r="E12363" t="s">
        <v>64</v>
      </c>
      <c r="F12363" t="s">
        <v>116</v>
      </c>
      <c r="G12363" t="s">
        <v>31</v>
      </c>
      <c r="H12363" s="3">
        <v>-1067275.7272727271</v>
      </c>
    </row>
    <row r="12364" spans="1:8" hidden="1" x14ac:dyDescent="0.25">
      <c r="A12364">
        <v>2025</v>
      </c>
      <c r="B12364" t="s">
        <v>120</v>
      </c>
      <c r="C12364" t="s">
        <v>81</v>
      </c>
      <c r="D12364" t="s">
        <v>84</v>
      </c>
      <c r="E12364" t="s">
        <v>64</v>
      </c>
      <c r="F12364" t="s">
        <v>116</v>
      </c>
      <c r="G12364" t="s">
        <v>32</v>
      </c>
      <c r="H12364" s="3">
        <v>-379457</v>
      </c>
    </row>
    <row r="12365" spans="1:8" hidden="1" x14ac:dyDescent="0.25">
      <c r="A12365">
        <v>2025</v>
      </c>
      <c r="B12365" t="s">
        <v>120</v>
      </c>
      <c r="C12365" t="s">
        <v>81</v>
      </c>
      <c r="D12365" t="s">
        <v>84</v>
      </c>
      <c r="E12365" t="s">
        <v>64</v>
      </c>
      <c r="F12365" t="s">
        <v>116</v>
      </c>
      <c r="G12365" t="s">
        <v>36</v>
      </c>
      <c r="H12365" s="3">
        <v>-1572775</v>
      </c>
    </row>
    <row r="12366" spans="1:8" hidden="1" x14ac:dyDescent="0.25">
      <c r="A12366">
        <v>2025</v>
      </c>
      <c r="B12366" t="s">
        <v>120</v>
      </c>
      <c r="C12366" t="s">
        <v>81</v>
      </c>
      <c r="D12366" t="s">
        <v>84</v>
      </c>
      <c r="E12366" t="s">
        <v>38</v>
      </c>
      <c r="F12366" t="s">
        <v>37</v>
      </c>
      <c r="G12366" t="s">
        <v>37</v>
      </c>
      <c r="H12366" s="3">
        <v>-33132966</v>
      </c>
    </row>
    <row r="12367" spans="1:8" hidden="1" x14ac:dyDescent="0.25">
      <c r="A12367">
        <v>2025</v>
      </c>
      <c r="B12367" t="s">
        <v>120</v>
      </c>
      <c r="C12367" t="s">
        <v>81</v>
      </c>
      <c r="D12367" t="s">
        <v>84</v>
      </c>
      <c r="E12367" t="s">
        <v>38</v>
      </c>
      <c r="F12367" t="s">
        <v>39</v>
      </c>
      <c r="G12367" t="s">
        <v>39</v>
      </c>
      <c r="H12367" s="3">
        <v>-10769061</v>
      </c>
    </row>
    <row r="12368" spans="1:8" hidden="1" x14ac:dyDescent="0.25">
      <c r="A12368">
        <v>2025</v>
      </c>
      <c r="B12368" t="s">
        <v>120</v>
      </c>
      <c r="C12368" t="s">
        <v>81</v>
      </c>
      <c r="D12368" t="s">
        <v>84</v>
      </c>
      <c r="E12368" t="s">
        <v>62</v>
      </c>
      <c r="F12368" t="s">
        <v>40</v>
      </c>
      <c r="G12368" t="s">
        <v>40</v>
      </c>
      <c r="H12368" s="3">
        <v>0</v>
      </c>
    </row>
    <row r="12369" spans="1:8" hidden="1" x14ac:dyDescent="0.25">
      <c r="A12369">
        <v>2025</v>
      </c>
      <c r="B12369" t="s">
        <v>120</v>
      </c>
      <c r="C12369" t="s">
        <v>81</v>
      </c>
      <c r="D12369" t="s">
        <v>84</v>
      </c>
      <c r="E12369" t="s">
        <v>62</v>
      </c>
      <c r="F12369" t="s">
        <v>41</v>
      </c>
      <c r="G12369" t="s">
        <v>119</v>
      </c>
      <c r="H12369" s="3">
        <v>-636364</v>
      </c>
    </row>
    <row r="12370" spans="1:8" hidden="1" x14ac:dyDescent="0.25">
      <c r="A12370">
        <v>2025</v>
      </c>
      <c r="B12370" t="s">
        <v>120</v>
      </c>
      <c r="C12370" t="s">
        <v>81</v>
      </c>
      <c r="D12370" t="s">
        <v>84</v>
      </c>
      <c r="E12370" t="s">
        <v>62</v>
      </c>
      <c r="F12370" t="s">
        <v>42</v>
      </c>
      <c r="G12370" t="s">
        <v>42</v>
      </c>
      <c r="H12370" s="3">
        <v>-10509235</v>
      </c>
    </row>
    <row r="12371" spans="1:8" hidden="1" x14ac:dyDescent="0.25">
      <c r="A12371">
        <v>2025</v>
      </c>
      <c r="B12371" t="s">
        <v>120</v>
      </c>
      <c r="C12371" t="s">
        <v>81</v>
      </c>
      <c r="D12371" t="s">
        <v>84</v>
      </c>
      <c r="E12371" t="s">
        <v>43</v>
      </c>
      <c r="F12371" t="s">
        <v>43</v>
      </c>
      <c r="G12371" t="s">
        <v>43</v>
      </c>
      <c r="H12371" s="3">
        <v>-45075860.159334026</v>
      </c>
    </row>
    <row r="12372" spans="1:8" hidden="1" x14ac:dyDescent="0.25">
      <c r="A12372">
        <v>2025</v>
      </c>
      <c r="B12372" t="s">
        <v>120</v>
      </c>
      <c r="C12372" t="s">
        <v>81</v>
      </c>
      <c r="D12372" t="s">
        <v>84</v>
      </c>
      <c r="E12372" t="s">
        <v>63</v>
      </c>
      <c r="F12372" t="s">
        <v>44</v>
      </c>
      <c r="G12372" t="s">
        <v>44</v>
      </c>
      <c r="H12372" s="3">
        <v>-31282762.950000003</v>
      </c>
    </row>
    <row r="12373" spans="1:8" hidden="1" x14ac:dyDescent="0.25">
      <c r="A12373">
        <v>2025</v>
      </c>
      <c r="B12373" t="s">
        <v>120</v>
      </c>
      <c r="C12373" t="s">
        <v>81</v>
      </c>
      <c r="D12373" t="s">
        <v>84</v>
      </c>
      <c r="E12373" t="s">
        <v>88</v>
      </c>
      <c r="F12373" t="s">
        <v>45</v>
      </c>
      <c r="G12373" t="s">
        <v>45</v>
      </c>
      <c r="H12373" s="3">
        <v>-7905698.4526846204</v>
      </c>
    </row>
    <row r="12374" spans="1:8" hidden="1" x14ac:dyDescent="0.25">
      <c r="A12374">
        <v>2025</v>
      </c>
      <c r="B12374" t="s">
        <v>120</v>
      </c>
      <c r="C12374" t="s">
        <v>81</v>
      </c>
      <c r="D12374" t="s">
        <v>84</v>
      </c>
      <c r="E12374" t="s">
        <v>88</v>
      </c>
      <c r="F12374" t="s">
        <v>46</v>
      </c>
      <c r="G12374" t="s">
        <v>46</v>
      </c>
      <c r="H12374" s="3">
        <v>0</v>
      </c>
    </row>
    <row r="12375" spans="1:8" hidden="1" x14ac:dyDescent="0.25">
      <c r="A12375">
        <v>2025</v>
      </c>
      <c r="B12375" t="s">
        <v>120</v>
      </c>
      <c r="C12375" t="s">
        <v>81</v>
      </c>
      <c r="D12375" t="s">
        <v>84</v>
      </c>
      <c r="E12375" t="s">
        <v>91</v>
      </c>
      <c r="H12375" s="3">
        <f>SUM(H12333:H12374)</f>
        <v>25467411.658813044</v>
      </c>
    </row>
    <row r="12376" spans="1:8" hidden="1" x14ac:dyDescent="0.25">
      <c r="A12376">
        <v>2025</v>
      </c>
      <c r="B12376" t="s">
        <v>120</v>
      </c>
      <c r="C12376" t="s">
        <v>81</v>
      </c>
      <c r="D12376" t="s">
        <v>84</v>
      </c>
      <c r="E12376" t="s">
        <v>67</v>
      </c>
      <c r="F12376" t="s">
        <v>67</v>
      </c>
      <c r="G12376" t="s">
        <v>67</v>
      </c>
      <c r="H12376" s="3">
        <v>-2546741.1658813003</v>
      </c>
    </row>
    <row r="12377" spans="1:8" hidden="1" x14ac:dyDescent="0.25">
      <c r="A12377">
        <v>2025</v>
      </c>
      <c r="B12377" t="s">
        <v>120</v>
      </c>
      <c r="C12377" t="s">
        <v>81</v>
      </c>
      <c r="D12377" t="s">
        <v>84</v>
      </c>
      <c r="E12377" t="s">
        <v>68</v>
      </c>
      <c r="F12377" t="s">
        <v>47</v>
      </c>
      <c r="G12377" t="s">
        <v>47</v>
      </c>
    </row>
    <row r="12378" spans="1:8" hidden="1" x14ac:dyDescent="0.25">
      <c r="A12378">
        <v>2025</v>
      </c>
      <c r="B12378" t="s">
        <v>120</v>
      </c>
      <c r="C12378" t="s">
        <v>81</v>
      </c>
      <c r="D12378" t="s">
        <v>84</v>
      </c>
      <c r="E12378" t="s">
        <v>68</v>
      </c>
      <c r="F12378" t="s">
        <v>48</v>
      </c>
      <c r="G12378" t="s">
        <v>48</v>
      </c>
    </row>
    <row r="12379" spans="1:8" hidden="1" x14ac:dyDescent="0.25">
      <c r="A12379">
        <v>2025</v>
      </c>
      <c r="B12379" t="s">
        <v>120</v>
      </c>
      <c r="C12379" t="s">
        <v>81</v>
      </c>
      <c r="D12379" t="s">
        <v>84</v>
      </c>
      <c r="E12379" t="s">
        <v>68</v>
      </c>
      <c r="F12379" t="s">
        <v>49</v>
      </c>
      <c r="G12379" t="s">
        <v>49</v>
      </c>
    </row>
    <row r="12380" spans="1:8" hidden="1" x14ac:dyDescent="0.25">
      <c r="A12380">
        <v>2025</v>
      </c>
      <c r="B12380" t="s">
        <v>120</v>
      </c>
      <c r="C12380" t="s">
        <v>81</v>
      </c>
      <c r="D12380" t="s">
        <v>84</v>
      </c>
      <c r="E12380" t="s">
        <v>68</v>
      </c>
      <c r="F12380" t="s">
        <v>50</v>
      </c>
      <c r="G12380" t="s">
        <v>50</v>
      </c>
      <c r="H12380" s="3">
        <v>626181.81818181812</v>
      </c>
    </row>
    <row r="12381" spans="1:8" hidden="1" x14ac:dyDescent="0.25">
      <c r="A12381">
        <v>2025</v>
      </c>
      <c r="B12381" t="s">
        <v>120</v>
      </c>
      <c r="C12381" t="s">
        <v>81</v>
      </c>
      <c r="D12381" t="s">
        <v>84</v>
      </c>
      <c r="E12381" t="s">
        <v>69</v>
      </c>
      <c r="F12381" t="s">
        <v>51</v>
      </c>
      <c r="G12381" t="s">
        <v>51</v>
      </c>
    </row>
    <row r="12382" spans="1:8" hidden="1" x14ac:dyDescent="0.25">
      <c r="A12382">
        <v>2025</v>
      </c>
      <c r="B12382" t="s">
        <v>120</v>
      </c>
      <c r="C12382" t="s">
        <v>81</v>
      </c>
      <c r="D12382" t="s">
        <v>84</v>
      </c>
      <c r="E12382" t="s">
        <v>69</v>
      </c>
      <c r="F12382" t="s">
        <v>52</v>
      </c>
      <c r="G12382" t="s">
        <v>52</v>
      </c>
    </row>
    <row r="12383" spans="1:8" hidden="1" x14ac:dyDescent="0.25">
      <c r="A12383">
        <v>2025</v>
      </c>
      <c r="B12383" t="s">
        <v>120</v>
      </c>
      <c r="C12383" t="s">
        <v>81</v>
      </c>
      <c r="D12383" t="s">
        <v>84</v>
      </c>
      <c r="E12383" t="s">
        <v>69</v>
      </c>
      <c r="F12383" t="s">
        <v>53</v>
      </c>
      <c r="G12383" t="s">
        <v>53</v>
      </c>
    </row>
    <row r="12384" spans="1:8" hidden="1" x14ac:dyDescent="0.25">
      <c r="A12384">
        <v>2025</v>
      </c>
      <c r="B12384" t="s">
        <v>120</v>
      </c>
      <c r="C12384" t="s">
        <v>81</v>
      </c>
      <c r="D12384" t="s">
        <v>84</v>
      </c>
      <c r="E12384" t="s">
        <v>69</v>
      </c>
      <c r="F12384" t="s">
        <v>54</v>
      </c>
      <c r="G12384" t="s">
        <v>54</v>
      </c>
    </row>
    <row r="12385" spans="1:8" hidden="1" x14ac:dyDescent="0.25">
      <c r="A12385">
        <v>2025</v>
      </c>
      <c r="B12385" t="s">
        <v>120</v>
      </c>
      <c r="C12385" t="s">
        <v>81</v>
      </c>
      <c r="D12385" t="s">
        <v>84</v>
      </c>
      <c r="E12385" t="s">
        <v>55</v>
      </c>
      <c r="F12385" t="s">
        <v>55</v>
      </c>
      <c r="G12385" t="s">
        <v>55</v>
      </c>
    </row>
    <row r="12386" spans="1:8" hidden="1" x14ac:dyDescent="0.25">
      <c r="A12386">
        <v>2025</v>
      </c>
      <c r="B12386" t="s">
        <v>120</v>
      </c>
      <c r="C12386" t="s">
        <v>81</v>
      </c>
      <c r="D12386" t="s">
        <v>84</v>
      </c>
      <c r="E12386" t="s">
        <v>87</v>
      </c>
      <c r="F12386" t="s">
        <v>70</v>
      </c>
      <c r="G12386" t="s">
        <v>70</v>
      </c>
      <c r="H12386" s="3">
        <v>-5520487.5794117451</v>
      </c>
    </row>
    <row r="12387" spans="1:8" hidden="1" x14ac:dyDescent="0.25">
      <c r="A12387">
        <v>2025</v>
      </c>
      <c r="B12387" t="s">
        <v>120</v>
      </c>
      <c r="C12387" t="s">
        <v>81</v>
      </c>
      <c r="D12387" t="s">
        <v>84</v>
      </c>
      <c r="E12387" t="s">
        <v>92</v>
      </c>
      <c r="H12387" s="3">
        <f>SUM(H12375:H12386)</f>
        <v>18026364.731701817</v>
      </c>
    </row>
    <row r="12388" spans="1:8" hidden="1" x14ac:dyDescent="0.25">
      <c r="A12388">
        <v>2025</v>
      </c>
      <c r="B12388" t="s">
        <v>120</v>
      </c>
      <c r="C12388" t="s">
        <v>81</v>
      </c>
      <c r="D12388" t="s">
        <v>84</v>
      </c>
      <c r="E12388" t="s">
        <v>71</v>
      </c>
      <c r="F12388" t="s">
        <v>71</v>
      </c>
      <c r="G12388" t="s">
        <v>71</v>
      </c>
      <c r="H12388" s="3">
        <f>H12387-H12373-H12374-SUM(H12381:H12386)</f>
        <v>31452550.763798185</v>
      </c>
    </row>
    <row r="12389" spans="1:8" hidden="1" x14ac:dyDescent="0.25">
      <c r="A12389">
        <v>2025</v>
      </c>
      <c r="B12389" t="s">
        <v>120</v>
      </c>
      <c r="C12389" t="s">
        <v>81</v>
      </c>
      <c r="D12389" t="s">
        <v>84</v>
      </c>
      <c r="E12389" t="s">
        <v>72</v>
      </c>
      <c r="F12389" t="s">
        <v>72</v>
      </c>
      <c r="G12389" t="s">
        <v>72</v>
      </c>
      <c r="H12389" s="3">
        <f>H12375-H12373-H12374</f>
        <v>33373110.111497663</v>
      </c>
    </row>
    <row r="12390" spans="1:8" hidden="1" x14ac:dyDescent="0.25">
      <c r="A12390">
        <v>2025</v>
      </c>
      <c r="B12390" t="s">
        <v>120</v>
      </c>
      <c r="C12390" t="s">
        <v>82</v>
      </c>
      <c r="D12390" t="s">
        <v>84</v>
      </c>
      <c r="E12390" t="s">
        <v>0</v>
      </c>
      <c r="F12390" t="s">
        <v>0</v>
      </c>
      <c r="G12390" t="s">
        <v>0</v>
      </c>
      <c r="H12390" s="3">
        <v>591908636.36363637</v>
      </c>
    </row>
    <row r="12391" spans="1:8" hidden="1" x14ac:dyDescent="0.25">
      <c r="A12391">
        <v>2025</v>
      </c>
      <c r="B12391" t="s">
        <v>120</v>
      </c>
      <c r="C12391" t="s">
        <v>82</v>
      </c>
      <c r="D12391" t="s">
        <v>84</v>
      </c>
      <c r="E12391" t="s">
        <v>61</v>
      </c>
      <c r="F12391" t="s">
        <v>113</v>
      </c>
      <c r="G12391" t="s">
        <v>113</v>
      </c>
      <c r="H12391" s="3">
        <v>-218275920.3191351</v>
      </c>
    </row>
    <row r="12392" spans="1:8" hidden="1" x14ac:dyDescent="0.25">
      <c r="A12392">
        <v>2025</v>
      </c>
      <c r="B12392" t="s">
        <v>120</v>
      </c>
      <c r="C12392" t="s">
        <v>82</v>
      </c>
      <c r="D12392" t="s">
        <v>84</v>
      </c>
      <c r="E12392" t="s">
        <v>61</v>
      </c>
      <c r="F12392" t="s">
        <v>114</v>
      </c>
      <c r="G12392" t="s">
        <v>114</v>
      </c>
      <c r="H12392" s="3">
        <v>-9994282.9818181824</v>
      </c>
    </row>
    <row r="12393" spans="1:8" hidden="1" x14ac:dyDescent="0.25">
      <c r="A12393">
        <v>2025</v>
      </c>
      <c r="B12393" t="s">
        <v>120</v>
      </c>
      <c r="C12393" t="s">
        <v>82</v>
      </c>
      <c r="D12393" t="s">
        <v>84</v>
      </c>
      <c r="E12393" t="s">
        <v>89</v>
      </c>
      <c r="H12393" s="3">
        <f>SUM(H12390:H12392)</f>
        <v>363638433.06268311</v>
      </c>
    </row>
    <row r="12394" spans="1:8" hidden="1" x14ac:dyDescent="0.25">
      <c r="A12394">
        <v>2025</v>
      </c>
      <c r="B12394" t="s">
        <v>120</v>
      </c>
      <c r="C12394" t="s">
        <v>82</v>
      </c>
      <c r="D12394" t="s">
        <v>84</v>
      </c>
      <c r="E12394" t="s">
        <v>2</v>
      </c>
      <c r="F12394" t="s">
        <v>1</v>
      </c>
      <c r="G12394" t="s">
        <v>1</v>
      </c>
      <c r="H12394" s="3">
        <v>-14431873.275710233</v>
      </c>
    </row>
    <row r="12395" spans="1:8" hidden="1" x14ac:dyDescent="0.25">
      <c r="A12395">
        <v>2025</v>
      </c>
      <c r="B12395" t="s">
        <v>120</v>
      </c>
      <c r="C12395" t="s">
        <v>82</v>
      </c>
      <c r="D12395" t="s">
        <v>84</v>
      </c>
      <c r="E12395" t="s">
        <v>2</v>
      </c>
      <c r="F12395" t="s">
        <v>3</v>
      </c>
      <c r="G12395" t="s">
        <v>3</v>
      </c>
      <c r="H12395" s="3">
        <v>0</v>
      </c>
    </row>
    <row r="12396" spans="1:8" hidden="1" x14ac:dyDescent="0.25">
      <c r="A12396">
        <v>2025</v>
      </c>
      <c r="B12396" t="s">
        <v>120</v>
      </c>
      <c r="C12396" t="s">
        <v>82</v>
      </c>
      <c r="D12396" t="s">
        <v>84</v>
      </c>
      <c r="E12396" t="s">
        <v>90</v>
      </c>
      <c r="H12396" s="3">
        <f>SUM(H12393:H12395)</f>
        <v>349206559.78697288</v>
      </c>
    </row>
    <row r="12397" spans="1:8" hidden="1" x14ac:dyDescent="0.25">
      <c r="A12397">
        <v>2025</v>
      </c>
      <c r="B12397" t="s">
        <v>120</v>
      </c>
      <c r="C12397" t="s">
        <v>82</v>
      </c>
      <c r="D12397" t="s">
        <v>84</v>
      </c>
      <c r="E12397" t="s">
        <v>64</v>
      </c>
      <c r="F12397" t="s">
        <v>115</v>
      </c>
      <c r="G12397" t="s">
        <v>112</v>
      </c>
      <c r="H12397" s="3">
        <v>-33557701</v>
      </c>
    </row>
    <row r="12398" spans="1:8" hidden="1" x14ac:dyDescent="0.25">
      <c r="A12398">
        <v>2025</v>
      </c>
      <c r="B12398" t="s">
        <v>120</v>
      </c>
      <c r="C12398" t="s">
        <v>82</v>
      </c>
      <c r="D12398" t="s">
        <v>84</v>
      </c>
      <c r="E12398" t="s">
        <v>64</v>
      </c>
      <c r="F12398" t="s">
        <v>115</v>
      </c>
      <c r="G12398" t="s">
        <v>110</v>
      </c>
      <c r="H12398" s="3">
        <v>-16100000</v>
      </c>
    </row>
    <row r="12399" spans="1:8" hidden="1" x14ac:dyDescent="0.25">
      <c r="A12399">
        <v>2025</v>
      </c>
      <c r="B12399" t="s">
        <v>120</v>
      </c>
      <c r="C12399" t="str">
        <f>+C12398</f>
        <v>Mayo</v>
      </c>
      <c r="D12399" t="str">
        <f>+D12398</f>
        <v>Pinedo</v>
      </c>
      <c r="E12399" t="str">
        <f>+E12398</f>
        <v>Gastos Operativos</v>
      </c>
      <c r="F12399" t="s">
        <v>115</v>
      </c>
      <c r="G12399" t="s">
        <v>4</v>
      </c>
      <c r="H12399" s="3">
        <v>-8645331.915000001</v>
      </c>
    </row>
    <row r="12400" spans="1:8" hidden="1" x14ac:dyDescent="0.25">
      <c r="A12400">
        <v>2025</v>
      </c>
      <c r="B12400" t="s">
        <v>120</v>
      </c>
      <c r="C12400" t="s">
        <v>82</v>
      </c>
      <c r="D12400" t="s">
        <v>84</v>
      </c>
      <c r="E12400" t="s">
        <v>64</v>
      </c>
      <c r="F12400" t="s">
        <v>115</v>
      </c>
      <c r="G12400" t="s">
        <v>99</v>
      </c>
      <c r="H12400" s="3">
        <v>-1046783</v>
      </c>
    </row>
    <row r="12401" spans="1:8" hidden="1" x14ac:dyDescent="0.25">
      <c r="A12401">
        <v>2025</v>
      </c>
      <c r="B12401" t="s">
        <v>120</v>
      </c>
      <c r="C12401" t="s">
        <v>82</v>
      </c>
      <c r="D12401" t="s">
        <v>84</v>
      </c>
      <c r="E12401" t="s">
        <v>64</v>
      </c>
      <c r="F12401" t="s">
        <v>115</v>
      </c>
      <c r="G12401" t="s">
        <v>5</v>
      </c>
      <c r="H12401" s="3">
        <v>-4366329.25</v>
      </c>
    </row>
    <row r="12402" spans="1:8" hidden="1" x14ac:dyDescent="0.25">
      <c r="A12402">
        <v>2025</v>
      </c>
      <c r="B12402" t="s">
        <v>120</v>
      </c>
      <c r="C12402" t="s">
        <v>82</v>
      </c>
      <c r="D12402" t="s">
        <v>84</v>
      </c>
      <c r="E12402" t="s">
        <v>64</v>
      </c>
      <c r="F12402" t="s">
        <v>115</v>
      </c>
      <c r="G12402" t="s">
        <v>6</v>
      </c>
      <c r="H12402" s="3">
        <v>-2738250</v>
      </c>
    </row>
    <row r="12403" spans="1:8" hidden="1" x14ac:dyDescent="0.25">
      <c r="A12403">
        <v>2025</v>
      </c>
      <c r="B12403" t="s">
        <v>120</v>
      </c>
      <c r="C12403" t="s">
        <v>82</v>
      </c>
      <c r="D12403" t="s">
        <v>84</v>
      </c>
      <c r="E12403" t="s">
        <v>64</v>
      </c>
      <c r="F12403" t="s">
        <v>115</v>
      </c>
      <c r="G12403" t="s">
        <v>7</v>
      </c>
      <c r="H12403" s="3">
        <v>-1866575.66666667</v>
      </c>
    </row>
    <row r="12404" spans="1:8" hidden="1" x14ac:dyDescent="0.25">
      <c r="A12404">
        <v>2025</v>
      </c>
      <c r="B12404" t="s">
        <v>120</v>
      </c>
      <c r="C12404" t="s">
        <v>82</v>
      </c>
      <c r="D12404" t="s">
        <v>84</v>
      </c>
      <c r="E12404" t="s">
        <v>64</v>
      </c>
      <c r="F12404" t="s">
        <v>115</v>
      </c>
      <c r="G12404" t="s">
        <v>8</v>
      </c>
      <c r="H12404" s="3">
        <v>-139915</v>
      </c>
    </row>
    <row r="12405" spans="1:8" hidden="1" x14ac:dyDescent="0.25">
      <c r="A12405">
        <v>2025</v>
      </c>
      <c r="B12405" t="s">
        <v>120</v>
      </c>
      <c r="C12405" t="s">
        <v>82</v>
      </c>
      <c r="D12405" t="s">
        <v>84</v>
      </c>
      <c r="E12405" t="s">
        <v>64</v>
      </c>
      <c r="F12405" t="s">
        <v>115</v>
      </c>
      <c r="G12405" t="s">
        <v>9</v>
      </c>
      <c r="H12405" s="3">
        <v>-363231</v>
      </c>
    </row>
    <row r="12406" spans="1:8" hidden="1" x14ac:dyDescent="0.25">
      <c r="A12406">
        <v>2025</v>
      </c>
      <c r="B12406" t="s">
        <v>120</v>
      </c>
      <c r="C12406" t="s">
        <v>82</v>
      </c>
      <c r="D12406" t="s">
        <v>84</v>
      </c>
      <c r="E12406" t="s">
        <v>64</v>
      </c>
      <c r="F12406" t="s">
        <v>115</v>
      </c>
      <c r="G12406" t="s">
        <v>95</v>
      </c>
      <c r="H12406" s="3">
        <v>-1241442.5250000001</v>
      </c>
    </row>
    <row r="12407" spans="1:8" hidden="1" x14ac:dyDescent="0.25">
      <c r="A12407">
        <v>2025</v>
      </c>
      <c r="B12407" t="s">
        <v>120</v>
      </c>
      <c r="C12407" t="s">
        <v>82</v>
      </c>
      <c r="D12407" t="s">
        <v>84</v>
      </c>
      <c r="E12407" t="s">
        <v>64</v>
      </c>
      <c r="F12407" t="s">
        <v>116</v>
      </c>
      <c r="G12407" t="s">
        <v>11</v>
      </c>
      <c r="H12407" s="3">
        <v>-1405455</v>
      </c>
    </row>
    <row r="12408" spans="1:8" hidden="1" x14ac:dyDescent="0.25">
      <c r="A12408">
        <v>2025</v>
      </c>
      <c r="B12408" t="s">
        <v>120</v>
      </c>
      <c r="C12408" t="s">
        <v>82</v>
      </c>
      <c r="D12408" t="s">
        <v>84</v>
      </c>
      <c r="E12408" t="s">
        <v>64</v>
      </c>
      <c r="F12408" t="s">
        <v>116</v>
      </c>
      <c r="G12408" t="s">
        <v>12</v>
      </c>
      <c r="H12408" s="3">
        <v>-6908033</v>
      </c>
    </row>
    <row r="12409" spans="1:8" hidden="1" x14ac:dyDescent="0.25">
      <c r="A12409">
        <v>2025</v>
      </c>
      <c r="B12409" t="s">
        <v>120</v>
      </c>
      <c r="C12409" t="s">
        <v>82</v>
      </c>
      <c r="D12409" t="s">
        <v>84</v>
      </c>
      <c r="E12409" t="s">
        <v>64</v>
      </c>
      <c r="F12409" t="s">
        <v>116</v>
      </c>
      <c r="G12409" t="s">
        <v>13</v>
      </c>
      <c r="H12409" s="3">
        <v>-15918211</v>
      </c>
    </row>
    <row r="12410" spans="1:8" hidden="1" x14ac:dyDescent="0.25">
      <c r="A12410">
        <v>2025</v>
      </c>
      <c r="B12410" t="s">
        <v>120</v>
      </c>
      <c r="C12410" t="s">
        <v>82</v>
      </c>
      <c r="D12410" t="s">
        <v>84</v>
      </c>
      <c r="E12410" t="s">
        <v>64</v>
      </c>
      <c r="F12410" t="s">
        <v>116</v>
      </c>
      <c r="G12410" t="s">
        <v>123</v>
      </c>
      <c r="H12410" s="3">
        <v>-894911</v>
      </c>
    </row>
    <row r="12411" spans="1:8" hidden="1" x14ac:dyDescent="0.25">
      <c r="A12411">
        <v>2025</v>
      </c>
      <c r="B12411" t="s">
        <v>120</v>
      </c>
      <c r="C12411" t="s">
        <v>82</v>
      </c>
      <c r="D12411" t="s">
        <v>84</v>
      </c>
      <c r="E12411" t="s">
        <v>64</v>
      </c>
      <c r="F12411" t="s">
        <v>116</v>
      </c>
      <c r="G12411" t="s">
        <v>15</v>
      </c>
      <c r="H12411" s="3">
        <v>-416500</v>
      </c>
    </row>
    <row r="12412" spans="1:8" hidden="1" x14ac:dyDescent="0.25">
      <c r="A12412">
        <v>2025</v>
      </c>
      <c r="B12412" t="s">
        <v>120</v>
      </c>
      <c r="C12412" t="s">
        <v>82</v>
      </c>
      <c r="D12412" t="s">
        <v>84</v>
      </c>
      <c r="E12412" t="s">
        <v>64</v>
      </c>
      <c r="F12412" t="s">
        <v>116</v>
      </c>
      <c r="G12412" t="s">
        <v>16</v>
      </c>
      <c r="H12412" s="3">
        <v>-991171.57454545447</v>
      </c>
    </row>
    <row r="12413" spans="1:8" hidden="1" x14ac:dyDescent="0.25">
      <c r="A12413">
        <v>2025</v>
      </c>
      <c r="B12413" t="s">
        <v>120</v>
      </c>
      <c r="C12413" t="s">
        <v>82</v>
      </c>
      <c r="D12413" t="s">
        <v>84</v>
      </c>
      <c r="E12413" t="s">
        <v>64</v>
      </c>
      <c r="F12413" t="s">
        <v>116</v>
      </c>
      <c r="G12413" t="s">
        <v>17</v>
      </c>
      <c r="H12413" s="3">
        <v>-636720</v>
      </c>
    </row>
    <row r="12414" spans="1:8" hidden="1" x14ac:dyDescent="0.25">
      <c r="A12414">
        <v>2025</v>
      </c>
      <c r="B12414" t="s">
        <v>120</v>
      </c>
      <c r="C12414" t="s">
        <v>82</v>
      </c>
      <c r="D12414" t="s">
        <v>84</v>
      </c>
      <c r="E12414" t="s">
        <v>64</v>
      </c>
      <c r="F12414" t="s">
        <v>116</v>
      </c>
      <c r="G12414" t="s">
        <v>18</v>
      </c>
      <c r="H12414" s="3">
        <v>-218100</v>
      </c>
    </row>
    <row r="12415" spans="1:8" hidden="1" x14ac:dyDescent="0.25">
      <c r="A12415">
        <v>2025</v>
      </c>
      <c r="B12415" t="s">
        <v>120</v>
      </c>
      <c r="C12415" t="s">
        <v>82</v>
      </c>
      <c r="D12415" t="s">
        <v>84</v>
      </c>
      <c r="E12415" t="s">
        <v>64</v>
      </c>
      <c r="F12415" t="s">
        <v>116</v>
      </c>
      <c r="G12415" t="s">
        <v>19</v>
      </c>
      <c r="H12415" s="3">
        <v>-443916.09229891386</v>
      </c>
    </row>
    <row r="12416" spans="1:8" hidden="1" x14ac:dyDescent="0.25">
      <c r="A12416">
        <v>2025</v>
      </c>
      <c r="B12416" t="s">
        <v>120</v>
      </c>
      <c r="C12416" t="s">
        <v>82</v>
      </c>
      <c r="D12416" t="s">
        <v>84</v>
      </c>
      <c r="E12416" t="s">
        <v>64</v>
      </c>
      <c r="F12416" t="s">
        <v>116</v>
      </c>
      <c r="G12416" t="s">
        <v>20</v>
      </c>
      <c r="H12416" s="3">
        <v>-1940329</v>
      </c>
    </row>
    <row r="12417" spans="1:8" hidden="1" x14ac:dyDescent="0.25">
      <c r="A12417">
        <v>2025</v>
      </c>
      <c r="B12417" t="s">
        <v>120</v>
      </c>
      <c r="C12417" t="s">
        <v>82</v>
      </c>
      <c r="D12417" t="s">
        <v>84</v>
      </c>
      <c r="E12417" t="s">
        <v>64</v>
      </c>
      <c r="F12417" t="s">
        <v>116</v>
      </c>
      <c r="G12417" t="s">
        <v>22</v>
      </c>
      <c r="H12417" s="3">
        <v>-2100001</v>
      </c>
    </row>
    <row r="12418" spans="1:8" hidden="1" x14ac:dyDescent="0.25">
      <c r="A12418">
        <v>2025</v>
      </c>
      <c r="B12418" t="s">
        <v>120</v>
      </c>
      <c r="C12418" t="s">
        <v>82</v>
      </c>
      <c r="D12418" t="s">
        <v>84</v>
      </c>
      <c r="E12418" t="s">
        <v>64</v>
      </c>
      <c r="F12418" t="s">
        <v>116</v>
      </c>
      <c r="G12418" t="s">
        <v>23</v>
      </c>
      <c r="H12418" s="3">
        <v>-105000</v>
      </c>
    </row>
    <row r="12419" spans="1:8" hidden="1" x14ac:dyDescent="0.25">
      <c r="A12419">
        <v>2025</v>
      </c>
      <c r="B12419" t="s">
        <v>120</v>
      </c>
      <c r="C12419" t="s">
        <v>82</v>
      </c>
      <c r="D12419" t="s">
        <v>84</v>
      </c>
      <c r="E12419" t="s">
        <v>64</v>
      </c>
      <c r="F12419" t="s">
        <v>116</v>
      </c>
      <c r="G12419" t="s">
        <v>24</v>
      </c>
      <c r="H12419" s="3">
        <v>-190799.99999999997</v>
      </c>
    </row>
    <row r="12420" spans="1:8" hidden="1" x14ac:dyDescent="0.25">
      <c r="A12420">
        <v>2025</v>
      </c>
      <c r="B12420" t="s">
        <v>120</v>
      </c>
      <c r="C12420" t="s">
        <v>82</v>
      </c>
      <c r="D12420" t="s">
        <v>84</v>
      </c>
      <c r="E12420" t="s">
        <v>64</v>
      </c>
      <c r="F12420" t="s">
        <v>116</v>
      </c>
      <c r="G12420" t="s">
        <v>96</v>
      </c>
      <c r="H12420" s="3">
        <v>-682947.63636363647</v>
      </c>
    </row>
    <row r="12421" spans="1:8" hidden="1" x14ac:dyDescent="0.25">
      <c r="A12421">
        <v>2025</v>
      </c>
      <c r="B12421" t="s">
        <v>120</v>
      </c>
      <c r="C12421" t="s">
        <v>82</v>
      </c>
      <c r="D12421" t="s">
        <v>84</v>
      </c>
      <c r="E12421" t="s">
        <v>64</v>
      </c>
      <c r="F12421" t="s">
        <v>116</v>
      </c>
      <c r="G12421" t="s">
        <v>26</v>
      </c>
      <c r="H12421" s="3">
        <v>-60001</v>
      </c>
    </row>
    <row r="12422" spans="1:8" hidden="1" x14ac:dyDescent="0.25">
      <c r="A12422">
        <v>2025</v>
      </c>
      <c r="B12422" t="s">
        <v>120</v>
      </c>
      <c r="C12422" t="s">
        <v>82</v>
      </c>
      <c r="D12422" t="s">
        <v>84</v>
      </c>
      <c r="E12422" t="s">
        <v>64</v>
      </c>
      <c r="F12422" t="s">
        <v>116</v>
      </c>
      <c r="G12422" t="s">
        <v>27</v>
      </c>
      <c r="H12422" s="3">
        <v>-400001</v>
      </c>
    </row>
    <row r="12423" spans="1:8" hidden="1" x14ac:dyDescent="0.25">
      <c r="A12423">
        <v>2025</v>
      </c>
      <c r="B12423" t="s">
        <v>120</v>
      </c>
      <c r="C12423" t="s">
        <v>82</v>
      </c>
      <c r="D12423" t="s">
        <v>84</v>
      </c>
      <c r="E12423" t="s">
        <v>64</v>
      </c>
      <c r="F12423" t="s">
        <v>116</v>
      </c>
      <c r="G12423" t="s">
        <v>29</v>
      </c>
      <c r="H12423" s="3">
        <v>-591908.63636363635</v>
      </c>
    </row>
    <row r="12424" spans="1:8" hidden="1" x14ac:dyDescent="0.25">
      <c r="A12424">
        <v>2025</v>
      </c>
      <c r="B12424" t="s">
        <v>120</v>
      </c>
      <c r="C12424" t="s">
        <v>82</v>
      </c>
      <c r="D12424" t="s">
        <v>84</v>
      </c>
      <c r="E12424" t="s">
        <v>64</v>
      </c>
      <c r="F12424" t="s">
        <v>116</v>
      </c>
      <c r="G12424" t="s">
        <v>30</v>
      </c>
      <c r="H12424" s="3">
        <v>-1477500</v>
      </c>
    </row>
    <row r="12425" spans="1:8" hidden="1" x14ac:dyDescent="0.25">
      <c r="A12425">
        <v>2025</v>
      </c>
      <c r="B12425" t="s">
        <v>120</v>
      </c>
      <c r="C12425" t="s">
        <v>82</v>
      </c>
      <c r="D12425" t="s">
        <v>84</v>
      </c>
      <c r="E12425" t="s">
        <v>64</v>
      </c>
      <c r="F12425" t="s">
        <v>116</v>
      </c>
      <c r="G12425" t="s">
        <v>31</v>
      </c>
      <c r="H12425" s="3">
        <v>-333640.09090909094</v>
      </c>
    </row>
    <row r="12426" spans="1:8" hidden="1" x14ac:dyDescent="0.25">
      <c r="A12426">
        <v>2025</v>
      </c>
      <c r="B12426" t="s">
        <v>120</v>
      </c>
      <c r="C12426" t="s">
        <v>82</v>
      </c>
      <c r="D12426" t="s">
        <v>84</v>
      </c>
      <c r="E12426" t="s">
        <v>64</v>
      </c>
      <c r="F12426" t="s">
        <v>116</v>
      </c>
      <c r="G12426" t="s">
        <v>32</v>
      </c>
      <c r="H12426" s="3">
        <v>-571956</v>
      </c>
    </row>
    <row r="12427" spans="1:8" hidden="1" x14ac:dyDescent="0.25">
      <c r="A12427">
        <v>2025</v>
      </c>
      <c r="B12427" t="s">
        <v>120</v>
      </c>
      <c r="C12427" t="s">
        <v>82</v>
      </c>
      <c r="D12427" t="s">
        <v>84</v>
      </c>
      <c r="E12427" t="s">
        <v>64</v>
      </c>
      <c r="F12427" t="s">
        <v>116</v>
      </c>
      <c r="G12427" t="s">
        <v>36</v>
      </c>
      <c r="H12427" s="3">
        <v>-72728</v>
      </c>
    </row>
    <row r="12428" spans="1:8" hidden="1" x14ac:dyDescent="0.25">
      <c r="A12428">
        <v>2025</v>
      </c>
      <c r="B12428" t="s">
        <v>120</v>
      </c>
      <c r="C12428" t="s">
        <v>82</v>
      </c>
      <c r="D12428" t="s">
        <v>84</v>
      </c>
      <c r="E12428" t="s">
        <v>64</v>
      </c>
      <c r="F12428" t="s">
        <v>116</v>
      </c>
      <c r="G12428" t="s">
        <v>98</v>
      </c>
      <c r="H12428" s="3">
        <v>-82049</v>
      </c>
    </row>
    <row r="12429" spans="1:8" hidden="1" x14ac:dyDescent="0.25">
      <c r="A12429">
        <v>2025</v>
      </c>
      <c r="B12429" t="s">
        <v>120</v>
      </c>
      <c r="C12429" t="s">
        <v>82</v>
      </c>
      <c r="D12429" t="s">
        <v>84</v>
      </c>
      <c r="E12429" t="s">
        <v>38</v>
      </c>
      <c r="F12429" t="s">
        <v>37</v>
      </c>
      <c r="G12429" t="s">
        <v>37</v>
      </c>
      <c r="H12429" s="3">
        <v>-38306667</v>
      </c>
    </row>
    <row r="12430" spans="1:8" hidden="1" x14ac:dyDescent="0.25">
      <c r="A12430">
        <v>2025</v>
      </c>
      <c r="B12430" t="s">
        <v>120</v>
      </c>
      <c r="C12430" t="s">
        <v>82</v>
      </c>
      <c r="D12430" t="s">
        <v>84</v>
      </c>
      <c r="E12430" t="s">
        <v>38</v>
      </c>
      <c r="F12430" t="s">
        <v>39</v>
      </c>
      <c r="G12430" t="s">
        <v>39</v>
      </c>
      <c r="H12430" s="3">
        <v>-10781975</v>
      </c>
    </row>
    <row r="12431" spans="1:8" hidden="1" x14ac:dyDescent="0.25">
      <c r="A12431">
        <v>2025</v>
      </c>
      <c r="B12431" t="s">
        <v>120</v>
      </c>
      <c r="C12431" t="s">
        <v>82</v>
      </c>
      <c r="D12431" t="s">
        <v>84</v>
      </c>
      <c r="E12431" t="s">
        <v>62</v>
      </c>
      <c r="F12431" t="s">
        <v>40</v>
      </c>
      <c r="G12431" t="s">
        <v>40</v>
      </c>
      <c r="H12431" s="3">
        <v>0</v>
      </c>
    </row>
    <row r="12432" spans="1:8" hidden="1" x14ac:dyDescent="0.25">
      <c r="A12432">
        <v>2025</v>
      </c>
      <c r="B12432" t="s">
        <v>120</v>
      </c>
      <c r="C12432" t="s">
        <v>82</v>
      </c>
      <c r="D12432" t="s">
        <v>84</v>
      </c>
      <c r="E12432" t="s">
        <v>62</v>
      </c>
      <c r="F12432" t="s">
        <v>41</v>
      </c>
      <c r="G12432" t="s">
        <v>119</v>
      </c>
      <c r="H12432" s="3">
        <v>-4452033</v>
      </c>
    </row>
    <row r="12433" spans="1:8" hidden="1" x14ac:dyDescent="0.25">
      <c r="A12433">
        <v>2025</v>
      </c>
      <c r="B12433" t="s">
        <v>120</v>
      </c>
      <c r="C12433" t="s">
        <v>82</v>
      </c>
      <c r="D12433" t="s">
        <v>84</v>
      </c>
      <c r="E12433" t="s">
        <v>62</v>
      </c>
      <c r="F12433" t="s">
        <v>42</v>
      </c>
      <c r="G12433" t="s">
        <v>42</v>
      </c>
      <c r="H12433" s="3">
        <v>-491684</v>
      </c>
    </row>
    <row r="12434" spans="1:8" hidden="1" x14ac:dyDescent="0.25">
      <c r="A12434">
        <v>2025</v>
      </c>
      <c r="B12434" t="s">
        <v>120</v>
      </c>
      <c r="C12434" t="s">
        <v>82</v>
      </c>
      <c r="D12434" t="s">
        <v>84</v>
      </c>
      <c r="E12434" t="s">
        <v>43</v>
      </c>
      <c r="F12434" t="s">
        <v>43</v>
      </c>
      <c r="G12434" t="s">
        <v>43</v>
      </c>
      <c r="H12434" s="3">
        <v>-39992450.213308908</v>
      </c>
    </row>
    <row r="12435" spans="1:8" hidden="1" x14ac:dyDescent="0.25">
      <c r="A12435">
        <v>2025</v>
      </c>
      <c r="B12435" t="s">
        <v>120</v>
      </c>
      <c r="C12435" t="s">
        <v>82</v>
      </c>
      <c r="D12435" t="s">
        <v>84</v>
      </c>
      <c r="E12435" t="s">
        <v>63</v>
      </c>
      <c r="F12435" t="s">
        <v>44</v>
      </c>
      <c r="G12435" t="s">
        <v>44</v>
      </c>
      <c r="H12435" s="3">
        <v>-34191864</v>
      </c>
    </row>
    <row r="12436" spans="1:8" hidden="1" x14ac:dyDescent="0.25">
      <c r="A12436">
        <v>2025</v>
      </c>
      <c r="B12436" t="s">
        <v>120</v>
      </c>
      <c r="C12436" t="s">
        <v>82</v>
      </c>
      <c r="D12436" t="s">
        <v>84</v>
      </c>
      <c r="E12436" t="s">
        <v>88</v>
      </c>
      <c r="F12436" t="s">
        <v>45</v>
      </c>
      <c r="G12436" t="s">
        <v>45</v>
      </c>
      <c r="H12436" s="3">
        <v>-7905698.4526846204</v>
      </c>
    </row>
    <row r="12437" spans="1:8" hidden="1" x14ac:dyDescent="0.25">
      <c r="A12437">
        <v>2025</v>
      </c>
      <c r="B12437" t="s">
        <v>120</v>
      </c>
      <c r="C12437" t="s">
        <v>82</v>
      </c>
      <c r="D12437" t="s">
        <v>84</v>
      </c>
      <c r="E12437" t="s">
        <v>88</v>
      </c>
      <c r="F12437" t="s">
        <v>46</v>
      </c>
      <c r="G12437" t="s">
        <v>46</v>
      </c>
      <c r="H12437" s="3">
        <v>0</v>
      </c>
    </row>
    <row r="12438" spans="1:8" hidden="1" x14ac:dyDescent="0.25">
      <c r="A12438">
        <v>2025</v>
      </c>
      <c r="B12438" t="s">
        <v>120</v>
      </c>
      <c r="C12438" t="s">
        <v>82</v>
      </c>
      <c r="D12438" t="s">
        <v>84</v>
      </c>
      <c r="E12438" t="s">
        <v>91</v>
      </c>
      <c r="H12438" s="3">
        <f>SUM(H12396:H12437)</f>
        <v>106576749.73383196</v>
      </c>
    </row>
    <row r="12439" spans="1:8" hidden="1" x14ac:dyDescent="0.25">
      <c r="A12439">
        <v>2025</v>
      </c>
      <c r="B12439" t="s">
        <v>120</v>
      </c>
      <c r="C12439" t="s">
        <v>82</v>
      </c>
      <c r="D12439" t="s">
        <v>84</v>
      </c>
      <c r="E12439" t="s">
        <v>67</v>
      </c>
      <c r="F12439" t="s">
        <v>67</v>
      </c>
      <c r="G12439" t="s">
        <v>67</v>
      </c>
      <c r="H12439" s="3">
        <v>-10657674.973383196</v>
      </c>
    </row>
    <row r="12440" spans="1:8" hidden="1" x14ac:dyDescent="0.25">
      <c r="A12440">
        <v>2025</v>
      </c>
      <c r="B12440" t="s">
        <v>120</v>
      </c>
      <c r="C12440" t="s">
        <v>82</v>
      </c>
      <c r="D12440" t="s">
        <v>84</v>
      </c>
      <c r="E12440" t="s">
        <v>68</v>
      </c>
      <c r="F12440" t="s">
        <v>47</v>
      </c>
      <c r="G12440" t="s">
        <v>47</v>
      </c>
      <c r="H12440" s="3">
        <v>-19696352.714829136</v>
      </c>
    </row>
    <row r="12441" spans="1:8" hidden="1" x14ac:dyDescent="0.25">
      <c r="A12441">
        <v>2025</v>
      </c>
      <c r="B12441" t="s">
        <v>120</v>
      </c>
      <c r="C12441" t="s">
        <v>82</v>
      </c>
      <c r="D12441" t="s">
        <v>84</v>
      </c>
      <c r="E12441" t="s">
        <v>68</v>
      </c>
      <c r="F12441" t="s">
        <v>48</v>
      </c>
      <c r="G12441" t="s">
        <v>122</v>
      </c>
      <c r="H12441" s="3">
        <v>0</v>
      </c>
    </row>
    <row r="12442" spans="1:8" hidden="1" x14ac:dyDescent="0.25">
      <c r="A12442">
        <v>2025</v>
      </c>
      <c r="B12442" t="s">
        <v>120</v>
      </c>
      <c r="C12442" t="s">
        <v>82</v>
      </c>
      <c r="D12442" t="s">
        <v>84</v>
      </c>
      <c r="E12442" t="s">
        <v>68</v>
      </c>
      <c r="F12442" t="s">
        <v>49</v>
      </c>
      <c r="G12442" t="s">
        <v>49</v>
      </c>
      <c r="H12442" s="3">
        <v>0</v>
      </c>
    </row>
    <row r="12443" spans="1:8" hidden="1" x14ac:dyDescent="0.25">
      <c r="A12443">
        <v>2025</v>
      </c>
      <c r="B12443" t="s">
        <v>120</v>
      </c>
      <c r="C12443" t="s">
        <v>82</v>
      </c>
      <c r="D12443" t="s">
        <v>84</v>
      </c>
      <c r="E12443" t="s">
        <v>68</v>
      </c>
      <c r="F12443" t="s">
        <v>50</v>
      </c>
      <c r="G12443" t="s">
        <v>50</v>
      </c>
      <c r="H12443" s="3">
        <v>370909.09090909088</v>
      </c>
    </row>
    <row r="12444" spans="1:8" hidden="1" x14ac:dyDescent="0.25">
      <c r="A12444">
        <v>2025</v>
      </c>
      <c r="B12444" t="s">
        <v>120</v>
      </c>
      <c r="C12444" t="s">
        <v>82</v>
      </c>
      <c r="D12444" t="s">
        <v>84</v>
      </c>
      <c r="E12444" t="s">
        <v>69</v>
      </c>
      <c r="F12444" t="s">
        <v>51</v>
      </c>
      <c r="G12444" t="s">
        <v>51</v>
      </c>
    </row>
    <row r="12445" spans="1:8" hidden="1" x14ac:dyDescent="0.25">
      <c r="A12445">
        <v>2025</v>
      </c>
      <c r="B12445" t="s">
        <v>120</v>
      </c>
      <c r="C12445" t="s">
        <v>82</v>
      </c>
      <c r="D12445" t="s">
        <v>84</v>
      </c>
      <c r="E12445" t="s">
        <v>69</v>
      </c>
      <c r="F12445" t="s">
        <v>52</v>
      </c>
      <c r="G12445" t="s">
        <v>52</v>
      </c>
    </row>
    <row r="12446" spans="1:8" hidden="1" x14ac:dyDescent="0.25">
      <c r="A12446">
        <v>2025</v>
      </c>
      <c r="B12446" t="s">
        <v>120</v>
      </c>
      <c r="C12446" t="s">
        <v>82</v>
      </c>
      <c r="D12446" t="s">
        <v>84</v>
      </c>
      <c r="E12446" t="s">
        <v>69</v>
      </c>
      <c r="F12446" t="s">
        <v>53</v>
      </c>
      <c r="G12446" t="s">
        <v>53</v>
      </c>
    </row>
    <row r="12447" spans="1:8" hidden="1" x14ac:dyDescent="0.25">
      <c r="A12447">
        <v>2025</v>
      </c>
      <c r="B12447" t="s">
        <v>120</v>
      </c>
      <c r="C12447" t="s">
        <v>82</v>
      </c>
      <c r="D12447" t="s">
        <v>84</v>
      </c>
      <c r="E12447" t="s">
        <v>69</v>
      </c>
      <c r="F12447" t="s">
        <v>54</v>
      </c>
      <c r="G12447" t="s">
        <v>54</v>
      </c>
    </row>
    <row r="12448" spans="1:8" hidden="1" x14ac:dyDescent="0.25">
      <c r="A12448">
        <v>2025</v>
      </c>
      <c r="B12448" t="s">
        <v>120</v>
      </c>
      <c r="C12448" t="s">
        <v>82</v>
      </c>
      <c r="D12448" t="s">
        <v>84</v>
      </c>
      <c r="E12448" t="s">
        <v>55</v>
      </c>
      <c r="F12448" t="s">
        <v>55</v>
      </c>
      <c r="G12448" t="s">
        <v>55</v>
      </c>
    </row>
    <row r="12449" spans="1:8" hidden="1" x14ac:dyDescent="0.25">
      <c r="A12449">
        <v>2025</v>
      </c>
      <c r="B12449" t="s">
        <v>120</v>
      </c>
      <c r="C12449" t="s">
        <v>82</v>
      </c>
      <c r="D12449" t="s">
        <v>84</v>
      </c>
      <c r="E12449" t="s">
        <v>87</v>
      </c>
      <c r="F12449" t="s">
        <v>70</v>
      </c>
      <c r="G12449" t="s">
        <v>70</v>
      </c>
      <c r="H12449" s="3">
        <v>-6033858.3529411554</v>
      </c>
    </row>
    <row r="12450" spans="1:8" hidden="1" x14ac:dyDescent="0.25">
      <c r="A12450">
        <v>2025</v>
      </c>
      <c r="B12450" t="s">
        <v>120</v>
      </c>
      <c r="C12450" t="s">
        <v>82</v>
      </c>
      <c r="D12450" t="s">
        <v>84</v>
      </c>
      <c r="E12450" t="s">
        <v>92</v>
      </c>
      <c r="H12450" s="3">
        <f t="shared" ref="H12450" si="197">SUM(H12438:H12449)</f>
        <v>70559772.78358756</v>
      </c>
    </row>
    <row r="12451" spans="1:8" hidden="1" x14ac:dyDescent="0.25">
      <c r="A12451">
        <v>2025</v>
      </c>
      <c r="B12451" t="s">
        <v>120</v>
      </c>
      <c r="C12451" t="s">
        <v>82</v>
      </c>
      <c r="D12451" t="s">
        <v>84</v>
      </c>
      <c r="E12451" t="s">
        <v>71</v>
      </c>
      <c r="F12451" t="s">
        <v>71</v>
      </c>
      <c r="G12451" t="s">
        <v>71</v>
      </c>
      <c r="H12451" s="3">
        <f>H12450-H12436-H12437-SUM(H12444:H12449)</f>
        <v>84499329.589213341</v>
      </c>
    </row>
    <row r="12452" spans="1:8" hidden="1" x14ac:dyDescent="0.25">
      <c r="A12452">
        <v>2025</v>
      </c>
      <c r="B12452" t="s">
        <v>120</v>
      </c>
      <c r="C12452" t="s">
        <v>82</v>
      </c>
      <c r="D12452" t="s">
        <v>84</v>
      </c>
      <c r="E12452" t="s">
        <v>72</v>
      </c>
      <c r="F12452" t="s">
        <v>72</v>
      </c>
      <c r="G12452" t="s">
        <v>72</v>
      </c>
      <c r="H12452" s="3">
        <f>H12438-H12436-H12437</f>
        <v>114482448.18651658</v>
      </c>
    </row>
    <row r="12453" spans="1:8" hidden="1" x14ac:dyDescent="0.25">
      <c r="A12453">
        <v>2025</v>
      </c>
      <c r="B12453" t="s">
        <v>120</v>
      </c>
      <c r="C12453" t="s">
        <v>83</v>
      </c>
      <c r="D12453" t="s">
        <v>84</v>
      </c>
      <c r="E12453" t="s">
        <v>0</v>
      </c>
      <c r="F12453" t="s">
        <v>0</v>
      </c>
      <c r="G12453" t="s">
        <v>0</v>
      </c>
    </row>
    <row r="12454" spans="1:8" hidden="1" x14ac:dyDescent="0.25">
      <c r="A12454">
        <v>2025</v>
      </c>
      <c r="B12454" t="s">
        <v>120</v>
      </c>
      <c r="C12454" t="s">
        <v>83</v>
      </c>
      <c r="D12454" t="s">
        <v>84</v>
      </c>
      <c r="E12454" t="s">
        <v>61</v>
      </c>
      <c r="F12454" t="s">
        <v>113</v>
      </c>
      <c r="G12454" t="s">
        <v>113</v>
      </c>
    </row>
    <row r="12455" spans="1:8" hidden="1" x14ac:dyDescent="0.25">
      <c r="A12455">
        <v>2025</v>
      </c>
      <c r="B12455" t="s">
        <v>120</v>
      </c>
      <c r="C12455" t="s">
        <v>83</v>
      </c>
      <c r="D12455" t="s">
        <v>84</v>
      </c>
      <c r="E12455" t="s">
        <v>61</v>
      </c>
      <c r="F12455" t="s">
        <v>114</v>
      </c>
      <c r="G12455" t="s">
        <v>114</v>
      </c>
    </row>
    <row r="12456" spans="1:8" hidden="1" x14ac:dyDescent="0.25">
      <c r="A12456">
        <v>2025</v>
      </c>
      <c r="B12456" t="s">
        <v>120</v>
      </c>
      <c r="C12456" t="s">
        <v>83</v>
      </c>
      <c r="D12456" t="s">
        <v>84</v>
      </c>
      <c r="E12456" t="s">
        <v>89</v>
      </c>
      <c r="H12456" s="3">
        <f>SUM(H12453:H12455)</f>
        <v>0</v>
      </c>
    </row>
    <row r="12457" spans="1:8" hidden="1" x14ac:dyDescent="0.25">
      <c r="A12457">
        <v>2025</v>
      </c>
      <c r="B12457" t="s">
        <v>120</v>
      </c>
      <c r="C12457" t="s">
        <v>83</v>
      </c>
      <c r="D12457" t="s">
        <v>84</v>
      </c>
      <c r="E12457" t="s">
        <v>2</v>
      </c>
      <c r="F12457" t="s">
        <v>1</v>
      </c>
      <c r="G12457" t="s">
        <v>1</v>
      </c>
    </row>
    <row r="12458" spans="1:8" hidden="1" x14ac:dyDescent="0.25">
      <c r="A12458">
        <v>2025</v>
      </c>
      <c r="B12458" t="s">
        <v>120</v>
      </c>
      <c r="C12458" t="s">
        <v>83</v>
      </c>
      <c r="D12458" t="s">
        <v>84</v>
      </c>
      <c r="E12458" t="s">
        <v>2</v>
      </c>
      <c r="F12458" t="s">
        <v>3</v>
      </c>
      <c r="G12458" t="s">
        <v>3</v>
      </c>
    </row>
    <row r="12459" spans="1:8" hidden="1" x14ac:dyDescent="0.25">
      <c r="A12459">
        <v>2025</v>
      </c>
      <c r="B12459" t="s">
        <v>120</v>
      </c>
      <c r="C12459" t="s">
        <v>83</v>
      </c>
      <c r="D12459" t="s">
        <v>84</v>
      </c>
      <c r="E12459" t="s">
        <v>90</v>
      </c>
      <c r="H12459" s="3">
        <f>SUM(H12456:H12458)</f>
        <v>0</v>
      </c>
    </row>
    <row r="12460" spans="1:8" hidden="1" x14ac:dyDescent="0.25">
      <c r="A12460">
        <v>2025</v>
      </c>
      <c r="B12460" t="s">
        <v>120</v>
      </c>
      <c r="C12460" t="s">
        <v>83</v>
      </c>
      <c r="D12460" t="s">
        <v>84</v>
      </c>
      <c r="E12460" t="s">
        <v>64</v>
      </c>
      <c r="F12460" t="s">
        <v>115</v>
      </c>
      <c r="G12460" t="s">
        <v>112</v>
      </c>
    </row>
    <row r="12461" spans="1:8" hidden="1" x14ac:dyDescent="0.25">
      <c r="A12461">
        <v>2025</v>
      </c>
      <c r="B12461" t="s">
        <v>120</v>
      </c>
      <c r="C12461" t="s">
        <v>83</v>
      </c>
      <c r="D12461" t="s">
        <v>84</v>
      </c>
      <c r="E12461" t="s">
        <v>64</v>
      </c>
      <c r="F12461" t="s">
        <v>115</v>
      </c>
      <c r="G12461" t="s">
        <v>110</v>
      </c>
    </row>
    <row r="12462" spans="1:8" hidden="1" x14ac:dyDescent="0.25">
      <c r="A12462">
        <v>2025</v>
      </c>
      <c r="B12462" t="s">
        <v>120</v>
      </c>
      <c r="C12462" t="s">
        <v>83</v>
      </c>
      <c r="D12462" t="s">
        <v>84</v>
      </c>
      <c r="E12462" t="s">
        <v>64</v>
      </c>
      <c r="F12462" t="s">
        <v>115</v>
      </c>
      <c r="G12462" t="s">
        <v>4</v>
      </c>
    </row>
    <row r="12463" spans="1:8" hidden="1" x14ac:dyDescent="0.25">
      <c r="A12463">
        <v>2025</v>
      </c>
      <c r="B12463" t="s">
        <v>120</v>
      </c>
      <c r="C12463" t="s">
        <v>83</v>
      </c>
      <c r="D12463" t="s">
        <v>84</v>
      </c>
      <c r="E12463" t="s">
        <v>64</v>
      </c>
      <c r="F12463" t="s">
        <v>115</v>
      </c>
      <c r="G12463" t="s">
        <v>99</v>
      </c>
    </row>
    <row r="12464" spans="1:8" hidden="1" x14ac:dyDescent="0.25">
      <c r="A12464">
        <v>2025</v>
      </c>
      <c r="B12464" t="s">
        <v>120</v>
      </c>
      <c r="C12464" t="s">
        <v>83</v>
      </c>
      <c r="D12464" t="s">
        <v>84</v>
      </c>
      <c r="E12464" t="s">
        <v>64</v>
      </c>
      <c r="F12464" t="s">
        <v>115</v>
      </c>
      <c r="G12464" t="s">
        <v>5</v>
      </c>
    </row>
    <row r="12465" spans="1:7" hidden="1" x14ac:dyDescent="0.25">
      <c r="A12465">
        <v>2025</v>
      </c>
      <c r="B12465" t="s">
        <v>120</v>
      </c>
      <c r="C12465" t="s">
        <v>83</v>
      </c>
      <c r="D12465" t="s">
        <v>84</v>
      </c>
      <c r="E12465" t="s">
        <v>64</v>
      </c>
      <c r="F12465" t="s">
        <v>115</v>
      </c>
      <c r="G12465" t="s">
        <v>6</v>
      </c>
    </row>
    <row r="12466" spans="1:7" hidden="1" x14ac:dyDescent="0.25">
      <c r="A12466">
        <v>2025</v>
      </c>
      <c r="B12466" t="s">
        <v>120</v>
      </c>
      <c r="C12466" t="str">
        <f>+C12465</f>
        <v>Junio</v>
      </c>
      <c r="D12466" t="str">
        <f>+D12465</f>
        <v>Pinedo</v>
      </c>
      <c r="E12466" t="str">
        <f>+E12465</f>
        <v>Gastos Operativos</v>
      </c>
      <c r="F12466" t="s">
        <v>115</v>
      </c>
      <c r="G12466" t="s">
        <v>7</v>
      </c>
    </row>
    <row r="12467" spans="1:7" hidden="1" x14ac:dyDescent="0.25">
      <c r="A12467">
        <v>2025</v>
      </c>
      <c r="B12467" t="s">
        <v>120</v>
      </c>
      <c r="C12467" t="s">
        <v>83</v>
      </c>
      <c r="D12467" t="s">
        <v>84</v>
      </c>
      <c r="E12467" t="s">
        <v>64</v>
      </c>
      <c r="F12467" t="s">
        <v>115</v>
      </c>
      <c r="G12467" t="s">
        <v>8</v>
      </c>
    </row>
    <row r="12468" spans="1:7" hidden="1" x14ac:dyDescent="0.25">
      <c r="A12468">
        <v>2025</v>
      </c>
      <c r="B12468" t="s">
        <v>120</v>
      </c>
      <c r="C12468" t="s">
        <v>83</v>
      </c>
      <c r="D12468" t="s">
        <v>84</v>
      </c>
      <c r="E12468" t="s">
        <v>64</v>
      </c>
      <c r="F12468" t="s">
        <v>115</v>
      </c>
      <c r="G12468" t="s">
        <v>9</v>
      </c>
    </row>
    <row r="12469" spans="1:7" hidden="1" x14ac:dyDescent="0.25">
      <c r="A12469">
        <v>2025</v>
      </c>
      <c r="B12469" t="s">
        <v>120</v>
      </c>
      <c r="C12469" t="s">
        <v>83</v>
      </c>
      <c r="D12469" t="s">
        <v>84</v>
      </c>
      <c r="E12469" t="s">
        <v>64</v>
      </c>
      <c r="F12469" t="s">
        <v>115</v>
      </c>
      <c r="G12469" t="s">
        <v>95</v>
      </c>
    </row>
    <row r="12470" spans="1:7" hidden="1" x14ac:dyDescent="0.25">
      <c r="A12470">
        <v>2025</v>
      </c>
      <c r="B12470" t="s">
        <v>120</v>
      </c>
      <c r="C12470" t="s">
        <v>83</v>
      </c>
      <c r="D12470" t="s">
        <v>84</v>
      </c>
      <c r="E12470" t="s">
        <v>64</v>
      </c>
      <c r="F12470" t="s">
        <v>116</v>
      </c>
      <c r="G12470" t="s">
        <v>11</v>
      </c>
    </row>
    <row r="12471" spans="1:7" hidden="1" x14ac:dyDescent="0.25">
      <c r="A12471">
        <v>2025</v>
      </c>
      <c r="B12471" t="s">
        <v>120</v>
      </c>
      <c r="C12471" t="s">
        <v>83</v>
      </c>
      <c r="D12471" t="s">
        <v>84</v>
      </c>
      <c r="E12471" t="s">
        <v>64</v>
      </c>
      <c r="F12471" t="s">
        <v>116</v>
      </c>
      <c r="G12471" t="s">
        <v>12</v>
      </c>
    </row>
    <row r="12472" spans="1:7" hidden="1" x14ac:dyDescent="0.25">
      <c r="A12472">
        <v>2025</v>
      </c>
      <c r="B12472" t="s">
        <v>120</v>
      </c>
      <c r="C12472" t="s">
        <v>83</v>
      </c>
      <c r="D12472" t="s">
        <v>84</v>
      </c>
      <c r="E12472" t="s">
        <v>64</v>
      </c>
      <c r="F12472" t="s">
        <v>116</v>
      </c>
      <c r="G12472" t="s">
        <v>13</v>
      </c>
    </row>
    <row r="12473" spans="1:7" hidden="1" x14ac:dyDescent="0.25">
      <c r="A12473">
        <v>2025</v>
      </c>
      <c r="B12473" t="s">
        <v>120</v>
      </c>
      <c r="C12473" t="s">
        <v>83</v>
      </c>
      <c r="D12473" t="s">
        <v>84</v>
      </c>
      <c r="E12473" t="s">
        <v>64</v>
      </c>
      <c r="F12473" t="s">
        <v>116</v>
      </c>
      <c r="G12473" t="s">
        <v>14</v>
      </c>
    </row>
    <row r="12474" spans="1:7" hidden="1" x14ac:dyDescent="0.25">
      <c r="A12474">
        <v>2025</v>
      </c>
      <c r="B12474" t="s">
        <v>120</v>
      </c>
      <c r="C12474" t="s">
        <v>83</v>
      </c>
      <c r="D12474" t="s">
        <v>84</v>
      </c>
      <c r="E12474" t="s">
        <v>64</v>
      </c>
      <c r="F12474" t="s">
        <v>116</v>
      </c>
      <c r="G12474" t="s">
        <v>16</v>
      </c>
    </row>
    <row r="12475" spans="1:7" hidden="1" x14ac:dyDescent="0.25">
      <c r="A12475">
        <v>2025</v>
      </c>
      <c r="B12475" t="s">
        <v>120</v>
      </c>
      <c r="C12475" t="s">
        <v>83</v>
      </c>
      <c r="D12475" t="s">
        <v>84</v>
      </c>
      <c r="E12475" t="s">
        <v>64</v>
      </c>
      <c r="F12475" t="s">
        <v>116</v>
      </c>
      <c r="G12475" t="s">
        <v>17</v>
      </c>
    </row>
    <row r="12476" spans="1:7" hidden="1" x14ac:dyDescent="0.25">
      <c r="A12476">
        <v>2025</v>
      </c>
      <c r="B12476" t="s">
        <v>120</v>
      </c>
      <c r="C12476" t="s">
        <v>83</v>
      </c>
      <c r="D12476" t="s">
        <v>84</v>
      </c>
      <c r="E12476" t="s">
        <v>64</v>
      </c>
      <c r="F12476" t="s">
        <v>116</v>
      </c>
      <c r="G12476" t="s">
        <v>18</v>
      </c>
    </row>
    <row r="12477" spans="1:7" hidden="1" x14ac:dyDescent="0.25">
      <c r="A12477">
        <v>2025</v>
      </c>
      <c r="B12477" t="s">
        <v>120</v>
      </c>
      <c r="C12477" t="s">
        <v>83</v>
      </c>
      <c r="D12477" t="s">
        <v>84</v>
      </c>
      <c r="E12477" t="s">
        <v>64</v>
      </c>
      <c r="F12477" t="s">
        <v>116</v>
      </c>
      <c r="G12477" t="s">
        <v>19</v>
      </c>
    </row>
    <row r="12478" spans="1:7" hidden="1" x14ac:dyDescent="0.25">
      <c r="A12478">
        <v>2025</v>
      </c>
      <c r="B12478" t="s">
        <v>120</v>
      </c>
      <c r="C12478" t="s">
        <v>83</v>
      </c>
      <c r="D12478" t="s">
        <v>84</v>
      </c>
      <c r="E12478" t="s">
        <v>64</v>
      </c>
      <c r="F12478" t="s">
        <v>116</v>
      </c>
      <c r="G12478" t="s">
        <v>20</v>
      </c>
    </row>
    <row r="12479" spans="1:7" hidden="1" x14ac:dyDescent="0.25">
      <c r="A12479">
        <v>2025</v>
      </c>
      <c r="B12479" t="s">
        <v>120</v>
      </c>
      <c r="C12479" t="s">
        <v>83</v>
      </c>
      <c r="D12479" t="s">
        <v>84</v>
      </c>
      <c r="E12479" t="s">
        <v>64</v>
      </c>
      <c r="F12479" t="s">
        <v>116</v>
      </c>
      <c r="G12479" t="s">
        <v>22</v>
      </c>
    </row>
    <row r="12480" spans="1:7" hidden="1" x14ac:dyDescent="0.25">
      <c r="A12480">
        <v>2025</v>
      </c>
      <c r="B12480" t="s">
        <v>120</v>
      </c>
      <c r="C12480" t="s">
        <v>83</v>
      </c>
      <c r="D12480" t="s">
        <v>84</v>
      </c>
      <c r="E12480" t="s">
        <v>64</v>
      </c>
      <c r="F12480" t="s">
        <v>116</v>
      </c>
      <c r="G12480" t="s">
        <v>23</v>
      </c>
    </row>
    <row r="12481" spans="1:7" hidden="1" x14ac:dyDescent="0.25">
      <c r="A12481">
        <v>2025</v>
      </c>
      <c r="B12481" t="s">
        <v>120</v>
      </c>
      <c r="C12481" t="s">
        <v>83</v>
      </c>
      <c r="D12481" t="s">
        <v>84</v>
      </c>
      <c r="E12481" t="s">
        <v>64</v>
      </c>
      <c r="F12481" t="s">
        <v>116</v>
      </c>
      <c r="G12481" t="s">
        <v>24</v>
      </c>
    </row>
    <row r="12482" spans="1:7" hidden="1" x14ac:dyDescent="0.25">
      <c r="A12482">
        <v>2025</v>
      </c>
      <c r="B12482" t="s">
        <v>120</v>
      </c>
      <c r="C12482" t="s">
        <v>83</v>
      </c>
      <c r="D12482" t="s">
        <v>84</v>
      </c>
      <c r="E12482" t="s">
        <v>64</v>
      </c>
      <c r="F12482" t="s">
        <v>116</v>
      </c>
      <c r="G12482" t="s">
        <v>96</v>
      </c>
    </row>
    <row r="12483" spans="1:7" hidden="1" x14ac:dyDescent="0.25">
      <c r="A12483">
        <v>2025</v>
      </c>
      <c r="B12483" t="s">
        <v>120</v>
      </c>
      <c r="C12483" t="s">
        <v>83</v>
      </c>
      <c r="D12483" t="s">
        <v>84</v>
      </c>
      <c r="E12483" t="s">
        <v>64</v>
      </c>
      <c r="F12483" t="s">
        <v>116</v>
      </c>
      <c r="G12483" t="s">
        <v>26</v>
      </c>
    </row>
    <row r="12484" spans="1:7" hidden="1" x14ac:dyDescent="0.25">
      <c r="A12484">
        <v>2025</v>
      </c>
      <c r="B12484" t="s">
        <v>120</v>
      </c>
      <c r="C12484" t="s">
        <v>83</v>
      </c>
      <c r="D12484" t="s">
        <v>84</v>
      </c>
      <c r="E12484" t="s">
        <v>64</v>
      </c>
      <c r="F12484" t="s">
        <v>116</v>
      </c>
      <c r="G12484" t="s">
        <v>27</v>
      </c>
    </row>
    <row r="12485" spans="1:7" hidden="1" x14ac:dyDescent="0.25">
      <c r="A12485">
        <v>2025</v>
      </c>
      <c r="B12485" t="s">
        <v>120</v>
      </c>
      <c r="C12485" t="s">
        <v>83</v>
      </c>
      <c r="D12485" t="s">
        <v>84</v>
      </c>
      <c r="E12485" t="s">
        <v>64</v>
      </c>
      <c r="F12485" t="s">
        <v>116</v>
      </c>
      <c r="G12485" t="s">
        <v>28</v>
      </c>
    </row>
    <row r="12486" spans="1:7" hidden="1" x14ac:dyDescent="0.25">
      <c r="A12486">
        <v>2025</v>
      </c>
      <c r="B12486" t="s">
        <v>120</v>
      </c>
      <c r="C12486" t="s">
        <v>83</v>
      </c>
      <c r="D12486" t="s">
        <v>84</v>
      </c>
      <c r="E12486" t="s">
        <v>64</v>
      </c>
      <c r="F12486" t="s">
        <v>116</v>
      </c>
      <c r="G12486" t="s">
        <v>29</v>
      </c>
    </row>
    <row r="12487" spans="1:7" hidden="1" x14ac:dyDescent="0.25">
      <c r="A12487">
        <v>2025</v>
      </c>
      <c r="B12487" t="s">
        <v>120</v>
      </c>
      <c r="C12487" t="s">
        <v>83</v>
      </c>
      <c r="D12487" t="s">
        <v>84</v>
      </c>
      <c r="E12487" t="s">
        <v>64</v>
      </c>
      <c r="F12487" t="s">
        <v>116</v>
      </c>
      <c r="G12487" t="s">
        <v>31</v>
      </c>
    </row>
    <row r="12488" spans="1:7" hidden="1" x14ac:dyDescent="0.25">
      <c r="A12488">
        <v>2025</v>
      </c>
      <c r="B12488" t="s">
        <v>120</v>
      </c>
      <c r="C12488" t="s">
        <v>83</v>
      </c>
      <c r="D12488" t="s">
        <v>84</v>
      </c>
      <c r="E12488" t="s">
        <v>64</v>
      </c>
      <c r="F12488" t="s">
        <v>116</v>
      </c>
      <c r="G12488" t="s">
        <v>32</v>
      </c>
    </row>
    <row r="12489" spans="1:7" hidden="1" x14ac:dyDescent="0.25">
      <c r="A12489">
        <v>2025</v>
      </c>
      <c r="B12489" t="s">
        <v>120</v>
      </c>
      <c r="C12489" t="s">
        <v>83</v>
      </c>
      <c r="D12489" t="s">
        <v>84</v>
      </c>
      <c r="E12489" t="s">
        <v>64</v>
      </c>
      <c r="F12489" t="s">
        <v>116</v>
      </c>
      <c r="G12489" t="s">
        <v>36</v>
      </c>
    </row>
    <row r="12490" spans="1:7" hidden="1" x14ac:dyDescent="0.25">
      <c r="A12490">
        <v>2025</v>
      </c>
      <c r="B12490" t="s">
        <v>120</v>
      </c>
      <c r="C12490" t="s">
        <v>83</v>
      </c>
      <c r="D12490" t="s">
        <v>84</v>
      </c>
      <c r="E12490" t="s">
        <v>64</v>
      </c>
      <c r="F12490" t="s">
        <v>116</v>
      </c>
      <c r="G12490" t="s">
        <v>108</v>
      </c>
    </row>
    <row r="12491" spans="1:7" hidden="1" x14ac:dyDescent="0.25">
      <c r="A12491">
        <v>2025</v>
      </c>
      <c r="B12491" t="s">
        <v>120</v>
      </c>
      <c r="C12491" t="s">
        <v>83</v>
      </c>
      <c r="D12491" t="s">
        <v>84</v>
      </c>
      <c r="E12491" t="s">
        <v>38</v>
      </c>
      <c r="F12491" t="s">
        <v>37</v>
      </c>
      <c r="G12491" t="s">
        <v>37</v>
      </c>
    </row>
    <row r="12492" spans="1:7" hidden="1" x14ac:dyDescent="0.25">
      <c r="A12492">
        <v>2025</v>
      </c>
      <c r="B12492" t="s">
        <v>120</v>
      </c>
      <c r="C12492" t="s">
        <v>83</v>
      </c>
      <c r="D12492" t="s">
        <v>84</v>
      </c>
      <c r="E12492" t="s">
        <v>38</v>
      </c>
      <c r="F12492" t="s">
        <v>39</v>
      </c>
      <c r="G12492" t="s">
        <v>39</v>
      </c>
    </row>
    <row r="12493" spans="1:7" hidden="1" x14ac:dyDescent="0.25">
      <c r="A12493">
        <v>2025</v>
      </c>
      <c r="B12493" t="s">
        <v>120</v>
      </c>
      <c r="C12493" t="s">
        <v>83</v>
      </c>
      <c r="D12493" t="s">
        <v>84</v>
      </c>
      <c r="E12493" t="s">
        <v>62</v>
      </c>
      <c r="F12493" t="s">
        <v>40</v>
      </c>
      <c r="G12493" t="s">
        <v>40</v>
      </c>
    </row>
    <row r="12494" spans="1:7" hidden="1" x14ac:dyDescent="0.25">
      <c r="A12494">
        <v>2025</v>
      </c>
      <c r="B12494" t="s">
        <v>120</v>
      </c>
      <c r="C12494" t="s">
        <v>83</v>
      </c>
      <c r="D12494" t="s">
        <v>84</v>
      </c>
      <c r="E12494" t="s">
        <v>62</v>
      </c>
      <c r="F12494" t="s">
        <v>41</v>
      </c>
      <c r="G12494" t="s">
        <v>119</v>
      </c>
    </row>
    <row r="12495" spans="1:7" hidden="1" x14ac:dyDescent="0.25">
      <c r="A12495">
        <v>2025</v>
      </c>
      <c r="B12495" t="s">
        <v>120</v>
      </c>
      <c r="C12495" t="s">
        <v>83</v>
      </c>
      <c r="D12495" t="s">
        <v>84</v>
      </c>
      <c r="E12495" t="s">
        <v>62</v>
      </c>
      <c r="F12495" t="s">
        <v>42</v>
      </c>
      <c r="G12495" t="s">
        <v>42</v>
      </c>
    </row>
    <row r="12496" spans="1:7" hidden="1" x14ac:dyDescent="0.25">
      <c r="A12496">
        <v>2025</v>
      </c>
      <c r="B12496" t="s">
        <v>120</v>
      </c>
      <c r="C12496" t="s">
        <v>83</v>
      </c>
      <c r="D12496" t="s">
        <v>84</v>
      </c>
      <c r="E12496" t="s">
        <v>43</v>
      </c>
      <c r="F12496" t="s">
        <v>43</v>
      </c>
      <c r="G12496" t="s">
        <v>43</v>
      </c>
    </row>
    <row r="12497" spans="1:8" hidden="1" x14ac:dyDescent="0.25">
      <c r="A12497">
        <v>2025</v>
      </c>
      <c r="B12497" t="s">
        <v>120</v>
      </c>
      <c r="C12497" t="s">
        <v>83</v>
      </c>
      <c r="D12497" t="s">
        <v>84</v>
      </c>
      <c r="E12497" t="s">
        <v>63</v>
      </c>
      <c r="F12497" t="s">
        <v>44</v>
      </c>
      <c r="G12497" t="s">
        <v>44</v>
      </c>
    </row>
    <row r="12498" spans="1:8" hidden="1" x14ac:dyDescent="0.25">
      <c r="A12498">
        <v>2025</v>
      </c>
      <c r="B12498" t="s">
        <v>120</v>
      </c>
      <c r="C12498" t="s">
        <v>83</v>
      </c>
      <c r="D12498" t="s">
        <v>84</v>
      </c>
      <c r="E12498" t="s">
        <v>88</v>
      </c>
      <c r="F12498" t="s">
        <v>45</v>
      </c>
      <c r="G12498" t="s">
        <v>45</v>
      </c>
    </row>
    <row r="12499" spans="1:8" hidden="1" x14ac:dyDescent="0.25">
      <c r="A12499">
        <v>2025</v>
      </c>
      <c r="B12499" t="s">
        <v>120</v>
      </c>
      <c r="C12499" t="s">
        <v>83</v>
      </c>
      <c r="D12499" t="s">
        <v>84</v>
      </c>
      <c r="E12499" t="s">
        <v>88</v>
      </c>
      <c r="F12499" t="s">
        <v>46</v>
      </c>
      <c r="G12499" t="s">
        <v>46</v>
      </c>
    </row>
    <row r="12500" spans="1:8" hidden="1" x14ac:dyDescent="0.25">
      <c r="A12500">
        <v>2025</v>
      </c>
      <c r="B12500" t="s">
        <v>120</v>
      </c>
      <c r="C12500" t="s">
        <v>83</v>
      </c>
      <c r="D12500" t="s">
        <v>84</v>
      </c>
      <c r="E12500" t="s">
        <v>91</v>
      </c>
      <c r="H12500" s="3">
        <f>SUM(H12459:H12499)</f>
        <v>0</v>
      </c>
    </row>
    <row r="12501" spans="1:8" hidden="1" x14ac:dyDescent="0.25">
      <c r="A12501">
        <v>2025</v>
      </c>
      <c r="B12501" t="s">
        <v>120</v>
      </c>
      <c r="C12501" t="s">
        <v>83</v>
      </c>
      <c r="D12501" t="s">
        <v>84</v>
      </c>
      <c r="E12501" t="s">
        <v>67</v>
      </c>
      <c r="F12501" t="s">
        <v>67</v>
      </c>
      <c r="G12501" t="s">
        <v>67</v>
      </c>
    </row>
    <row r="12502" spans="1:8" hidden="1" x14ac:dyDescent="0.25">
      <c r="A12502">
        <v>2025</v>
      </c>
      <c r="B12502" t="s">
        <v>120</v>
      </c>
      <c r="C12502" t="s">
        <v>83</v>
      </c>
      <c r="D12502" t="s">
        <v>84</v>
      </c>
      <c r="E12502" t="s">
        <v>68</v>
      </c>
      <c r="F12502" t="s">
        <v>47</v>
      </c>
      <c r="G12502" t="s">
        <v>47</v>
      </c>
    </row>
    <row r="12503" spans="1:8" hidden="1" x14ac:dyDescent="0.25">
      <c r="A12503">
        <v>2025</v>
      </c>
      <c r="B12503" t="s">
        <v>120</v>
      </c>
      <c r="C12503" t="s">
        <v>83</v>
      </c>
      <c r="D12503" t="s">
        <v>84</v>
      </c>
      <c r="E12503" t="s">
        <v>68</v>
      </c>
      <c r="F12503" t="s">
        <v>48</v>
      </c>
      <c r="G12503" t="s">
        <v>48</v>
      </c>
    </row>
    <row r="12504" spans="1:8" hidden="1" x14ac:dyDescent="0.25">
      <c r="A12504">
        <v>2025</v>
      </c>
      <c r="B12504" t="s">
        <v>120</v>
      </c>
      <c r="C12504" t="s">
        <v>83</v>
      </c>
      <c r="D12504" t="s">
        <v>84</v>
      </c>
      <c r="E12504" t="s">
        <v>68</v>
      </c>
      <c r="F12504" t="s">
        <v>49</v>
      </c>
      <c r="G12504" t="s">
        <v>49</v>
      </c>
    </row>
    <row r="12505" spans="1:8" hidden="1" x14ac:dyDescent="0.25">
      <c r="A12505">
        <v>2025</v>
      </c>
      <c r="B12505" t="s">
        <v>120</v>
      </c>
      <c r="C12505" t="s">
        <v>83</v>
      </c>
      <c r="D12505" t="s">
        <v>84</v>
      </c>
      <c r="E12505" t="s">
        <v>68</v>
      </c>
      <c r="F12505" t="s">
        <v>50</v>
      </c>
      <c r="G12505" t="s">
        <v>50</v>
      </c>
    </row>
    <row r="12506" spans="1:8" hidden="1" x14ac:dyDescent="0.25">
      <c r="A12506">
        <v>2025</v>
      </c>
      <c r="B12506" t="s">
        <v>120</v>
      </c>
      <c r="C12506" t="s">
        <v>83</v>
      </c>
      <c r="D12506" t="s">
        <v>84</v>
      </c>
      <c r="E12506" t="s">
        <v>69</v>
      </c>
      <c r="F12506" t="s">
        <v>51</v>
      </c>
      <c r="G12506" t="s">
        <v>51</v>
      </c>
    </row>
    <row r="12507" spans="1:8" hidden="1" x14ac:dyDescent="0.25">
      <c r="A12507">
        <v>2025</v>
      </c>
      <c r="B12507" t="s">
        <v>120</v>
      </c>
      <c r="C12507" t="s">
        <v>83</v>
      </c>
      <c r="D12507" t="s">
        <v>84</v>
      </c>
      <c r="E12507" t="s">
        <v>69</v>
      </c>
      <c r="F12507" t="s">
        <v>52</v>
      </c>
      <c r="G12507" t="s">
        <v>52</v>
      </c>
    </row>
    <row r="12508" spans="1:8" hidden="1" x14ac:dyDescent="0.25">
      <c r="A12508">
        <v>2025</v>
      </c>
      <c r="B12508" t="s">
        <v>120</v>
      </c>
      <c r="C12508" t="s">
        <v>83</v>
      </c>
      <c r="D12508" t="s">
        <v>84</v>
      </c>
      <c r="E12508" t="s">
        <v>69</v>
      </c>
      <c r="F12508" t="s">
        <v>53</v>
      </c>
      <c r="G12508" t="s">
        <v>53</v>
      </c>
    </row>
    <row r="12509" spans="1:8" hidden="1" x14ac:dyDescent="0.25">
      <c r="A12509">
        <v>2025</v>
      </c>
      <c r="B12509" t="s">
        <v>120</v>
      </c>
      <c r="C12509" t="s">
        <v>83</v>
      </c>
      <c r="D12509" t="s">
        <v>84</v>
      </c>
      <c r="E12509" t="s">
        <v>69</v>
      </c>
      <c r="F12509" t="s">
        <v>54</v>
      </c>
      <c r="G12509" t="s">
        <v>54</v>
      </c>
    </row>
    <row r="12510" spans="1:8" hidden="1" x14ac:dyDescent="0.25">
      <c r="A12510">
        <v>2025</v>
      </c>
      <c r="B12510" t="s">
        <v>120</v>
      </c>
      <c r="C12510" t="s">
        <v>83</v>
      </c>
      <c r="D12510" t="s">
        <v>84</v>
      </c>
      <c r="E12510" t="s">
        <v>55</v>
      </c>
      <c r="F12510" t="s">
        <v>55</v>
      </c>
      <c r="G12510" t="s">
        <v>55</v>
      </c>
    </row>
    <row r="12511" spans="1:8" hidden="1" x14ac:dyDescent="0.25">
      <c r="A12511">
        <v>2025</v>
      </c>
      <c r="B12511" t="s">
        <v>120</v>
      </c>
      <c r="C12511" t="s">
        <v>83</v>
      </c>
      <c r="D12511" t="s">
        <v>84</v>
      </c>
      <c r="E12511" t="s">
        <v>87</v>
      </c>
      <c r="F12511" t="s">
        <v>70</v>
      </c>
      <c r="G12511" t="s">
        <v>70</v>
      </c>
    </row>
    <row r="12512" spans="1:8" hidden="1" x14ac:dyDescent="0.25">
      <c r="A12512">
        <v>2025</v>
      </c>
      <c r="B12512" t="s">
        <v>120</v>
      </c>
      <c r="C12512" t="s">
        <v>83</v>
      </c>
      <c r="D12512" t="s">
        <v>84</v>
      </c>
      <c r="E12512" t="s">
        <v>92</v>
      </c>
      <c r="H12512" s="3">
        <f t="shared" ref="H12512" si="198">SUM(H12500:H12511)</f>
        <v>0</v>
      </c>
    </row>
    <row r="12513" spans="1:8" hidden="1" x14ac:dyDescent="0.25">
      <c r="A12513">
        <v>2025</v>
      </c>
      <c r="B12513" t="s">
        <v>120</v>
      </c>
      <c r="C12513" t="s">
        <v>83</v>
      </c>
      <c r="D12513" t="s">
        <v>84</v>
      </c>
      <c r="E12513" t="s">
        <v>71</v>
      </c>
      <c r="F12513" t="s">
        <v>71</v>
      </c>
      <c r="G12513" t="s">
        <v>71</v>
      </c>
      <c r="H12513" s="3">
        <f>H12512-H12498-H12499-SUM(H12506:H12511)</f>
        <v>0</v>
      </c>
    </row>
    <row r="12514" spans="1:8" hidden="1" x14ac:dyDescent="0.25">
      <c r="A12514">
        <v>2025</v>
      </c>
      <c r="B12514" t="s">
        <v>120</v>
      </c>
      <c r="C12514" t="s">
        <v>83</v>
      </c>
      <c r="D12514" t="s">
        <v>84</v>
      </c>
      <c r="E12514" t="s">
        <v>72</v>
      </c>
      <c r="F12514" t="s">
        <v>72</v>
      </c>
      <c r="G12514" t="s">
        <v>72</v>
      </c>
      <c r="H12514" s="3">
        <f>H12500-H12498-H12499</f>
        <v>0</v>
      </c>
    </row>
    <row r="12515" spans="1:8" hidden="1" x14ac:dyDescent="0.25">
      <c r="A12515">
        <v>2024</v>
      </c>
      <c r="B12515" t="s">
        <v>120</v>
      </c>
      <c r="C12515" t="s">
        <v>58</v>
      </c>
      <c r="D12515" t="s">
        <v>86</v>
      </c>
      <c r="E12515" t="s">
        <v>0</v>
      </c>
      <c r="F12515" t="s">
        <v>0</v>
      </c>
      <c r="G12515" t="s">
        <v>0</v>
      </c>
      <c r="H12515" s="3">
        <v>445148724.5454545</v>
      </c>
    </row>
    <row r="12516" spans="1:8" hidden="1" x14ac:dyDescent="0.25">
      <c r="A12516">
        <v>2024</v>
      </c>
      <c r="B12516" t="s">
        <v>120</v>
      </c>
      <c r="C12516" t="s">
        <v>58</v>
      </c>
      <c r="D12516" t="s">
        <v>86</v>
      </c>
      <c r="E12516" t="s">
        <v>61</v>
      </c>
      <c r="F12516" t="s">
        <v>113</v>
      </c>
      <c r="G12516" t="s">
        <v>113</v>
      </c>
      <c r="H12516" s="3">
        <v>-171175792</v>
      </c>
    </row>
    <row r="12517" spans="1:8" hidden="1" x14ac:dyDescent="0.25">
      <c r="A12517">
        <v>2024</v>
      </c>
      <c r="B12517" t="s">
        <v>120</v>
      </c>
      <c r="C12517" t="s">
        <v>58</v>
      </c>
      <c r="D12517" t="s">
        <v>86</v>
      </c>
      <c r="E12517" t="s">
        <v>61</v>
      </c>
      <c r="F12517" t="s">
        <v>114</v>
      </c>
      <c r="G12517" t="s">
        <v>114</v>
      </c>
      <c r="H12517" s="3">
        <v>-10825753</v>
      </c>
    </row>
    <row r="12518" spans="1:8" hidden="1" x14ac:dyDescent="0.25">
      <c r="A12518">
        <v>2024</v>
      </c>
      <c r="B12518" t="s">
        <v>120</v>
      </c>
      <c r="C12518" t="s">
        <v>58</v>
      </c>
      <c r="D12518" t="s">
        <v>86</v>
      </c>
      <c r="E12518" t="s">
        <v>89</v>
      </c>
      <c r="H12518" s="3">
        <f>SUM(H12515:H12517)</f>
        <v>263147179.5454545</v>
      </c>
    </row>
    <row r="12519" spans="1:8" hidden="1" x14ac:dyDescent="0.25">
      <c r="A12519">
        <v>2024</v>
      </c>
      <c r="B12519" t="s">
        <v>120</v>
      </c>
      <c r="C12519" t="s">
        <v>58</v>
      </c>
      <c r="D12519" t="s">
        <v>86</v>
      </c>
      <c r="E12519" t="s">
        <v>2</v>
      </c>
      <c r="F12519" t="s">
        <v>1</v>
      </c>
      <c r="G12519" t="s">
        <v>1</v>
      </c>
      <c r="H12519" s="3">
        <v>-10213265.827650286</v>
      </c>
    </row>
    <row r="12520" spans="1:8" hidden="1" x14ac:dyDescent="0.25">
      <c r="A12520">
        <v>2024</v>
      </c>
      <c r="B12520" t="s">
        <v>120</v>
      </c>
      <c r="C12520" t="s">
        <v>58</v>
      </c>
      <c r="D12520" t="s">
        <v>86</v>
      </c>
      <c r="E12520" t="s">
        <v>2</v>
      </c>
      <c r="F12520" t="s">
        <v>3</v>
      </c>
      <c r="G12520" t="s">
        <v>3</v>
      </c>
    </row>
    <row r="12521" spans="1:8" hidden="1" x14ac:dyDescent="0.25">
      <c r="A12521">
        <v>2024</v>
      </c>
      <c r="B12521" t="s">
        <v>120</v>
      </c>
      <c r="C12521" t="s">
        <v>58</v>
      </c>
      <c r="D12521" t="s">
        <v>86</v>
      </c>
      <c r="E12521" t="s">
        <v>90</v>
      </c>
      <c r="H12521" s="3">
        <f>SUM(H12518:H12520)</f>
        <v>252933913.71780422</v>
      </c>
    </row>
    <row r="12522" spans="1:8" hidden="1" x14ac:dyDescent="0.25">
      <c r="A12522">
        <v>2024</v>
      </c>
      <c r="B12522" t="s">
        <v>120</v>
      </c>
      <c r="C12522" t="s">
        <v>58</v>
      </c>
      <c r="D12522" t="s">
        <v>86</v>
      </c>
      <c r="E12522" t="s">
        <v>64</v>
      </c>
      <c r="F12522" t="s">
        <v>115</v>
      </c>
      <c r="G12522" t="s">
        <v>112</v>
      </c>
      <c r="H12522" s="3">
        <v>-24224036</v>
      </c>
    </row>
    <row r="12523" spans="1:8" hidden="1" x14ac:dyDescent="0.25">
      <c r="A12523">
        <v>2024</v>
      </c>
      <c r="B12523" t="s">
        <v>120</v>
      </c>
      <c r="C12523" t="s">
        <v>58</v>
      </c>
      <c r="D12523" t="s">
        <v>86</v>
      </c>
      <c r="E12523" t="s">
        <v>64</v>
      </c>
      <c r="F12523" t="s">
        <v>115</v>
      </c>
      <c r="G12523" t="s">
        <v>110</v>
      </c>
      <c r="H12523" s="3">
        <v>-8665000</v>
      </c>
    </row>
    <row r="12524" spans="1:8" hidden="1" x14ac:dyDescent="0.25">
      <c r="A12524">
        <v>2024</v>
      </c>
      <c r="B12524" t="s">
        <v>120</v>
      </c>
      <c r="C12524" t="s">
        <v>58</v>
      </c>
      <c r="D12524" t="s">
        <v>86</v>
      </c>
      <c r="E12524" t="s">
        <v>64</v>
      </c>
      <c r="F12524" t="s">
        <v>115</v>
      </c>
      <c r="G12524" t="s">
        <v>121</v>
      </c>
      <c r="H12524" s="3">
        <v>-3092645</v>
      </c>
    </row>
    <row r="12525" spans="1:8" hidden="1" x14ac:dyDescent="0.25">
      <c r="A12525">
        <v>2024</v>
      </c>
      <c r="B12525" t="s">
        <v>120</v>
      </c>
      <c r="C12525" t="s">
        <v>58</v>
      </c>
      <c r="D12525" t="s">
        <v>86</v>
      </c>
      <c r="E12525" t="s">
        <v>64</v>
      </c>
      <c r="F12525" t="s">
        <v>115</v>
      </c>
      <c r="G12525" t="s">
        <v>4</v>
      </c>
      <c r="H12525" s="3">
        <v>-6194197.8450000007</v>
      </c>
    </row>
    <row r="12526" spans="1:8" hidden="1" x14ac:dyDescent="0.25">
      <c r="A12526">
        <v>2024</v>
      </c>
      <c r="B12526" t="s">
        <v>120</v>
      </c>
      <c r="C12526" t="s">
        <v>58</v>
      </c>
      <c r="D12526" t="s">
        <v>86</v>
      </c>
      <c r="E12526" t="s">
        <v>64</v>
      </c>
      <c r="F12526" t="s">
        <v>115</v>
      </c>
      <c r="G12526" t="s">
        <v>99</v>
      </c>
      <c r="H12526" s="3">
        <v>-1083385</v>
      </c>
    </row>
    <row r="12527" spans="1:8" hidden="1" x14ac:dyDescent="0.25">
      <c r="A12527">
        <v>2024</v>
      </c>
      <c r="B12527" t="s">
        <v>120</v>
      </c>
      <c r="C12527" t="str">
        <f>+C12526</f>
        <v>Julio</v>
      </c>
      <c r="D12527" t="str">
        <f>+D12526</f>
        <v>Galeria</v>
      </c>
      <c r="E12527" t="str">
        <f>+E12526</f>
        <v>Gastos Operativos</v>
      </c>
      <c r="F12527" t="s">
        <v>115</v>
      </c>
      <c r="G12527" t="s">
        <v>5</v>
      </c>
      <c r="H12527" s="3">
        <v>-2870662</v>
      </c>
    </row>
    <row r="12528" spans="1:8" hidden="1" x14ac:dyDescent="0.25">
      <c r="A12528">
        <v>2024</v>
      </c>
      <c r="B12528" t="s">
        <v>120</v>
      </c>
      <c r="C12528" t="s">
        <v>58</v>
      </c>
      <c r="D12528" t="s">
        <v>86</v>
      </c>
      <c r="E12528" t="s">
        <v>64</v>
      </c>
      <c r="F12528" t="s">
        <v>115</v>
      </c>
      <c r="G12528" t="s">
        <v>6</v>
      </c>
      <c r="H12528" s="3">
        <v>-1558912</v>
      </c>
    </row>
    <row r="12529" spans="1:8" hidden="1" x14ac:dyDescent="0.25">
      <c r="A12529">
        <v>2024</v>
      </c>
      <c r="B12529" t="s">
        <v>120</v>
      </c>
      <c r="C12529" t="s">
        <v>58</v>
      </c>
      <c r="D12529" t="s">
        <v>86</v>
      </c>
      <c r="E12529" t="s">
        <v>64</v>
      </c>
      <c r="F12529" t="s">
        <v>115</v>
      </c>
      <c r="G12529" t="s">
        <v>7</v>
      </c>
      <c r="H12529" s="3">
        <v>-1416667</v>
      </c>
    </row>
    <row r="12530" spans="1:8" hidden="1" x14ac:dyDescent="0.25">
      <c r="A12530">
        <v>2024</v>
      </c>
      <c r="B12530" t="s">
        <v>120</v>
      </c>
      <c r="C12530" t="s">
        <v>58</v>
      </c>
      <c r="D12530" t="s">
        <v>86</v>
      </c>
      <c r="E12530" t="s">
        <v>64</v>
      </c>
      <c r="F12530" t="s">
        <v>115</v>
      </c>
      <c r="G12530" t="s">
        <v>95</v>
      </c>
      <c r="H12530" s="3">
        <v>-822225.9</v>
      </c>
    </row>
    <row r="12531" spans="1:8" hidden="1" x14ac:dyDescent="0.25">
      <c r="A12531">
        <v>2024</v>
      </c>
      <c r="B12531" t="s">
        <v>120</v>
      </c>
      <c r="C12531" t="s">
        <v>58</v>
      </c>
      <c r="D12531" t="s">
        <v>86</v>
      </c>
      <c r="E12531" t="s">
        <v>64</v>
      </c>
      <c r="F12531" t="s">
        <v>115</v>
      </c>
      <c r="G12531" t="s">
        <v>10</v>
      </c>
      <c r="H12531" s="3">
        <v>-324546</v>
      </c>
    </row>
    <row r="12532" spans="1:8" hidden="1" x14ac:dyDescent="0.25">
      <c r="A12532">
        <v>2024</v>
      </c>
      <c r="B12532" t="s">
        <v>120</v>
      </c>
      <c r="C12532" t="s">
        <v>58</v>
      </c>
      <c r="D12532" t="s">
        <v>86</v>
      </c>
      <c r="E12532" t="s">
        <v>64</v>
      </c>
      <c r="F12532" t="s">
        <v>116</v>
      </c>
      <c r="G12532" t="s">
        <v>11</v>
      </c>
      <c r="H12532" s="3">
        <v>-8025022</v>
      </c>
    </row>
    <row r="12533" spans="1:8" hidden="1" x14ac:dyDescent="0.25">
      <c r="A12533">
        <v>2024</v>
      </c>
      <c r="B12533" t="s">
        <v>120</v>
      </c>
      <c r="C12533" t="s">
        <v>58</v>
      </c>
      <c r="D12533" t="s">
        <v>86</v>
      </c>
      <c r="E12533" t="s">
        <v>64</v>
      </c>
      <c r="F12533" t="s">
        <v>116</v>
      </c>
      <c r="G12533" t="s">
        <v>12</v>
      </c>
      <c r="H12533" s="3">
        <v>-7455731</v>
      </c>
    </row>
    <row r="12534" spans="1:8" hidden="1" x14ac:dyDescent="0.25">
      <c r="A12534">
        <v>2024</v>
      </c>
      <c r="B12534" t="s">
        <v>120</v>
      </c>
      <c r="C12534" t="s">
        <v>58</v>
      </c>
      <c r="D12534" t="s">
        <v>86</v>
      </c>
      <c r="E12534" t="s">
        <v>64</v>
      </c>
      <c r="F12534" t="s">
        <v>116</v>
      </c>
      <c r="G12534" t="s">
        <v>14</v>
      </c>
      <c r="H12534" s="3">
        <v>-440900</v>
      </c>
    </row>
    <row r="12535" spans="1:8" hidden="1" x14ac:dyDescent="0.25">
      <c r="A12535">
        <v>2024</v>
      </c>
      <c r="B12535" t="s">
        <v>120</v>
      </c>
      <c r="C12535" t="s">
        <v>58</v>
      </c>
      <c r="D12535" t="s">
        <v>86</v>
      </c>
      <c r="E12535" t="s">
        <v>64</v>
      </c>
      <c r="F12535" t="s">
        <v>116</v>
      </c>
      <c r="G12535" t="s">
        <v>15</v>
      </c>
      <c r="H12535" s="3">
        <v>-534000</v>
      </c>
    </row>
    <row r="12536" spans="1:8" hidden="1" x14ac:dyDescent="0.25">
      <c r="A12536">
        <v>2024</v>
      </c>
      <c r="B12536" t="s">
        <v>120</v>
      </c>
      <c r="C12536" t="s">
        <v>58</v>
      </c>
      <c r="D12536" t="s">
        <v>86</v>
      </c>
      <c r="E12536" t="s">
        <v>64</v>
      </c>
      <c r="F12536" t="s">
        <v>116</v>
      </c>
      <c r="G12536" t="s">
        <v>16</v>
      </c>
      <c r="H12536" s="3">
        <v>-1170425</v>
      </c>
    </row>
    <row r="12537" spans="1:8" hidden="1" x14ac:dyDescent="0.25">
      <c r="A12537">
        <v>2024</v>
      </c>
      <c r="B12537" t="s">
        <v>120</v>
      </c>
      <c r="C12537" t="s">
        <v>58</v>
      </c>
      <c r="D12537" t="s">
        <v>86</v>
      </c>
      <c r="E12537" t="s">
        <v>64</v>
      </c>
      <c r="F12537" t="s">
        <v>116</v>
      </c>
      <c r="G12537" t="s">
        <v>17</v>
      </c>
      <c r="H12537" s="3">
        <v>-606640</v>
      </c>
    </row>
    <row r="12538" spans="1:8" hidden="1" x14ac:dyDescent="0.25">
      <c r="A12538">
        <v>2024</v>
      </c>
      <c r="B12538" t="s">
        <v>120</v>
      </c>
      <c r="C12538" t="s">
        <v>58</v>
      </c>
      <c r="D12538" t="s">
        <v>86</v>
      </c>
      <c r="E12538" t="s">
        <v>64</v>
      </c>
      <c r="F12538" t="s">
        <v>116</v>
      </c>
      <c r="G12538" t="s">
        <v>18</v>
      </c>
      <c r="H12538" s="3">
        <v>-204500</v>
      </c>
    </row>
    <row r="12539" spans="1:8" hidden="1" x14ac:dyDescent="0.25">
      <c r="A12539">
        <v>2024</v>
      </c>
      <c r="B12539" t="s">
        <v>120</v>
      </c>
      <c r="C12539" t="s">
        <v>58</v>
      </c>
      <c r="D12539" t="s">
        <v>86</v>
      </c>
      <c r="E12539" t="s">
        <v>64</v>
      </c>
      <c r="F12539" t="s">
        <v>116</v>
      </c>
      <c r="G12539" t="s">
        <v>19</v>
      </c>
      <c r="H12539" s="3">
        <v>-158634.70148730377</v>
      </c>
    </row>
    <row r="12540" spans="1:8" hidden="1" x14ac:dyDescent="0.25">
      <c r="A12540">
        <v>2024</v>
      </c>
      <c r="B12540" t="s">
        <v>120</v>
      </c>
      <c r="C12540" t="s">
        <v>58</v>
      </c>
      <c r="D12540" t="s">
        <v>86</v>
      </c>
      <c r="E12540" t="s">
        <v>64</v>
      </c>
      <c r="F12540" t="s">
        <v>116</v>
      </c>
      <c r="G12540" t="s">
        <v>20</v>
      </c>
      <c r="H12540" s="3">
        <v>-2089584</v>
      </c>
    </row>
    <row r="12541" spans="1:8" hidden="1" x14ac:dyDescent="0.25">
      <c r="A12541">
        <v>2024</v>
      </c>
      <c r="B12541" t="s">
        <v>120</v>
      </c>
      <c r="C12541" t="s">
        <v>58</v>
      </c>
      <c r="D12541" t="s">
        <v>86</v>
      </c>
      <c r="E12541" t="s">
        <v>64</v>
      </c>
      <c r="F12541" t="s">
        <v>116</v>
      </c>
      <c r="G12541" t="s">
        <v>23</v>
      </c>
      <c r="H12541" s="3">
        <v>-90000</v>
      </c>
    </row>
    <row r="12542" spans="1:8" hidden="1" x14ac:dyDescent="0.25">
      <c r="A12542">
        <v>2024</v>
      </c>
      <c r="B12542" t="s">
        <v>120</v>
      </c>
      <c r="C12542" t="s">
        <v>58</v>
      </c>
      <c r="D12542" t="s">
        <v>86</v>
      </c>
      <c r="E12542" t="s">
        <v>64</v>
      </c>
      <c r="F12542" t="s">
        <v>116</v>
      </c>
      <c r="G12542" t="s">
        <v>24</v>
      </c>
      <c r="H12542" s="3">
        <v>-113636.36363636363</v>
      </c>
    </row>
    <row r="12543" spans="1:8" hidden="1" x14ac:dyDescent="0.25">
      <c r="A12543">
        <v>2024</v>
      </c>
      <c r="B12543" t="s">
        <v>120</v>
      </c>
      <c r="C12543" t="s">
        <v>58</v>
      </c>
      <c r="D12543" t="s">
        <v>86</v>
      </c>
      <c r="E12543" t="s">
        <v>64</v>
      </c>
      <c r="F12543" t="s">
        <v>116</v>
      </c>
      <c r="G12543" t="s">
        <v>96</v>
      </c>
      <c r="H12543" s="3">
        <v>-554556</v>
      </c>
    </row>
    <row r="12544" spans="1:8" hidden="1" x14ac:dyDescent="0.25">
      <c r="A12544">
        <v>2024</v>
      </c>
      <c r="B12544" t="s">
        <v>120</v>
      </c>
      <c r="C12544" t="s">
        <v>58</v>
      </c>
      <c r="D12544" t="s">
        <v>86</v>
      </c>
      <c r="E12544" t="s">
        <v>64</v>
      </c>
      <c r="F12544" t="s">
        <v>116</v>
      </c>
      <c r="G12544" t="s">
        <v>26</v>
      </c>
      <c r="H12544" s="3">
        <v>-90003</v>
      </c>
    </row>
    <row r="12545" spans="1:8" hidden="1" x14ac:dyDescent="0.25">
      <c r="A12545">
        <v>2024</v>
      </c>
      <c r="B12545" t="s">
        <v>120</v>
      </c>
      <c r="C12545" t="s">
        <v>58</v>
      </c>
      <c r="D12545" t="s">
        <v>86</v>
      </c>
      <c r="E12545" t="s">
        <v>64</v>
      </c>
      <c r="F12545" t="s">
        <v>116</v>
      </c>
      <c r="G12545" t="s">
        <v>27</v>
      </c>
      <c r="H12545" s="3">
        <v>-400001</v>
      </c>
    </row>
    <row r="12546" spans="1:8" hidden="1" x14ac:dyDescent="0.25">
      <c r="A12546">
        <v>2024</v>
      </c>
      <c r="B12546" t="s">
        <v>120</v>
      </c>
      <c r="C12546" t="s">
        <v>58</v>
      </c>
      <c r="D12546" t="s">
        <v>86</v>
      </c>
      <c r="E12546" t="s">
        <v>64</v>
      </c>
      <c r="F12546" t="s">
        <v>116</v>
      </c>
      <c r="G12546" t="s">
        <v>31</v>
      </c>
      <c r="H12546" s="3">
        <v>-991547</v>
      </c>
    </row>
    <row r="12547" spans="1:8" hidden="1" x14ac:dyDescent="0.25">
      <c r="A12547">
        <v>2024</v>
      </c>
      <c r="B12547" t="s">
        <v>120</v>
      </c>
      <c r="C12547" t="s">
        <v>58</v>
      </c>
      <c r="D12547" t="s">
        <v>86</v>
      </c>
      <c r="E12547" t="s">
        <v>64</v>
      </c>
      <c r="F12547" t="s">
        <v>116</v>
      </c>
      <c r="G12547" t="s">
        <v>32</v>
      </c>
      <c r="H12547" s="3">
        <v>-242182</v>
      </c>
    </row>
    <row r="12548" spans="1:8" hidden="1" x14ac:dyDescent="0.25">
      <c r="A12548">
        <v>2024</v>
      </c>
      <c r="B12548" t="s">
        <v>120</v>
      </c>
      <c r="C12548" t="s">
        <v>58</v>
      </c>
      <c r="D12548" t="s">
        <v>86</v>
      </c>
      <c r="E12548" t="s">
        <v>64</v>
      </c>
      <c r="F12548" t="s">
        <v>116</v>
      </c>
      <c r="G12548" t="s">
        <v>108</v>
      </c>
      <c r="H12548" s="3">
        <v>-6137</v>
      </c>
    </row>
    <row r="12549" spans="1:8" hidden="1" x14ac:dyDescent="0.25">
      <c r="A12549">
        <v>2024</v>
      </c>
      <c r="B12549" t="s">
        <v>120</v>
      </c>
      <c r="C12549" t="s">
        <v>58</v>
      </c>
      <c r="D12549" t="s">
        <v>86</v>
      </c>
      <c r="E12549" t="s">
        <v>38</v>
      </c>
      <c r="F12549" t="s">
        <v>37</v>
      </c>
      <c r="G12549" t="s">
        <v>37</v>
      </c>
      <c r="H12549" s="3">
        <v>-31264709</v>
      </c>
    </row>
    <row r="12550" spans="1:8" hidden="1" x14ac:dyDescent="0.25">
      <c r="A12550">
        <v>2024</v>
      </c>
      <c r="B12550" t="s">
        <v>120</v>
      </c>
      <c r="C12550" t="s">
        <v>58</v>
      </c>
      <c r="D12550" t="s">
        <v>86</v>
      </c>
      <c r="E12550" t="s">
        <v>38</v>
      </c>
      <c r="F12550" t="s">
        <v>39</v>
      </c>
      <c r="G12550" t="s">
        <v>39</v>
      </c>
      <c r="H12550" s="3">
        <v>-4815205</v>
      </c>
    </row>
    <row r="12551" spans="1:8" hidden="1" x14ac:dyDescent="0.25">
      <c r="A12551">
        <v>2024</v>
      </c>
      <c r="B12551" t="s">
        <v>120</v>
      </c>
      <c r="C12551" t="s">
        <v>58</v>
      </c>
      <c r="D12551" t="s">
        <v>86</v>
      </c>
      <c r="E12551" t="s">
        <v>62</v>
      </c>
      <c r="F12551" t="s">
        <v>40</v>
      </c>
      <c r="G12551" t="s">
        <v>40</v>
      </c>
      <c r="H12551" s="3">
        <v>0</v>
      </c>
    </row>
    <row r="12552" spans="1:8" hidden="1" x14ac:dyDescent="0.25">
      <c r="A12552">
        <v>2024</v>
      </c>
      <c r="B12552" t="s">
        <v>120</v>
      </c>
      <c r="C12552" t="s">
        <v>58</v>
      </c>
      <c r="D12552" t="s">
        <v>86</v>
      </c>
      <c r="E12552" t="s">
        <v>62</v>
      </c>
      <c r="F12552" t="s">
        <v>41</v>
      </c>
      <c r="G12552" t="s">
        <v>119</v>
      </c>
      <c r="H12552" s="3">
        <v>-1056607</v>
      </c>
    </row>
    <row r="12553" spans="1:8" hidden="1" x14ac:dyDescent="0.25">
      <c r="A12553">
        <v>2024</v>
      </c>
      <c r="B12553" t="s">
        <v>120</v>
      </c>
      <c r="C12553" t="s">
        <v>58</v>
      </c>
      <c r="D12553" t="s">
        <v>86</v>
      </c>
      <c r="E12553" t="s">
        <v>62</v>
      </c>
      <c r="F12553" t="s">
        <v>42</v>
      </c>
      <c r="G12553" t="s">
        <v>42</v>
      </c>
      <c r="H12553" s="3">
        <v>-1578145</v>
      </c>
    </row>
    <row r="12554" spans="1:8" hidden="1" x14ac:dyDescent="0.25">
      <c r="A12554">
        <v>2024</v>
      </c>
      <c r="B12554" t="s">
        <v>120</v>
      </c>
      <c r="C12554" t="s">
        <v>58</v>
      </c>
      <c r="D12554" t="s">
        <v>86</v>
      </c>
      <c r="E12554" t="s">
        <v>43</v>
      </c>
      <c r="F12554" t="s">
        <v>43</v>
      </c>
      <c r="G12554" t="s">
        <v>43</v>
      </c>
      <c r="H12554" s="3">
        <v>-20501078.943299703</v>
      </c>
    </row>
    <row r="12555" spans="1:8" hidden="1" x14ac:dyDescent="0.25">
      <c r="A12555">
        <v>2024</v>
      </c>
      <c r="B12555" t="s">
        <v>120</v>
      </c>
      <c r="C12555" t="s">
        <v>58</v>
      </c>
      <c r="D12555" t="s">
        <v>86</v>
      </c>
      <c r="E12555" t="s">
        <v>63</v>
      </c>
      <c r="F12555" t="s">
        <v>44</v>
      </c>
      <c r="G12555" t="s">
        <v>44</v>
      </c>
      <c r="H12555" s="3">
        <v>-22627672</v>
      </c>
    </row>
    <row r="12556" spans="1:8" hidden="1" x14ac:dyDescent="0.25">
      <c r="A12556">
        <v>2024</v>
      </c>
      <c r="B12556" t="s">
        <v>120</v>
      </c>
      <c r="C12556" t="s">
        <v>58</v>
      </c>
      <c r="D12556" t="s">
        <v>86</v>
      </c>
      <c r="E12556" t="s">
        <v>88</v>
      </c>
      <c r="F12556" t="s">
        <v>45</v>
      </c>
      <c r="G12556" t="s">
        <v>45</v>
      </c>
      <c r="H12556" s="3">
        <v>-35139138.444237098</v>
      </c>
    </row>
    <row r="12557" spans="1:8" hidden="1" x14ac:dyDescent="0.25">
      <c r="A12557">
        <v>2024</v>
      </c>
      <c r="B12557" t="s">
        <v>120</v>
      </c>
      <c r="C12557" t="s">
        <v>58</v>
      </c>
      <c r="D12557" t="s">
        <v>86</v>
      </c>
      <c r="E12557" t="s">
        <v>88</v>
      </c>
      <c r="F12557" t="s">
        <v>46</v>
      </c>
      <c r="G12557" t="s">
        <v>46</v>
      </c>
      <c r="H12557" s="3">
        <v>0</v>
      </c>
    </row>
    <row r="12558" spans="1:8" hidden="1" x14ac:dyDescent="0.25">
      <c r="A12558">
        <v>2024</v>
      </c>
      <c r="B12558" t="s">
        <v>120</v>
      </c>
      <c r="C12558" t="s">
        <v>58</v>
      </c>
      <c r="D12558" t="s">
        <v>86</v>
      </c>
      <c r="E12558" t="s">
        <v>91</v>
      </c>
      <c r="H12558" s="3">
        <f>SUM(H12521:H12557)</f>
        <v>62525582.520143732</v>
      </c>
    </row>
    <row r="12559" spans="1:8" hidden="1" x14ac:dyDescent="0.25">
      <c r="A12559">
        <v>2024</v>
      </c>
      <c r="B12559" t="s">
        <v>120</v>
      </c>
      <c r="C12559" t="s">
        <v>58</v>
      </c>
      <c r="D12559" t="s">
        <v>86</v>
      </c>
      <c r="E12559" t="s">
        <v>67</v>
      </c>
      <c r="F12559" t="s">
        <v>67</v>
      </c>
      <c r="G12559" t="s">
        <v>67</v>
      </c>
      <c r="H12559" s="3">
        <v>-6252558.2520143753</v>
      </c>
    </row>
    <row r="12560" spans="1:8" hidden="1" x14ac:dyDescent="0.25">
      <c r="A12560">
        <v>2024</v>
      </c>
      <c r="B12560" t="s">
        <v>120</v>
      </c>
      <c r="C12560" t="s">
        <v>58</v>
      </c>
      <c r="D12560" t="s">
        <v>86</v>
      </c>
      <c r="E12560" t="s">
        <v>68</v>
      </c>
      <c r="F12560" t="s">
        <v>47</v>
      </c>
      <c r="G12560" t="s">
        <v>47</v>
      </c>
      <c r="H12560" s="3">
        <v>0</v>
      </c>
    </row>
    <row r="12561" spans="1:8" hidden="1" x14ac:dyDescent="0.25">
      <c r="A12561">
        <v>2024</v>
      </c>
      <c r="B12561" t="s">
        <v>120</v>
      </c>
      <c r="C12561" t="s">
        <v>58</v>
      </c>
      <c r="D12561" t="s">
        <v>86</v>
      </c>
      <c r="E12561" t="s">
        <v>68</v>
      </c>
      <c r="F12561" t="s">
        <v>48</v>
      </c>
      <c r="G12561" t="s">
        <v>48</v>
      </c>
      <c r="H12561" s="3">
        <v>0</v>
      </c>
    </row>
    <row r="12562" spans="1:8" hidden="1" x14ac:dyDescent="0.25">
      <c r="A12562">
        <v>2024</v>
      </c>
      <c r="B12562" t="s">
        <v>120</v>
      </c>
      <c r="C12562" t="s">
        <v>58</v>
      </c>
      <c r="D12562" t="s">
        <v>86</v>
      </c>
      <c r="E12562" t="s">
        <v>68</v>
      </c>
      <c r="F12562" t="s">
        <v>49</v>
      </c>
      <c r="G12562" t="s">
        <v>49</v>
      </c>
      <c r="H12562" s="3">
        <v>0</v>
      </c>
    </row>
    <row r="12563" spans="1:8" hidden="1" x14ac:dyDescent="0.25">
      <c r="A12563">
        <v>2024</v>
      </c>
      <c r="B12563" t="s">
        <v>120</v>
      </c>
      <c r="C12563" t="s">
        <v>58</v>
      </c>
      <c r="D12563" t="s">
        <v>86</v>
      </c>
      <c r="E12563" t="s">
        <v>68</v>
      </c>
      <c r="F12563" t="s">
        <v>50</v>
      </c>
      <c r="G12563" t="s">
        <v>50</v>
      </c>
      <c r="H12563" s="3">
        <v>649054.54545454541</v>
      </c>
    </row>
    <row r="12564" spans="1:8" hidden="1" x14ac:dyDescent="0.25">
      <c r="A12564">
        <v>2024</v>
      </c>
      <c r="B12564" t="s">
        <v>120</v>
      </c>
      <c r="C12564" t="s">
        <v>58</v>
      </c>
      <c r="D12564" t="s">
        <v>86</v>
      </c>
      <c r="E12564" t="s">
        <v>69</v>
      </c>
      <c r="F12564" t="s">
        <v>51</v>
      </c>
      <c r="G12564" t="s">
        <v>51</v>
      </c>
    </row>
    <row r="12565" spans="1:8" hidden="1" x14ac:dyDescent="0.25">
      <c r="A12565">
        <v>2024</v>
      </c>
      <c r="B12565" t="s">
        <v>120</v>
      </c>
      <c r="C12565" t="s">
        <v>58</v>
      </c>
      <c r="D12565" t="s">
        <v>86</v>
      </c>
      <c r="E12565" t="s">
        <v>69</v>
      </c>
      <c r="F12565" t="s">
        <v>52</v>
      </c>
      <c r="G12565" t="s">
        <v>52</v>
      </c>
    </row>
    <row r="12566" spans="1:8" hidden="1" x14ac:dyDescent="0.25">
      <c r="A12566">
        <v>2024</v>
      </c>
      <c r="B12566" t="s">
        <v>120</v>
      </c>
      <c r="C12566" t="s">
        <v>58</v>
      </c>
      <c r="D12566" t="s">
        <v>86</v>
      </c>
      <c r="E12566" t="s">
        <v>69</v>
      </c>
      <c r="F12566" t="s">
        <v>53</v>
      </c>
      <c r="G12566" t="s">
        <v>53</v>
      </c>
    </row>
    <row r="12567" spans="1:8" hidden="1" x14ac:dyDescent="0.25">
      <c r="A12567">
        <v>2024</v>
      </c>
      <c r="B12567" t="s">
        <v>120</v>
      </c>
      <c r="C12567" t="s">
        <v>58</v>
      </c>
      <c r="D12567" t="s">
        <v>86</v>
      </c>
      <c r="E12567" t="s">
        <v>69</v>
      </c>
      <c r="F12567" t="s">
        <v>54</v>
      </c>
      <c r="G12567" t="s">
        <v>54</v>
      </c>
    </row>
    <row r="12568" spans="1:8" hidden="1" x14ac:dyDescent="0.25">
      <c r="A12568">
        <v>2024</v>
      </c>
      <c r="B12568" t="s">
        <v>120</v>
      </c>
      <c r="C12568" t="s">
        <v>58</v>
      </c>
      <c r="D12568" t="s">
        <v>86</v>
      </c>
      <c r="E12568" t="s">
        <v>55</v>
      </c>
      <c r="F12568" t="s">
        <v>55</v>
      </c>
      <c r="G12568" t="s">
        <v>55</v>
      </c>
    </row>
    <row r="12569" spans="1:8" hidden="1" x14ac:dyDescent="0.25">
      <c r="A12569">
        <v>2024</v>
      </c>
      <c r="B12569" t="s">
        <v>120</v>
      </c>
      <c r="C12569" t="s">
        <v>58</v>
      </c>
      <c r="D12569" t="s">
        <v>86</v>
      </c>
      <c r="E12569" t="s">
        <v>87</v>
      </c>
      <c r="F12569" t="s">
        <v>70</v>
      </c>
      <c r="G12569" t="s">
        <v>70</v>
      </c>
      <c r="H12569" s="3">
        <v>-3993118.5882352795</v>
      </c>
    </row>
    <row r="12570" spans="1:8" hidden="1" x14ac:dyDescent="0.25">
      <c r="A12570">
        <v>2024</v>
      </c>
      <c r="B12570" t="s">
        <v>120</v>
      </c>
      <c r="C12570" t="s">
        <v>58</v>
      </c>
      <c r="D12570" t="s">
        <v>86</v>
      </c>
      <c r="E12570" t="s">
        <v>92</v>
      </c>
      <c r="H12570" s="3">
        <f>SUM(H12558:H12569)</f>
        <v>52928960.225348622</v>
      </c>
    </row>
    <row r="12571" spans="1:8" hidden="1" x14ac:dyDescent="0.25">
      <c r="A12571">
        <v>2024</v>
      </c>
      <c r="B12571" t="s">
        <v>120</v>
      </c>
      <c r="C12571" t="s">
        <v>58</v>
      </c>
      <c r="D12571" t="s">
        <v>86</v>
      </c>
      <c r="E12571" t="s">
        <v>71</v>
      </c>
      <c r="F12571" t="s">
        <v>71</v>
      </c>
      <c r="G12571" t="s">
        <v>71</v>
      </c>
      <c r="H12571" s="3">
        <f>H12570-H12556-H12557-SUM(H12564:H12569)</f>
        <v>92061217.257820994</v>
      </c>
    </row>
    <row r="12572" spans="1:8" hidden="1" x14ac:dyDescent="0.25">
      <c r="A12572">
        <v>2024</v>
      </c>
      <c r="B12572" t="s">
        <v>120</v>
      </c>
      <c r="C12572" t="s">
        <v>58</v>
      </c>
      <c r="D12572" t="s">
        <v>86</v>
      </c>
      <c r="E12572" t="s">
        <v>72</v>
      </c>
      <c r="F12572" t="s">
        <v>72</v>
      </c>
      <c r="G12572" t="s">
        <v>72</v>
      </c>
      <c r="H12572" s="3">
        <f>H12558-H12556-H12557</f>
        <v>97664720.964380831</v>
      </c>
    </row>
    <row r="12573" spans="1:8" hidden="1" x14ac:dyDescent="0.25">
      <c r="A12573">
        <v>2024</v>
      </c>
      <c r="B12573" t="s">
        <v>120</v>
      </c>
      <c r="C12573" t="s">
        <v>73</v>
      </c>
      <c r="D12573" t="s">
        <v>86</v>
      </c>
      <c r="E12573" t="s">
        <v>0</v>
      </c>
      <c r="F12573" t="s">
        <v>0</v>
      </c>
      <c r="G12573" t="s">
        <v>0</v>
      </c>
      <c r="H12573" s="3">
        <v>364815818.18181813</v>
      </c>
    </row>
    <row r="12574" spans="1:8" hidden="1" x14ac:dyDescent="0.25">
      <c r="A12574">
        <v>2024</v>
      </c>
      <c r="B12574" t="s">
        <v>120</v>
      </c>
      <c r="C12574" t="s">
        <v>73</v>
      </c>
      <c r="D12574" t="s">
        <v>86</v>
      </c>
      <c r="E12574" t="s">
        <v>61</v>
      </c>
      <c r="F12574" t="s">
        <v>113</v>
      </c>
      <c r="G12574" t="s">
        <v>113</v>
      </c>
      <c r="H12574" s="3">
        <v>-139784690</v>
      </c>
    </row>
    <row r="12575" spans="1:8" hidden="1" x14ac:dyDescent="0.25">
      <c r="A12575">
        <v>2024</v>
      </c>
      <c r="B12575" t="s">
        <v>120</v>
      </c>
      <c r="C12575" t="s">
        <v>73</v>
      </c>
      <c r="D12575" t="s">
        <v>86</v>
      </c>
      <c r="E12575" t="s">
        <v>61</v>
      </c>
      <c r="F12575" t="s">
        <v>114</v>
      </c>
      <c r="G12575" t="s">
        <v>114</v>
      </c>
      <c r="H12575" s="3">
        <v>-7201511</v>
      </c>
    </row>
    <row r="12576" spans="1:8" hidden="1" x14ac:dyDescent="0.25">
      <c r="A12576">
        <v>2024</v>
      </c>
      <c r="B12576" t="s">
        <v>120</v>
      </c>
      <c r="C12576" t="s">
        <v>73</v>
      </c>
      <c r="D12576" t="s">
        <v>86</v>
      </c>
      <c r="E12576" t="s">
        <v>89</v>
      </c>
      <c r="H12576" s="3">
        <f>SUM(H12573:H12575)</f>
        <v>217829617.18181813</v>
      </c>
    </row>
    <row r="12577" spans="1:8" hidden="1" x14ac:dyDescent="0.25">
      <c r="A12577">
        <v>2024</v>
      </c>
      <c r="B12577" t="s">
        <v>120</v>
      </c>
      <c r="C12577" t="s">
        <v>73</v>
      </c>
      <c r="D12577" t="s">
        <v>86</v>
      </c>
      <c r="E12577" t="s">
        <v>2</v>
      </c>
      <c r="F12577" t="s">
        <v>1</v>
      </c>
      <c r="G12577" t="s">
        <v>1</v>
      </c>
      <c r="H12577" s="3">
        <v>-36486442.550477408</v>
      </c>
    </row>
    <row r="12578" spans="1:8" hidden="1" x14ac:dyDescent="0.25">
      <c r="A12578">
        <v>2024</v>
      </c>
      <c r="B12578" t="s">
        <v>120</v>
      </c>
      <c r="C12578" t="s">
        <v>73</v>
      </c>
      <c r="D12578" t="s">
        <v>86</v>
      </c>
      <c r="E12578" t="s">
        <v>2</v>
      </c>
      <c r="F12578" t="s">
        <v>3</v>
      </c>
      <c r="G12578" t="s">
        <v>3</v>
      </c>
      <c r="H12578" s="3">
        <v>0</v>
      </c>
    </row>
    <row r="12579" spans="1:8" hidden="1" x14ac:dyDescent="0.25">
      <c r="A12579">
        <v>2024</v>
      </c>
      <c r="B12579" t="s">
        <v>120</v>
      </c>
      <c r="C12579" t="s">
        <v>73</v>
      </c>
      <c r="D12579" t="s">
        <v>86</v>
      </c>
      <c r="E12579" t="s">
        <v>90</v>
      </c>
      <c r="H12579" s="3">
        <f>SUM(H12576:H12578)</f>
        <v>181343174.63134071</v>
      </c>
    </row>
    <row r="12580" spans="1:8" hidden="1" x14ac:dyDescent="0.25">
      <c r="A12580">
        <v>2024</v>
      </c>
      <c r="B12580" t="s">
        <v>120</v>
      </c>
      <c r="C12580" t="s">
        <v>73</v>
      </c>
      <c r="D12580" t="s">
        <v>86</v>
      </c>
      <c r="E12580" t="s">
        <v>64</v>
      </c>
      <c r="F12580" t="s">
        <v>115</v>
      </c>
      <c r="G12580" t="s">
        <v>112</v>
      </c>
      <c r="H12580" s="3">
        <v>-32129040</v>
      </c>
    </row>
    <row r="12581" spans="1:8" hidden="1" x14ac:dyDescent="0.25">
      <c r="A12581">
        <v>2024</v>
      </c>
      <c r="B12581" t="s">
        <v>120</v>
      </c>
      <c r="C12581" t="s">
        <v>73</v>
      </c>
      <c r="D12581" t="s">
        <v>86</v>
      </c>
      <c r="E12581" t="s">
        <v>64</v>
      </c>
      <c r="F12581" t="s">
        <v>115</v>
      </c>
      <c r="G12581" t="s">
        <v>110</v>
      </c>
      <c r="H12581" s="3">
        <v>-10240000</v>
      </c>
    </row>
    <row r="12582" spans="1:8" hidden="1" x14ac:dyDescent="0.25">
      <c r="A12582">
        <v>2024</v>
      </c>
      <c r="B12582" t="s">
        <v>120</v>
      </c>
      <c r="C12582" t="s">
        <v>73</v>
      </c>
      <c r="D12582" t="s">
        <v>86</v>
      </c>
      <c r="E12582" t="s">
        <v>64</v>
      </c>
      <c r="F12582" t="s">
        <v>115</v>
      </c>
      <c r="G12582" t="s">
        <v>4</v>
      </c>
      <c r="H12582" s="3">
        <v>-7328777.6100000003</v>
      </c>
    </row>
    <row r="12583" spans="1:8" hidden="1" x14ac:dyDescent="0.25">
      <c r="A12583">
        <v>2024</v>
      </c>
      <c r="B12583" t="s">
        <v>120</v>
      </c>
      <c r="C12583" t="s">
        <v>73</v>
      </c>
      <c r="D12583" t="s">
        <v>86</v>
      </c>
      <c r="E12583" t="s">
        <v>64</v>
      </c>
      <c r="F12583" t="s">
        <v>115</v>
      </c>
      <c r="G12583" t="s">
        <v>99</v>
      </c>
      <c r="H12583" s="3">
        <v>-891629</v>
      </c>
    </row>
    <row r="12584" spans="1:8" hidden="1" x14ac:dyDescent="0.25">
      <c r="A12584">
        <v>2024</v>
      </c>
      <c r="B12584" t="s">
        <v>120</v>
      </c>
      <c r="C12584" t="s">
        <v>73</v>
      </c>
      <c r="D12584" t="s">
        <v>86</v>
      </c>
      <c r="E12584" t="s">
        <v>64</v>
      </c>
      <c r="F12584" t="s">
        <v>115</v>
      </c>
      <c r="G12584" t="s">
        <v>5</v>
      </c>
      <c r="H12584" s="3">
        <v>-3701403</v>
      </c>
    </row>
    <row r="12585" spans="1:8" hidden="1" x14ac:dyDescent="0.25">
      <c r="A12585">
        <v>2024</v>
      </c>
      <c r="B12585" t="s">
        <v>120</v>
      </c>
      <c r="C12585" t="s">
        <v>73</v>
      </c>
      <c r="D12585" t="s">
        <v>86</v>
      </c>
      <c r="E12585" t="s">
        <v>64</v>
      </c>
      <c r="F12585" t="s">
        <v>115</v>
      </c>
      <c r="G12585" t="s">
        <v>6</v>
      </c>
      <c r="H12585" s="3">
        <v>-2047794</v>
      </c>
    </row>
    <row r="12586" spans="1:8" hidden="1" x14ac:dyDescent="0.25">
      <c r="A12586">
        <v>2024</v>
      </c>
      <c r="B12586" t="s">
        <v>120</v>
      </c>
      <c r="C12586" t="s">
        <v>73</v>
      </c>
      <c r="D12586" t="s">
        <v>86</v>
      </c>
      <c r="E12586" t="s">
        <v>64</v>
      </c>
      <c r="F12586" t="s">
        <v>115</v>
      </c>
      <c r="G12586" t="s">
        <v>7</v>
      </c>
      <c r="H12586" s="3">
        <v>-1858333</v>
      </c>
    </row>
    <row r="12587" spans="1:8" hidden="1" x14ac:dyDescent="0.25">
      <c r="A12587">
        <v>2024</v>
      </c>
      <c r="B12587" t="s">
        <v>120</v>
      </c>
      <c r="C12587" t="str">
        <f>+C12586</f>
        <v>Agosto</v>
      </c>
      <c r="D12587" t="str">
        <f>+D12586</f>
        <v>Galeria</v>
      </c>
      <c r="E12587" t="str">
        <f>+E12586</f>
        <v>Gastos Operativos</v>
      </c>
      <c r="F12587" t="s">
        <v>115</v>
      </c>
      <c r="G12587" t="s">
        <v>9</v>
      </c>
      <c r="H12587" s="3">
        <v>-191414</v>
      </c>
    </row>
    <row r="12588" spans="1:8" hidden="1" x14ac:dyDescent="0.25">
      <c r="A12588">
        <v>2024</v>
      </c>
      <c r="B12588" t="s">
        <v>120</v>
      </c>
      <c r="C12588" t="s">
        <v>73</v>
      </c>
      <c r="D12588" t="s">
        <v>86</v>
      </c>
      <c r="E12588" t="s">
        <v>64</v>
      </c>
      <c r="F12588" t="s">
        <v>115</v>
      </c>
      <c r="G12588" t="s">
        <v>95</v>
      </c>
      <c r="H12588" s="3">
        <v>-1059226</v>
      </c>
    </row>
    <row r="12589" spans="1:8" hidden="1" x14ac:dyDescent="0.25">
      <c r="A12589">
        <v>2024</v>
      </c>
      <c r="B12589" t="s">
        <v>120</v>
      </c>
      <c r="C12589" t="s">
        <v>73</v>
      </c>
      <c r="D12589" t="s">
        <v>86</v>
      </c>
      <c r="E12589" t="s">
        <v>64</v>
      </c>
      <c r="F12589" t="s">
        <v>115</v>
      </c>
      <c r="G12589" t="s">
        <v>10</v>
      </c>
      <c r="H12589" s="3">
        <v>-324546</v>
      </c>
    </row>
    <row r="12590" spans="1:8" hidden="1" x14ac:dyDescent="0.25">
      <c r="A12590">
        <v>2024</v>
      </c>
      <c r="B12590" t="s">
        <v>120</v>
      </c>
      <c r="C12590" t="s">
        <v>73</v>
      </c>
      <c r="D12590" t="s">
        <v>86</v>
      </c>
      <c r="E12590" t="s">
        <v>64</v>
      </c>
      <c r="F12590" t="s">
        <v>116</v>
      </c>
      <c r="G12590" t="s">
        <v>11</v>
      </c>
      <c r="H12590" s="3">
        <v>-8098179</v>
      </c>
    </row>
    <row r="12591" spans="1:8" hidden="1" x14ac:dyDescent="0.25">
      <c r="A12591">
        <v>2024</v>
      </c>
      <c r="B12591" t="s">
        <v>120</v>
      </c>
      <c r="C12591" t="s">
        <v>73</v>
      </c>
      <c r="D12591" t="s">
        <v>86</v>
      </c>
      <c r="E12591" t="s">
        <v>64</v>
      </c>
      <c r="F12591" t="s">
        <v>116</v>
      </c>
      <c r="G12591" t="s">
        <v>12</v>
      </c>
      <c r="H12591" s="3">
        <v>-6405897</v>
      </c>
    </row>
    <row r="12592" spans="1:8" hidden="1" x14ac:dyDescent="0.25">
      <c r="A12592">
        <v>2024</v>
      </c>
      <c r="B12592" t="s">
        <v>120</v>
      </c>
      <c r="C12592" t="s">
        <v>73</v>
      </c>
      <c r="D12592" t="s">
        <v>86</v>
      </c>
      <c r="E12592" t="s">
        <v>64</v>
      </c>
      <c r="F12592" t="s">
        <v>116</v>
      </c>
      <c r="G12592" t="s">
        <v>14</v>
      </c>
      <c r="H12592" s="3">
        <v>-441580</v>
      </c>
    </row>
    <row r="12593" spans="1:8" hidden="1" x14ac:dyDescent="0.25">
      <c r="A12593">
        <v>2024</v>
      </c>
      <c r="B12593" t="s">
        <v>120</v>
      </c>
      <c r="C12593" t="s">
        <v>73</v>
      </c>
      <c r="D12593" t="s">
        <v>86</v>
      </c>
      <c r="E12593" t="s">
        <v>64</v>
      </c>
      <c r="F12593" t="s">
        <v>116</v>
      </c>
      <c r="G12593" t="s">
        <v>16</v>
      </c>
      <c r="H12593" s="3">
        <v>-1081878</v>
      </c>
    </row>
    <row r="12594" spans="1:8" hidden="1" x14ac:dyDescent="0.25">
      <c r="A12594">
        <v>2024</v>
      </c>
      <c r="B12594" t="s">
        <v>120</v>
      </c>
      <c r="C12594" t="s">
        <v>73</v>
      </c>
      <c r="D12594" t="s">
        <v>86</v>
      </c>
      <c r="E12594" t="s">
        <v>64</v>
      </c>
      <c r="F12594" t="s">
        <v>116</v>
      </c>
      <c r="G12594" t="s">
        <v>17</v>
      </c>
      <c r="H12594" s="3">
        <v>-614720</v>
      </c>
    </row>
    <row r="12595" spans="1:8" hidden="1" x14ac:dyDescent="0.25">
      <c r="A12595">
        <v>2024</v>
      </c>
      <c r="B12595" t="s">
        <v>120</v>
      </c>
      <c r="C12595" t="s">
        <v>73</v>
      </c>
      <c r="D12595" t="s">
        <v>86</v>
      </c>
      <c r="E12595" t="s">
        <v>64</v>
      </c>
      <c r="F12595" t="s">
        <v>116</v>
      </c>
      <c r="G12595" t="s">
        <v>18</v>
      </c>
      <c r="H12595" s="3">
        <v>-204500</v>
      </c>
    </row>
    <row r="12596" spans="1:8" hidden="1" x14ac:dyDescent="0.25">
      <c r="A12596">
        <v>2024</v>
      </c>
      <c r="B12596" t="s">
        <v>120</v>
      </c>
      <c r="C12596" t="s">
        <v>73</v>
      </c>
      <c r="D12596" t="s">
        <v>86</v>
      </c>
      <c r="E12596" t="s">
        <v>64</v>
      </c>
      <c r="F12596" t="s">
        <v>116</v>
      </c>
      <c r="G12596" t="s">
        <v>19</v>
      </c>
      <c r="H12596" s="3">
        <v>-167014.91682630705</v>
      </c>
    </row>
    <row r="12597" spans="1:8" hidden="1" x14ac:dyDescent="0.25">
      <c r="A12597">
        <v>2024</v>
      </c>
      <c r="B12597" t="s">
        <v>120</v>
      </c>
      <c r="C12597" t="s">
        <v>73</v>
      </c>
      <c r="D12597" t="s">
        <v>86</v>
      </c>
      <c r="E12597" t="s">
        <v>64</v>
      </c>
      <c r="F12597" t="s">
        <v>116</v>
      </c>
      <c r="G12597" t="s">
        <v>20</v>
      </c>
      <c r="H12597" s="3">
        <v>-1940329</v>
      </c>
    </row>
    <row r="12598" spans="1:8" hidden="1" x14ac:dyDescent="0.25">
      <c r="A12598">
        <v>2024</v>
      </c>
      <c r="B12598" t="s">
        <v>120</v>
      </c>
      <c r="C12598" t="s">
        <v>73</v>
      </c>
      <c r="D12598" t="s">
        <v>86</v>
      </c>
      <c r="E12598" t="s">
        <v>64</v>
      </c>
      <c r="F12598" t="s">
        <v>116</v>
      </c>
      <c r="G12598" t="s">
        <v>23</v>
      </c>
      <c r="H12598" s="3">
        <v>-40000</v>
      </c>
    </row>
    <row r="12599" spans="1:8" hidden="1" x14ac:dyDescent="0.25">
      <c r="A12599">
        <v>2024</v>
      </c>
      <c r="B12599" t="s">
        <v>120</v>
      </c>
      <c r="C12599" t="s">
        <v>73</v>
      </c>
      <c r="D12599" t="s">
        <v>86</v>
      </c>
      <c r="E12599" t="s">
        <v>64</v>
      </c>
      <c r="F12599" t="s">
        <v>116</v>
      </c>
      <c r="G12599" t="s">
        <v>24</v>
      </c>
      <c r="H12599" s="3">
        <v>-113636.36363636363</v>
      </c>
    </row>
    <row r="12600" spans="1:8" hidden="1" x14ac:dyDescent="0.25">
      <c r="A12600">
        <v>2024</v>
      </c>
      <c r="B12600" t="s">
        <v>120</v>
      </c>
      <c r="C12600" t="s">
        <v>73</v>
      </c>
      <c r="D12600" t="s">
        <v>86</v>
      </c>
      <c r="E12600" t="s">
        <v>64</v>
      </c>
      <c r="F12600" t="s">
        <v>116</v>
      </c>
      <c r="G12600" t="s">
        <v>96</v>
      </c>
      <c r="H12600" s="3">
        <v>-529019</v>
      </c>
    </row>
    <row r="12601" spans="1:8" hidden="1" x14ac:dyDescent="0.25">
      <c r="A12601">
        <v>2024</v>
      </c>
      <c r="B12601" t="s">
        <v>120</v>
      </c>
      <c r="C12601" t="s">
        <v>73</v>
      </c>
      <c r="D12601" t="s">
        <v>86</v>
      </c>
      <c r="E12601" t="s">
        <v>64</v>
      </c>
      <c r="F12601" t="s">
        <v>116</v>
      </c>
      <c r="G12601" t="s">
        <v>27</v>
      </c>
      <c r="H12601" s="3">
        <v>-400001</v>
      </c>
    </row>
    <row r="12602" spans="1:8" hidden="1" x14ac:dyDescent="0.25">
      <c r="A12602">
        <v>2024</v>
      </c>
      <c r="B12602" t="s">
        <v>120</v>
      </c>
      <c r="C12602" t="s">
        <v>73</v>
      </c>
      <c r="D12602" t="s">
        <v>86</v>
      </c>
      <c r="E12602" t="s">
        <v>64</v>
      </c>
      <c r="F12602" t="s">
        <v>116</v>
      </c>
      <c r="G12602" t="s">
        <v>28</v>
      </c>
      <c r="H12602" s="3">
        <v>-144082</v>
      </c>
    </row>
    <row r="12603" spans="1:8" hidden="1" x14ac:dyDescent="0.25">
      <c r="A12603">
        <v>2024</v>
      </c>
      <c r="B12603" t="s">
        <v>120</v>
      </c>
      <c r="C12603" t="s">
        <v>73</v>
      </c>
      <c r="D12603" t="s">
        <v>86</v>
      </c>
      <c r="E12603" t="s">
        <v>64</v>
      </c>
      <c r="F12603" t="s">
        <v>116</v>
      </c>
      <c r="G12603" t="s">
        <v>31</v>
      </c>
      <c r="H12603" s="3">
        <v>-594955</v>
      </c>
    </row>
    <row r="12604" spans="1:8" hidden="1" x14ac:dyDescent="0.25">
      <c r="A12604">
        <v>2024</v>
      </c>
      <c r="B12604" t="s">
        <v>120</v>
      </c>
      <c r="C12604" t="s">
        <v>73</v>
      </c>
      <c r="D12604" t="s">
        <v>86</v>
      </c>
      <c r="E12604" t="s">
        <v>64</v>
      </c>
      <c r="F12604" t="s">
        <v>116</v>
      </c>
      <c r="G12604" t="s">
        <v>32</v>
      </c>
      <c r="H12604" s="3">
        <v>-264274</v>
      </c>
    </row>
    <row r="12605" spans="1:8" hidden="1" x14ac:dyDescent="0.25">
      <c r="A12605">
        <v>2024</v>
      </c>
      <c r="B12605" t="s">
        <v>120</v>
      </c>
      <c r="C12605" t="s">
        <v>73</v>
      </c>
      <c r="D12605" t="s">
        <v>86</v>
      </c>
      <c r="E12605" t="s">
        <v>38</v>
      </c>
      <c r="F12605" t="s">
        <v>37</v>
      </c>
      <c r="G12605" t="s">
        <v>37</v>
      </c>
      <c r="H12605" s="3">
        <v>-25848976</v>
      </c>
    </row>
    <row r="12606" spans="1:8" hidden="1" x14ac:dyDescent="0.25">
      <c r="A12606">
        <v>2024</v>
      </c>
      <c r="B12606" t="s">
        <v>120</v>
      </c>
      <c r="C12606" t="s">
        <v>73</v>
      </c>
      <c r="D12606" t="s">
        <v>86</v>
      </c>
      <c r="E12606" t="s">
        <v>38</v>
      </c>
      <c r="F12606" t="s">
        <v>39</v>
      </c>
      <c r="G12606" t="s">
        <v>39</v>
      </c>
      <c r="H12606" s="3">
        <v>-4879340</v>
      </c>
    </row>
    <row r="12607" spans="1:8" hidden="1" x14ac:dyDescent="0.25">
      <c r="A12607">
        <v>2024</v>
      </c>
      <c r="B12607" t="s">
        <v>120</v>
      </c>
      <c r="C12607" t="s">
        <v>73</v>
      </c>
      <c r="D12607" t="s">
        <v>86</v>
      </c>
      <c r="E12607" t="s">
        <v>62</v>
      </c>
      <c r="F12607" t="s">
        <v>40</v>
      </c>
      <c r="G12607" t="s">
        <v>40</v>
      </c>
      <c r="H12607" s="3">
        <v>0</v>
      </c>
    </row>
    <row r="12608" spans="1:8" hidden="1" x14ac:dyDescent="0.25">
      <c r="A12608">
        <v>2024</v>
      </c>
      <c r="B12608" t="s">
        <v>120</v>
      </c>
      <c r="C12608" t="s">
        <v>73</v>
      </c>
      <c r="D12608" t="s">
        <v>86</v>
      </c>
      <c r="E12608" t="s">
        <v>62</v>
      </c>
      <c r="F12608" t="s">
        <v>41</v>
      </c>
      <c r="G12608" t="s">
        <v>119</v>
      </c>
      <c r="H12608" s="3">
        <v>-1367995</v>
      </c>
    </row>
    <row r="12609" spans="1:8" hidden="1" x14ac:dyDescent="0.25">
      <c r="A12609">
        <v>2024</v>
      </c>
      <c r="B12609" t="s">
        <v>120</v>
      </c>
      <c r="C12609" t="s">
        <v>73</v>
      </c>
      <c r="D12609" t="s">
        <v>86</v>
      </c>
      <c r="E12609" t="s">
        <v>62</v>
      </c>
      <c r="F12609" t="s">
        <v>42</v>
      </c>
      <c r="G12609" t="s">
        <v>42</v>
      </c>
      <c r="H12609" s="3">
        <v>-619209</v>
      </c>
    </row>
    <row r="12610" spans="1:8" hidden="1" x14ac:dyDescent="0.25">
      <c r="A12610">
        <v>2024</v>
      </c>
      <c r="B12610" t="s">
        <v>120</v>
      </c>
      <c r="C12610" t="s">
        <v>73</v>
      </c>
      <c r="D12610" t="s">
        <v>86</v>
      </c>
      <c r="E12610" t="s">
        <v>43</v>
      </c>
      <c r="F12610" t="s">
        <v>43</v>
      </c>
      <c r="G12610" t="s">
        <v>43</v>
      </c>
      <c r="H12610" s="3">
        <v>-24213716.1620249</v>
      </c>
    </row>
    <row r="12611" spans="1:8" hidden="1" x14ac:dyDescent="0.25">
      <c r="A12611">
        <v>2024</v>
      </c>
      <c r="B12611" t="s">
        <v>120</v>
      </c>
      <c r="C12611" t="s">
        <v>73</v>
      </c>
      <c r="D12611" t="s">
        <v>86</v>
      </c>
      <c r="E12611" t="s">
        <v>63</v>
      </c>
      <c r="F12611" t="s">
        <v>44</v>
      </c>
      <c r="G12611" t="s">
        <v>44</v>
      </c>
      <c r="H12611" s="3">
        <v>-18695172</v>
      </c>
    </row>
    <row r="12612" spans="1:8" hidden="1" x14ac:dyDescent="0.25">
      <c r="A12612">
        <v>2024</v>
      </c>
      <c r="B12612" t="s">
        <v>120</v>
      </c>
      <c r="C12612" t="s">
        <v>73</v>
      </c>
      <c r="D12612" t="s">
        <v>86</v>
      </c>
      <c r="E12612" t="s">
        <v>88</v>
      </c>
      <c r="F12612" t="s">
        <v>45</v>
      </c>
      <c r="G12612" t="s">
        <v>45</v>
      </c>
      <c r="H12612" s="3">
        <v>-35219183.898782603</v>
      </c>
    </row>
    <row r="12613" spans="1:8" hidden="1" x14ac:dyDescent="0.25">
      <c r="A12613">
        <v>2024</v>
      </c>
      <c r="B12613" t="s">
        <v>120</v>
      </c>
      <c r="C12613" t="s">
        <v>73</v>
      </c>
      <c r="D12613" t="s">
        <v>86</v>
      </c>
      <c r="E12613" t="s">
        <v>88</v>
      </c>
      <c r="F12613" t="s">
        <v>46</v>
      </c>
      <c r="G12613" t="s">
        <v>46</v>
      </c>
      <c r="H12613" s="3">
        <v>0</v>
      </c>
    </row>
    <row r="12614" spans="1:8" hidden="1" x14ac:dyDescent="0.25">
      <c r="A12614">
        <v>2024</v>
      </c>
      <c r="B12614" t="s">
        <v>120</v>
      </c>
      <c r="C12614" t="s">
        <v>73</v>
      </c>
      <c r="D12614" t="s">
        <v>86</v>
      </c>
      <c r="E12614" t="s">
        <v>91</v>
      </c>
      <c r="H12614" s="3">
        <f>SUM(H12578:H12613)</f>
        <v>-10312645.319929458</v>
      </c>
    </row>
    <row r="12615" spans="1:8" hidden="1" x14ac:dyDescent="0.25">
      <c r="A12615">
        <v>2024</v>
      </c>
      <c r="B12615" t="s">
        <v>120</v>
      </c>
      <c r="C12615" t="s">
        <v>73</v>
      </c>
      <c r="D12615" t="s">
        <v>86</v>
      </c>
      <c r="E12615" t="s">
        <v>67</v>
      </c>
      <c r="F12615" t="s">
        <v>67</v>
      </c>
      <c r="G12615" t="s">
        <v>67</v>
      </c>
      <c r="H12615" s="3">
        <v>0</v>
      </c>
    </row>
    <row r="12616" spans="1:8" hidden="1" x14ac:dyDescent="0.25">
      <c r="A12616">
        <v>2024</v>
      </c>
      <c r="B12616" t="s">
        <v>120</v>
      </c>
      <c r="C12616" t="s">
        <v>73</v>
      </c>
      <c r="D12616" t="s">
        <v>86</v>
      </c>
      <c r="E12616" t="s">
        <v>68</v>
      </c>
      <c r="F12616" t="s">
        <v>47</v>
      </c>
      <c r="G12616" t="s">
        <v>47</v>
      </c>
      <c r="H12616" s="3">
        <v>0</v>
      </c>
    </row>
    <row r="12617" spans="1:8" hidden="1" x14ac:dyDescent="0.25">
      <c r="A12617">
        <v>2024</v>
      </c>
      <c r="B12617" t="s">
        <v>120</v>
      </c>
      <c r="C12617" t="s">
        <v>73</v>
      </c>
      <c r="D12617" t="s">
        <v>86</v>
      </c>
      <c r="E12617" t="s">
        <v>68</v>
      </c>
      <c r="F12617" t="s">
        <v>48</v>
      </c>
      <c r="G12617" t="s">
        <v>48</v>
      </c>
      <c r="H12617" s="3">
        <v>0</v>
      </c>
    </row>
    <row r="12618" spans="1:8" hidden="1" x14ac:dyDescent="0.25">
      <c r="A12618">
        <v>2024</v>
      </c>
      <c r="B12618" t="s">
        <v>120</v>
      </c>
      <c r="C12618" t="s">
        <v>73</v>
      </c>
      <c r="D12618" t="s">
        <v>86</v>
      </c>
      <c r="E12618" t="s">
        <v>68</v>
      </c>
      <c r="F12618" t="s">
        <v>49</v>
      </c>
      <c r="G12618" t="s">
        <v>49</v>
      </c>
      <c r="H12618" s="3">
        <v>397454.54545454541</v>
      </c>
    </row>
    <row r="12619" spans="1:8" hidden="1" x14ac:dyDescent="0.25">
      <c r="A12619">
        <v>2024</v>
      </c>
      <c r="B12619" t="s">
        <v>120</v>
      </c>
      <c r="C12619" t="s">
        <v>73</v>
      </c>
      <c r="D12619" t="s">
        <v>86</v>
      </c>
      <c r="E12619" t="s">
        <v>68</v>
      </c>
      <c r="F12619" t="s">
        <v>50</v>
      </c>
      <c r="G12619" t="s">
        <v>50</v>
      </c>
    </row>
    <row r="12620" spans="1:8" hidden="1" x14ac:dyDescent="0.25">
      <c r="A12620">
        <v>2024</v>
      </c>
      <c r="B12620" t="s">
        <v>120</v>
      </c>
      <c r="C12620" t="s">
        <v>73</v>
      </c>
      <c r="D12620" t="s">
        <v>86</v>
      </c>
      <c r="E12620" t="s">
        <v>69</v>
      </c>
      <c r="F12620" t="s">
        <v>51</v>
      </c>
      <c r="G12620" t="s">
        <v>51</v>
      </c>
    </row>
    <row r="12621" spans="1:8" hidden="1" x14ac:dyDescent="0.25">
      <c r="A12621">
        <v>2024</v>
      </c>
      <c r="B12621" t="s">
        <v>120</v>
      </c>
      <c r="C12621" t="s">
        <v>73</v>
      </c>
      <c r="D12621" t="s">
        <v>86</v>
      </c>
      <c r="E12621" t="s">
        <v>69</v>
      </c>
      <c r="F12621" t="s">
        <v>52</v>
      </c>
      <c r="G12621" t="s">
        <v>52</v>
      </c>
    </row>
    <row r="12622" spans="1:8" hidden="1" x14ac:dyDescent="0.25">
      <c r="A12622">
        <v>2024</v>
      </c>
      <c r="B12622" t="s">
        <v>120</v>
      </c>
      <c r="C12622" t="s">
        <v>73</v>
      </c>
      <c r="D12622" t="s">
        <v>86</v>
      </c>
      <c r="E12622" t="s">
        <v>69</v>
      </c>
      <c r="F12622" t="s">
        <v>53</v>
      </c>
      <c r="G12622" t="s">
        <v>53</v>
      </c>
    </row>
    <row r="12623" spans="1:8" hidden="1" x14ac:dyDescent="0.25">
      <c r="A12623">
        <v>2024</v>
      </c>
      <c r="B12623" t="s">
        <v>120</v>
      </c>
      <c r="C12623" t="s">
        <v>73</v>
      </c>
      <c r="D12623" t="s">
        <v>86</v>
      </c>
      <c r="E12623" t="s">
        <v>69</v>
      </c>
      <c r="F12623" t="s">
        <v>54</v>
      </c>
      <c r="G12623" t="s">
        <v>54</v>
      </c>
    </row>
    <row r="12624" spans="1:8" hidden="1" x14ac:dyDescent="0.25">
      <c r="A12624">
        <v>2024</v>
      </c>
      <c r="B12624" t="s">
        <v>120</v>
      </c>
      <c r="C12624" t="s">
        <v>73</v>
      </c>
      <c r="D12624" t="s">
        <v>86</v>
      </c>
      <c r="E12624" t="s">
        <v>55</v>
      </c>
      <c r="F12624" t="s">
        <v>55</v>
      </c>
      <c r="G12624" t="s">
        <v>55</v>
      </c>
    </row>
    <row r="12625" spans="1:8" hidden="1" x14ac:dyDescent="0.25">
      <c r="A12625">
        <v>2024</v>
      </c>
      <c r="B12625" t="s">
        <v>120</v>
      </c>
      <c r="C12625" t="s">
        <v>73</v>
      </c>
      <c r="D12625" t="s">
        <v>86</v>
      </c>
      <c r="E12625" t="s">
        <v>87</v>
      </c>
      <c r="F12625" t="s">
        <v>70</v>
      </c>
      <c r="G12625" t="s">
        <v>70</v>
      </c>
      <c r="H12625" s="3">
        <v>-3299147.9999999884</v>
      </c>
    </row>
    <row r="12626" spans="1:8" hidden="1" x14ac:dyDescent="0.25">
      <c r="A12626">
        <v>2024</v>
      </c>
      <c r="B12626" t="s">
        <v>120</v>
      </c>
      <c r="C12626" t="s">
        <v>73</v>
      </c>
      <c r="D12626" t="s">
        <v>86</v>
      </c>
      <c r="E12626" t="s">
        <v>92</v>
      </c>
      <c r="H12626" s="3">
        <f t="shared" ref="H12626" si="199">SUM(H12614:H12625)</f>
        <v>-13214338.774474902</v>
      </c>
    </row>
    <row r="12627" spans="1:8" hidden="1" x14ac:dyDescent="0.25">
      <c r="A12627">
        <v>2024</v>
      </c>
      <c r="B12627" t="s">
        <v>120</v>
      </c>
      <c r="C12627" t="s">
        <v>73</v>
      </c>
      <c r="D12627" t="s">
        <v>86</v>
      </c>
      <c r="E12627" t="s">
        <v>71</v>
      </c>
      <c r="F12627" t="s">
        <v>71</v>
      </c>
      <c r="G12627" t="s">
        <v>71</v>
      </c>
      <c r="H12627" s="3">
        <f>H12626-H12612-H12613-SUM(H12620:H12625)</f>
        <v>25303993.124307688</v>
      </c>
    </row>
    <row r="12628" spans="1:8" hidden="1" x14ac:dyDescent="0.25">
      <c r="A12628">
        <v>2024</v>
      </c>
      <c r="B12628" t="s">
        <v>120</v>
      </c>
      <c r="C12628" t="s">
        <v>73</v>
      </c>
      <c r="D12628" t="s">
        <v>86</v>
      </c>
      <c r="E12628" t="s">
        <v>72</v>
      </c>
      <c r="F12628" t="s">
        <v>72</v>
      </c>
      <c r="G12628" t="s">
        <v>72</v>
      </c>
      <c r="H12628" s="3">
        <f>H12614-H12612-H12613</f>
        <v>24906538.578853145</v>
      </c>
    </row>
    <row r="12629" spans="1:8" hidden="1" x14ac:dyDescent="0.25">
      <c r="A12629">
        <v>2024</v>
      </c>
      <c r="B12629" t="s">
        <v>120</v>
      </c>
      <c r="C12629" t="s">
        <v>74</v>
      </c>
      <c r="D12629" t="s">
        <v>86</v>
      </c>
      <c r="E12629" t="s">
        <v>0</v>
      </c>
      <c r="F12629" t="s">
        <v>0</v>
      </c>
      <c r="G12629" t="s">
        <v>0</v>
      </c>
      <c r="H12629" s="3">
        <v>315139636.36363631</v>
      </c>
    </row>
    <row r="12630" spans="1:8" hidden="1" x14ac:dyDescent="0.25">
      <c r="A12630">
        <v>2024</v>
      </c>
      <c r="B12630" t="s">
        <v>120</v>
      </c>
      <c r="C12630" t="s">
        <v>74</v>
      </c>
      <c r="D12630" t="s">
        <v>86</v>
      </c>
      <c r="E12630" t="s">
        <v>61</v>
      </c>
      <c r="F12630" t="s">
        <v>113</v>
      </c>
      <c r="G12630" t="s">
        <v>113</v>
      </c>
      <c r="H12630" s="3">
        <v>-121540086</v>
      </c>
    </row>
    <row r="12631" spans="1:8" hidden="1" x14ac:dyDescent="0.25">
      <c r="A12631">
        <v>2024</v>
      </c>
      <c r="B12631" t="s">
        <v>120</v>
      </c>
      <c r="C12631" t="s">
        <v>74</v>
      </c>
      <c r="D12631" t="s">
        <v>86</v>
      </c>
      <c r="E12631" t="s">
        <v>61</v>
      </c>
      <c r="F12631" t="s">
        <v>114</v>
      </c>
      <c r="G12631" t="s">
        <v>114</v>
      </c>
      <c r="H12631" s="3">
        <v>-8123768</v>
      </c>
    </row>
    <row r="12632" spans="1:8" hidden="1" x14ac:dyDescent="0.25">
      <c r="A12632">
        <v>2024</v>
      </c>
      <c r="B12632" t="s">
        <v>120</v>
      </c>
      <c r="C12632" t="s">
        <v>74</v>
      </c>
      <c r="D12632" t="s">
        <v>86</v>
      </c>
      <c r="E12632" t="s">
        <v>89</v>
      </c>
      <c r="H12632" s="3">
        <f>SUM(H12629:H12631)</f>
        <v>185475782.36363631</v>
      </c>
    </row>
    <row r="12633" spans="1:8" hidden="1" x14ac:dyDescent="0.25">
      <c r="A12633">
        <v>2024</v>
      </c>
      <c r="B12633" t="s">
        <v>120</v>
      </c>
      <c r="C12633" t="s">
        <v>74</v>
      </c>
      <c r="D12633" t="s">
        <v>86</v>
      </c>
      <c r="E12633" t="s">
        <v>2</v>
      </c>
      <c r="F12633" t="s">
        <v>1</v>
      </c>
      <c r="G12633" t="s">
        <v>1</v>
      </c>
      <c r="H12633" s="3">
        <v>-31413063.118974604</v>
      </c>
    </row>
    <row r="12634" spans="1:8" hidden="1" x14ac:dyDescent="0.25">
      <c r="A12634">
        <v>2024</v>
      </c>
      <c r="B12634" t="s">
        <v>120</v>
      </c>
      <c r="C12634" t="s">
        <v>74</v>
      </c>
      <c r="D12634" t="s">
        <v>86</v>
      </c>
      <c r="E12634" t="s">
        <v>2</v>
      </c>
      <c r="F12634" t="s">
        <v>3</v>
      </c>
      <c r="G12634" t="s">
        <v>3</v>
      </c>
      <c r="H12634" s="3">
        <v>0</v>
      </c>
    </row>
    <row r="12635" spans="1:8" hidden="1" x14ac:dyDescent="0.25">
      <c r="A12635">
        <v>2024</v>
      </c>
      <c r="B12635" t="s">
        <v>120</v>
      </c>
      <c r="C12635" t="s">
        <v>74</v>
      </c>
      <c r="D12635" t="s">
        <v>86</v>
      </c>
      <c r="E12635" t="s">
        <v>90</v>
      </c>
      <c r="H12635" s="3">
        <f>SUM(H12632:H12634)</f>
        <v>154062719.24466172</v>
      </c>
    </row>
    <row r="12636" spans="1:8" hidden="1" x14ac:dyDescent="0.25">
      <c r="A12636">
        <v>2024</v>
      </c>
      <c r="B12636" t="s">
        <v>120</v>
      </c>
      <c r="C12636" t="s">
        <v>74</v>
      </c>
      <c r="D12636" t="s">
        <v>86</v>
      </c>
      <c r="E12636" t="s">
        <v>64</v>
      </c>
      <c r="F12636" t="s">
        <v>115</v>
      </c>
      <c r="G12636" t="s">
        <v>112</v>
      </c>
      <c r="H12636" s="3">
        <v>-23571037</v>
      </c>
    </row>
    <row r="12637" spans="1:8" hidden="1" x14ac:dyDescent="0.25">
      <c r="A12637">
        <v>2024</v>
      </c>
      <c r="B12637" t="s">
        <v>120</v>
      </c>
      <c r="C12637" t="s">
        <v>74</v>
      </c>
      <c r="D12637" t="s">
        <v>86</v>
      </c>
      <c r="E12637" t="s">
        <v>64</v>
      </c>
      <c r="F12637" t="s">
        <v>115</v>
      </c>
      <c r="G12637" t="s">
        <v>110</v>
      </c>
      <c r="H12637" s="3">
        <v>-9190000</v>
      </c>
    </row>
    <row r="12638" spans="1:8" hidden="1" x14ac:dyDescent="0.25">
      <c r="A12638">
        <v>2024</v>
      </c>
      <c r="B12638" t="s">
        <v>120</v>
      </c>
      <c r="C12638" t="s">
        <v>74</v>
      </c>
      <c r="D12638" t="s">
        <v>86</v>
      </c>
      <c r="E12638" t="s">
        <v>64</v>
      </c>
      <c r="F12638" t="s">
        <v>115</v>
      </c>
      <c r="G12638" t="s">
        <v>121</v>
      </c>
      <c r="H12638" s="3">
        <v>-3781728</v>
      </c>
    </row>
    <row r="12639" spans="1:8" hidden="1" x14ac:dyDescent="0.25">
      <c r="A12639">
        <v>2024</v>
      </c>
      <c r="B12639" t="s">
        <v>120</v>
      </c>
      <c r="C12639" t="s">
        <v>74</v>
      </c>
      <c r="D12639" t="s">
        <v>86</v>
      </c>
      <c r="E12639" t="s">
        <v>64</v>
      </c>
      <c r="F12639" t="s">
        <v>115</v>
      </c>
      <c r="G12639" t="s">
        <v>4</v>
      </c>
      <c r="H12639" s="3">
        <v>-6402743.1600000001</v>
      </c>
    </row>
    <row r="12640" spans="1:8" hidden="1" x14ac:dyDescent="0.25">
      <c r="A12640">
        <v>2024</v>
      </c>
      <c r="B12640" t="s">
        <v>120</v>
      </c>
      <c r="C12640" t="str">
        <f>+C12639</f>
        <v>Septiembre</v>
      </c>
      <c r="D12640" t="str">
        <f>+D12639</f>
        <v>Galeria</v>
      </c>
      <c r="E12640" t="str">
        <f>+E12639</f>
        <v>Gastos Operativos</v>
      </c>
      <c r="F12640" t="s">
        <v>115</v>
      </c>
      <c r="G12640" t="s">
        <v>99</v>
      </c>
      <c r="H12640" s="3">
        <v>-1116962</v>
      </c>
    </row>
    <row r="12641" spans="1:8" hidden="1" x14ac:dyDescent="0.25">
      <c r="A12641">
        <v>2024</v>
      </c>
      <c r="B12641" t="s">
        <v>120</v>
      </c>
      <c r="C12641" t="s">
        <v>74</v>
      </c>
      <c r="D12641" t="s">
        <v>86</v>
      </c>
      <c r="E12641" t="s">
        <v>64</v>
      </c>
      <c r="F12641" t="s">
        <v>115</v>
      </c>
      <c r="G12641" t="s">
        <v>5</v>
      </c>
      <c r="H12641" s="3">
        <v>-3181065</v>
      </c>
    </row>
    <row r="12642" spans="1:8" hidden="1" x14ac:dyDescent="0.25">
      <c r="A12642">
        <v>2024</v>
      </c>
      <c r="B12642" t="s">
        <v>120</v>
      </c>
      <c r="C12642" t="s">
        <v>74</v>
      </c>
      <c r="D12642" t="s">
        <v>86</v>
      </c>
      <c r="E12642" t="s">
        <v>64</v>
      </c>
      <c r="F12642" t="s">
        <v>115</v>
      </c>
      <c r="G12642" t="s">
        <v>6</v>
      </c>
      <c r="H12642" s="3">
        <v>-2261739</v>
      </c>
    </row>
    <row r="12643" spans="1:8" hidden="1" x14ac:dyDescent="0.25">
      <c r="A12643">
        <v>2024</v>
      </c>
      <c r="B12643" t="s">
        <v>120</v>
      </c>
      <c r="C12643" t="s">
        <v>74</v>
      </c>
      <c r="D12643" t="s">
        <v>86</v>
      </c>
      <c r="E12643" t="s">
        <v>64</v>
      </c>
      <c r="F12643" t="s">
        <v>115</v>
      </c>
      <c r="G12643" t="s">
        <v>7</v>
      </c>
      <c r="H12643" s="3">
        <v>-1369944</v>
      </c>
    </row>
    <row r="12644" spans="1:8" hidden="1" x14ac:dyDescent="0.25">
      <c r="A12644">
        <v>2024</v>
      </c>
      <c r="B12644" t="s">
        <v>120</v>
      </c>
      <c r="C12644" t="s">
        <v>74</v>
      </c>
      <c r="D12644" t="s">
        <v>86</v>
      </c>
      <c r="E12644" t="s">
        <v>64</v>
      </c>
      <c r="F12644" t="s">
        <v>115</v>
      </c>
      <c r="G12644" t="s">
        <v>95</v>
      </c>
      <c r="H12644" s="3">
        <v>-819025.92500000005</v>
      </c>
    </row>
    <row r="12645" spans="1:8" hidden="1" x14ac:dyDescent="0.25">
      <c r="A12645">
        <v>2024</v>
      </c>
      <c r="B12645" t="s">
        <v>120</v>
      </c>
      <c r="C12645" t="s">
        <v>74</v>
      </c>
      <c r="D12645" t="s">
        <v>86</v>
      </c>
      <c r="E12645" t="s">
        <v>64</v>
      </c>
      <c r="F12645" t="s">
        <v>115</v>
      </c>
      <c r="G12645" t="s">
        <v>10</v>
      </c>
      <c r="H12645" s="3">
        <v>-324546</v>
      </c>
    </row>
    <row r="12646" spans="1:8" hidden="1" x14ac:dyDescent="0.25">
      <c r="A12646">
        <v>2024</v>
      </c>
      <c r="B12646" t="s">
        <v>120</v>
      </c>
      <c r="C12646" t="s">
        <v>74</v>
      </c>
      <c r="D12646" t="s">
        <v>86</v>
      </c>
      <c r="E12646" t="s">
        <v>64</v>
      </c>
      <c r="F12646" t="s">
        <v>116</v>
      </c>
      <c r="G12646" t="s">
        <v>11</v>
      </c>
      <c r="H12646" s="3">
        <v>-7875539</v>
      </c>
    </row>
    <row r="12647" spans="1:8" hidden="1" x14ac:dyDescent="0.25">
      <c r="A12647">
        <v>2024</v>
      </c>
      <c r="B12647" t="s">
        <v>120</v>
      </c>
      <c r="C12647" t="s">
        <v>74</v>
      </c>
      <c r="D12647" t="s">
        <v>86</v>
      </c>
      <c r="E12647" t="s">
        <v>64</v>
      </c>
      <c r="F12647" t="s">
        <v>116</v>
      </c>
      <c r="G12647" t="s">
        <v>12</v>
      </c>
      <c r="H12647" s="3">
        <v>-5461619</v>
      </c>
    </row>
    <row r="12648" spans="1:8" hidden="1" x14ac:dyDescent="0.25">
      <c r="A12648">
        <v>2024</v>
      </c>
      <c r="B12648" t="s">
        <v>120</v>
      </c>
      <c r="C12648" t="s">
        <v>74</v>
      </c>
      <c r="D12648" t="s">
        <v>86</v>
      </c>
      <c r="E12648" t="s">
        <v>64</v>
      </c>
      <c r="F12648" t="s">
        <v>116</v>
      </c>
      <c r="G12648" t="s">
        <v>14</v>
      </c>
      <c r="H12648" s="3">
        <v>-448380</v>
      </c>
    </row>
    <row r="12649" spans="1:8" hidden="1" x14ac:dyDescent="0.25">
      <c r="A12649">
        <v>2024</v>
      </c>
      <c r="B12649" t="s">
        <v>120</v>
      </c>
      <c r="C12649" t="s">
        <v>74</v>
      </c>
      <c r="D12649" t="s">
        <v>86</v>
      </c>
      <c r="E12649" t="s">
        <v>64</v>
      </c>
      <c r="F12649" t="s">
        <v>116</v>
      </c>
      <c r="G12649" t="s">
        <v>15</v>
      </c>
      <c r="H12649" s="3">
        <v>-375500</v>
      </c>
    </row>
    <row r="12650" spans="1:8" hidden="1" x14ac:dyDescent="0.25">
      <c r="A12650">
        <v>2024</v>
      </c>
      <c r="B12650" t="s">
        <v>120</v>
      </c>
      <c r="C12650" t="s">
        <v>74</v>
      </c>
      <c r="D12650" t="s">
        <v>86</v>
      </c>
      <c r="E12650" t="s">
        <v>64</v>
      </c>
      <c r="F12650" t="s">
        <v>116</v>
      </c>
      <c r="G12650" t="s">
        <v>16</v>
      </c>
      <c r="H12650" s="3">
        <v>-1263474</v>
      </c>
    </row>
    <row r="12651" spans="1:8" hidden="1" x14ac:dyDescent="0.25">
      <c r="A12651">
        <v>2024</v>
      </c>
      <c r="B12651" t="s">
        <v>120</v>
      </c>
      <c r="C12651" t="s">
        <v>74</v>
      </c>
      <c r="D12651" t="s">
        <v>86</v>
      </c>
      <c r="E12651" t="s">
        <v>64</v>
      </c>
      <c r="F12651" t="s">
        <v>116</v>
      </c>
      <c r="G12651" t="s">
        <v>17</v>
      </c>
      <c r="H12651" s="3">
        <v>-623939.19999999995</v>
      </c>
    </row>
    <row r="12652" spans="1:8" hidden="1" x14ac:dyDescent="0.25">
      <c r="A12652">
        <v>2024</v>
      </c>
      <c r="B12652" t="s">
        <v>120</v>
      </c>
      <c r="C12652" t="s">
        <v>74</v>
      </c>
      <c r="D12652" t="s">
        <v>86</v>
      </c>
      <c r="E12652" t="s">
        <v>64</v>
      </c>
      <c r="F12652" t="s">
        <v>116</v>
      </c>
      <c r="G12652" t="s">
        <v>18</v>
      </c>
      <c r="H12652" s="3">
        <v>-204500</v>
      </c>
    </row>
    <row r="12653" spans="1:8" hidden="1" x14ac:dyDescent="0.25">
      <c r="A12653">
        <v>2024</v>
      </c>
      <c r="B12653" t="s">
        <v>120</v>
      </c>
      <c r="C12653" t="s">
        <v>74</v>
      </c>
      <c r="D12653" t="s">
        <v>86</v>
      </c>
      <c r="E12653" t="s">
        <v>64</v>
      </c>
      <c r="F12653" t="s">
        <v>116</v>
      </c>
      <c r="G12653" t="s">
        <v>19</v>
      </c>
      <c r="H12653" s="3">
        <v>-335040.08136802597</v>
      </c>
    </row>
    <row r="12654" spans="1:8" hidden="1" x14ac:dyDescent="0.25">
      <c r="A12654">
        <v>2024</v>
      </c>
      <c r="B12654" t="s">
        <v>120</v>
      </c>
      <c r="C12654" t="s">
        <v>74</v>
      </c>
      <c r="D12654" t="s">
        <v>86</v>
      </c>
      <c r="E12654" t="s">
        <v>64</v>
      </c>
      <c r="F12654" t="s">
        <v>116</v>
      </c>
      <c r="G12654" t="s">
        <v>20</v>
      </c>
      <c r="H12654" s="3">
        <v>-1940329</v>
      </c>
    </row>
    <row r="12655" spans="1:8" hidden="1" x14ac:dyDescent="0.25">
      <c r="A12655">
        <v>2024</v>
      </c>
      <c r="B12655" t="s">
        <v>120</v>
      </c>
      <c r="C12655" t="s">
        <v>74</v>
      </c>
      <c r="D12655" t="s">
        <v>86</v>
      </c>
      <c r="E12655" t="s">
        <v>64</v>
      </c>
      <c r="F12655" t="s">
        <v>116</v>
      </c>
      <c r="G12655" t="s">
        <v>23</v>
      </c>
      <c r="H12655" s="3">
        <v>-50000</v>
      </c>
    </row>
    <row r="12656" spans="1:8" hidden="1" x14ac:dyDescent="0.25">
      <c r="A12656">
        <v>2024</v>
      </c>
      <c r="B12656" t="s">
        <v>120</v>
      </c>
      <c r="C12656" t="s">
        <v>74</v>
      </c>
      <c r="D12656" t="s">
        <v>86</v>
      </c>
      <c r="E12656" t="s">
        <v>64</v>
      </c>
      <c r="F12656" t="s">
        <v>116</v>
      </c>
      <c r="G12656" t="s">
        <v>24</v>
      </c>
      <c r="H12656" s="3">
        <v>-113636.36363636363</v>
      </c>
    </row>
    <row r="12657" spans="1:8" hidden="1" x14ac:dyDescent="0.25">
      <c r="A12657">
        <v>2024</v>
      </c>
      <c r="B12657" t="s">
        <v>120</v>
      </c>
      <c r="C12657" t="s">
        <v>74</v>
      </c>
      <c r="D12657" t="s">
        <v>86</v>
      </c>
      <c r="E12657" t="s">
        <v>64</v>
      </c>
      <c r="F12657" t="s">
        <v>116</v>
      </c>
      <c r="G12657" t="s">
        <v>96</v>
      </c>
      <c r="H12657" s="3">
        <v>-310710</v>
      </c>
    </row>
    <row r="12658" spans="1:8" hidden="1" x14ac:dyDescent="0.25">
      <c r="A12658">
        <v>2024</v>
      </c>
      <c r="B12658" t="s">
        <v>120</v>
      </c>
      <c r="C12658" t="s">
        <v>74</v>
      </c>
      <c r="D12658" t="s">
        <v>86</v>
      </c>
      <c r="E12658" t="s">
        <v>64</v>
      </c>
      <c r="F12658" t="s">
        <v>116</v>
      </c>
      <c r="G12658" t="s">
        <v>26</v>
      </c>
      <c r="H12658" s="3">
        <v>-30001</v>
      </c>
    </row>
    <row r="12659" spans="1:8" hidden="1" x14ac:dyDescent="0.25">
      <c r="A12659">
        <v>2024</v>
      </c>
      <c r="B12659" t="s">
        <v>120</v>
      </c>
      <c r="C12659" t="s">
        <v>74</v>
      </c>
      <c r="D12659" t="s">
        <v>86</v>
      </c>
      <c r="E12659" t="s">
        <v>64</v>
      </c>
      <c r="F12659" t="s">
        <v>116</v>
      </c>
      <c r="G12659" t="s">
        <v>27</v>
      </c>
      <c r="H12659" s="3">
        <v>-400001</v>
      </c>
    </row>
    <row r="12660" spans="1:8" hidden="1" x14ac:dyDescent="0.25">
      <c r="A12660">
        <v>2024</v>
      </c>
      <c r="B12660" t="s">
        <v>120</v>
      </c>
      <c r="C12660" t="s">
        <v>74</v>
      </c>
      <c r="D12660" t="s">
        <v>86</v>
      </c>
      <c r="E12660" t="s">
        <v>64</v>
      </c>
      <c r="F12660" t="s">
        <v>116</v>
      </c>
      <c r="G12660" t="s">
        <v>31</v>
      </c>
      <c r="H12660" s="3">
        <v>-492707</v>
      </c>
    </row>
    <row r="12661" spans="1:8" hidden="1" x14ac:dyDescent="0.25">
      <c r="A12661">
        <v>2024</v>
      </c>
      <c r="B12661" t="s">
        <v>120</v>
      </c>
      <c r="C12661" t="s">
        <v>74</v>
      </c>
      <c r="D12661" t="s">
        <v>86</v>
      </c>
      <c r="E12661" t="s">
        <v>64</v>
      </c>
      <c r="F12661" t="s">
        <v>116</v>
      </c>
      <c r="G12661" t="s">
        <v>32</v>
      </c>
      <c r="H12661" s="3">
        <v>-161455</v>
      </c>
    </row>
    <row r="12662" spans="1:8" hidden="1" x14ac:dyDescent="0.25">
      <c r="A12662">
        <v>2024</v>
      </c>
      <c r="B12662" t="s">
        <v>120</v>
      </c>
      <c r="C12662" t="s">
        <v>74</v>
      </c>
      <c r="D12662" t="s">
        <v>86</v>
      </c>
      <c r="E12662" t="s">
        <v>38</v>
      </c>
      <c r="F12662" t="s">
        <v>37</v>
      </c>
      <c r="G12662" t="s">
        <v>37</v>
      </c>
      <c r="H12662" s="3">
        <v>-22172557</v>
      </c>
    </row>
    <row r="12663" spans="1:8" hidden="1" x14ac:dyDescent="0.25">
      <c r="A12663">
        <v>2024</v>
      </c>
      <c r="B12663" t="s">
        <v>120</v>
      </c>
      <c r="C12663" t="s">
        <v>74</v>
      </c>
      <c r="D12663" t="s">
        <v>86</v>
      </c>
      <c r="E12663" t="s">
        <v>38</v>
      </c>
      <c r="F12663" t="s">
        <v>39</v>
      </c>
      <c r="G12663" t="s">
        <v>39</v>
      </c>
      <c r="H12663" s="3">
        <v>-4975762</v>
      </c>
    </row>
    <row r="12664" spans="1:8" hidden="1" x14ac:dyDescent="0.25">
      <c r="A12664">
        <v>2024</v>
      </c>
      <c r="B12664" t="s">
        <v>120</v>
      </c>
      <c r="C12664" t="s">
        <v>74</v>
      </c>
      <c r="D12664" t="s">
        <v>86</v>
      </c>
      <c r="E12664" t="s">
        <v>62</v>
      </c>
      <c r="F12664" t="s">
        <v>40</v>
      </c>
      <c r="G12664" t="s">
        <v>40</v>
      </c>
      <c r="H12664" s="3">
        <v>0</v>
      </c>
    </row>
    <row r="12665" spans="1:8" hidden="1" x14ac:dyDescent="0.25">
      <c r="A12665">
        <v>2024</v>
      </c>
      <c r="B12665" t="s">
        <v>120</v>
      </c>
      <c r="C12665" t="s">
        <v>74</v>
      </c>
      <c r="D12665" t="s">
        <v>86</v>
      </c>
      <c r="E12665" t="s">
        <v>62</v>
      </c>
      <c r="F12665" t="s">
        <v>41</v>
      </c>
      <c r="G12665" t="s">
        <v>119</v>
      </c>
      <c r="H12665" s="3">
        <v>-702184</v>
      </c>
    </row>
    <row r="12666" spans="1:8" hidden="1" x14ac:dyDescent="0.25">
      <c r="A12666">
        <v>2024</v>
      </c>
      <c r="B12666" t="s">
        <v>120</v>
      </c>
      <c r="C12666" t="s">
        <v>74</v>
      </c>
      <c r="D12666" t="s">
        <v>86</v>
      </c>
      <c r="E12666" t="s">
        <v>62</v>
      </c>
      <c r="F12666" t="s">
        <v>42</v>
      </c>
      <c r="G12666" t="s">
        <v>42</v>
      </c>
      <c r="H12666" s="3">
        <v>-1090910</v>
      </c>
    </row>
    <row r="12667" spans="1:8" hidden="1" x14ac:dyDescent="0.25">
      <c r="A12667">
        <v>2024</v>
      </c>
      <c r="B12667" t="s">
        <v>120</v>
      </c>
      <c r="C12667" t="s">
        <v>74</v>
      </c>
      <c r="D12667" t="s">
        <v>86</v>
      </c>
      <c r="E12667" t="s">
        <v>43</v>
      </c>
      <c r="F12667" t="s">
        <v>43</v>
      </c>
      <c r="G12667" t="s">
        <v>43</v>
      </c>
      <c r="H12667" s="3">
        <v>-21436321.058900025</v>
      </c>
    </row>
    <row r="12668" spans="1:8" hidden="1" x14ac:dyDescent="0.25">
      <c r="A12668">
        <v>2024</v>
      </c>
      <c r="B12668" t="s">
        <v>120</v>
      </c>
      <c r="C12668" t="s">
        <v>74</v>
      </c>
      <c r="D12668" t="s">
        <v>86</v>
      </c>
      <c r="E12668" t="s">
        <v>63</v>
      </c>
      <c r="F12668" t="s">
        <v>44</v>
      </c>
      <c r="G12668" t="s">
        <v>44</v>
      </c>
      <c r="H12668" s="3">
        <v>-15832457.199999999</v>
      </c>
    </row>
    <row r="12669" spans="1:8" hidden="1" x14ac:dyDescent="0.25">
      <c r="A12669">
        <v>2024</v>
      </c>
      <c r="B12669" t="s">
        <v>120</v>
      </c>
      <c r="C12669" t="s">
        <v>74</v>
      </c>
      <c r="D12669" t="s">
        <v>86</v>
      </c>
      <c r="E12669" t="s">
        <v>88</v>
      </c>
      <c r="F12669" t="s">
        <v>45</v>
      </c>
      <c r="G12669" t="s">
        <v>45</v>
      </c>
      <c r="H12669" s="3">
        <v>-35245038.444237098</v>
      </c>
    </row>
    <row r="12670" spans="1:8" hidden="1" x14ac:dyDescent="0.25">
      <c r="A12670">
        <v>2024</v>
      </c>
      <c r="B12670" t="s">
        <v>120</v>
      </c>
      <c r="C12670" t="s">
        <v>74</v>
      </c>
      <c r="D12670" t="s">
        <v>86</v>
      </c>
      <c r="E12670" t="s">
        <v>88</v>
      </c>
      <c r="F12670" t="s">
        <v>46</v>
      </c>
      <c r="G12670" t="s">
        <v>46</v>
      </c>
      <c r="H12670" s="3">
        <v>0</v>
      </c>
    </row>
    <row r="12671" spans="1:8" hidden="1" x14ac:dyDescent="0.25">
      <c r="A12671">
        <v>2024</v>
      </c>
      <c r="B12671" t="s">
        <v>120</v>
      </c>
      <c r="C12671" t="s">
        <v>74</v>
      </c>
      <c r="D12671" t="s">
        <v>86</v>
      </c>
      <c r="E12671" t="s">
        <v>91</v>
      </c>
      <c r="H12671" s="3">
        <f>SUM(H12635:H12670)</f>
        <v>-19498131.188479789</v>
      </c>
    </row>
    <row r="12672" spans="1:8" hidden="1" x14ac:dyDescent="0.25">
      <c r="A12672">
        <v>2024</v>
      </c>
      <c r="B12672" t="s">
        <v>120</v>
      </c>
      <c r="C12672" t="s">
        <v>74</v>
      </c>
      <c r="D12672" t="s">
        <v>86</v>
      </c>
      <c r="E12672" t="s">
        <v>67</v>
      </c>
      <c r="F12672" t="s">
        <v>67</v>
      </c>
      <c r="G12672" t="s">
        <v>67</v>
      </c>
    </row>
    <row r="12673" spans="1:8" hidden="1" x14ac:dyDescent="0.25">
      <c r="A12673">
        <v>2024</v>
      </c>
      <c r="B12673" t="s">
        <v>120</v>
      </c>
      <c r="C12673" t="s">
        <v>74</v>
      </c>
      <c r="D12673" t="s">
        <v>86</v>
      </c>
      <c r="E12673" t="s">
        <v>68</v>
      </c>
      <c r="F12673" t="s">
        <v>47</v>
      </c>
      <c r="G12673" t="s">
        <v>47</v>
      </c>
      <c r="H12673" s="3">
        <v>0</v>
      </c>
    </row>
    <row r="12674" spans="1:8" hidden="1" x14ac:dyDescent="0.25">
      <c r="A12674">
        <v>2024</v>
      </c>
      <c r="B12674" t="s">
        <v>120</v>
      </c>
      <c r="C12674" t="s">
        <v>74</v>
      </c>
      <c r="D12674" t="s">
        <v>86</v>
      </c>
      <c r="E12674" t="s">
        <v>68</v>
      </c>
      <c r="F12674" t="s">
        <v>48</v>
      </c>
      <c r="G12674" t="s">
        <v>48</v>
      </c>
      <c r="H12674" s="3">
        <v>0</v>
      </c>
    </row>
    <row r="12675" spans="1:8" hidden="1" x14ac:dyDescent="0.25">
      <c r="A12675">
        <v>2024</v>
      </c>
      <c r="B12675" t="s">
        <v>120</v>
      </c>
      <c r="C12675" t="s">
        <v>74</v>
      </c>
      <c r="D12675" t="s">
        <v>86</v>
      </c>
      <c r="E12675" t="s">
        <v>68</v>
      </c>
      <c r="F12675" t="s">
        <v>49</v>
      </c>
      <c r="G12675" t="s">
        <v>49</v>
      </c>
      <c r="H12675" s="3">
        <v>0</v>
      </c>
    </row>
    <row r="12676" spans="1:8" hidden="1" x14ac:dyDescent="0.25">
      <c r="A12676">
        <v>2024</v>
      </c>
      <c r="B12676" t="s">
        <v>120</v>
      </c>
      <c r="C12676" t="s">
        <v>74</v>
      </c>
      <c r="D12676" t="s">
        <v>86</v>
      </c>
      <c r="E12676" t="s">
        <v>68</v>
      </c>
      <c r="F12676" t="s">
        <v>50</v>
      </c>
      <c r="G12676" t="s">
        <v>50</v>
      </c>
      <c r="H12676" s="3">
        <v>527272.72727272718</v>
      </c>
    </row>
    <row r="12677" spans="1:8" hidden="1" x14ac:dyDescent="0.25">
      <c r="A12677">
        <v>2024</v>
      </c>
      <c r="B12677" t="s">
        <v>120</v>
      </c>
      <c r="C12677" t="s">
        <v>74</v>
      </c>
      <c r="D12677" t="s">
        <v>86</v>
      </c>
      <c r="E12677" t="s">
        <v>69</v>
      </c>
      <c r="F12677" t="s">
        <v>51</v>
      </c>
      <c r="G12677" t="s">
        <v>51</v>
      </c>
    </row>
    <row r="12678" spans="1:8" hidden="1" x14ac:dyDescent="0.25">
      <c r="A12678">
        <v>2024</v>
      </c>
      <c r="B12678" t="s">
        <v>120</v>
      </c>
      <c r="C12678" t="s">
        <v>74</v>
      </c>
      <c r="D12678" t="s">
        <v>86</v>
      </c>
      <c r="E12678" t="s">
        <v>69</v>
      </c>
      <c r="F12678" t="s">
        <v>52</v>
      </c>
      <c r="G12678" t="s">
        <v>52</v>
      </c>
    </row>
    <row r="12679" spans="1:8" hidden="1" x14ac:dyDescent="0.25">
      <c r="A12679">
        <v>2024</v>
      </c>
      <c r="B12679" t="s">
        <v>120</v>
      </c>
      <c r="C12679" t="s">
        <v>74</v>
      </c>
      <c r="D12679" t="s">
        <v>86</v>
      </c>
      <c r="E12679" t="s">
        <v>69</v>
      </c>
      <c r="F12679" t="s">
        <v>53</v>
      </c>
      <c r="G12679" t="s">
        <v>53</v>
      </c>
    </row>
    <row r="12680" spans="1:8" hidden="1" x14ac:dyDescent="0.25">
      <c r="A12680">
        <v>2024</v>
      </c>
      <c r="B12680" t="s">
        <v>120</v>
      </c>
      <c r="C12680" t="s">
        <v>74</v>
      </c>
      <c r="D12680" t="s">
        <v>86</v>
      </c>
      <c r="E12680" t="s">
        <v>69</v>
      </c>
      <c r="F12680" t="s">
        <v>54</v>
      </c>
      <c r="G12680" t="s">
        <v>54</v>
      </c>
    </row>
    <row r="12681" spans="1:8" hidden="1" x14ac:dyDescent="0.25">
      <c r="A12681">
        <v>2024</v>
      </c>
      <c r="B12681" t="s">
        <v>120</v>
      </c>
      <c r="C12681" t="s">
        <v>74</v>
      </c>
      <c r="D12681" t="s">
        <v>86</v>
      </c>
      <c r="E12681" t="s">
        <v>55</v>
      </c>
      <c r="F12681" t="s">
        <v>55</v>
      </c>
      <c r="G12681" t="s">
        <v>55</v>
      </c>
    </row>
    <row r="12682" spans="1:8" hidden="1" x14ac:dyDescent="0.25">
      <c r="A12682">
        <v>2024</v>
      </c>
      <c r="B12682" t="s">
        <v>120</v>
      </c>
      <c r="C12682" t="s">
        <v>74</v>
      </c>
      <c r="D12682" t="s">
        <v>86</v>
      </c>
      <c r="E12682" t="s">
        <v>87</v>
      </c>
      <c r="F12682" t="s">
        <v>70</v>
      </c>
      <c r="G12682" t="s">
        <v>70</v>
      </c>
      <c r="H12682" s="3">
        <v>-2793963.0352941076</v>
      </c>
    </row>
    <row r="12683" spans="1:8" hidden="1" x14ac:dyDescent="0.25">
      <c r="A12683">
        <v>2024</v>
      </c>
      <c r="B12683" t="s">
        <v>120</v>
      </c>
      <c r="C12683" t="s">
        <v>74</v>
      </c>
      <c r="D12683" t="s">
        <v>86</v>
      </c>
      <c r="E12683" t="s">
        <v>92</v>
      </c>
      <c r="H12683" s="3">
        <f t="shared" ref="H12683" si="200">SUM(H12671:H12682)</f>
        <v>-21764821.49650117</v>
      </c>
    </row>
    <row r="12684" spans="1:8" hidden="1" x14ac:dyDescent="0.25">
      <c r="A12684">
        <v>2024</v>
      </c>
      <c r="B12684" t="s">
        <v>120</v>
      </c>
      <c r="C12684" t="s">
        <v>74</v>
      </c>
      <c r="D12684" t="s">
        <v>86</v>
      </c>
      <c r="E12684" t="s">
        <v>71</v>
      </c>
      <c r="F12684" t="s">
        <v>71</v>
      </c>
      <c r="G12684" t="s">
        <v>71</v>
      </c>
      <c r="H12684" s="3">
        <f>H12683-H12669-H12670-SUM(H12677:H12682)</f>
        <v>16274179.983030036</v>
      </c>
    </row>
    <row r="12685" spans="1:8" hidden="1" x14ac:dyDescent="0.25">
      <c r="A12685">
        <v>2024</v>
      </c>
      <c r="B12685" t="s">
        <v>120</v>
      </c>
      <c r="C12685" t="s">
        <v>74</v>
      </c>
      <c r="D12685" t="s">
        <v>86</v>
      </c>
      <c r="E12685" t="s">
        <v>72</v>
      </c>
      <c r="F12685" t="s">
        <v>72</v>
      </c>
      <c r="G12685" t="s">
        <v>72</v>
      </c>
      <c r="H12685" s="3">
        <f>H12671-H12669-H12670</f>
        <v>15746907.255757309</v>
      </c>
    </row>
    <row r="12686" spans="1:8" hidden="1" x14ac:dyDescent="0.25">
      <c r="A12686">
        <v>2024</v>
      </c>
      <c r="B12686" t="s">
        <v>120</v>
      </c>
      <c r="C12686" t="s">
        <v>75</v>
      </c>
      <c r="D12686" t="s">
        <v>86</v>
      </c>
      <c r="E12686" t="s">
        <v>0</v>
      </c>
      <c r="F12686" t="s">
        <v>0</v>
      </c>
      <c r="G12686" t="s">
        <v>0</v>
      </c>
      <c r="H12686" s="3">
        <v>336992363.63636363</v>
      </c>
    </row>
    <row r="12687" spans="1:8" hidden="1" x14ac:dyDescent="0.25">
      <c r="A12687">
        <v>2024</v>
      </c>
      <c r="B12687" t="s">
        <v>120</v>
      </c>
      <c r="C12687" t="s">
        <v>75</v>
      </c>
      <c r="D12687" t="s">
        <v>86</v>
      </c>
      <c r="E12687" t="s">
        <v>61</v>
      </c>
      <c r="F12687" t="s">
        <v>113</v>
      </c>
      <c r="G12687" t="s">
        <v>113</v>
      </c>
      <c r="H12687" s="3">
        <v>-126106892</v>
      </c>
    </row>
    <row r="12688" spans="1:8" hidden="1" x14ac:dyDescent="0.25">
      <c r="A12688">
        <v>2024</v>
      </c>
      <c r="B12688" t="s">
        <v>120</v>
      </c>
      <c r="C12688" t="s">
        <v>75</v>
      </c>
      <c r="D12688" t="s">
        <v>86</v>
      </c>
      <c r="E12688" t="s">
        <v>61</v>
      </c>
      <c r="F12688" t="s">
        <v>114</v>
      </c>
      <c r="G12688" t="s">
        <v>114</v>
      </c>
      <c r="H12688" s="3">
        <v>-8861228</v>
      </c>
    </row>
    <row r="12689" spans="1:8" hidden="1" x14ac:dyDescent="0.25">
      <c r="A12689">
        <v>2024</v>
      </c>
      <c r="B12689" t="s">
        <v>120</v>
      </c>
      <c r="C12689" t="s">
        <v>75</v>
      </c>
      <c r="D12689" t="s">
        <v>86</v>
      </c>
      <c r="E12689" t="s">
        <v>89</v>
      </c>
      <c r="H12689" s="3">
        <f>SUM(H12686:H12688)</f>
        <v>202024243.63636363</v>
      </c>
    </row>
    <row r="12690" spans="1:8" hidden="1" x14ac:dyDescent="0.25">
      <c r="A12690">
        <v>2024</v>
      </c>
      <c r="B12690" t="s">
        <v>120</v>
      </c>
      <c r="C12690" t="s">
        <v>75</v>
      </c>
      <c r="D12690" t="s">
        <v>86</v>
      </c>
      <c r="E12690" t="s">
        <v>2</v>
      </c>
      <c r="F12690" t="s">
        <v>1</v>
      </c>
      <c r="G12690" t="s">
        <v>1</v>
      </c>
      <c r="H12690" s="3">
        <v>-17116303.71352119</v>
      </c>
    </row>
    <row r="12691" spans="1:8" hidden="1" x14ac:dyDescent="0.25">
      <c r="A12691">
        <v>2024</v>
      </c>
      <c r="B12691" t="s">
        <v>120</v>
      </c>
      <c r="C12691" t="s">
        <v>75</v>
      </c>
      <c r="D12691" t="s">
        <v>86</v>
      </c>
      <c r="E12691" t="s">
        <v>2</v>
      </c>
      <c r="F12691" t="s">
        <v>3</v>
      </c>
      <c r="G12691" t="s">
        <v>3</v>
      </c>
      <c r="H12691" s="3">
        <v>0</v>
      </c>
    </row>
    <row r="12692" spans="1:8" hidden="1" x14ac:dyDescent="0.25">
      <c r="A12692">
        <v>2024</v>
      </c>
      <c r="B12692" t="s">
        <v>120</v>
      </c>
      <c r="C12692" t="s">
        <v>75</v>
      </c>
      <c r="D12692" t="s">
        <v>86</v>
      </c>
      <c r="E12692" t="s">
        <v>90</v>
      </c>
      <c r="H12692" s="3">
        <f>SUM(H12689:H12691)</f>
        <v>184907939.92284244</v>
      </c>
    </row>
    <row r="12693" spans="1:8" hidden="1" x14ac:dyDescent="0.25">
      <c r="A12693">
        <v>2024</v>
      </c>
      <c r="B12693" t="s">
        <v>120</v>
      </c>
      <c r="C12693" t="s">
        <v>75</v>
      </c>
      <c r="D12693" t="s">
        <v>86</v>
      </c>
      <c r="E12693" t="s">
        <v>64</v>
      </c>
      <c r="F12693" t="s">
        <v>115</v>
      </c>
      <c r="G12693" t="s">
        <v>112</v>
      </c>
      <c r="H12693" s="3">
        <v>-25882911</v>
      </c>
    </row>
    <row r="12694" spans="1:8" hidden="1" x14ac:dyDescent="0.25">
      <c r="A12694">
        <v>2024</v>
      </c>
      <c r="B12694" t="s">
        <v>120</v>
      </c>
      <c r="C12694" t="s">
        <v>75</v>
      </c>
      <c r="D12694" t="s">
        <v>86</v>
      </c>
      <c r="E12694" t="s">
        <v>64</v>
      </c>
      <c r="F12694" t="s">
        <v>115</v>
      </c>
      <c r="G12694" t="s">
        <v>110</v>
      </c>
      <c r="H12694" s="3">
        <v>-11710000</v>
      </c>
    </row>
    <row r="12695" spans="1:8" hidden="1" x14ac:dyDescent="0.25">
      <c r="A12695">
        <v>2024</v>
      </c>
      <c r="B12695" t="s">
        <v>120</v>
      </c>
      <c r="C12695" t="s">
        <v>75</v>
      </c>
      <c r="D12695" t="s">
        <v>86</v>
      </c>
      <c r="E12695" t="s">
        <v>64</v>
      </c>
      <c r="F12695" t="s">
        <v>115</v>
      </c>
      <c r="G12695" t="s">
        <v>121</v>
      </c>
      <c r="H12695" s="3">
        <v>-2000000</v>
      </c>
    </row>
    <row r="12696" spans="1:8" hidden="1" x14ac:dyDescent="0.25">
      <c r="A12696">
        <v>2024</v>
      </c>
      <c r="B12696" t="s">
        <v>120</v>
      </c>
      <c r="C12696" t="s">
        <v>75</v>
      </c>
      <c r="D12696" t="s">
        <v>86</v>
      </c>
      <c r="E12696" t="s">
        <v>64</v>
      </c>
      <c r="F12696" t="s">
        <v>115</v>
      </c>
      <c r="G12696" t="s">
        <v>4</v>
      </c>
      <c r="H12696" s="3">
        <v>-6864751.5750000002</v>
      </c>
    </row>
    <row r="12697" spans="1:8" hidden="1" x14ac:dyDescent="0.25">
      <c r="A12697">
        <v>2024</v>
      </c>
      <c r="B12697" t="s">
        <v>120</v>
      </c>
      <c r="C12697" t="s">
        <v>75</v>
      </c>
      <c r="D12697" t="s">
        <v>86</v>
      </c>
      <c r="E12697" t="s">
        <v>64</v>
      </c>
      <c r="F12697" t="s">
        <v>115</v>
      </c>
      <c r="G12697" t="s">
        <v>99</v>
      </c>
      <c r="H12697" s="3">
        <v>-1244683</v>
      </c>
    </row>
    <row r="12698" spans="1:8" hidden="1" x14ac:dyDescent="0.25">
      <c r="A12698">
        <v>2024</v>
      </c>
      <c r="B12698" t="s">
        <v>120</v>
      </c>
      <c r="C12698" t="str">
        <f t="shared" ref="C12698:E12698" si="201">+C12696</f>
        <v>Octubre</v>
      </c>
      <c r="D12698" t="str">
        <f t="shared" si="201"/>
        <v>Galeria</v>
      </c>
      <c r="E12698" t="str">
        <f t="shared" si="201"/>
        <v>Gastos Operativos</v>
      </c>
      <c r="F12698" t="s">
        <v>115</v>
      </c>
      <c r="G12698" t="s">
        <v>5</v>
      </c>
      <c r="H12698" s="3">
        <v>-3300380</v>
      </c>
    </row>
    <row r="12699" spans="1:8" hidden="1" x14ac:dyDescent="0.25">
      <c r="A12699">
        <v>2024</v>
      </c>
      <c r="B12699" t="s">
        <v>120</v>
      </c>
      <c r="C12699" t="str">
        <f t="shared" ref="C12699:E12699" si="202">+C12697</f>
        <v>Octubre</v>
      </c>
      <c r="D12699" t="str">
        <f t="shared" si="202"/>
        <v>Galeria</v>
      </c>
      <c r="E12699" t="str">
        <f t="shared" si="202"/>
        <v>Gastos Operativos</v>
      </c>
      <c r="F12699" t="s">
        <v>115</v>
      </c>
      <c r="G12699" t="s">
        <v>6</v>
      </c>
      <c r="H12699" s="3">
        <v>-2011644</v>
      </c>
    </row>
    <row r="12700" spans="1:8" hidden="1" x14ac:dyDescent="0.25">
      <c r="A12700">
        <v>2024</v>
      </c>
      <c r="B12700" t="s">
        <v>120</v>
      </c>
      <c r="C12700" t="s">
        <v>75</v>
      </c>
      <c r="D12700" t="s">
        <v>86</v>
      </c>
      <c r="E12700" t="s">
        <v>64</v>
      </c>
      <c r="F12700" t="s">
        <v>115</v>
      </c>
      <c r="G12700" t="s">
        <v>7</v>
      </c>
      <c r="H12700" s="3">
        <v>-1369944</v>
      </c>
    </row>
    <row r="12701" spans="1:8" hidden="1" x14ac:dyDescent="0.25">
      <c r="A12701">
        <v>2024</v>
      </c>
      <c r="B12701" t="s">
        <v>120</v>
      </c>
      <c r="C12701" t="s">
        <v>75</v>
      </c>
      <c r="D12701" t="s">
        <v>86</v>
      </c>
      <c r="E12701" t="s">
        <v>64</v>
      </c>
      <c r="F12701" t="s">
        <v>115</v>
      </c>
      <c r="G12701" t="s">
        <v>95</v>
      </c>
      <c r="H12701" s="3">
        <v>-939822.77500000002</v>
      </c>
    </row>
    <row r="12702" spans="1:8" hidden="1" x14ac:dyDescent="0.25">
      <c r="A12702">
        <v>2024</v>
      </c>
      <c r="B12702" t="s">
        <v>120</v>
      </c>
      <c r="C12702" t="s">
        <v>75</v>
      </c>
      <c r="D12702" t="s">
        <v>86</v>
      </c>
      <c r="E12702" t="s">
        <v>64</v>
      </c>
      <c r="F12702" t="s">
        <v>115</v>
      </c>
      <c r="G12702" t="s">
        <v>10</v>
      </c>
      <c r="H12702" s="3">
        <v>-162273</v>
      </c>
    </row>
    <row r="12703" spans="1:8" hidden="1" x14ac:dyDescent="0.25">
      <c r="A12703">
        <v>2024</v>
      </c>
      <c r="B12703" t="s">
        <v>120</v>
      </c>
      <c r="C12703" t="s">
        <v>75</v>
      </c>
      <c r="D12703" t="s">
        <v>86</v>
      </c>
      <c r="E12703" t="s">
        <v>64</v>
      </c>
      <c r="F12703" t="s">
        <v>116</v>
      </c>
      <c r="G12703" t="s">
        <v>11</v>
      </c>
      <c r="H12703" s="3">
        <v>-8378724</v>
      </c>
    </row>
    <row r="12704" spans="1:8" hidden="1" x14ac:dyDescent="0.25">
      <c r="A12704">
        <v>2024</v>
      </c>
      <c r="B12704" t="s">
        <v>120</v>
      </c>
      <c r="C12704" t="s">
        <v>75</v>
      </c>
      <c r="D12704" t="s">
        <v>86</v>
      </c>
      <c r="E12704" t="s">
        <v>64</v>
      </c>
      <c r="F12704" t="s">
        <v>116</v>
      </c>
      <c r="G12704" t="s">
        <v>12</v>
      </c>
      <c r="H12704" s="3">
        <v>-6103508</v>
      </c>
    </row>
    <row r="12705" spans="1:8" hidden="1" x14ac:dyDescent="0.25">
      <c r="A12705">
        <v>2024</v>
      </c>
      <c r="B12705" t="s">
        <v>120</v>
      </c>
      <c r="C12705" t="s">
        <v>75</v>
      </c>
      <c r="D12705" t="s">
        <v>86</v>
      </c>
      <c r="E12705" t="s">
        <v>64</v>
      </c>
      <c r="F12705" t="s">
        <v>116</v>
      </c>
      <c r="G12705" t="s">
        <v>14</v>
      </c>
      <c r="H12705" s="3">
        <v>-453480</v>
      </c>
    </row>
    <row r="12706" spans="1:8" hidden="1" x14ac:dyDescent="0.25">
      <c r="A12706">
        <v>2024</v>
      </c>
      <c r="B12706" t="s">
        <v>120</v>
      </c>
      <c r="C12706" t="s">
        <v>75</v>
      </c>
      <c r="D12706" t="s">
        <v>86</v>
      </c>
      <c r="E12706" t="s">
        <v>64</v>
      </c>
      <c r="F12706" t="s">
        <v>116</v>
      </c>
      <c r="G12706" t="s">
        <v>15</v>
      </c>
      <c r="H12706" s="3">
        <v>-1206000</v>
      </c>
    </row>
    <row r="12707" spans="1:8" hidden="1" x14ac:dyDescent="0.25">
      <c r="A12707">
        <v>2024</v>
      </c>
      <c r="B12707" t="s">
        <v>120</v>
      </c>
      <c r="C12707" t="s">
        <v>75</v>
      </c>
      <c r="D12707" t="s">
        <v>86</v>
      </c>
      <c r="E12707" t="s">
        <v>64</v>
      </c>
      <c r="F12707" t="s">
        <v>116</v>
      </c>
      <c r="G12707" t="s">
        <v>16</v>
      </c>
      <c r="H12707" s="3">
        <v>-982626</v>
      </c>
    </row>
    <row r="12708" spans="1:8" hidden="1" x14ac:dyDescent="0.25">
      <c r="A12708">
        <v>2024</v>
      </c>
      <c r="B12708" t="s">
        <v>120</v>
      </c>
      <c r="C12708" t="s">
        <v>75</v>
      </c>
      <c r="D12708" t="s">
        <v>86</v>
      </c>
      <c r="E12708" t="s">
        <v>64</v>
      </c>
      <c r="F12708" t="s">
        <v>116</v>
      </c>
      <c r="G12708" t="s">
        <v>17</v>
      </c>
      <c r="H12708" s="3">
        <v>-629920</v>
      </c>
    </row>
    <row r="12709" spans="1:8" hidden="1" x14ac:dyDescent="0.25">
      <c r="A12709">
        <v>2024</v>
      </c>
      <c r="B12709" t="s">
        <v>120</v>
      </c>
      <c r="C12709" t="s">
        <v>75</v>
      </c>
      <c r="D12709" t="s">
        <v>86</v>
      </c>
      <c r="E12709" t="s">
        <v>64</v>
      </c>
      <c r="F12709" t="s">
        <v>116</v>
      </c>
      <c r="G12709" t="s">
        <v>18</v>
      </c>
      <c r="H12709" s="3">
        <v>-204500</v>
      </c>
    </row>
    <row r="12710" spans="1:8" hidden="1" x14ac:dyDescent="0.25">
      <c r="A12710">
        <v>2024</v>
      </c>
      <c r="B12710" t="s">
        <v>120</v>
      </c>
      <c r="C12710" t="s">
        <v>75</v>
      </c>
      <c r="D12710" t="s">
        <v>86</v>
      </c>
      <c r="E12710" t="s">
        <v>64</v>
      </c>
      <c r="F12710" t="s">
        <v>116</v>
      </c>
      <c r="G12710" t="s">
        <v>19</v>
      </c>
      <c r="H12710" s="3">
        <v>-241041.23842819221</v>
      </c>
    </row>
    <row r="12711" spans="1:8" hidden="1" x14ac:dyDescent="0.25">
      <c r="A12711">
        <v>2024</v>
      </c>
      <c r="B12711" t="s">
        <v>120</v>
      </c>
      <c r="C12711" t="s">
        <v>75</v>
      </c>
      <c r="D12711" t="s">
        <v>86</v>
      </c>
      <c r="E12711" t="s">
        <v>64</v>
      </c>
      <c r="F12711" t="s">
        <v>116</v>
      </c>
      <c r="G12711" t="s">
        <v>20</v>
      </c>
      <c r="H12711" s="3">
        <v>-1940329</v>
      </c>
    </row>
    <row r="12712" spans="1:8" hidden="1" x14ac:dyDescent="0.25">
      <c r="A12712">
        <v>2024</v>
      </c>
      <c r="B12712" t="s">
        <v>120</v>
      </c>
      <c r="C12712" t="s">
        <v>75</v>
      </c>
      <c r="D12712" t="s">
        <v>86</v>
      </c>
      <c r="E12712" t="s">
        <v>64</v>
      </c>
      <c r="F12712" t="s">
        <v>116</v>
      </c>
      <c r="G12712" t="s">
        <v>23</v>
      </c>
      <c r="H12712" s="3">
        <v>-100000</v>
      </c>
    </row>
    <row r="12713" spans="1:8" hidden="1" x14ac:dyDescent="0.25">
      <c r="A12713">
        <v>2024</v>
      </c>
      <c r="B12713" t="s">
        <v>120</v>
      </c>
      <c r="C12713" t="s">
        <v>75</v>
      </c>
      <c r="D12713" t="s">
        <v>86</v>
      </c>
      <c r="E12713" t="s">
        <v>64</v>
      </c>
      <c r="F12713" t="s">
        <v>116</v>
      </c>
      <c r="G12713" t="s">
        <v>24</v>
      </c>
      <c r="H12713" s="3">
        <v>-113636.36363636363</v>
      </c>
    </row>
    <row r="12714" spans="1:8" hidden="1" x14ac:dyDescent="0.25">
      <c r="A12714">
        <v>2024</v>
      </c>
      <c r="B12714" t="s">
        <v>120</v>
      </c>
      <c r="C12714" t="s">
        <v>75</v>
      </c>
      <c r="D12714" t="s">
        <v>86</v>
      </c>
      <c r="E12714" t="s">
        <v>64</v>
      </c>
      <c r="F12714" t="s">
        <v>116</v>
      </c>
      <c r="G12714" t="s">
        <v>96</v>
      </c>
      <c r="H12714" s="3">
        <v>-180482</v>
      </c>
    </row>
    <row r="12715" spans="1:8" hidden="1" x14ac:dyDescent="0.25">
      <c r="A12715">
        <v>2024</v>
      </c>
      <c r="B12715" t="s">
        <v>120</v>
      </c>
      <c r="C12715" t="s">
        <v>75</v>
      </c>
      <c r="D12715" t="s">
        <v>86</v>
      </c>
      <c r="E12715" t="s">
        <v>64</v>
      </c>
      <c r="F12715" t="s">
        <v>116</v>
      </c>
      <c r="G12715" t="s">
        <v>26</v>
      </c>
      <c r="H12715" s="3">
        <v>-50001</v>
      </c>
    </row>
    <row r="12716" spans="1:8" hidden="1" x14ac:dyDescent="0.25">
      <c r="A12716">
        <v>2024</v>
      </c>
      <c r="B12716" t="s">
        <v>120</v>
      </c>
      <c r="C12716" t="s">
        <v>75</v>
      </c>
      <c r="D12716" t="s">
        <v>86</v>
      </c>
      <c r="E12716" t="s">
        <v>64</v>
      </c>
      <c r="F12716" t="s">
        <v>116</v>
      </c>
      <c r="G12716" t="s">
        <v>27</v>
      </c>
      <c r="H12716" s="3">
        <v>-400001</v>
      </c>
    </row>
    <row r="12717" spans="1:8" hidden="1" x14ac:dyDescent="0.25">
      <c r="A12717">
        <v>2024</v>
      </c>
      <c r="B12717" t="s">
        <v>120</v>
      </c>
      <c r="C12717" t="s">
        <v>75</v>
      </c>
      <c r="D12717" t="s">
        <v>86</v>
      </c>
      <c r="E12717" t="s">
        <v>64</v>
      </c>
      <c r="F12717" t="s">
        <v>116</v>
      </c>
      <c r="G12717" t="s">
        <v>28</v>
      </c>
      <c r="H12717" s="3">
        <v>-81819</v>
      </c>
    </row>
    <row r="12718" spans="1:8" hidden="1" x14ac:dyDescent="0.25">
      <c r="A12718">
        <v>2024</v>
      </c>
      <c r="B12718" t="s">
        <v>120</v>
      </c>
      <c r="C12718" t="s">
        <v>75</v>
      </c>
      <c r="D12718" t="s">
        <v>86</v>
      </c>
      <c r="E12718" t="s">
        <v>64</v>
      </c>
      <c r="F12718" t="s">
        <v>116</v>
      </c>
      <c r="G12718" t="s">
        <v>31</v>
      </c>
      <c r="H12718" s="3">
        <v>-440044</v>
      </c>
    </row>
    <row r="12719" spans="1:8" hidden="1" x14ac:dyDescent="0.25">
      <c r="A12719">
        <v>2024</v>
      </c>
      <c r="B12719" t="s">
        <v>120</v>
      </c>
      <c r="C12719" t="s">
        <v>75</v>
      </c>
      <c r="D12719" t="s">
        <v>86</v>
      </c>
      <c r="E12719" t="s">
        <v>64</v>
      </c>
      <c r="F12719" t="s">
        <v>116</v>
      </c>
      <c r="G12719" t="s">
        <v>32</v>
      </c>
      <c r="H12719" s="3">
        <v>-360001</v>
      </c>
    </row>
    <row r="12720" spans="1:8" hidden="1" x14ac:dyDescent="0.25">
      <c r="A12720">
        <v>2024</v>
      </c>
      <c r="B12720" t="s">
        <v>120</v>
      </c>
      <c r="C12720" t="s">
        <v>75</v>
      </c>
      <c r="D12720" t="s">
        <v>86</v>
      </c>
      <c r="E12720" t="s">
        <v>64</v>
      </c>
      <c r="F12720" t="s">
        <v>116</v>
      </c>
      <c r="G12720" t="s">
        <v>36</v>
      </c>
      <c r="H12720" s="3">
        <v>-72728</v>
      </c>
    </row>
    <row r="12721" spans="1:8" hidden="1" x14ac:dyDescent="0.25">
      <c r="A12721">
        <v>2024</v>
      </c>
      <c r="B12721" t="s">
        <v>120</v>
      </c>
      <c r="C12721" t="s">
        <v>75</v>
      </c>
      <c r="D12721" t="s">
        <v>86</v>
      </c>
      <c r="E12721" t="s">
        <v>38</v>
      </c>
      <c r="F12721" t="s">
        <v>37</v>
      </c>
      <c r="G12721" t="s">
        <v>37</v>
      </c>
      <c r="H12721" s="3">
        <v>-23614126</v>
      </c>
    </row>
    <row r="12722" spans="1:8" hidden="1" x14ac:dyDescent="0.25">
      <c r="A12722">
        <v>2024</v>
      </c>
      <c r="B12722" t="s">
        <v>120</v>
      </c>
      <c r="C12722" t="s">
        <v>75</v>
      </c>
      <c r="D12722" t="s">
        <v>86</v>
      </c>
      <c r="E12722" t="s">
        <v>38</v>
      </c>
      <c r="F12722" t="s">
        <v>39</v>
      </c>
      <c r="G12722" t="s">
        <v>39</v>
      </c>
      <c r="H12722" s="3">
        <v>-5149596</v>
      </c>
    </row>
    <row r="12723" spans="1:8" hidden="1" x14ac:dyDescent="0.25">
      <c r="A12723">
        <v>2024</v>
      </c>
      <c r="B12723" t="s">
        <v>120</v>
      </c>
      <c r="C12723" t="s">
        <v>75</v>
      </c>
      <c r="D12723" t="s">
        <v>86</v>
      </c>
      <c r="E12723" t="s">
        <v>62</v>
      </c>
      <c r="F12723" t="s">
        <v>40</v>
      </c>
      <c r="G12723" t="s">
        <v>40</v>
      </c>
      <c r="H12723" s="3">
        <v>0</v>
      </c>
    </row>
    <row r="12724" spans="1:8" hidden="1" x14ac:dyDescent="0.25">
      <c r="A12724">
        <v>2024</v>
      </c>
      <c r="B12724" t="s">
        <v>120</v>
      </c>
      <c r="C12724" t="s">
        <v>75</v>
      </c>
      <c r="D12724" t="s">
        <v>86</v>
      </c>
      <c r="E12724" t="s">
        <v>62</v>
      </c>
      <c r="F12724" t="s">
        <v>41</v>
      </c>
      <c r="G12724" t="s">
        <v>119</v>
      </c>
      <c r="H12724" s="3">
        <v>-909091</v>
      </c>
    </row>
    <row r="12725" spans="1:8" hidden="1" x14ac:dyDescent="0.25">
      <c r="A12725">
        <v>2024</v>
      </c>
      <c r="B12725" t="s">
        <v>120</v>
      </c>
      <c r="C12725" t="s">
        <v>75</v>
      </c>
      <c r="D12725" t="s">
        <v>86</v>
      </c>
      <c r="E12725" t="s">
        <v>62</v>
      </c>
      <c r="F12725" t="s">
        <v>42</v>
      </c>
      <c r="G12725" t="s">
        <v>42</v>
      </c>
      <c r="H12725" s="3">
        <v>-4584117</v>
      </c>
    </row>
    <row r="12726" spans="1:8" hidden="1" x14ac:dyDescent="0.25">
      <c r="A12726">
        <v>2024</v>
      </c>
      <c r="B12726" t="s">
        <v>120</v>
      </c>
      <c r="C12726" t="s">
        <v>75</v>
      </c>
      <c r="D12726" t="s">
        <v>86</v>
      </c>
      <c r="E12726" t="s">
        <v>43</v>
      </c>
      <c r="F12726" t="s">
        <v>43</v>
      </c>
      <c r="G12726" t="s">
        <v>43</v>
      </c>
      <c r="H12726" s="3">
        <v>-29079301.72142382</v>
      </c>
    </row>
    <row r="12727" spans="1:8" hidden="1" x14ac:dyDescent="0.25">
      <c r="A12727">
        <v>2024</v>
      </c>
      <c r="B12727" t="s">
        <v>120</v>
      </c>
      <c r="C12727" t="s">
        <v>75</v>
      </c>
      <c r="D12727" t="s">
        <v>86</v>
      </c>
      <c r="E12727" t="s">
        <v>63</v>
      </c>
      <c r="F12727" t="s">
        <v>44</v>
      </c>
      <c r="G12727" t="s">
        <v>44</v>
      </c>
      <c r="H12727" s="3">
        <v>-18614136</v>
      </c>
    </row>
    <row r="12728" spans="1:8" hidden="1" x14ac:dyDescent="0.25">
      <c r="A12728">
        <v>2024</v>
      </c>
      <c r="B12728" t="s">
        <v>120</v>
      </c>
      <c r="C12728" t="s">
        <v>75</v>
      </c>
      <c r="D12728" t="s">
        <v>86</v>
      </c>
      <c r="E12728" t="s">
        <v>88</v>
      </c>
      <c r="F12728" t="s">
        <v>45</v>
      </c>
      <c r="G12728" t="s">
        <v>45</v>
      </c>
      <c r="H12728" s="3">
        <v>-35245038.444237098</v>
      </c>
    </row>
    <row r="12729" spans="1:8" hidden="1" x14ac:dyDescent="0.25">
      <c r="A12729">
        <v>2024</v>
      </c>
      <c r="B12729" t="s">
        <v>120</v>
      </c>
      <c r="C12729" t="s">
        <v>75</v>
      </c>
      <c r="D12729" t="s">
        <v>86</v>
      </c>
      <c r="E12729" t="s">
        <v>88</v>
      </c>
      <c r="F12729" t="s">
        <v>46</v>
      </c>
      <c r="G12729" t="s">
        <v>46</v>
      </c>
      <c r="H12729" s="3">
        <v>0</v>
      </c>
    </row>
    <row r="12730" spans="1:8" hidden="1" x14ac:dyDescent="0.25">
      <c r="A12730">
        <v>2024</v>
      </c>
      <c r="B12730" t="s">
        <v>120</v>
      </c>
      <c r="C12730" t="s">
        <v>75</v>
      </c>
      <c r="D12730" t="s">
        <v>86</v>
      </c>
      <c r="E12730" t="s">
        <v>91</v>
      </c>
      <c r="H12730" s="3">
        <f>SUM(H12692:H12729)</f>
        <v>-9712716.1948830187</v>
      </c>
    </row>
    <row r="12731" spans="1:8" hidden="1" x14ac:dyDescent="0.25">
      <c r="A12731">
        <v>2024</v>
      </c>
      <c r="B12731" t="s">
        <v>120</v>
      </c>
      <c r="C12731" t="s">
        <v>75</v>
      </c>
      <c r="D12731" t="s">
        <v>86</v>
      </c>
      <c r="E12731" t="s">
        <v>67</v>
      </c>
      <c r="F12731" t="s">
        <v>67</v>
      </c>
      <c r="G12731" t="s">
        <v>67</v>
      </c>
      <c r="H12731" s="3">
        <v>0</v>
      </c>
    </row>
    <row r="12732" spans="1:8" hidden="1" x14ac:dyDescent="0.25">
      <c r="A12732">
        <v>2024</v>
      </c>
      <c r="B12732" t="s">
        <v>120</v>
      </c>
      <c r="C12732" t="s">
        <v>75</v>
      </c>
      <c r="D12732" t="s">
        <v>86</v>
      </c>
      <c r="E12732" t="s">
        <v>68</v>
      </c>
      <c r="F12732" t="s">
        <v>47</v>
      </c>
      <c r="G12732" t="s">
        <v>47</v>
      </c>
      <c r="H12732" s="3">
        <v>0</v>
      </c>
    </row>
    <row r="12733" spans="1:8" hidden="1" x14ac:dyDescent="0.25">
      <c r="A12733">
        <v>2024</v>
      </c>
      <c r="B12733" t="s">
        <v>120</v>
      </c>
      <c r="C12733" t="s">
        <v>75</v>
      </c>
      <c r="D12733" t="s">
        <v>86</v>
      </c>
      <c r="E12733" t="s">
        <v>68</v>
      </c>
      <c r="F12733" t="s">
        <v>48</v>
      </c>
      <c r="G12733" t="s">
        <v>48</v>
      </c>
      <c r="H12733" s="3">
        <v>0</v>
      </c>
    </row>
    <row r="12734" spans="1:8" hidden="1" x14ac:dyDescent="0.25">
      <c r="A12734">
        <v>2024</v>
      </c>
      <c r="B12734" t="s">
        <v>120</v>
      </c>
      <c r="C12734" t="s">
        <v>75</v>
      </c>
      <c r="D12734" t="s">
        <v>86</v>
      </c>
      <c r="E12734" t="s">
        <v>68</v>
      </c>
      <c r="F12734" t="s">
        <v>49</v>
      </c>
      <c r="G12734" t="s">
        <v>49</v>
      </c>
      <c r="H12734" s="3">
        <v>0</v>
      </c>
    </row>
    <row r="12735" spans="1:8" hidden="1" x14ac:dyDescent="0.25">
      <c r="A12735">
        <v>2024</v>
      </c>
      <c r="B12735" t="s">
        <v>120</v>
      </c>
      <c r="C12735" t="s">
        <v>75</v>
      </c>
      <c r="D12735" t="s">
        <v>86</v>
      </c>
      <c r="E12735" t="s">
        <v>68</v>
      </c>
      <c r="F12735" t="s">
        <v>50</v>
      </c>
      <c r="G12735" t="s">
        <v>50</v>
      </c>
      <c r="H12735" s="3">
        <v>515999.99999999994</v>
      </c>
    </row>
    <row r="12736" spans="1:8" hidden="1" x14ac:dyDescent="0.25">
      <c r="A12736">
        <v>2024</v>
      </c>
      <c r="B12736" t="s">
        <v>120</v>
      </c>
      <c r="C12736" t="s">
        <v>75</v>
      </c>
      <c r="D12736" t="s">
        <v>86</v>
      </c>
      <c r="E12736" t="s">
        <v>69</v>
      </c>
      <c r="F12736" t="s">
        <v>51</v>
      </c>
      <c r="G12736" t="s">
        <v>51</v>
      </c>
    </row>
    <row r="12737" spans="1:8" hidden="1" x14ac:dyDescent="0.25">
      <c r="A12737">
        <v>2024</v>
      </c>
      <c r="B12737" t="s">
        <v>120</v>
      </c>
      <c r="C12737" t="s">
        <v>75</v>
      </c>
      <c r="D12737" t="s">
        <v>86</v>
      </c>
      <c r="E12737" t="s">
        <v>69</v>
      </c>
      <c r="F12737" t="s">
        <v>52</v>
      </c>
      <c r="G12737" t="s">
        <v>52</v>
      </c>
    </row>
    <row r="12738" spans="1:8" hidden="1" x14ac:dyDescent="0.25">
      <c r="A12738">
        <v>2024</v>
      </c>
      <c r="B12738" t="s">
        <v>120</v>
      </c>
      <c r="C12738" t="s">
        <v>75</v>
      </c>
      <c r="D12738" t="s">
        <v>86</v>
      </c>
      <c r="E12738" t="s">
        <v>69</v>
      </c>
      <c r="F12738" t="s">
        <v>53</v>
      </c>
      <c r="G12738" t="s">
        <v>53</v>
      </c>
    </row>
    <row r="12739" spans="1:8" hidden="1" x14ac:dyDescent="0.25">
      <c r="A12739">
        <v>2024</v>
      </c>
      <c r="B12739" t="s">
        <v>120</v>
      </c>
      <c r="C12739" t="s">
        <v>75</v>
      </c>
      <c r="D12739" t="s">
        <v>86</v>
      </c>
      <c r="E12739" t="s">
        <v>69</v>
      </c>
      <c r="F12739" t="s">
        <v>54</v>
      </c>
      <c r="G12739" t="s">
        <v>54</v>
      </c>
    </row>
    <row r="12740" spans="1:8" hidden="1" x14ac:dyDescent="0.25">
      <c r="A12740">
        <v>2024</v>
      </c>
      <c r="B12740" t="s">
        <v>120</v>
      </c>
      <c r="C12740" t="s">
        <v>75</v>
      </c>
      <c r="D12740" t="s">
        <v>86</v>
      </c>
      <c r="E12740" t="s">
        <v>55</v>
      </c>
      <c r="F12740" t="s">
        <v>55</v>
      </c>
      <c r="G12740" t="s">
        <v>55</v>
      </c>
    </row>
    <row r="12741" spans="1:8" hidden="1" x14ac:dyDescent="0.25">
      <c r="A12741">
        <v>2024</v>
      </c>
      <c r="B12741" t="s">
        <v>120</v>
      </c>
      <c r="C12741" t="s">
        <v>75</v>
      </c>
      <c r="D12741" t="s">
        <v>86</v>
      </c>
      <c r="E12741" t="s">
        <v>87</v>
      </c>
      <c r="F12741" t="s">
        <v>70</v>
      </c>
      <c r="G12741" t="s">
        <v>70</v>
      </c>
      <c r="H12741" s="3">
        <v>-3284847.5294117532</v>
      </c>
    </row>
    <row r="12742" spans="1:8" hidden="1" x14ac:dyDescent="0.25">
      <c r="A12742">
        <v>2024</v>
      </c>
      <c r="B12742" t="s">
        <v>120</v>
      </c>
      <c r="C12742" t="s">
        <v>75</v>
      </c>
      <c r="D12742" t="s">
        <v>86</v>
      </c>
      <c r="E12742" t="s">
        <v>92</v>
      </c>
      <c r="H12742" s="3">
        <f t="shared" ref="H12742" si="203">SUM(H12730:H12741)</f>
        <v>-12481563.724294772</v>
      </c>
    </row>
    <row r="12743" spans="1:8" hidden="1" x14ac:dyDescent="0.25">
      <c r="A12743">
        <v>2024</v>
      </c>
      <c r="B12743" t="s">
        <v>120</v>
      </c>
      <c r="C12743" t="s">
        <v>75</v>
      </c>
      <c r="D12743" t="s">
        <v>86</v>
      </c>
      <c r="E12743" t="s">
        <v>71</v>
      </c>
      <c r="F12743" t="s">
        <v>71</v>
      </c>
      <c r="G12743" t="s">
        <v>71</v>
      </c>
      <c r="H12743" s="3">
        <f>H12742-H12728-H12729-SUM(H12736:H12741)</f>
        <v>26048322.249354076</v>
      </c>
    </row>
    <row r="12744" spans="1:8" hidden="1" x14ac:dyDescent="0.25">
      <c r="A12744">
        <v>2024</v>
      </c>
      <c r="B12744" t="s">
        <v>120</v>
      </c>
      <c r="C12744" t="s">
        <v>75</v>
      </c>
      <c r="D12744" t="s">
        <v>86</v>
      </c>
      <c r="E12744" t="s">
        <v>72</v>
      </c>
      <c r="F12744" t="s">
        <v>72</v>
      </c>
      <c r="G12744" t="s">
        <v>72</v>
      </c>
      <c r="H12744" s="3">
        <f>H12730-H12728-H12729</f>
        <v>25532322.249354079</v>
      </c>
    </row>
    <row r="12745" spans="1:8" hidden="1" x14ac:dyDescent="0.25">
      <c r="A12745">
        <v>2024</v>
      </c>
      <c r="B12745" t="s">
        <v>120</v>
      </c>
      <c r="C12745" t="s">
        <v>76</v>
      </c>
      <c r="D12745" t="s">
        <v>86</v>
      </c>
      <c r="E12745" t="s">
        <v>0</v>
      </c>
      <c r="F12745" t="s">
        <v>0</v>
      </c>
      <c r="G12745" t="s">
        <v>0</v>
      </c>
      <c r="H12745" s="3">
        <v>395078272.72727269</v>
      </c>
    </row>
    <row r="12746" spans="1:8" hidden="1" x14ac:dyDescent="0.25">
      <c r="A12746">
        <v>2024</v>
      </c>
      <c r="B12746" t="s">
        <v>120</v>
      </c>
      <c r="C12746" t="s">
        <v>76</v>
      </c>
      <c r="D12746" t="s">
        <v>86</v>
      </c>
      <c r="E12746" t="s">
        <v>61</v>
      </c>
      <c r="F12746" t="s">
        <v>113</v>
      </c>
      <c r="G12746" t="s">
        <v>113</v>
      </c>
      <c r="H12746" s="3">
        <v>-147631782.1191147</v>
      </c>
    </row>
    <row r="12747" spans="1:8" hidden="1" x14ac:dyDescent="0.25">
      <c r="A12747">
        <v>2024</v>
      </c>
      <c r="B12747" t="s">
        <v>120</v>
      </c>
      <c r="C12747" t="s">
        <v>76</v>
      </c>
      <c r="D12747" t="s">
        <v>86</v>
      </c>
      <c r="E12747" t="s">
        <v>61</v>
      </c>
      <c r="F12747" t="s">
        <v>114</v>
      </c>
      <c r="G12747" t="s">
        <v>114</v>
      </c>
      <c r="H12747" s="3">
        <v>-8127665.3532467522</v>
      </c>
    </row>
    <row r="12748" spans="1:8" hidden="1" x14ac:dyDescent="0.25">
      <c r="A12748">
        <v>2024</v>
      </c>
      <c r="B12748" t="s">
        <v>120</v>
      </c>
      <c r="C12748" t="s">
        <v>76</v>
      </c>
      <c r="D12748" t="s">
        <v>86</v>
      </c>
      <c r="E12748" t="s">
        <v>89</v>
      </c>
      <c r="H12748" s="3">
        <f>SUM(H12745:H12747)</f>
        <v>239318825.25491124</v>
      </c>
    </row>
    <row r="12749" spans="1:8" hidden="1" x14ac:dyDescent="0.25">
      <c r="A12749">
        <v>2024</v>
      </c>
      <c r="B12749" t="s">
        <v>120</v>
      </c>
      <c r="C12749" t="s">
        <v>76</v>
      </c>
      <c r="D12749" t="s">
        <v>86</v>
      </c>
      <c r="E12749" t="s">
        <v>2</v>
      </c>
      <c r="F12749" t="s">
        <v>1</v>
      </c>
      <c r="G12749" t="s">
        <v>1</v>
      </c>
      <c r="H12749" s="3">
        <v>-15254086.808510564</v>
      </c>
    </row>
    <row r="12750" spans="1:8" hidden="1" x14ac:dyDescent="0.25">
      <c r="A12750">
        <v>2024</v>
      </c>
      <c r="B12750" t="s">
        <v>120</v>
      </c>
      <c r="C12750" t="s">
        <v>76</v>
      </c>
      <c r="D12750" t="s">
        <v>86</v>
      </c>
      <c r="E12750" t="s">
        <v>2</v>
      </c>
      <c r="F12750" t="s">
        <v>3</v>
      </c>
      <c r="G12750" t="s">
        <v>3</v>
      </c>
      <c r="H12750" s="3">
        <v>0</v>
      </c>
    </row>
    <row r="12751" spans="1:8" hidden="1" x14ac:dyDescent="0.25">
      <c r="A12751">
        <v>2024</v>
      </c>
      <c r="B12751" t="s">
        <v>120</v>
      </c>
      <c r="C12751" t="s">
        <v>76</v>
      </c>
      <c r="D12751" t="s">
        <v>86</v>
      </c>
      <c r="E12751" t="s">
        <v>90</v>
      </c>
      <c r="H12751" s="3">
        <f>SUM(H12748:H12750)</f>
        <v>224064738.44640067</v>
      </c>
    </row>
    <row r="12752" spans="1:8" hidden="1" x14ac:dyDescent="0.25">
      <c r="A12752">
        <v>2024</v>
      </c>
      <c r="B12752" t="s">
        <v>120</v>
      </c>
      <c r="C12752" t="s">
        <v>76</v>
      </c>
      <c r="D12752" t="s">
        <v>86</v>
      </c>
      <c r="E12752" t="s">
        <v>64</v>
      </c>
      <c r="F12752" t="s">
        <v>115</v>
      </c>
      <c r="G12752" t="s">
        <v>112</v>
      </c>
      <c r="H12752" s="3">
        <v>-29764183</v>
      </c>
    </row>
    <row r="12753" spans="1:8" hidden="1" x14ac:dyDescent="0.25">
      <c r="A12753">
        <v>2024</v>
      </c>
      <c r="B12753" t="s">
        <v>120</v>
      </c>
      <c r="C12753" t="s">
        <v>76</v>
      </c>
      <c r="D12753" t="s">
        <v>86</v>
      </c>
      <c r="E12753" t="s">
        <v>64</v>
      </c>
      <c r="F12753" t="s">
        <v>115</v>
      </c>
      <c r="G12753" t="s">
        <v>110</v>
      </c>
      <c r="H12753" s="3">
        <v>-10450000</v>
      </c>
    </row>
    <row r="12754" spans="1:8" hidden="1" x14ac:dyDescent="0.25">
      <c r="A12754">
        <v>2024</v>
      </c>
      <c r="B12754" t="s">
        <v>120</v>
      </c>
      <c r="C12754" t="s">
        <v>76</v>
      </c>
      <c r="D12754" t="s">
        <v>86</v>
      </c>
      <c r="E12754" t="s">
        <v>64</v>
      </c>
      <c r="F12754" t="s">
        <v>115</v>
      </c>
      <c r="G12754" t="s">
        <v>121</v>
      </c>
      <c r="H12754" s="3">
        <v>-3470147</v>
      </c>
    </row>
    <row r="12755" spans="1:8" hidden="1" x14ac:dyDescent="0.25">
      <c r="A12755">
        <v>2024</v>
      </c>
      <c r="B12755" t="s">
        <v>120</v>
      </c>
      <c r="C12755" t="s">
        <v>76</v>
      </c>
      <c r="D12755" t="s">
        <v>86</v>
      </c>
      <c r="E12755" t="s">
        <v>64</v>
      </c>
      <c r="F12755" t="s">
        <v>115</v>
      </c>
      <c r="G12755" t="s">
        <v>4</v>
      </c>
      <c r="H12755" s="3">
        <v>-7468044.375</v>
      </c>
    </row>
    <row r="12756" spans="1:8" hidden="1" x14ac:dyDescent="0.25">
      <c r="A12756">
        <v>2024</v>
      </c>
      <c r="B12756" t="s">
        <v>120</v>
      </c>
      <c r="C12756" t="s">
        <v>76</v>
      </c>
      <c r="D12756" t="s">
        <v>86</v>
      </c>
      <c r="E12756" t="s">
        <v>64</v>
      </c>
      <c r="F12756" t="s">
        <v>115</v>
      </c>
      <c r="G12756" t="s">
        <v>99</v>
      </c>
      <c r="H12756" s="3">
        <v>-1277509</v>
      </c>
    </row>
    <row r="12757" spans="1:8" hidden="1" x14ac:dyDescent="0.25">
      <c r="A12757">
        <v>2024</v>
      </c>
      <c r="B12757" t="s">
        <v>120</v>
      </c>
      <c r="C12757" t="s">
        <v>76</v>
      </c>
      <c r="D12757" t="s">
        <v>86</v>
      </c>
      <c r="E12757" t="s">
        <v>64</v>
      </c>
      <c r="F12757" t="s">
        <v>115</v>
      </c>
      <c r="G12757" t="s">
        <v>5</v>
      </c>
      <c r="H12757" s="3">
        <v>-3482561</v>
      </c>
    </row>
    <row r="12758" spans="1:8" hidden="1" x14ac:dyDescent="0.25">
      <c r="A12758">
        <v>2024</v>
      </c>
      <c r="B12758" t="s">
        <v>120</v>
      </c>
      <c r="C12758" t="str">
        <f>+C12757</f>
        <v>Noviembre</v>
      </c>
      <c r="D12758" t="str">
        <f>+D12757</f>
        <v>Galeria</v>
      </c>
      <c r="E12758" t="str">
        <f>+E12757</f>
        <v>Gastos Operativos</v>
      </c>
      <c r="F12758" t="s">
        <v>115</v>
      </c>
      <c r="G12758" t="s">
        <v>6</v>
      </c>
      <c r="H12758" s="3">
        <v>-1576545</v>
      </c>
    </row>
    <row r="12759" spans="1:8" hidden="1" x14ac:dyDescent="0.25">
      <c r="A12759">
        <v>2024</v>
      </c>
      <c r="B12759" t="s">
        <v>120</v>
      </c>
      <c r="C12759" t="s">
        <v>76</v>
      </c>
      <c r="D12759" t="s">
        <v>86</v>
      </c>
      <c r="E12759" t="s">
        <v>64</v>
      </c>
      <c r="F12759" t="s">
        <v>115</v>
      </c>
      <c r="G12759" t="s">
        <v>7</v>
      </c>
      <c r="H12759" s="3">
        <v>-1400025</v>
      </c>
    </row>
    <row r="12760" spans="1:8" hidden="1" x14ac:dyDescent="0.25">
      <c r="A12760">
        <v>2024</v>
      </c>
      <c r="B12760" t="s">
        <v>120</v>
      </c>
      <c r="C12760" t="s">
        <v>76</v>
      </c>
      <c r="D12760" t="s">
        <v>86</v>
      </c>
      <c r="E12760" t="s">
        <v>64</v>
      </c>
      <c r="F12760" t="s">
        <v>115</v>
      </c>
      <c r="G12760" t="s">
        <v>8</v>
      </c>
      <c r="H12760" s="3">
        <v>-279831</v>
      </c>
    </row>
    <row r="12761" spans="1:8" hidden="1" x14ac:dyDescent="0.25">
      <c r="A12761">
        <v>2024</v>
      </c>
      <c r="B12761" t="s">
        <v>120</v>
      </c>
      <c r="C12761" t="s">
        <v>76</v>
      </c>
      <c r="D12761" t="s">
        <v>86</v>
      </c>
      <c r="E12761" t="s">
        <v>64</v>
      </c>
      <c r="F12761" t="s">
        <v>115</v>
      </c>
      <c r="G12761" t="s">
        <v>9</v>
      </c>
      <c r="H12761" s="3">
        <v>-423731</v>
      </c>
    </row>
    <row r="12762" spans="1:8" hidden="1" x14ac:dyDescent="0.25">
      <c r="A12762">
        <v>2024</v>
      </c>
      <c r="B12762" t="s">
        <v>120</v>
      </c>
      <c r="C12762" t="s">
        <v>76</v>
      </c>
      <c r="D12762" t="s">
        <v>86</v>
      </c>
      <c r="E12762" t="s">
        <v>64</v>
      </c>
      <c r="F12762" t="s">
        <v>115</v>
      </c>
      <c r="G12762" t="s">
        <v>95</v>
      </c>
      <c r="H12762" s="3">
        <v>-1005354.5750000001</v>
      </c>
    </row>
    <row r="12763" spans="1:8" hidden="1" x14ac:dyDescent="0.25">
      <c r="A12763">
        <v>2024</v>
      </c>
      <c r="B12763" t="s">
        <v>120</v>
      </c>
      <c r="C12763" t="s">
        <v>76</v>
      </c>
      <c r="D12763" t="s">
        <v>86</v>
      </c>
      <c r="E12763" t="s">
        <v>64</v>
      </c>
      <c r="F12763" t="s">
        <v>115</v>
      </c>
      <c r="G12763" t="s">
        <v>10</v>
      </c>
      <c r="H12763" s="3">
        <v>-465456</v>
      </c>
    </row>
    <row r="12764" spans="1:8" hidden="1" x14ac:dyDescent="0.25">
      <c r="A12764">
        <v>2024</v>
      </c>
      <c r="B12764" t="s">
        <v>120</v>
      </c>
      <c r="C12764" t="s">
        <v>76</v>
      </c>
      <c r="D12764" t="s">
        <v>86</v>
      </c>
      <c r="E12764" t="s">
        <v>64</v>
      </c>
      <c r="F12764" t="s">
        <v>116</v>
      </c>
      <c r="G12764" t="s">
        <v>11</v>
      </c>
      <c r="H12764" s="3">
        <v>-8912741</v>
      </c>
    </row>
    <row r="12765" spans="1:8" hidden="1" x14ac:dyDescent="0.25">
      <c r="A12765">
        <v>2024</v>
      </c>
      <c r="B12765" t="s">
        <v>120</v>
      </c>
      <c r="C12765" t="s">
        <v>76</v>
      </c>
      <c r="D12765" t="s">
        <v>86</v>
      </c>
      <c r="E12765" t="s">
        <v>64</v>
      </c>
      <c r="F12765" t="s">
        <v>116</v>
      </c>
      <c r="G12765" t="s">
        <v>12</v>
      </c>
      <c r="H12765" s="3">
        <v>-6347381</v>
      </c>
    </row>
    <row r="12766" spans="1:8" hidden="1" x14ac:dyDescent="0.25">
      <c r="A12766">
        <v>2024</v>
      </c>
      <c r="B12766" t="s">
        <v>120</v>
      </c>
      <c r="C12766" t="s">
        <v>76</v>
      </c>
      <c r="D12766" t="s">
        <v>86</v>
      </c>
      <c r="E12766" t="s">
        <v>64</v>
      </c>
      <c r="F12766" t="s">
        <v>116</v>
      </c>
      <c r="G12766" t="s">
        <v>14</v>
      </c>
      <c r="H12766" s="3">
        <v>-448516</v>
      </c>
    </row>
    <row r="12767" spans="1:8" hidden="1" x14ac:dyDescent="0.25">
      <c r="A12767">
        <v>2024</v>
      </c>
      <c r="B12767" t="s">
        <v>120</v>
      </c>
      <c r="C12767" t="s">
        <v>76</v>
      </c>
      <c r="D12767" t="s">
        <v>86</v>
      </c>
      <c r="E12767" t="s">
        <v>64</v>
      </c>
      <c r="F12767" t="s">
        <v>116</v>
      </c>
      <c r="G12767" t="s">
        <v>15</v>
      </c>
      <c r="H12767" s="3">
        <v>-176500</v>
      </c>
    </row>
    <row r="12768" spans="1:8" hidden="1" x14ac:dyDescent="0.25">
      <c r="A12768">
        <v>2024</v>
      </c>
      <c r="B12768" t="s">
        <v>120</v>
      </c>
      <c r="C12768" t="s">
        <v>76</v>
      </c>
      <c r="D12768" t="s">
        <v>86</v>
      </c>
      <c r="E12768" t="s">
        <v>64</v>
      </c>
      <c r="F12768" t="s">
        <v>116</v>
      </c>
      <c r="G12768" t="s">
        <v>16</v>
      </c>
      <c r="H12768" s="3">
        <v>-1168858.6589826839</v>
      </c>
    </row>
    <row r="12769" spans="1:8" hidden="1" x14ac:dyDescent="0.25">
      <c r="A12769">
        <v>2024</v>
      </c>
      <c r="B12769" t="s">
        <v>120</v>
      </c>
      <c r="C12769" t="s">
        <v>76</v>
      </c>
      <c r="D12769" t="s">
        <v>86</v>
      </c>
      <c r="E12769" t="s">
        <v>64</v>
      </c>
      <c r="F12769" t="s">
        <v>116</v>
      </c>
      <c r="G12769" t="s">
        <v>17</v>
      </c>
      <c r="H12769" s="3">
        <v>-623843.19999999995</v>
      </c>
    </row>
    <row r="12770" spans="1:8" hidden="1" x14ac:dyDescent="0.25">
      <c r="A12770">
        <v>2024</v>
      </c>
      <c r="B12770" t="s">
        <v>120</v>
      </c>
      <c r="C12770" t="s">
        <v>76</v>
      </c>
      <c r="D12770" t="s">
        <v>86</v>
      </c>
      <c r="E12770" t="s">
        <v>64</v>
      </c>
      <c r="F12770" t="s">
        <v>116</v>
      </c>
      <c r="G12770" t="s">
        <v>18</v>
      </c>
      <c r="H12770" s="3">
        <v>-204500</v>
      </c>
    </row>
    <row r="12771" spans="1:8" hidden="1" x14ac:dyDescent="0.25">
      <c r="A12771">
        <v>2024</v>
      </c>
      <c r="B12771" t="s">
        <v>120</v>
      </c>
      <c r="C12771" t="s">
        <v>76</v>
      </c>
      <c r="D12771" t="s">
        <v>86</v>
      </c>
      <c r="E12771" t="s">
        <v>64</v>
      </c>
      <c r="F12771" t="s">
        <v>116</v>
      </c>
      <c r="G12771" t="s">
        <v>19</v>
      </c>
      <c r="H12771" s="3">
        <v>-174429.26995242821</v>
      </c>
    </row>
    <row r="12772" spans="1:8" hidden="1" x14ac:dyDescent="0.25">
      <c r="A12772">
        <v>2024</v>
      </c>
      <c r="B12772" t="s">
        <v>120</v>
      </c>
      <c r="C12772" t="s">
        <v>76</v>
      </c>
      <c r="D12772" t="s">
        <v>86</v>
      </c>
      <c r="E12772" t="s">
        <v>64</v>
      </c>
      <c r="F12772" t="s">
        <v>116</v>
      </c>
      <c r="G12772" t="s">
        <v>20</v>
      </c>
      <c r="H12772" s="3">
        <v>-1940329</v>
      </c>
    </row>
    <row r="12773" spans="1:8" hidden="1" x14ac:dyDescent="0.25">
      <c r="A12773">
        <v>2024</v>
      </c>
      <c r="B12773" t="s">
        <v>120</v>
      </c>
      <c r="C12773" t="s">
        <v>76</v>
      </c>
      <c r="D12773" t="s">
        <v>86</v>
      </c>
      <c r="E12773" t="s">
        <v>64</v>
      </c>
      <c r="F12773" t="s">
        <v>116</v>
      </c>
      <c r="G12773" t="s">
        <v>23</v>
      </c>
      <c r="H12773" s="3">
        <v>-40000</v>
      </c>
    </row>
    <row r="12774" spans="1:8" hidden="1" x14ac:dyDescent="0.25">
      <c r="A12774">
        <v>2024</v>
      </c>
      <c r="B12774" t="s">
        <v>120</v>
      </c>
      <c r="C12774" t="s">
        <v>76</v>
      </c>
      <c r="D12774" t="s">
        <v>86</v>
      </c>
      <c r="E12774" t="s">
        <v>64</v>
      </c>
      <c r="F12774" t="s">
        <v>116</v>
      </c>
      <c r="G12774" t="s">
        <v>24</v>
      </c>
      <c r="H12774" s="3">
        <v>-113636.36363636363</v>
      </c>
    </row>
    <row r="12775" spans="1:8" hidden="1" x14ac:dyDescent="0.25">
      <c r="A12775">
        <v>2024</v>
      </c>
      <c r="B12775" t="s">
        <v>120</v>
      </c>
      <c r="C12775" t="s">
        <v>76</v>
      </c>
      <c r="D12775" t="s">
        <v>86</v>
      </c>
      <c r="E12775" t="s">
        <v>64</v>
      </c>
      <c r="F12775" t="s">
        <v>116</v>
      </c>
      <c r="G12775" t="s">
        <v>96</v>
      </c>
      <c r="H12775" s="3">
        <v>-218563.63636363641</v>
      </c>
    </row>
    <row r="12776" spans="1:8" hidden="1" x14ac:dyDescent="0.25">
      <c r="A12776">
        <v>2024</v>
      </c>
      <c r="B12776" t="s">
        <v>120</v>
      </c>
      <c r="C12776" t="s">
        <v>76</v>
      </c>
      <c r="D12776" t="s">
        <v>86</v>
      </c>
      <c r="E12776" t="s">
        <v>64</v>
      </c>
      <c r="F12776" t="s">
        <v>116</v>
      </c>
      <c r="G12776" t="s">
        <v>27</v>
      </c>
      <c r="H12776" s="3">
        <v>-400001</v>
      </c>
    </row>
    <row r="12777" spans="1:8" hidden="1" x14ac:dyDescent="0.25">
      <c r="A12777">
        <v>2024</v>
      </c>
      <c r="B12777" t="s">
        <v>120</v>
      </c>
      <c r="C12777" t="s">
        <v>76</v>
      </c>
      <c r="D12777" t="s">
        <v>86</v>
      </c>
      <c r="E12777" t="s">
        <v>64</v>
      </c>
      <c r="F12777" t="s">
        <v>116</v>
      </c>
      <c r="G12777" t="s">
        <v>28</v>
      </c>
      <c r="H12777" s="3">
        <v>-143637</v>
      </c>
    </row>
    <row r="12778" spans="1:8" hidden="1" x14ac:dyDescent="0.25">
      <c r="A12778">
        <v>2024</v>
      </c>
      <c r="B12778" t="s">
        <v>120</v>
      </c>
      <c r="C12778" t="s">
        <v>76</v>
      </c>
      <c r="D12778" t="s">
        <v>86</v>
      </c>
      <c r="E12778" t="s">
        <v>64</v>
      </c>
      <c r="F12778" t="s">
        <v>116</v>
      </c>
      <c r="G12778" t="s">
        <v>31</v>
      </c>
      <c r="H12778" s="3">
        <v>-756017.06493506487</v>
      </c>
    </row>
    <row r="12779" spans="1:8" hidden="1" x14ac:dyDescent="0.25">
      <c r="A12779">
        <v>2024</v>
      </c>
      <c r="B12779" t="s">
        <v>120</v>
      </c>
      <c r="C12779" t="s">
        <v>76</v>
      </c>
      <c r="D12779" t="s">
        <v>86</v>
      </c>
      <c r="E12779" t="s">
        <v>64</v>
      </c>
      <c r="F12779" t="s">
        <v>116</v>
      </c>
      <c r="G12779" t="s">
        <v>32</v>
      </c>
      <c r="H12779" s="3">
        <v>-248182</v>
      </c>
    </row>
    <row r="12780" spans="1:8" hidden="1" x14ac:dyDescent="0.25">
      <c r="A12780">
        <v>2024</v>
      </c>
      <c r="B12780" t="s">
        <v>120</v>
      </c>
      <c r="C12780" t="s">
        <v>76</v>
      </c>
      <c r="D12780" t="s">
        <v>86</v>
      </c>
      <c r="E12780" t="s">
        <v>38</v>
      </c>
      <c r="F12780" t="s">
        <v>37</v>
      </c>
      <c r="G12780" t="s">
        <v>37</v>
      </c>
      <c r="H12780" s="3">
        <v>-27604920</v>
      </c>
    </row>
    <row r="12781" spans="1:8" hidden="1" x14ac:dyDescent="0.25">
      <c r="A12781">
        <v>2024</v>
      </c>
      <c r="B12781" t="s">
        <v>120</v>
      </c>
      <c r="C12781" t="s">
        <v>76</v>
      </c>
      <c r="D12781" t="s">
        <v>86</v>
      </c>
      <c r="E12781" t="s">
        <v>38</v>
      </c>
      <c r="F12781" t="s">
        <v>39</v>
      </c>
      <c r="G12781" t="s">
        <v>39</v>
      </c>
      <c r="H12781" s="3">
        <v>-5099892</v>
      </c>
    </row>
    <row r="12782" spans="1:8" hidden="1" x14ac:dyDescent="0.25">
      <c r="A12782">
        <v>2024</v>
      </c>
      <c r="B12782" t="s">
        <v>120</v>
      </c>
      <c r="C12782" t="s">
        <v>76</v>
      </c>
      <c r="D12782" t="s">
        <v>86</v>
      </c>
      <c r="E12782" t="s">
        <v>62</v>
      </c>
      <c r="F12782" t="s">
        <v>40</v>
      </c>
      <c r="G12782" t="s">
        <v>40</v>
      </c>
      <c r="H12782" s="3">
        <v>0</v>
      </c>
    </row>
    <row r="12783" spans="1:8" hidden="1" x14ac:dyDescent="0.25">
      <c r="A12783">
        <v>2024</v>
      </c>
      <c r="B12783" t="s">
        <v>120</v>
      </c>
      <c r="C12783" t="s">
        <v>76</v>
      </c>
      <c r="D12783" t="s">
        <v>86</v>
      </c>
      <c r="E12783" t="s">
        <v>62</v>
      </c>
      <c r="F12783" t="s">
        <v>41</v>
      </c>
      <c r="G12783" t="s">
        <v>119</v>
      </c>
      <c r="H12783" s="3">
        <v>0</v>
      </c>
    </row>
    <row r="12784" spans="1:8" hidden="1" x14ac:dyDescent="0.25">
      <c r="A12784">
        <v>2024</v>
      </c>
      <c r="B12784" t="s">
        <v>120</v>
      </c>
      <c r="C12784" t="s">
        <v>76</v>
      </c>
      <c r="D12784" t="s">
        <v>86</v>
      </c>
      <c r="E12784" t="s">
        <v>62</v>
      </c>
      <c r="F12784" t="s">
        <v>42</v>
      </c>
      <c r="G12784" t="s">
        <v>42</v>
      </c>
      <c r="H12784" s="3">
        <v>-2463185</v>
      </c>
    </row>
    <row r="12785" spans="1:8" hidden="1" x14ac:dyDescent="0.25">
      <c r="A12785">
        <v>2024</v>
      </c>
      <c r="B12785" t="s">
        <v>120</v>
      </c>
      <c r="C12785" t="s">
        <v>76</v>
      </c>
      <c r="D12785" t="s">
        <v>86</v>
      </c>
      <c r="E12785" t="s">
        <v>43</v>
      </c>
      <c r="F12785" t="s">
        <v>43</v>
      </c>
      <c r="G12785" t="s">
        <v>43</v>
      </c>
      <c r="H12785" s="3">
        <v>-41125171.688775383</v>
      </c>
    </row>
    <row r="12786" spans="1:8" hidden="1" x14ac:dyDescent="0.25">
      <c r="A12786">
        <v>2024</v>
      </c>
      <c r="B12786" t="s">
        <v>120</v>
      </c>
      <c r="C12786" t="s">
        <v>76</v>
      </c>
      <c r="D12786" t="s">
        <v>86</v>
      </c>
      <c r="E12786" t="s">
        <v>63</v>
      </c>
      <c r="F12786" t="s">
        <v>44</v>
      </c>
      <c r="G12786" t="s">
        <v>44</v>
      </c>
      <c r="H12786" s="3">
        <v>-19697849.039999999</v>
      </c>
    </row>
    <row r="12787" spans="1:8" hidden="1" x14ac:dyDescent="0.25">
      <c r="A12787">
        <v>2024</v>
      </c>
      <c r="B12787" t="s">
        <v>120</v>
      </c>
      <c r="C12787" t="s">
        <v>76</v>
      </c>
      <c r="D12787" t="s">
        <v>86</v>
      </c>
      <c r="E12787" t="s">
        <v>88</v>
      </c>
      <c r="F12787" t="s">
        <v>45</v>
      </c>
      <c r="G12787" t="s">
        <v>45</v>
      </c>
      <c r="H12787" s="3">
        <v>-35245038.444237098</v>
      </c>
    </row>
    <row r="12788" spans="1:8" hidden="1" x14ac:dyDescent="0.25">
      <c r="A12788">
        <v>2024</v>
      </c>
      <c r="B12788" t="s">
        <v>120</v>
      </c>
      <c r="C12788" t="s">
        <v>76</v>
      </c>
      <c r="D12788" t="s">
        <v>86</v>
      </c>
      <c r="E12788" t="s">
        <v>88</v>
      </c>
      <c r="F12788" t="s">
        <v>46</v>
      </c>
      <c r="G12788" t="s">
        <v>46</v>
      </c>
      <c r="H12788" s="3">
        <v>0</v>
      </c>
    </row>
    <row r="12789" spans="1:8" hidden="1" x14ac:dyDescent="0.25">
      <c r="A12789">
        <v>2024</v>
      </c>
      <c r="B12789" t="s">
        <v>120</v>
      </c>
      <c r="C12789" t="s">
        <v>76</v>
      </c>
      <c r="D12789" t="s">
        <v>86</v>
      </c>
      <c r="E12789" t="s">
        <v>91</v>
      </c>
      <c r="H12789" s="3">
        <f>SUM(H12751:H12788)</f>
        <v>9848160.129518047</v>
      </c>
    </row>
    <row r="12790" spans="1:8" hidden="1" x14ac:dyDescent="0.25">
      <c r="A12790">
        <v>2024</v>
      </c>
      <c r="B12790" t="s">
        <v>120</v>
      </c>
      <c r="C12790" t="s">
        <v>76</v>
      </c>
      <c r="D12790" t="s">
        <v>86</v>
      </c>
      <c r="E12790" t="s">
        <v>67</v>
      </c>
      <c r="F12790" t="s">
        <v>67</v>
      </c>
      <c r="G12790" t="s">
        <v>67</v>
      </c>
      <c r="H12790" s="3">
        <v>-984816.01295179955</v>
      </c>
    </row>
    <row r="12791" spans="1:8" hidden="1" x14ac:dyDescent="0.25">
      <c r="A12791">
        <v>2024</v>
      </c>
      <c r="B12791" t="s">
        <v>120</v>
      </c>
      <c r="C12791" t="s">
        <v>76</v>
      </c>
      <c r="D12791" t="s">
        <v>86</v>
      </c>
      <c r="E12791" t="s">
        <v>68</v>
      </c>
      <c r="F12791" t="s">
        <v>47</v>
      </c>
      <c r="G12791" t="s">
        <v>47</v>
      </c>
      <c r="H12791" s="3">
        <v>0</v>
      </c>
    </row>
    <row r="12792" spans="1:8" hidden="1" x14ac:dyDescent="0.25">
      <c r="A12792">
        <v>2024</v>
      </c>
      <c r="B12792" t="s">
        <v>120</v>
      </c>
      <c r="C12792" t="s">
        <v>76</v>
      </c>
      <c r="D12792" t="s">
        <v>86</v>
      </c>
      <c r="E12792" t="s">
        <v>68</v>
      </c>
      <c r="F12792" t="s">
        <v>48</v>
      </c>
      <c r="G12792" t="s">
        <v>48</v>
      </c>
      <c r="H12792" s="3">
        <v>0</v>
      </c>
    </row>
    <row r="12793" spans="1:8" hidden="1" x14ac:dyDescent="0.25">
      <c r="A12793">
        <v>2024</v>
      </c>
      <c r="B12793" t="s">
        <v>120</v>
      </c>
      <c r="C12793" t="s">
        <v>76</v>
      </c>
      <c r="D12793" t="s">
        <v>86</v>
      </c>
      <c r="E12793" t="s">
        <v>68</v>
      </c>
      <c r="F12793" t="s">
        <v>49</v>
      </c>
      <c r="G12793" t="s">
        <v>49</v>
      </c>
      <c r="H12793" s="3">
        <v>0</v>
      </c>
    </row>
    <row r="12794" spans="1:8" hidden="1" x14ac:dyDescent="0.25">
      <c r="A12794">
        <v>2024</v>
      </c>
      <c r="B12794" t="s">
        <v>120</v>
      </c>
      <c r="C12794" t="s">
        <v>76</v>
      </c>
      <c r="D12794" t="s">
        <v>86</v>
      </c>
      <c r="E12794" t="s">
        <v>68</v>
      </c>
      <c r="F12794" t="s">
        <v>50</v>
      </c>
      <c r="G12794" t="s">
        <v>50</v>
      </c>
      <c r="H12794" s="3">
        <v>447272.72727272729</v>
      </c>
    </row>
    <row r="12795" spans="1:8" hidden="1" x14ac:dyDescent="0.25">
      <c r="A12795">
        <v>2024</v>
      </c>
      <c r="B12795" t="s">
        <v>120</v>
      </c>
      <c r="C12795" t="s">
        <v>76</v>
      </c>
      <c r="D12795" t="s">
        <v>86</v>
      </c>
      <c r="E12795" t="s">
        <v>69</v>
      </c>
      <c r="F12795" t="s">
        <v>51</v>
      </c>
      <c r="G12795" t="s">
        <v>51</v>
      </c>
    </row>
    <row r="12796" spans="1:8" hidden="1" x14ac:dyDescent="0.25">
      <c r="A12796">
        <v>2024</v>
      </c>
      <c r="B12796" t="s">
        <v>120</v>
      </c>
      <c r="C12796" t="s">
        <v>76</v>
      </c>
      <c r="D12796" t="s">
        <v>86</v>
      </c>
      <c r="E12796" t="s">
        <v>69</v>
      </c>
      <c r="F12796" t="s">
        <v>52</v>
      </c>
      <c r="G12796" t="s">
        <v>52</v>
      </c>
    </row>
    <row r="12797" spans="1:8" hidden="1" x14ac:dyDescent="0.25">
      <c r="A12797">
        <v>2024</v>
      </c>
      <c r="B12797" t="s">
        <v>120</v>
      </c>
      <c r="C12797" t="s">
        <v>76</v>
      </c>
      <c r="D12797" t="s">
        <v>86</v>
      </c>
      <c r="E12797" t="s">
        <v>69</v>
      </c>
      <c r="F12797" t="s">
        <v>53</v>
      </c>
      <c r="G12797" t="s">
        <v>53</v>
      </c>
    </row>
    <row r="12798" spans="1:8" hidden="1" x14ac:dyDescent="0.25">
      <c r="A12798">
        <v>2024</v>
      </c>
      <c r="B12798" t="s">
        <v>120</v>
      </c>
      <c r="C12798" t="s">
        <v>76</v>
      </c>
      <c r="D12798" t="s">
        <v>86</v>
      </c>
      <c r="E12798" t="s">
        <v>69</v>
      </c>
      <c r="F12798" t="s">
        <v>54</v>
      </c>
      <c r="G12798" t="s">
        <v>54</v>
      </c>
    </row>
    <row r="12799" spans="1:8" hidden="1" x14ac:dyDescent="0.25">
      <c r="A12799">
        <v>2024</v>
      </c>
      <c r="B12799" t="s">
        <v>120</v>
      </c>
      <c r="C12799" t="s">
        <v>76</v>
      </c>
      <c r="D12799" t="s">
        <v>86</v>
      </c>
      <c r="E12799" t="s">
        <v>55</v>
      </c>
      <c r="F12799" t="s">
        <v>55</v>
      </c>
      <c r="G12799" t="s">
        <v>55</v>
      </c>
    </row>
    <row r="12800" spans="1:8" hidden="1" x14ac:dyDescent="0.25">
      <c r="A12800">
        <v>2024</v>
      </c>
      <c r="B12800" t="s">
        <v>120</v>
      </c>
      <c r="C12800" t="s">
        <v>76</v>
      </c>
      <c r="D12800" t="s">
        <v>86</v>
      </c>
      <c r="E12800" t="s">
        <v>87</v>
      </c>
      <c r="F12800" t="s">
        <v>70</v>
      </c>
      <c r="G12800" t="s">
        <v>70</v>
      </c>
      <c r="H12800" s="3">
        <v>-3476091.0070588109</v>
      </c>
    </row>
    <row r="12801" spans="1:8" hidden="1" x14ac:dyDescent="0.25">
      <c r="A12801">
        <v>2024</v>
      </c>
      <c r="B12801" t="s">
        <v>120</v>
      </c>
      <c r="C12801" t="s">
        <v>76</v>
      </c>
      <c r="D12801" t="s">
        <v>86</v>
      </c>
      <c r="E12801" t="s">
        <v>92</v>
      </c>
      <c r="H12801" s="3">
        <f t="shared" ref="H12801" si="204">SUM(H12789:H12800)</f>
        <v>5834525.8367801644</v>
      </c>
    </row>
    <row r="12802" spans="1:8" hidden="1" x14ac:dyDescent="0.25">
      <c r="A12802">
        <v>2024</v>
      </c>
      <c r="B12802" t="s">
        <v>120</v>
      </c>
      <c r="C12802" t="s">
        <v>76</v>
      </c>
      <c r="D12802" t="s">
        <v>86</v>
      </c>
      <c r="E12802" t="s">
        <v>71</v>
      </c>
      <c r="F12802" t="s">
        <v>71</v>
      </c>
      <c r="G12802" t="s">
        <v>71</v>
      </c>
      <c r="H12802" s="3">
        <f>H12801-H12787-H12788-SUM(H12795:H12800)</f>
        <v>44555655.288076073</v>
      </c>
    </row>
    <row r="12803" spans="1:8" hidden="1" x14ac:dyDescent="0.25">
      <c r="A12803">
        <v>2024</v>
      </c>
      <c r="B12803" t="s">
        <v>120</v>
      </c>
      <c r="C12803" t="s">
        <v>76</v>
      </c>
      <c r="D12803" t="s">
        <v>86</v>
      </c>
      <c r="E12803" t="s">
        <v>72</v>
      </c>
      <c r="F12803" t="s">
        <v>72</v>
      </c>
      <c r="G12803" t="s">
        <v>72</v>
      </c>
      <c r="H12803" s="3">
        <f>H12789-H12787-H12788</f>
        <v>45093198.573755145</v>
      </c>
    </row>
    <row r="12804" spans="1:8" hidden="1" x14ac:dyDescent="0.25">
      <c r="A12804">
        <v>2024</v>
      </c>
      <c r="B12804" t="s">
        <v>120</v>
      </c>
      <c r="C12804" t="s">
        <v>77</v>
      </c>
      <c r="D12804" t="s">
        <v>86</v>
      </c>
      <c r="E12804" t="s">
        <v>0</v>
      </c>
      <c r="F12804" t="s">
        <v>0</v>
      </c>
      <c r="G12804" t="s">
        <v>0</v>
      </c>
      <c r="H12804" s="3">
        <v>557343181.81818175</v>
      </c>
    </row>
    <row r="12805" spans="1:8" hidden="1" x14ac:dyDescent="0.25">
      <c r="A12805">
        <v>2024</v>
      </c>
      <c r="B12805" t="s">
        <v>120</v>
      </c>
      <c r="C12805" t="s">
        <v>77</v>
      </c>
      <c r="D12805" t="s">
        <v>86</v>
      </c>
      <c r="E12805" t="s">
        <v>61</v>
      </c>
      <c r="F12805" t="s">
        <v>113</v>
      </c>
      <c r="G12805" t="s">
        <v>113</v>
      </c>
      <c r="H12805" s="3">
        <v>-200074305.24851471</v>
      </c>
    </row>
    <row r="12806" spans="1:8" hidden="1" x14ac:dyDescent="0.25">
      <c r="A12806">
        <v>2024</v>
      </c>
      <c r="B12806" t="s">
        <v>120</v>
      </c>
      <c r="C12806" t="s">
        <v>77</v>
      </c>
      <c r="D12806" t="s">
        <v>86</v>
      </c>
      <c r="E12806" t="s">
        <v>61</v>
      </c>
      <c r="F12806" t="s">
        <v>114</v>
      </c>
      <c r="G12806" t="s">
        <v>114</v>
      </c>
      <c r="H12806" s="3">
        <v>-10336361.609090909</v>
      </c>
    </row>
    <row r="12807" spans="1:8" hidden="1" x14ac:dyDescent="0.25">
      <c r="A12807">
        <v>2024</v>
      </c>
      <c r="B12807" t="s">
        <v>120</v>
      </c>
      <c r="C12807" t="s">
        <v>77</v>
      </c>
      <c r="D12807" t="s">
        <v>86</v>
      </c>
      <c r="E12807" t="s">
        <v>89</v>
      </c>
      <c r="H12807" s="3">
        <f>SUM(H12804:H12806)</f>
        <v>346932514.96057612</v>
      </c>
    </row>
    <row r="12808" spans="1:8" hidden="1" x14ac:dyDescent="0.25">
      <c r="A12808">
        <v>2024</v>
      </c>
      <c r="B12808" t="s">
        <v>120</v>
      </c>
      <c r="C12808" t="s">
        <v>77</v>
      </c>
      <c r="D12808" t="s">
        <v>86</v>
      </c>
      <c r="E12808" t="s">
        <v>2</v>
      </c>
      <c r="F12808" t="s">
        <v>1</v>
      </c>
      <c r="G12808" t="s">
        <v>1</v>
      </c>
      <c r="H12808" s="3">
        <v>-7255265.7455948675</v>
      </c>
    </row>
    <row r="12809" spans="1:8" hidden="1" x14ac:dyDescent="0.25">
      <c r="A12809">
        <v>2024</v>
      </c>
      <c r="B12809" t="s">
        <v>120</v>
      </c>
      <c r="C12809" t="s">
        <v>77</v>
      </c>
      <c r="D12809" t="s">
        <v>86</v>
      </c>
      <c r="E12809" t="s">
        <v>2</v>
      </c>
      <c r="F12809" t="s">
        <v>3</v>
      </c>
      <c r="G12809" t="s">
        <v>3</v>
      </c>
      <c r="H12809" s="3">
        <v>0</v>
      </c>
    </row>
    <row r="12810" spans="1:8" hidden="1" x14ac:dyDescent="0.25">
      <c r="A12810">
        <v>2024</v>
      </c>
      <c r="B12810" t="s">
        <v>120</v>
      </c>
      <c r="C12810" t="s">
        <v>77</v>
      </c>
      <c r="D12810" t="s">
        <v>86</v>
      </c>
      <c r="E12810" t="s">
        <v>90</v>
      </c>
      <c r="H12810" s="3">
        <f>SUM(H12807:H12809)</f>
        <v>339677249.21498126</v>
      </c>
    </row>
    <row r="12811" spans="1:8" hidden="1" x14ac:dyDescent="0.25">
      <c r="A12811">
        <v>2024</v>
      </c>
      <c r="B12811" t="s">
        <v>120</v>
      </c>
      <c r="C12811" t="s">
        <v>77</v>
      </c>
      <c r="D12811" t="s">
        <v>86</v>
      </c>
      <c r="E12811" t="s">
        <v>64</v>
      </c>
      <c r="F12811" t="s">
        <v>115</v>
      </c>
      <c r="G12811" t="s">
        <v>112</v>
      </c>
      <c r="H12811" s="3">
        <v>-31214688</v>
      </c>
    </row>
    <row r="12812" spans="1:8" hidden="1" x14ac:dyDescent="0.25">
      <c r="A12812">
        <v>2024</v>
      </c>
      <c r="B12812" t="s">
        <v>120</v>
      </c>
      <c r="C12812" t="s">
        <v>77</v>
      </c>
      <c r="D12812" t="s">
        <v>86</v>
      </c>
      <c r="E12812" t="s">
        <v>64</v>
      </c>
      <c r="F12812" t="s">
        <v>115</v>
      </c>
      <c r="G12812" t="s">
        <v>110</v>
      </c>
      <c r="H12812" s="3">
        <v>-13976730</v>
      </c>
    </row>
    <row r="12813" spans="1:8" hidden="1" x14ac:dyDescent="0.25">
      <c r="A12813">
        <v>2024</v>
      </c>
      <c r="B12813" t="s">
        <v>120</v>
      </c>
      <c r="C12813" t="s">
        <v>77</v>
      </c>
      <c r="D12813" t="s">
        <v>86</v>
      </c>
      <c r="E12813" t="s">
        <v>64</v>
      </c>
      <c r="F12813" t="s">
        <v>115</v>
      </c>
      <c r="G12813" t="s">
        <v>4</v>
      </c>
      <c r="H12813" s="3">
        <v>-7821151.4700000007</v>
      </c>
    </row>
    <row r="12814" spans="1:8" hidden="1" x14ac:dyDescent="0.25">
      <c r="A12814">
        <v>2024</v>
      </c>
      <c r="B12814" t="s">
        <v>120</v>
      </c>
      <c r="C12814" t="s">
        <v>77</v>
      </c>
      <c r="D12814" t="s">
        <v>86</v>
      </c>
      <c r="E12814" t="s">
        <v>64</v>
      </c>
      <c r="F12814" t="s">
        <v>115</v>
      </c>
      <c r="G12814" t="s">
        <v>99</v>
      </c>
      <c r="H12814" s="3">
        <v>-712533</v>
      </c>
    </row>
    <row r="12815" spans="1:8" hidden="1" x14ac:dyDescent="0.25">
      <c r="A12815">
        <v>2024</v>
      </c>
      <c r="B12815" t="s">
        <v>120</v>
      </c>
      <c r="C12815" t="str">
        <f>+C12814</f>
        <v>Diciembre</v>
      </c>
      <c r="D12815" t="str">
        <f>+D12814</f>
        <v>Galeria</v>
      </c>
      <c r="E12815" t="str">
        <f>+E12814</f>
        <v>Gastos Operativos</v>
      </c>
      <c r="F12815" t="s">
        <v>115</v>
      </c>
      <c r="G12815" t="s">
        <v>5</v>
      </c>
      <c r="H12815" s="3">
        <v>-3950077</v>
      </c>
    </row>
    <row r="12816" spans="1:8" hidden="1" x14ac:dyDescent="0.25">
      <c r="A12816">
        <v>2024</v>
      </c>
      <c r="B12816" t="s">
        <v>120</v>
      </c>
      <c r="C12816" t="s">
        <v>77</v>
      </c>
      <c r="D12816" t="s">
        <v>86</v>
      </c>
      <c r="E12816" t="s">
        <v>64</v>
      </c>
      <c r="F12816" t="s">
        <v>115</v>
      </c>
      <c r="G12816" t="s">
        <v>6</v>
      </c>
      <c r="H12816" s="3">
        <v>-2209500</v>
      </c>
    </row>
    <row r="12817" spans="1:8" hidden="1" x14ac:dyDescent="0.25">
      <c r="A12817">
        <v>2024</v>
      </c>
      <c r="B12817" t="s">
        <v>120</v>
      </c>
      <c r="C12817" t="s">
        <v>77</v>
      </c>
      <c r="D12817" t="s">
        <v>86</v>
      </c>
      <c r="E12817" t="s">
        <v>64</v>
      </c>
      <c r="F12817" t="s">
        <v>115</v>
      </c>
      <c r="G12817" t="s">
        <v>7</v>
      </c>
      <c r="H12817" s="3">
        <v>-1400025</v>
      </c>
    </row>
    <row r="12818" spans="1:8" hidden="1" x14ac:dyDescent="0.25">
      <c r="A12818">
        <v>2024</v>
      </c>
      <c r="B12818" t="s">
        <v>120</v>
      </c>
      <c r="C12818" t="s">
        <v>77</v>
      </c>
      <c r="D12818" t="s">
        <v>86</v>
      </c>
      <c r="E12818" t="s">
        <v>64</v>
      </c>
      <c r="F12818" t="s">
        <v>115</v>
      </c>
      <c r="G12818" t="s">
        <v>8</v>
      </c>
      <c r="H12818" s="3">
        <v>-279831</v>
      </c>
    </row>
    <row r="12819" spans="1:8" hidden="1" x14ac:dyDescent="0.25">
      <c r="A12819">
        <v>2024</v>
      </c>
      <c r="B12819" t="s">
        <v>120</v>
      </c>
      <c r="C12819" t="s">
        <v>77</v>
      </c>
      <c r="D12819" t="s">
        <v>86</v>
      </c>
      <c r="E12819" t="s">
        <v>64</v>
      </c>
      <c r="F12819" t="s">
        <v>115</v>
      </c>
      <c r="G12819" t="s">
        <v>95</v>
      </c>
      <c r="H12819" s="3">
        <v>-1129785.45</v>
      </c>
    </row>
    <row r="12820" spans="1:8" hidden="1" x14ac:dyDescent="0.25">
      <c r="A12820">
        <v>2024</v>
      </c>
      <c r="B12820" t="s">
        <v>120</v>
      </c>
      <c r="C12820" t="s">
        <v>77</v>
      </c>
      <c r="D12820" t="s">
        <v>86</v>
      </c>
      <c r="E12820" t="s">
        <v>64</v>
      </c>
      <c r="F12820" t="s">
        <v>115</v>
      </c>
      <c r="G12820" t="s">
        <v>10</v>
      </c>
      <c r="H12820" s="3">
        <v>-162273</v>
      </c>
    </row>
    <row r="12821" spans="1:8" hidden="1" x14ac:dyDescent="0.25">
      <c r="A12821">
        <v>2024</v>
      </c>
      <c r="B12821" t="s">
        <v>120</v>
      </c>
      <c r="C12821" t="s">
        <v>77</v>
      </c>
      <c r="D12821" t="s">
        <v>86</v>
      </c>
      <c r="E12821" t="s">
        <v>64</v>
      </c>
      <c r="F12821" t="s">
        <v>116</v>
      </c>
      <c r="G12821" t="s">
        <v>11</v>
      </c>
      <c r="H12821" s="3">
        <v>-8633413</v>
      </c>
    </row>
    <row r="12822" spans="1:8" hidden="1" x14ac:dyDescent="0.25">
      <c r="A12822">
        <v>2024</v>
      </c>
      <c r="B12822" t="s">
        <v>120</v>
      </c>
      <c r="C12822" t="s">
        <v>77</v>
      </c>
      <c r="D12822" t="s">
        <v>86</v>
      </c>
      <c r="E12822" t="s">
        <v>64</v>
      </c>
      <c r="F12822" t="s">
        <v>116</v>
      </c>
      <c r="G12822" t="s">
        <v>12</v>
      </c>
      <c r="H12822" s="3">
        <v>-8027076</v>
      </c>
    </row>
    <row r="12823" spans="1:8" hidden="1" x14ac:dyDescent="0.25">
      <c r="A12823">
        <v>2024</v>
      </c>
      <c r="B12823" t="s">
        <v>120</v>
      </c>
      <c r="C12823" t="s">
        <v>77</v>
      </c>
      <c r="D12823" t="s">
        <v>86</v>
      </c>
      <c r="E12823" t="s">
        <v>64</v>
      </c>
      <c r="F12823" t="s">
        <v>116</v>
      </c>
      <c r="G12823" t="s">
        <v>14</v>
      </c>
      <c r="H12823" s="3">
        <v>-449060</v>
      </c>
    </row>
    <row r="12824" spans="1:8" hidden="1" x14ac:dyDescent="0.25">
      <c r="A12824">
        <v>2024</v>
      </c>
      <c r="B12824" t="s">
        <v>120</v>
      </c>
      <c r="C12824" t="s">
        <v>77</v>
      </c>
      <c r="D12824" t="s">
        <v>86</v>
      </c>
      <c r="E12824" t="s">
        <v>64</v>
      </c>
      <c r="F12824" t="s">
        <v>116</v>
      </c>
      <c r="G12824" t="s">
        <v>15</v>
      </c>
      <c r="H12824" s="3">
        <v>-475000</v>
      </c>
    </row>
    <row r="12825" spans="1:8" hidden="1" x14ac:dyDescent="0.25">
      <c r="A12825">
        <v>2024</v>
      </c>
      <c r="B12825" t="s">
        <v>120</v>
      </c>
      <c r="C12825" t="s">
        <v>77</v>
      </c>
      <c r="D12825" t="s">
        <v>86</v>
      </c>
      <c r="E12825" t="s">
        <v>64</v>
      </c>
      <c r="F12825" t="s">
        <v>116</v>
      </c>
      <c r="G12825" t="s">
        <v>16</v>
      </c>
      <c r="H12825" s="3">
        <v>-1200078.752272727</v>
      </c>
    </row>
    <row r="12826" spans="1:8" hidden="1" x14ac:dyDescent="0.25">
      <c r="A12826">
        <v>2024</v>
      </c>
      <c r="B12826" t="s">
        <v>120</v>
      </c>
      <c r="C12826" t="s">
        <v>77</v>
      </c>
      <c r="D12826" t="s">
        <v>86</v>
      </c>
      <c r="E12826" t="s">
        <v>64</v>
      </c>
      <c r="F12826" t="s">
        <v>116</v>
      </c>
      <c r="G12826" t="s">
        <v>17</v>
      </c>
      <c r="H12826" s="3">
        <v>-626500.80000000005</v>
      </c>
    </row>
    <row r="12827" spans="1:8" hidden="1" x14ac:dyDescent="0.25">
      <c r="A12827">
        <v>2024</v>
      </c>
      <c r="B12827" t="s">
        <v>120</v>
      </c>
      <c r="C12827" t="s">
        <v>77</v>
      </c>
      <c r="D12827" t="s">
        <v>86</v>
      </c>
      <c r="E12827" t="s">
        <v>64</v>
      </c>
      <c r="F12827" t="s">
        <v>116</v>
      </c>
      <c r="G12827" t="s">
        <v>18</v>
      </c>
      <c r="H12827" s="3">
        <v>-204500</v>
      </c>
    </row>
    <row r="12828" spans="1:8" hidden="1" x14ac:dyDescent="0.25">
      <c r="A12828">
        <v>2024</v>
      </c>
      <c r="B12828" t="s">
        <v>120</v>
      </c>
      <c r="C12828" t="s">
        <v>77</v>
      </c>
      <c r="D12828" t="s">
        <v>86</v>
      </c>
      <c r="E12828" t="s">
        <v>64</v>
      </c>
      <c r="F12828" t="s">
        <v>116</v>
      </c>
      <c r="G12828" t="s">
        <v>19</v>
      </c>
      <c r="H12828" s="3">
        <v>-210575.69835485908</v>
      </c>
    </row>
    <row r="12829" spans="1:8" hidden="1" x14ac:dyDescent="0.25">
      <c r="A12829">
        <v>2024</v>
      </c>
      <c r="B12829" t="s">
        <v>120</v>
      </c>
      <c r="C12829" t="s">
        <v>77</v>
      </c>
      <c r="D12829" t="s">
        <v>86</v>
      </c>
      <c r="E12829" t="s">
        <v>64</v>
      </c>
      <c r="F12829" t="s">
        <v>116</v>
      </c>
      <c r="G12829" t="s">
        <v>22</v>
      </c>
      <c r="H12829" s="3">
        <v>-1940329</v>
      </c>
    </row>
    <row r="12830" spans="1:8" hidden="1" x14ac:dyDescent="0.25">
      <c r="A12830">
        <v>2024</v>
      </c>
      <c r="B12830" t="s">
        <v>120</v>
      </c>
      <c r="C12830" t="s">
        <v>77</v>
      </c>
      <c r="D12830" t="s">
        <v>86</v>
      </c>
      <c r="E12830" t="s">
        <v>64</v>
      </c>
      <c r="F12830" t="s">
        <v>116</v>
      </c>
      <c r="G12830" t="s">
        <v>23</v>
      </c>
      <c r="H12830" s="3">
        <v>-50000</v>
      </c>
    </row>
    <row r="12831" spans="1:8" hidden="1" x14ac:dyDescent="0.25">
      <c r="A12831">
        <v>2024</v>
      </c>
      <c r="B12831" t="s">
        <v>120</v>
      </c>
      <c r="C12831" t="s">
        <v>77</v>
      </c>
      <c r="D12831" t="s">
        <v>86</v>
      </c>
      <c r="E12831" t="s">
        <v>64</v>
      </c>
      <c r="F12831" t="s">
        <v>116</v>
      </c>
      <c r="G12831" t="s">
        <v>24</v>
      </c>
      <c r="H12831" s="3">
        <v>-113636.36363636363</v>
      </c>
    </row>
    <row r="12832" spans="1:8" hidden="1" x14ac:dyDescent="0.25">
      <c r="A12832">
        <v>2024</v>
      </c>
      <c r="B12832" t="s">
        <v>120</v>
      </c>
      <c r="C12832" t="s">
        <v>77</v>
      </c>
      <c r="D12832" t="s">
        <v>86</v>
      </c>
      <c r="E12832" t="s">
        <v>64</v>
      </c>
      <c r="F12832" t="s">
        <v>116</v>
      </c>
      <c r="G12832" t="s">
        <v>96</v>
      </c>
      <c r="H12832" s="3">
        <v>-344818.18181818182</v>
      </c>
    </row>
    <row r="12833" spans="1:8" hidden="1" x14ac:dyDescent="0.25">
      <c r="A12833">
        <v>2024</v>
      </c>
      <c r="B12833" t="s">
        <v>120</v>
      </c>
      <c r="C12833" t="s">
        <v>77</v>
      </c>
      <c r="D12833" t="s">
        <v>86</v>
      </c>
      <c r="E12833" t="s">
        <v>64</v>
      </c>
      <c r="F12833" t="s">
        <v>116</v>
      </c>
      <c r="G12833" t="s">
        <v>27</v>
      </c>
      <c r="H12833" s="3">
        <v>-400000</v>
      </c>
    </row>
    <row r="12834" spans="1:8" hidden="1" x14ac:dyDescent="0.25">
      <c r="A12834">
        <v>2024</v>
      </c>
      <c r="B12834" t="s">
        <v>120</v>
      </c>
      <c r="C12834" t="s">
        <v>77</v>
      </c>
      <c r="D12834" t="s">
        <v>86</v>
      </c>
      <c r="E12834" t="s">
        <v>64</v>
      </c>
      <c r="F12834" t="s">
        <v>116</v>
      </c>
      <c r="G12834" t="s">
        <v>28</v>
      </c>
      <c r="H12834" s="3">
        <v>-889911</v>
      </c>
    </row>
    <row r="12835" spans="1:8" hidden="1" x14ac:dyDescent="0.25">
      <c r="A12835">
        <v>2024</v>
      </c>
      <c r="B12835" t="s">
        <v>120</v>
      </c>
      <c r="C12835" t="s">
        <v>77</v>
      </c>
      <c r="D12835" t="s">
        <v>86</v>
      </c>
      <c r="E12835" t="s">
        <v>64</v>
      </c>
      <c r="F12835" t="s">
        <v>116</v>
      </c>
      <c r="G12835" t="s">
        <v>31</v>
      </c>
      <c r="H12835" s="3">
        <v>-729090.90909090918</v>
      </c>
    </row>
    <row r="12836" spans="1:8" hidden="1" x14ac:dyDescent="0.25">
      <c r="A12836">
        <v>2024</v>
      </c>
      <c r="B12836" t="s">
        <v>120</v>
      </c>
      <c r="C12836" t="s">
        <v>77</v>
      </c>
      <c r="D12836" t="s">
        <v>86</v>
      </c>
      <c r="E12836" t="s">
        <v>64</v>
      </c>
      <c r="F12836" t="s">
        <v>116</v>
      </c>
      <c r="G12836" t="s">
        <v>32</v>
      </c>
      <c r="H12836" s="3">
        <v>-248182</v>
      </c>
    </row>
    <row r="12837" spans="1:8" hidden="1" x14ac:dyDescent="0.25">
      <c r="A12837">
        <v>2024</v>
      </c>
      <c r="B12837" t="s">
        <v>120</v>
      </c>
      <c r="C12837" t="s">
        <v>77</v>
      </c>
      <c r="D12837" t="s">
        <v>86</v>
      </c>
      <c r="E12837" t="s">
        <v>38</v>
      </c>
      <c r="F12837" t="s">
        <v>37</v>
      </c>
      <c r="G12837" t="s">
        <v>37</v>
      </c>
      <c r="H12837" s="3">
        <v>-39131507</v>
      </c>
    </row>
    <row r="12838" spans="1:8" hidden="1" x14ac:dyDescent="0.25">
      <c r="A12838">
        <v>2024</v>
      </c>
      <c r="B12838" t="s">
        <v>120</v>
      </c>
      <c r="C12838" t="s">
        <v>77</v>
      </c>
      <c r="D12838" t="s">
        <v>86</v>
      </c>
      <c r="E12838" t="s">
        <v>38</v>
      </c>
      <c r="F12838" t="s">
        <v>39</v>
      </c>
      <c r="G12838" t="s">
        <v>39</v>
      </c>
      <c r="H12838" s="3">
        <v>-5121474</v>
      </c>
    </row>
    <row r="12839" spans="1:8" hidden="1" x14ac:dyDescent="0.25">
      <c r="A12839">
        <v>2024</v>
      </c>
      <c r="B12839" t="s">
        <v>120</v>
      </c>
      <c r="C12839" t="s">
        <v>77</v>
      </c>
      <c r="D12839" t="s">
        <v>86</v>
      </c>
      <c r="E12839" t="s">
        <v>62</v>
      </c>
      <c r="F12839" t="s">
        <v>40</v>
      </c>
      <c r="G12839" t="s">
        <v>40</v>
      </c>
      <c r="H12839" s="3">
        <v>0</v>
      </c>
    </row>
    <row r="12840" spans="1:8" hidden="1" x14ac:dyDescent="0.25">
      <c r="A12840">
        <v>2024</v>
      </c>
      <c r="B12840" t="s">
        <v>120</v>
      </c>
      <c r="C12840" t="s">
        <v>77</v>
      </c>
      <c r="D12840" t="s">
        <v>86</v>
      </c>
      <c r="E12840" t="s">
        <v>62</v>
      </c>
      <c r="F12840" t="s">
        <v>41</v>
      </c>
      <c r="G12840" t="s">
        <v>119</v>
      </c>
      <c r="H12840" s="3">
        <v>-3023742</v>
      </c>
    </row>
    <row r="12841" spans="1:8" hidden="1" x14ac:dyDescent="0.25">
      <c r="A12841">
        <v>2024</v>
      </c>
      <c r="B12841" t="s">
        <v>120</v>
      </c>
      <c r="C12841" t="s">
        <v>77</v>
      </c>
      <c r="D12841" t="s">
        <v>86</v>
      </c>
      <c r="E12841" t="s">
        <v>62</v>
      </c>
      <c r="F12841" t="s">
        <v>42</v>
      </c>
      <c r="G12841" t="s">
        <v>42</v>
      </c>
      <c r="H12841" s="3">
        <v>-595462</v>
      </c>
    </row>
    <row r="12842" spans="1:8" hidden="1" x14ac:dyDescent="0.25">
      <c r="A12842">
        <v>2024</v>
      </c>
      <c r="B12842" t="s">
        <v>120</v>
      </c>
      <c r="C12842" t="s">
        <v>77</v>
      </c>
      <c r="D12842" t="s">
        <v>86</v>
      </c>
      <c r="E12842" t="s">
        <v>43</v>
      </c>
      <c r="F12842" t="s">
        <v>43</v>
      </c>
      <c r="G12842" t="s">
        <v>43</v>
      </c>
      <c r="H12842" s="3">
        <v>-48947082.94775372</v>
      </c>
    </row>
    <row r="12843" spans="1:8" hidden="1" x14ac:dyDescent="0.25">
      <c r="A12843">
        <v>2024</v>
      </c>
      <c r="B12843" t="s">
        <v>120</v>
      </c>
      <c r="C12843" t="s">
        <v>77</v>
      </c>
      <c r="D12843" t="s">
        <v>86</v>
      </c>
      <c r="E12843" t="s">
        <v>63</v>
      </c>
      <c r="F12843" t="s">
        <v>44</v>
      </c>
      <c r="G12843" t="s">
        <v>44</v>
      </c>
      <c r="H12843" s="3">
        <v>-27910610.640000001</v>
      </c>
    </row>
    <row r="12844" spans="1:8" hidden="1" x14ac:dyDescent="0.25">
      <c r="A12844">
        <v>2024</v>
      </c>
      <c r="B12844" t="s">
        <v>120</v>
      </c>
      <c r="C12844" t="s">
        <v>77</v>
      </c>
      <c r="D12844" t="s">
        <v>86</v>
      </c>
      <c r="E12844" t="s">
        <v>88</v>
      </c>
      <c r="F12844" t="s">
        <v>45</v>
      </c>
      <c r="G12844" t="s">
        <v>45</v>
      </c>
      <c r="H12844" s="3">
        <v>-35245038.444237098</v>
      </c>
    </row>
    <row r="12845" spans="1:8" hidden="1" x14ac:dyDescent="0.25">
      <c r="A12845">
        <v>2024</v>
      </c>
      <c r="B12845" t="s">
        <v>120</v>
      </c>
      <c r="C12845" t="s">
        <v>77</v>
      </c>
      <c r="D12845" t="s">
        <v>86</v>
      </c>
      <c r="E12845" t="s">
        <v>88</v>
      </c>
      <c r="F12845" t="s">
        <v>46</v>
      </c>
      <c r="G12845" t="s">
        <v>46</v>
      </c>
      <c r="H12845" s="3">
        <v>0</v>
      </c>
    </row>
    <row r="12846" spans="1:8" hidden="1" x14ac:dyDescent="0.25">
      <c r="A12846">
        <v>2024</v>
      </c>
      <c r="B12846" t="s">
        <v>120</v>
      </c>
      <c r="C12846" t="s">
        <v>77</v>
      </c>
      <c r="D12846" t="s">
        <v>86</v>
      </c>
      <c r="E12846" t="s">
        <v>91</v>
      </c>
      <c r="H12846" s="3">
        <f>SUM(H12810:H12845)</f>
        <v>92303566.55781734</v>
      </c>
    </row>
    <row r="12847" spans="1:8" hidden="1" x14ac:dyDescent="0.25">
      <c r="A12847">
        <v>2024</v>
      </c>
      <c r="B12847" t="s">
        <v>120</v>
      </c>
      <c r="C12847" t="s">
        <v>77</v>
      </c>
      <c r="D12847" t="s">
        <v>86</v>
      </c>
      <c r="E12847" t="s">
        <v>67</v>
      </c>
      <c r="F12847" t="s">
        <v>67</v>
      </c>
      <c r="G12847" t="s">
        <v>67</v>
      </c>
      <c r="H12847" s="3">
        <v>-9230356.6557817347</v>
      </c>
    </row>
    <row r="12848" spans="1:8" hidden="1" x14ac:dyDescent="0.25">
      <c r="A12848">
        <v>2024</v>
      </c>
      <c r="B12848" t="s">
        <v>120</v>
      </c>
      <c r="C12848" t="s">
        <v>77</v>
      </c>
      <c r="D12848" t="s">
        <v>86</v>
      </c>
      <c r="E12848" t="s">
        <v>68</v>
      </c>
      <c r="F12848" t="s">
        <v>47</v>
      </c>
      <c r="G12848" t="s">
        <v>47</v>
      </c>
      <c r="H12848" s="3">
        <v>0</v>
      </c>
    </row>
    <row r="12849" spans="1:8" hidden="1" x14ac:dyDescent="0.25">
      <c r="A12849">
        <v>2024</v>
      </c>
      <c r="B12849" t="s">
        <v>120</v>
      </c>
      <c r="C12849" t="s">
        <v>77</v>
      </c>
      <c r="D12849" t="s">
        <v>86</v>
      </c>
      <c r="E12849" t="s">
        <v>68</v>
      </c>
      <c r="F12849" t="s">
        <v>48</v>
      </c>
      <c r="G12849" t="s">
        <v>48</v>
      </c>
      <c r="H12849" s="3">
        <v>0</v>
      </c>
    </row>
    <row r="12850" spans="1:8" hidden="1" x14ac:dyDescent="0.25">
      <c r="A12850">
        <v>2024</v>
      </c>
      <c r="B12850" t="s">
        <v>120</v>
      </c>
      <c r="C12850" t="s">
        <v>77</v>
      </c>
      <c r="D12850" t="s">
        <v>86</v>
      </c>
      <c r="E12850" t="s">
        <v>68</v>
      </c>
      <c r="F12850" t="s">
        <v>49</v>
      </c>
      <c r="G12850" t="s">
        <v>49</v>
      </c>
      <c r="H12850" s="3">
        <v>0</v>
      </c>
    </row>
    <row r="12851" spans="1:8" hidden="1" x14ac:dyDescent="0.25">
      <c r="A12851">
        <v>2024</v>
      </c>
      <c r="B12851" t="s">
        <v>120</v>
      </c>
      <c r="C12851" t="s">
        <v>77</v>
      </c>
      <c r="D12851" t="s">
        <v>86</v>
      </c>
      <c r="E12851" t="s">
        <v>68</v>
      </c>
      <c r="F12851" t="s">
        <v>50</v>
      </c>
      <c r="G12851" t="s">
        <v>50</v>
      </c>
      <c r="H12851" s="3">
        <v>410909.09090909088</v>
      </c>
    </row>
    <row r="12852" spans="1:8" hidden="1" x14ac:dyDescent="0.25">
      <c r="A12852">
        <v>2024</v>
      </c>
      <c r="B12852" t="s">
        <v>120</v>
      </c>
      <c r="C12852" t="s">
        <v>77</v>
      </c>
      <c r="D12852" t="s">
        <v>86</v>
      </c>
      <c r="E12852" t="s">
        <v>69</v>
      </c>
      <c r="F12852" t="s">
        <v>51</v>
      </c>
      <c r="G12852" t="s">
        <v>51</v>
      </c>
    </row>
    <row r="12853" spans="1:8" hidden="1" x14ac:dyDescent="0.25">
      <c r="A12853">
        <v>2024</v>
      </c>
      <c r="B12853" t="s">
        <v>120</v>
      </c>
      <c r="C12853" t="s">
        <v>77</v>
      </c>
      <c r="D12853" t="s">
        <v>86</v>
      </c>
      <c r="E12853" t="s">
        <v>69</v>
      </c>
      <c r="F12853" t="s">
        <v>52</v>
      </c>
      <c r="G12853" t="s">
        <v>52</v>
      </c>
    </row>
    <row r="12854" spans="1:8" hidden="1" x14ac:dyDescent="0.25">
      <c r="A12854">
        <v>2024</v>
      </c>
      <c r="B12854" t="s">
        <v>120</v>
      </c>
      <c r="C12854" t="s">
        <v>77</v>
      </c>
      <c r="D12854" t="s">
        <v>86</v>
      </c>
      <c r="E12854" t="s">
        <v>69</v>
      </c>
      <c r="F12854" t="s">
        <v>53</v>
      </c>
      <c r="G12854" t="s">
        <v>53</v>
      </c>
    </row>
    <row r="12855" spans="1:8" hidden="1" x14ac:dyDescent="0.25">
      <c r="A12855">
        <v>2024</v>
      </c>
      <c r="B12855" t="s">
        <v>120</v>
      </c>
      <c r="C12855" t="s">
        <v>77</v>
      </c>
      <c r="D12855" t="s">
        <v>86</v>
      </c>
      <c r="E12855" t="s">
        <v>69</v>
      </c>
      <c r="F12855" t="s">
        <v>54</v>
      </c>
      <c r="G12855" t="s">
        <v>54</v>
      </c>
    </row>
    <row r="12856" spans="1:8" hidden="1" x14ac:dyDescent="0.25">
      <c r="A12856">
        <v>2024</v>
      </c>
      <c r="B12856" t="s">
        <v>120</v>
      </c>
      <c r="C12856" t="s">
        <v>77</v>
      </c>
      <c r="D12856" t="s">
        <v>86</v>
      </c>
      <c r="E12856" t="s">
        <v>55</v>
      </c>
      <c r="F12856" t="s">
        <v>55</v>
      </c>
      <c r="G12856" t="s">
        <v>55</v>
      </c>
    </row>
    <row r="12857" spans="1:8" hidden="1" x14ac:dyDescent="0.25">
      <c r="A12857">
        <v>2024</v>
      </c>
      <c r="B12857" t="s">
        <v>120</v>
      </c>
      <c r="C12857" t="s">
        <v>77</v>
      </c>
      <c r="D12857" t="s">
        <v>86</v>
      </c>
      <c r="E12857" t="s">
        <v>87</v>
      </c>
      <c r="F12857" t="s">
        <v>70</v>
      </c>
      <c r="G12857" t="s">
        <v>70</v>
      </c>
      <c r="H12857" s="3">
        <v>-4925401.8776470413</v>
      </c>
    </row>
    <row r="12858" spans="1:8" hidden="1" x14ac:dyDescent="0.25">
      <c r="A12858">
        <v>2024</v>
      </c>
      <c r="B12858" t="s">
        <v>120</v>
      </c>
      <c r="C12858" t="s">
        <v>77</v>
      </c>
      <c r="D12858" t="s">
        <v>86</v>
      </c>
      <c r="E12858" t="s">
        <v>92</v>
      </c>
      <c r="H12858" s="3">
        <f t="shared" ref="H12858" si="205">SUM(H12846:H12857)</f>
        <v>78558717.11529766</v>
      </c>
    </row>
    <row r="12859" spans="1:8" hidden="1" x14ac:dyDescent="0.25">
      <c r="A12859">
        <v>2024</v>
      </c>
      <c r="B12859" t="s">
        <v>120</v>
      </c>
      <c r="C12859" t="s">
        <v>77</v>
      </c>
      <c r="D12859" t="s">
        <v>86</v>
      </c>
      <c r="E12859" t="s">
        <v>71</v>
      </c>
      <c r="F12859" t="s">
        <v>71</v>
      </c>
      <c r="G12859" t="s">
        <v>71</v>
      </c>
      <c r="H12859" s="3">
        <f>H12858-H12844-H12845-SUM(H12852:H12857)</f>
        <v>118729157.4371818</v>
      </c>
    </row>
    <row r="12860" spans="1:8" hidden="1" x14ac:dyDescent="0.25">
      <c r="A12860">
        <v>2024</v>
      </c>
      <c r="B12860" t="s">
        <v>120</v>
      </c>
      <c r="C12860" t="s">
        <v>77</v>
      </c>
      <c r="D12860" t="s">
        <v>86</v>
      </c>
      <c r="E12860" t="s">
        <v>72</v>
      </c>
      <c r="F12860" t="s">
        <v>72</v>
      </c>
      <c r="G12860" t="s">
        <v>72</v>
      </c>
      <c r="H12860" s="3">
        <f>H12846-H12844-H12845</f>
        <v>127548605.00205444</v>
      </c>
    </row>
    <row r="12861" spans="1:8" hidden="1" x14ac:dyDescent="0.25">
      <c r="A12861">
        <v>2025</v>
      </c>
      <c r="B12861" t="s">
        <v>120</v>
      </c>
      <c r="C12861" t="s">
        <v>78</v>
      </c>
      <c r="D12861" t="s">
        <v>86</v>
      </c>
      <c r="E12861" t="s">
        <v>0</v>
      </c>
      <c r="F12861" t="s">
        <v>0</v>
      </c>
      <c r="G12861" t="s">
        <v>0</v>
      </c>
      <c r="H12861" s="3">
        <v>396762999.99999994</v>
      </c>
    </row>
    <row r="12862" spans="1:8" hidden="1" x14ac:dyDescent="0.25">
      <c r="A12862">
        <v>2025</v>
      </c>
      <c r="B12862" t="s">
        <v>120</v>
      </c>
      <c r="C12862" t="s">
        <v>78</v>
      </c>
      <c r="D12862" t="s">
        <v>86</v>
      </c>
      <c r="E12862" t="s">
        <v>61</v>
      </c>
      <c r="F12862" t="s">
        <v>113</v>
      </c>
      <c r="G12862" t="s">
        <v>113</v>
      </c>
      <c r="H12862" s="3">
        <v>-142839942.11278388</v>
      </c>
    </row>
    <row r="12863" spans="1:8" hidden="1" x14ac:dyDescent="0.25">
      <c r="A12863">
        <v>2025</v>
      </c>
      <c r="B12863" t="s">
        <v>120</v>
      </c>
      <c r="C12863" t="s">
        <v>78</v>
      </c>
      <c r="D12863" t="s">
        <v>86</v>
      </c>
      <c r="E12863" t="s">
        <v>61</v>
      </c>
      <c r="F12863" t="s">
        <v>114</v>
      </c>
      <c r="G12863" t="s">
        <v>114</v>
      </c>
      <c r="H12863" s="3">
        <v>-9104859.6990909055</v>
      </c>
    </row>
    <row r="12864" spans="1:8" hidden="1" x14ac:dyDescent="0.25">
      <c r="A12864">
        <v>2025</v>
      </c>
      <c r="B12864" t="s">
        <v>120</v>
      </c>
      <c r="C12864" t="s">
        <v>78</v>
      </c>
      <c r="D12864" t="s">
        <v>86</v>
      </c>
      <c r="E12864" t="s">
        <v>89</v>
      </c>
      <c r="H12864" s="3">
        <f>SUM(H12861:H12863)</f>
        <v>244818198.18812516</v>
      </c>
    </row>
    <row r="12865" spans="1:8" hidden="1" x14ac:dyDescent="0.25">
      <c r="A12865">
        <v>2025</v>
      </c>
      <c r="B12865" t="s">
        <v>120</v>
      </c>
      <c r="C12865" t="s">
        <v>78</v>
      </c>
      <c r="D12865" t="s">
        <v>86</v>
      </c>
      <c r="E12865" t="s">
        <v>2</v>
      </c>
      <c r="F12865" t="s">
        <v>1</v>
      </c>
      <c r="G12865" t="s">
        <v>1</v>
      </c>
      <c r="H12865" s="3">
        <v>-25943352.527469646</v>
      </c>
    </row>
    <row r="12866" spans="1:8" hidden="1" x14ac:dyDescent="0.25">
      <c r="A12866">
        <v>2025</v>
      </c>
      <c r="B12866" t="s">
        <v>120</v>
      </c>
      <c r="C12866" t="s">
        <v>78</v>
      </c>
      <c r="D12866" t="s">
        <v>86</v>
      </c>
      <c r="E12866" t="s">
        <v>2</v>
      </c>
      <c r="F12866" t="s">
        <v>3</v>
      </c>
      <c r="G12866" t="s">
        <v>3</v>
      </c>
      <c r="H12866" s="3">
        <v>0</v>
      </c>
    </row>
    <row r="12867" spans="1:8" hidden="1" x14ac:dyDescent="0.25">
      <c r="A12867">
        <v>2025</v>
      </c>
      <c r="B12867" t="s">
        <v>120</v>
      </c>
      <c r="C12867" t="s">
        <v>78</v>
      </c>
      <c r="D12867" t="s">
        <v>86</v>
      </c>
      <c r="E12867" t="s">
        <v>90</v>
      </c>
      <c r="H12867" s="3">
        <f>SUM(H12864:H12866)</f>
        <v>218874845.66065553</v>
      </c>
    </row>
    <row r="12868" spans="1:8" hidden="1" x14ac:dyDescent="0.25">
      <c r="A12868">
        <v>2025</v>
      </c>
      <c r="B12868" t="s">
        <v>120</v>
      </c>
      <c r="C12868" t="s">
        <v>78</v>
      </c>
      <c r="D12868" t="s">
        <v>86</v>
      </c>
      <c r="E12868" t="s">
        <v>64</v>
      </c>
      <c r="F12868" t="s">
        <v>115</v>
      </c>
      <c r="G12868" t="s">
        <v>112</v>
      </c>
      <c r="H12868" s="3">
        <v>-26234756</v>
      </c>
    </row>
    <row r="12869" spans="1:8" hidden="1" x14ac:dyDescent="0.25">
      <c r="A12869">
        <v>2025</v>
      </c>
      <c r="B12869" t="s">
        <v>120</v>
      </c>
      <c r="C12869" t="s">
        <v>78</v>
      </c>
      <c r="D12869" t="s">
        <v>86</v>
      </c>
      <c r="E12869" t="s">
        <v>64</v>
      </c>
      <c r="F12869" t="s">
        <v>115</v>
      </c>
      <c r="G12869" t="s">
        <v>110</v>
      </c>
      <c r="H12869" s="3">
        <v>-10250000</v>
      </c>
    </row>
    <row r="12870" spans="1:8" hidden="1" x14ac:dyDescent="0.25">
      <c r="A12870">
        <v>2025</v>
      </c>
      <c r="B12870" t="s">
        <v>120</v>
      </c>
      <c r="C12870" t="s">
        <v>78</v>
      </c>
      <c r="D12870" t="s">
        <v>86</v>
      </c>
      <c r="E12870" t="s">
        <v>64</v>
      </c>
      <c r="F12870" t="s">
        <v>115</v>
      </c>
      <c r="G12870" t="s">
        <v>4</v>
      </c>
      <c r="H12870" s="3">
        <v>-6281282.04</v>
      </c>
    </row>
    <row r="12871" spans="1:8" hidden="1" x14ac:dyDescent="0.25">
      <c r="A12871">
        <v>2025</v>
      </c>
      <c r="B12871" t="s">
        <v>120</v>
      </c>
      <c r="C12871" t="s">
        <v>78</v>
      </c>
      <c r="D12871" t="s">
        <v>86</v>
      </c>
      <c r="E12871" t="s">
        <v>64</v>
      </c>
      <c r="F12871" t="s">
        <v>115</v>
      </c>
      <c r="G12871" t="s">
        <v>99</v>
      </c>
      <c r="H12871" s="3">
        <v>-590029</v>
      </c>
    </row>
    <row r="12872" spans="1:8" hidden="1" x14ac:dyDescent="0.25">
      <c r="A12872">
        <v>2025</v>
      </c>
      <c r="B12872" t="s">
        <v>120</v>
      </c>
      <c r="C12872" t="str">
        <f>+C12871</f>
        <v>Enero</v>
      </c>
      <c r="D12872" t="str">
        <f>+D12871</f>
        <v>Galeria</v>
      </c>
      <c r="E12872" t="str">
        <f>+E12871</f>
        <v>Gastos Operativos</v>
      </c>
      <c r="F12872" t="s">
        <v>115</v>
      </c>
      <c r="G12872" t="s">
        <v>5</v>
      </c>
      <c r="H12872" s="3">
        <v>-3172364.6666666698</v>
      </c>
    </row>
    <row r="12873" spans="1:8" hidden="1" x14ac:dyDescent="0.25">
      <c r="A12873">
        <v>2025</v>
      </c>
      <c r="B12873" t="s">
        <v>120</v>
      </c>
      <c r="C12873" t="s">
        <v>78</v>
      </c>
      <c r="D12873" t="s">
        <v>86</v>
      </c>
      <c r="E12873" t="s">
        <v>64</v>
      </c>
      <c r="F12873" t="s">
        <v>115</v>
      </c>
      <c r="G12873" t="s">
        <v>6</v>
      </c>
      <c r="H12873" s="3">
        <v>-1583620</v>
      </c>
    </row>
    <row r="12874" spans="1:8" hidden="1" x14ac:dyDescent="0.25">
      <c r="A12874">
        <v>2025</v>
      </c>
      <c r="B12874" t="s">
        <v>120</v>
      </c>
      <c r="C12874" t="s">
        <v>78</v>
      </c>
      <c r="D12874" t="s">
        <v>86</v>
      </c>
      <c r="E12874" t="s">
        <v>64</v>
      </c>
      <c r="F12874" t="s">
        <v>115</v>
      </c>
      <c r="G12874" t="s">
        <v>7</v>
      </c>
      <c r="H12874" s="3">
        <v>-1323374.25</v>
      </c>
    </row>
    <row r="12875" spans="1:8" hidden="1" x14ac:dyDescent="0.25">
      <c r="A12875">
        <v>2025</v>
      </c>
      <c r="B12875" t="s">
        <v>120</v>
      </c>
      <c r="C12875" t="s">
        <v>78</v>
      </c>
      <c r="D12875" t="s">
        <v>86</v>
      </c>
      <c r="E12875" t="s">
        <v>64</v>
      </c>
      <c r="F12875" t="s">
        <v>115</v>
      </c>
      <c r="G12875" t="s">
        <v>8</v>
      </c>
      <c r="H12875" s="3">
        <v>-279831</v>
      </c>
    </row>
    <row r="12876" spans="1:8" hidden="1" x14ac:dyDescent="0.25">
      <c r="A12876">
        <v>2025</v>
      </c>
      <c r="B12876" t="s">
        <v>120</v>
      </c>
      <c r="C12876" t="s">
        <v>78</v>
      </c>
      <c r="D12876" t="s">
        <v>86</v>
      </c>
      <c r="E12876" t="s">
        <v>64</v>
      </c>
      <c r="F12876" t="s">
        <v>115</v>
      </c>
      <c r="G12876" t="s">
        <v>95</v>
      </c>
      <c r="H12876" s="3">
        <v>-912118.9</v>
      </c>
    </row>
    <row r="12877" spans="1:8" hidden="1" x14ac:dyDescent="0.25">
      <c r="A12877">
        <v>2025</v>
      </c>
      <c r="B12877" t="s">
        <v>120</v>
      </c>
      <c r="C12877" t="s">
        <v>78</v>
      </c>
      <c r="D12877" t="s">
        <v>86</v>
      </c>
      <c r="E12877" t="s">
        <v>64</v>
      </c>
      <c r="F12877" t="s">
        <v>115</v>
      </c>
      <c r="G12877" t="s">
        <v>10</v>
      </c>
      <c r="H12877" s="3">
        <v>-477273</v>
      </c>
    </row>
    <row r="12878" spans="1:8" hidden="1" x14ac:dyDescent="0.25">
      <c r="A12878">
        <v>2025</v>
      </c>
      <c r="B12878" t="s">
        <v>120</v>
      </c>
      <c r="C12878" t="s">
        <v>78</v>
      </c>
      <c r="D12878" t="s">
        <v>86</v>
      </c>
      <c r="E12878" t="s">
        <v>64</v>
      </c>
      <c r="F12878" t="s">
        <v>116</v>
      </c>
      <c r="G12878" t="s">
        <v>11</v>
      </c>
      <c r="H12878" s="3">
        <v>-8910381</v>
      </c>
    </row>
    <row r="12879" spans="1:8" hidden="1" x14ac:dyDescent="0.25">
      <c r="A12879">
        <v>2025</v>
      </c>
      <c r="B12879" t="s">
        <v>120</v>
      </c>
      <c r="C12879" t="s">
        <v>78</v>
      </c>
      <c r="D12879" t="s">
        <v>86</v>
      </c>
      <c r="E12879" t="s">
        <v>64</v>
      </c>
      <c r="F12879" t="s">
        <v>116</v>
      </c>
      <c r="G12879" t="s">
        <v>12</v>
      </c>
      <c r="H12879" s="3">
        <v>-9019699</v>
      </c>
    </row>
    <row r="12880" spans="1:8" hidden="1" x14ac:dyDescent="0.25">
      <c r="A12880">
        <v>2025</v>
      </c>
      <c r="B12880" t="s">
        <v>120</v>
      </c>
      <c r="C12880" t="s">
        <v>78</v>
      </c>
      <c r="D12880" t="s">
        <v>86</v>
      </c>
      <c r="E12880" t="s">
        <v>64</v>
      </c>
      <c r="F12880" t="s">
        <v>116</v>
      </c>
      <c r="G12880" t="s">
        <v>14</v>
      </c>
      <c r="H12880" s="3">
        <v>-451780</v>
      </c>
    </row>
    <row r="12881" spans="1:8" hidden="1" x14ac:dyDescent="0.25">
      <c r="A12881">
        <v>2025</v>
      </c>
      <c r="B12881" t="s">
        <v>120</v>
      </c>
      <c r="C12881" t="s">
        <v>78</v>
      </c>
      <c r="D12881" t="s">
        <v>86</v>
      </c>
      <c r="E12881" t="s">
        <v>64</v>
      </c>
      <c r="F12881" t="s">
        <v>116</v>
      </c>
      <c r="G12881" t="s">
        <v>15</v>
      </c>
      <c r="H12881" s="3">
        <v>-372500</v>
      </c>
    </row>
    <row r="12882" spans="1:8" hidden="1" x14ac:dyDescent="0.25">
      <c r="A12882">
        <v>2025</v>
      </c>
      <c r="B12882" t="s">
        <v>120</v>
      </c>
      <c r="C12882" t="s">
        <v>78</v>
      </c>
      <c r="D12882" t="s">
        <v>86</v>
      </c>
      <c r="E12882" t="s">
        <v>64</v>
      </c>
      <c r="F12882" t="s">
        <v>116</v>
      </c>
      <c r="G12882" t="s">
        <v>16</v>
      </c>
      <c r="H12882" s="3">
        <v>-1119518.3636363633</v>
      </c>
    </row>
    <row r="12883" spans="1:8" hidden="1" x14ac:dyDescent="0.25">
      <c r="A12883">
        <v>2025</v>
      </c>
      <c r="B12883" t="s">
        <v>120</v>
      </c>
      <c r="C12883" t="s">
        <v>78</v>
      </c>
      <c r="D12883" t="s">
        <v>86</v>
      </c>
      <c r="E12883" t="s">
        <v>64</v>
      </c>
      <c r="F12883" t="s">
        <v>116</v>
      </c>
      <c r="G12883" t="s">
        <v>17</v>
      </c>
      <c r="H12883" s="3">
        <v>-630198.39999999991</v>
      </c>
    </row>
    <row r="12884" spans="1:8" hidden="1" x14ac:dyDescent="0.25">
      <c r="A12884">
        <v>2025</v>
      </c>
      <c r="B12884" t="s">
        <v>120</v>
      </c>
      <c r="C12884" t="s">
        <v>78</v>
      </c>
      <c r="D12884" t="s">
        <v>86</v>
      </c>
      <c r="E12884" t="s">
        <v>64</v>
      </c>
      <c r="F12884" t="s">
        <v>116</v>
      </c>
      <c r="G12884" t="s">
        <v>18</v>
      </c>
      <c r="H12884" s="3">
        <v>-204500</v>
      </c>
    </row>
    <row r="12885" spans="1:8" hidden="1" x14ac:dyDescent="0.25">
      <c r="A12885">
        <v>2025</v>
      </c>
      <c r="B12885" t="s">
        <v>120</v>
      </c>
      <c r="C12885" t="s">
        <v>78</v>
      </c>
      <c r="D12885" t="s">
        <v>86</v>
      </c>
      <c r="E12885" t="s">
        <v>64</v>
      </c>
      <c r="F12885" t="s">
        <v>116</v>
      </c>
      <c r="G12885" t="s">
        <v>19</v>
      </c>
      <c r="H12885" s="3">
        <v>-228944.61179792884</v>
      </c>
    </row>
    <row r="12886" spans="1:8" hidden="1" x14ac:dyDescent="0.25">
      <c r="A12886">
        <v>2025</v>
      </c>
      <c r="B12886" t="s">
        <v>120</v>
      </c>
      <c r="C12886" t="s">
        <v>78</v>
      </c>
      <c r="D12886" t="s">
        <v>86</v>
      </c>
      <c r="E12886" t="s">
        <v>64</v>
      </c>
      <c r="F12886" t="s">
        <v>116</v>
      </c>
      <c r="G12886" t="s">
        <v>20</v>
      </c>
      <c r="H12886" s="3">
        <v>-2089584</v>
      </c>
    </row>
    <row r="12887" spans="1:8" hidden="1" x14ac:dyDescent="0.25">
      <c r="A12887">
        <v>2025</v>
      </c>
      <c r="B12887" t="s">
        <v>120</v>
      </c>
      <c r="C12887" t="s">
        <v>78</v>
      </c>
      <c r="D12887" t="s">
        <v>86</v>
      </c>
      <c r="E12887" t="s">
        <v>64</v>
      </c>
      <c r="F12887" t="s">
        <v>116</v>
      </c>
      <c r="G12887" t="s">
        <v>23</v>
      </c>
      <c r="H12887" s="3">
        <v>-80000</v>
      </c>
    </row>
    <row r="12888" spans="1:8" hidden="1" x14ac:dyDescent="0.25">
      <c r="A12888">
        <v>2025</v>
      </c>
      <c r="B12888" t="s">
        <v>120</v>
      </c>
      <c r="C12888" t="s">
        <v>78</v>
      </c>
      <c r="D12888" t="s">
        <v>86</v>
      </c>
      <c r="E12888" t="s">
        <v>64</v>
      </c>
      <c r="F12888" t="s">
        <v>116</v>
      </c>
      <c r="G12888" t="s">
        <v>24</v>
      </c>
      <c r="H12888" s="3">
        <v>-190909.09090909088</v>
      </c>
    </row>
    <row r="12889" spans="1:8" hidden="1" x14ac:dyDescent="0.25">
      <c r="A12889">
        <v>2025</v>
      </c>
      <c r="B12889" t="s">
        <v>120</v>
      </c>
      <c r="C12889" t="s">
        <v>78</v>
      </c>
      <c r="D12889" t="s">
        <v>86</v>
      </c>
      <c r="E12889" t="s">
        <v>64</v>
      </c>
      <c r="F12889" t="s">
        <v>116</v>
      </c>
      <c r="G12889" t="s">
        <v>96</v>
      </c>
      <c r="H12889" s="3">
        <v>-422110.63636363641</v>
      </c>
    </row>
    <row r="12890" spans="1:8" hidden="1" x14ac:dyDescent="0.25">
      <c r="A12890">
        <v>2025</v>
      </c>
      <c r="B12890" t="s">
        <v>120</v>
      </c>
      <c r="C12890" t="s">
        <v>78</v>
      </c>
      <c r="D12890" t="s">
        <v>86</v>
      </c>
      <c r="E12890" t="s">
        <v>64</v>
      </c>
      <c r="F12890" t="s">
        <v>116</v>
      </c>
      <c r="G12890" t="s">
        <v>26</v>
      </c>
      <c r="H12890" s="3">
        <v>-60002</v>
      </c>
    </row>
    <row r="12891" spans="1:8" hidden="1" x14ac:dyDescent="0.25">
      <c r="A12891">
        <v>2025</v>
      </c>
      <c r="B12891" t="s">
        <v>120</v>
      </c>
      <c r="C12891" t="s">
        <v>78</v>
      </c>
      <c r="D12891" t="s">
        <v>86</v>
      </c>
      <c r="E12891" t="s">
        <v>64</v>
      </c>
      <c r="F12891" t="s">
        <v>116</v>
      </c>
      <c r="G12891" t="s">
        <v>27</v>
      </c>
      <c r="H12891" s="3">
        <v>-400001</v>
      </c>
    </row>
    <row r="12892" spans="1:8" hidden="1" x14ac:dyDescent="0.25">
      <c r="A12892">
        <v>2025</v>
      </c>
      <c r="B12892" t="s">
        <v>120</v>
      </c>
      <c r="C12892" t="s">
        <v>78</v>
      </c>
      <c r="D12892" t="s">
        <v>86</v>
      </c>
      <c r="E12892" t="s">
        <v>64</v>
      </c>
      <c r="F12892" t="s">
        <v>116</v>
      </c>
      <c r="G12892" t="s">
        <v>31</v>
      </c>
      <c r="H12892" s="3">
        <v>-539090.90909090906</v>
      </c>
    </row>
    <row r="12893" spans="1:8" hidden="1" x14ac:dyDescent="0.25">
      <c r="A12893">
        <v>2025</v>
      </c>
      <c r="B12893" t="s">
        <v>120</v>
      </c>
      <c r="C12893" t="s">
        <v>78</v>
      </c>
      <c r="D12893" t="s">
        <v>86</v>
      </c>
      <c r="E12893" t="s">
        <v>64</v>
      </c>
      <c r="F12893" t="s">
        <v>116</v>
      </c>
      <c r="G12893" t="s">
        <v>32</v>
      </c>
      <c r="H12893" s="3">
        <v>-364092</v>
      </c>
    </row>
    <row r="12894" spans="1:8" hidden="1" x14ac:dyDescent="0.25">
      <c r="A12894">
        <v>2025</v>
      </c>
      <c r="B12894" t="s">
        <v>120</v>
      </c>
      <c r="C12894" t="s">
        <v>78</v>
      </c>
      <c r="D12894" t="s">
        <v>86</v>
      </c>
      <c r="E12894" t="s">
        <v>64</v>
      </c>
      <c r="F12894" t="s">
        <v>116</v>
      </c>
      <c r="G12894" t="s">
        <v>33</v>
      </c>
      <c r="H12894" s="3">
        <v>-3013582.4</v>
      </c>
    </row>
    <row r="12895" spans="1:8" hidden="1" x14ac:dyDescent="0.25">
      <c r="A12895">
        <v>2025</v>
      </c>
      <c r="B12895" t="s">
        <v>120</v>
      </c>
      <c r="C12895" t="s">
        <v>78</v>
      </c>
      <c r="D12895" t="s">
        <v>86</v>
      </c>
      <c r="E12895" t="s">
        <v>64</v>
      </c>
      <c r="F12895" t="s">
        <v>116</v>
      </c>
      <c r="G12895" t="s">
        <v>36</v>
      </c>
      <c r="H12895" s="3">
        <v>-86364</v>
      </c>
    </row>
    <row r="12896" spans="1:8" hidden="1" x14ac:dyDescent="0.25">
      <c r="A12896">
        <v>2025</v>
      </c>
      <c r="B12896" t="s">
        <v>120</v>
      </c>
      <c r="C12896" t="s">
        <v>78</v>
      </c>
      <c r="D12896" t="s">
        <v>86</v>
      </c>
      <c r="E12896" t="s">
        <v>38</v>
      </c>
      <c r="F12896" t="s">
        <v>37</v>
      </c>
      <c r="G12896" t="s">
        <v>37</v>
      </c>
      <c r="H12896" s="3">
        <v>-27722682</v>
      </c>
    </row>
    <row r="12897" spans="1:8" hidden="1" x14ac:dyDescent="0.25">
      <c r="A12897">
        <v>2025</v>
      </c>
      <c r="B12897" t="s">
        <v>120</v>
      </c>
      <c r="C12897" t="s">
        <v>78</v>
      </c>
      <c r="D12897" t="s">
        <v>86</v>
      </c>
      <c r="E12897" t="s">
        <v>38</v>
      </c>
      <c r="F12897" t="s">
        <v>39</v>
      </c>
      <c r="G12897" t="s">
        <v>39</v>
      </c>
      <c r="H12897" s="3">
        <v>-5152212</v>
      </c>
    </row>
    <row r="12898" spans="1:8" hidden="1" x14ac:dyDescent="0.25">
      <c r="A12898">
        <v>2025</v>
      </c>
      <c r="B12898" t="s">
        <v>120</v>
      </c>
      <c r="C12898" t="s">
        <v>78</v>
      </c>
      <c r="D12898" t="s">
        <v>86</v>
      </c>
      <c r="E12898" t="s">
        <v>62</v>
      </c>
      <c r="F12898" t="s">
        <v>40</v>
      </c>
      <c r="G12898" t="s">
        <v>40</v>
      </c>
      <c r="H12898" s="3">
        <v>0</v>
      </c>
    </row>
    <row r="12899" spans="1:8" hidden="1" x14ac:dyDescent="0.25">
      <c r="A12899">
        <v>2025</v>
      </c>
      <c r="B12899" t="s">
        <v>120</v>
      </c>
      <c r="C12899" t="s">
        <v>78</v>
      </c>
      <c r="D12899" t="s">
        <v>86</v>
      </c>
      <c r="E12899" t="s">
        <v>62</v>
      </c>
      <c r="F12899" t="s">
        <v>41</v>
      </c>
      <c r="G12899" t="s">
        <v>119</v>
      </c>
      <c r="H12899" s="3">
        <v>0</v>
      </c>
    </row>
    <row r="12900" spans="1:8" hidden="1" x14ac:dyDescent="0.25">
      <c r="A12900">
        <v>2025</v>
      </c>
      <c r="B12900" t="s">
        <v>120</v>
      </c>
      <c r="C12900" t="s">
        <v>78</v>
      </c>
      <c r="D12900" t="s">
        <v>86</v>
      </c>
      <c r="E12900" t="s">
        <v>62</v>
      </c>
      <c r="F12900" t="s">
        <v>42</v>
      </c>
      <c r="G12900" t="s">
        <v>42</v>
      </c>
      <c r="H12900" s="3">
        <v>-1897108</v>
      </c>
    </row>
    <row r="12901" spans="1:8" hidden="1" x14ac:dyDescent="0.25">
      <c r="A12901">
        <v>2025</v>
      </c>
      <c r="B12901" t="s">
        <v>120</v>
      </c>
      <c r="C12901" t="s">
        <v>78</v>
      </c>
      <c r="D12901" t="s">
        <v>86</v>
      </c>
      <c r="E12901" t="s">
        <v>43</v>
      </c>
      <c r="F12901" t="s">
        <v>43</v>
      </c>
      <c r="G12901" t="s">
        <v>43</v>
      </c>
      <c r="H12901" s="3">
        <v>-22996891.012870923</v>
      </c>
    </row>
    <row r="12902" spans="1:8" hidden="1" x14ac:dyDescent="0.25">
      <c r="A12902">
        <v>2025</v>
      </c>
      <c r="B12902" t="s">
        <v>120</v>
      </c>
      <c r="C12902" t="s">
        <v>78</v>
      </c>
      <c r="D12902" t="s">
        <v>86</v>
      </c>
      <c r="E12902" t="s">
        <v>63</v>
      </c>
      <c r="F12902" t="s">
        <v>44</v>
      </c>
      <c r="G12902" t="s">
        <v>44</v>
      </c>
      <c r="H12902" s="3">
        <v>-20757159.799999997</v>
      </c>
    </row>
    <row r="12903" spans="1:8" hidden="1" x14ac:dyDescent="0.25">
      <c r="A12903">
        <v>2025</v>
      </c>
      <c r="B12903" t="s">
        <v>120</v>
      </c>
      <c r="C12903" t="s">
        <v>78</v>
      </c>
      <c r="D12903" t="s">
        <v>86</v>
      </c>
      <c r="E12903" t="s">
        <v>88</v>
      </c>
      <c r="F12903" t="s">
        <v>45</v>
      </c>
      <c r="G12903" t="s">
        <v>45</v>
      </c>
      <c r="H12903" s="3">
        <v>-39572820.048563197</v>
      </c>
    </row>
    <row r="12904" spans="1:8" hidden="1" x14ac:dyDescent="0.25">
      <c r="A12904">
        <v>2025</v>
      </c>
      <c r="B12904" t="s">
        <v>120</v>
      </c>
      <c r="C12904" t="s">
        <v>78</v>
      </c>
      <c r="D12904" t="s">
        <v>86</v>
      </c>
      <c r="E12904" t="s">
        <v>88</v>
      </c>
      <c r="F12904" t="s">
        <v>46</v>
      </c>
      <c r="G12904" t="s">
        <v>46</v>
      </c>
      <c r="H12904" s="3">
        <v>0</v>
      </c>
    </row>
    <row r="12905" spans="1:8" hidden="1" x14ac:dyDescent="0.25">
      <c r="A12905">
        <v>2025</v>
      </c>
      <c r="B12905" t="s">
        <v>120</v>
      </c>
      <c r="C12905" t="s">
        <v>78</v>
      </c>
      <c r="D12905" t="s">
        <v>86</v>
      </c>
      <c r="E12905" t="s">
        <v>91</v>
      </c>
      <c r="H12905" s="3">
        <f>SUM(H12867:H12904)</f>
        <v>21488066.530756816</v>
      </c>
    </row>
    <row r="12906" spans="1:8" hidden="1" x14ac:dyDescent="0.25">
      <c r="A12906">
        <v>2025</v>
      </c>
      <c r="B12906" t="s">
        <v>120</v>
      </c>
      <c r="C12906" t="s">
        <v>78</v>
      </c>
      <c r="D12906" t="s">
        <v>86</v>
      </c>
      <c r="E12906" t="s">
        <v>67</v>
      </c>
      <c r="F12906" t="s">
        <v>67</v>
      </c>
      <c r="G12906" t="s">
        <v>67</v>
      </c>
      <c r="H12906" s="3">
        <v>-2148806.6530756815</v>
      </c>
    </row>
    <row r="12907" spans="1:8" hidden="1" x14ac:dyDescent="0.25">
      <c r="A12907">
        <v>2025</v>
      </c>
      <c r="B12907" t="s">
        <v>120</v>
      </c>
      <c r="C12907" t="s">
        <v>78</v>
      </c>
      <c r="D12907" t="s">
        <v>86</v>
      </c>
      <c r="E12907" t="s">
        <v>68</v>
      </c>
      <c r="F12907" t="s">
        <v>47</v>
      </c>
      <c r="G12907" t="s">
        <v>47</v>
      </c>
      <c r="H12907" s="3">
        <v>0</v>
      </c>
    </row>
    <row r="12908" spans="1:8" hidden="1" x14ac:dyDescent="0.25">
      <c r="A12908">
        <v>2025</v>
      </c>
      <c r="B12908" t="s">
        <v>120</v>
      </c>
      <c r="C12908" t="s">
        <v>78</v>
      </c>
      <c r="D12908" t="s">
        <v>86</v>
      </c>
      <c r="E12908" t="s">
        <v>68</v>
      </c>
      <c r="F12908" t="s">
        <v>48</v>
      </c>
      <c r="G12908" t="s">
        <v>48</v>
      </c>
      <c r="H12908" s="3">
        <v>0</v>
      </c>
    </row>
    <row r="12909" spans="1:8" hidden="1" x14ac:dyDescent="0.25">
      <c r="A12909">
        <v>2025</v>
      </c>
      <c r="B12909" t="s">
        <v>120</v>
      </c>
      <c r="C12909" t="s">
        <v>78</v>
      </c>
      <c r="D12909" t="s">
        <v>86</v>
      </c>
      <c r="E12909" t="s">
        <v>68</v>
      </c>
      <c r="F12909" t="s">
        <v>49</v>
      </c>
      <c r="G12909" t="s">
        <v>49</v>
      </c>
      <c r="H12909" s="3">
        <v>0</v>
      </c>
    </row>
    <row r="12910" spans="1:8" hidden="1" x14ac:dyDescent="0.25">
      <c r="A12910">
        <v>2025</v>
      </c>
      <c r="B12910" t="s">
        <v>120</v>
      </c>
      <c r="C12910" t="s">
        <v>78</v>
      </c>
      <c r="D12910" t="s">
        <v>86</v>
      </c>
      <c r="E12910" t="s">
        <v>68</v>
      </c>
      <c r="F12910" t="s">
        <v>50</v>
      </c>
      <c r="G12910" t="s">
        <v>50</v>
      </c>
      <c r="H12910" s="3">
        <v>246545.45454545453</v>
      </c>
    </row>
    <row r="12911" spans="1:8" hidden="1" x14ac:dyDescent="0.25">
      <c r="A12911">
        <v>2025</v>
      </c>
      <c r="B12911" t="s">
        <v>120</v>
      </c>
      <c r="C12911" t="s">
        <v>78</v>
      </c>
      <c r="D12911" t="s">
        <v>86</v>
      </c>
      <c r="E12911" t="s">
        <v>69</v>
      </c>
      <c r="F12911" t="s">
        <v>51</v>
      </c>
      <c r="G12911" t="s">
        <v>51</v>
      </c>
    </row>
    <row r="12912" spans="1:8" hidden="1" x14ac:dyDescent="0.25">
      <c r="A12912">
        <v>2025</v>
      </c>
      <c r="B12912" t="s">
        <v>120</v>
      </c>
      <c r="C12912" t="s">
        <v>78</v>
      </c>
      <c r="D12912" t="s">
        <v>86</v>
      </c>
      <c r="E12912" t="s">
        <v>69</v>
      </c>
      <c r="F12912" t="s">
        <v>52</v>
      </c>
      <c r="G12912" t="s">
        <v>52</v>
      </c>
    </row>
    <row r="12913" spans="1:8" hidden="1" x14ac:dyDescent="0.25">
      <c r="A12913">
        <v>2025</v>
      </c>
      <c r="B12913" t="s">
        <v>120</v>
      </c>
      <c r="C12913" t="s">
        <v>78</v>
      </c>
      <c r="D12913" t="s">
        <v>86</v>
      </c>
      <c r="E12913" t="s">
        <v>69</v>
      </c>
      <c r="F12913" t="s">
        <v>53</v>
      </c>
      <c r="G12913" t="s">
        <v>53</v>
      </c>
    </row>
    <row r="12914" spans="1:8" hidden="1" x14ac:dyDescent="0.25">
      <c r="A12914">
        <v>2025</v>
      </c>
      <c r="B12914" t="s">
        <v>120</v>
      </c>
      <c r="C12914" t="s">
        <v>78</v>
      </c>
      <c r="D12914" t="s">
        <v>86</v>
      </c>
      <c r="E12914" t="s">
        <v>69</v>
      </c>
      <c r="F12914" t="s">
        <v>54</v>
      </c>
      <c r="G12914" t="s">
        <v>54</v>
      </c>
    </row>
    <row r="12915" spans="1:8" hidden="1" x14ac:dyDescent="0.25">
      <c r="A12915">
        <v>2025</v>
      </c>
      <c r="B12915" t="s">
        <v>120</v>
      </c>
      <c r="C12915" t="s">
        <v>78</v>
      </c>
      <c r="D12915" t="s">
        <v>86</v>
      </c>
      <c r="E12915" t="s">
        <v>55</v>
      </c>
      <c r="F12915" t="s">
        <v>55</v>
      </c>
      <c r="G12915" t="s">
        <v>55</v>
      </c>
    </row>
    <row r="12916" spans="1:8" hidden="1" x14ac:dyDescent="0.25">
      <c r="A12916">
        <v>2025</v>
      </c>
      <c r="B12916" t="s">
        <v>120</v>
      </c>
      <c r="C12916" t="s">
        <v>78</v>
      </c>
      <c r="D12916" t="s">
        <v>86</v>
      </c>
      <c r="E12916" t="s">
        <v>87</v>
      </c>
      <c r="F12916" t="s">
        <v>70</v>
      </c>
      <c r="G12916" t="s">
        <v>70</v>
      </c>
      <c r="H12916" s="3">
        <v>-3663028.1999999867</v>
      </c>
    </row>
    <row r="12917" spans="1:8" hidden="1" x14ac:dyDescent="0.25">
      <c r="A12917">
        <v>2025</v>
      </c>
      <c r="B12917" t="s">
        <v>120</v>
      </c>
      <c r="C12917" t="s">
        <v>78</v>
      </c>
      <c r="D12917" t="s">
        <v>86</v>
      </c>
      <c r="E12917" t="s">
        <v>92</v>
      </c>
      <c r="H12917" s="3">
        <f t="shared" ref="H12917" si="206">SUM(H12905:H12916)</f>
        <v>15922777.132226603</v>
      </c>
    </row>
    <row r="12918" spans="1:8" hidden="1" x14ac:dyDescent="0.25">
      <c r="A12918">
        <v>2025</v>
      </c>
      <c r="B12918" t="s">
        <v>120</v>
      </c>
      <c r="C12918" t="s">
        <v>78</v>
      </c>
      <c r="D12918" t="s">
        <v>86</v>
      </c>
      <c r="E12918" t="s">
        <v>71</v>
      </c>
      <c r="F12918" t="s">
        <v>71</v>
      </c>
      <c r="G12918" t="s">
        <v>71</v>
      </c>
      <c r="H12918" s="3">
        <f>H12917-H12903-H12904-SUM(H12911:H12916)</f>
        <v>59158625.380789787</v>
      </c>
    </row>
    <row r="12919" spans="1:8" hidden="1" x14ac:dyDescent="0.25">
      <c r="A12919">
        <v>2025</v>
      </c>
      <c r="B12919" t="s">
        <v>120</v>
      </c>
      <c r="C12919" t="s">
        <v>78</v>
      </c>
      <c r="D12919" t="s">
        <v>86</v>
      </c>
      <c r="E12919" t="s">
        <v>72</v>
      </c>
      <c r="F12919" t="s">
        <v>72</v>
      </c>
      <c r="G12919" t="s">
        <v>72</v>
      </c>
      <c r="H12919" s="3">
        <f>H12905-H12903-H12904</f>
        <v>61060886.579320014</v>
      </c>
    </row>
    <row r="12920" spans="1:8" hidden="1" x14ac:dyDescent="0.25">
      <c r="A12920">
        <v>2025</v>
      </c>
      <c r="B12920" t="s">
        <v>120</v>
      </c>
      <c r="C12920" t="s">
        <v>79</v>
      </c>
      <c r="D12920" t="s">
        <v>86</v>
      </c>
      <c r="E12920" t="s">
        <v>0</v>
      </c>
      <c r="F12920" t="s">
        <v>0</v>
      </c>
      <c r="G12920" t="s">
        <v>0</v>
      </c>
      <c r="H12920" s="3">
        <v>309937500</v>
      </c>
    </row>
    <row r="12921" spans="1:8" hidden="1" x14ac:dyDescent="0.25">
      <c r="A12921">
        <v>2025</v>
      </c>
      <c r="B12921" t="s">
        <v>120</v>
      </c>
      <c r="C12921" t="s">
        <v>79</v>
      </c>
      <c r="D12921" t="s">
        <v>86</v>
      </c>
      <c r="E12921" t="s">
        <v>61</v>
      </c>
      <c r="F12921" t="s">
        <v>113</v>
      </c>
      <c r="G12921" t="s">
        <v>113</v>
      </c>
      <c r="H12921" s="3">
        <v>-113655028.07796019</v>
      </c>
    </row>
    <row r="12922" spans="1:8" hidden="1" x14ac:dyDescent="0.25">
      <c r="A12922">
        <v>2025</v>
      </c>
      <c r="B12922" t="s">
        <v>120</v>
      </c>
      <c r="C12922" t="s">
        <v>79</v>
      </c>
      <c r="D12922" t="s">
        <v>86</v>
      </c>
      <c r="E12922" t="s">
        <v>61</v>
      </c>
      <c r="F12922" t="s">
        <v>114</v>
      </c>
      <c r="G12922" t="s">
        <v>114</v>
      </c>
      <c r="H12922" s="3">
        <v>-8024296.7372727264</v>
      </c>
    </row>
    <row r="12923" spans="1:8" hidden="1" x14ac:dyDescent="0.25">
      <c r="A12923">
        <v>2025</v>
      </c>
      <c r="B12923" t="s">
        <v>120</v>
      </c>
      <c r="C12923" t="s">
        <v>79</v>
      </c>
      <c r="D12923" t="s">
        <v>86</v>
      </c>
      <c r="E12923" t="s">
        <v>89</v>
      </c>
      <c r="H12923" s="3">
        <f>SUM(H12920:H12922)</f>
        <v>188258175.18476707</v>
      </c>
    </row>
    <row r="12924" spans="1:8" hidden="1" x14ac:dyDescent="0.25">
      <c r="A12924">
        <v>2025</v>
      </c>
      <c r="B12924" t="s">
        <v>120</v>
      </c>
      <c r="C12924" t="s">
        <v>79</v>
      </c>
      <c r="D12924" t="s">
        <v>86</v>
      </c>
      <c r="E12924" t="s">
        <v>2</v>
      </c>
      <c r="F12924" t="s">
        <v>1</v>
      </c>
      <c r="G12924" t="s">
        <v>1</v>
      </c>
      <c r="H12924" s="3">
        <v>-18522125.569985464</v>
      </c>
    </row>
    <row r="12925" spans="1:8" hidden="1" x14ac:dyDescent="0.25">
      <c r="A12925">
        <v>2025</v>
      </c>
      <c r="B12925" t="s">
        <v>120</v>
      </c>
      <c r="C12925" t="s">
        <v>79</v>
      </c>
      <c r="D12925" t="s">
        <v>86</v>
      </c>
      <c r="E12925" t="s">
        <v>2</v>
      </c>
      <c r="F12925" t="s">
        <v>3</v>
      </c>
      <c r="G12925" t="s">
        <v>3</v>
      </c>
      <c r="H12925" s="3">
        <v>0</v>
      </c>
    </row>
    <row r="12926" spans="1:8" hidden="1" x14ac:dyDescent="0.25">
      <c r="A12926">
        <v>2025</v>
      </c>
      <c r="B12926" t="s">
        <v>120</v>
      </c>
      <c r="C12926" t="s">
        <v>79</v>
      </c>
      <c r="D12926" t="s">
        <v>86</v>
      </c>
      <c r="E12926" t="s">
        <v>90</v>
      </c>
      <c r="H12926" s="3">
        <f>SUM(H12923:H12925)</f>
        <v>169736049.61478162</v>
      </c>
    </row>
    <row r="12927" spans="1:8" hidden="1" x14ac:dyDescent="0.25">
      <c r="A12927">
        <v>2025</v>
      </c>
      <c r="B12927" t="s">
        <v>120</v>
      </c>
      <c r="C12927" t="s">
        <v>79</v>
      </c>
      <c r="D12927" t="s">
        <v>86</v>
      </c>
      <c r="E12927" t="s">
        <v>64</v>
      </c>
      <c r="F12927" t="s">
        <v>115</v>
      </c>
      <c r="G12927" t="s">
        <v>112</v>
      </c>
      <c r="H12927" s="3">
        <v>-26137776</v>
      </c>
    </row>
    <row r="12928" spans="1:8" hidden="1" x14ac:dyDescent="0.25">
      <c r="A12928">
        <v>2025</v>
      </c>
      <c r="B12928" t="s">
        <v>120</v>
      </c>
      <c r="C12928" t="s">
        <v>79</v>
      </c>
      <c r="D12928" t="s">
        <v>86</v>
      </c>
      <c r="E12928" t="s">
        <v>64</v>
      </c>
      <c r="F12928" t="s">
        <v>115</v>
      </c>
      <c r="G12928" t="s">
        <v>110</v>
      </c>
      <c r="H12928" s="3">
        <v>-13101667</v>
      </c>
    </row>
    <row r="12929" spans="1:8" hidden="1" x14ac:dyDescent="0.25">
      <c r="A12929">
        <v>2025</v>
      </c>
      <c r="B12929" t="s">
        <v>120</v>
      </c>
      <c r="C12929" t="s">
        <v>79</v>
      </c>
      <c r="D12929" t="s">
        <v>86</v>
      </c>
      <c r="E12929" t="s">
        <v>64</v>
      </c>
      <c r="F12929" t="s">
        <v>115</v>
      </c>
      <c r="G12929" t="s">
        <v>4</v>
      </c>
      <c r="H12929" s="3">
        <v>-6775633.0950000007</v>
      </c>
    </row>
    <row r="12930" spans="1:8" hidden="1" x14ac:dyDescent="0.25">
      <c r="A12930">
        <v>2025</v>
      </c>
      <c r="B12930" t="s">
        <v>120</v>
      </c>
      <c r="C12930" t="s">
        <v>79</v>
      </c>
      <c r="D12930" t="s">
        <v>86</v>
      </c>
      <c r="E12930" t="s">
        <v>64</v>
      </c>
      <c r="F12930" t="s">
        <v>115</v>
      </c>
      <c r="G12930" t="s">
        <v>99</v>
      </c>
      <c r="H12930" s="3">
        <v>-1477466</v>
      </c>
    </row>
    <row r="12931" spans="1:8" hidden="1" x14ac:dyDescent="0.25">
      <c r="A12931">
        <v>2025</v>
      </c>
      <c r="B12931" t="s">
        <v>120</v>
      </c>
      <c r="C12931" t="str">
        <f>+C12930</f>
        <v>Febrero</v>
      </c>
      <c r="D12931" t="str">
        <f>+D12930</f>
        <v>Galeria</v>
      </c>
      <c r="E12931" t="str">
        <f>+E12930</f>
        <v>Gastos Operativos</v>
      </c>
      <c r="F12931" t="s">
        <v>115</v>
      </c>
      <c r="G12931" t="s">
        <v>5</v>
      </c>
      <c r="H12931" s="3">
        <v>-3422036.9166666698</v>
      </c>
    </row>
    <row r="12932" spans="1:8" hidden="1" x14ac:dyDescent="0.25">
      <c r="A12932">
        <v>2025</v>
      </c>
      <c r="B12932" t="s">
        <v>120</v>
      </c>
      <c r="C12932" t="s">
        <v>79</v>
      </c>
      <c r="D12932" t="s">
        <v>86</v>
      </c>
      <c r="E12932" t="s">
        <v>64</v>
      </c>
      <c r="F12932" t="s">
        <v>115</v>
      </c>
      <c r="G12932" t="s">
        <v>6</v>
      </c>
      <c r="H12932" s="3">
        <v>-1825000</v>
      </c>
    </row>
    <row r="12933" spans="1:8" hidden="1" x14ac:dyDescent="0.25">
      <c r="A12933">
        <v>2025</v>
      </c>
      <c r="B12933" t="s">
        <v>120</v>
      </c>
      <c r="C12933" t="s">
        <v>79</v>
      </c>
      <c r="D12933" t="s">
        <v>86</v>
      </c>
      <c r="E12933" t="s">
        <v>64</v>
      </c>
      <c r="F12933" t="s">
        <v>115</v>
      </c>
      <c r="G12933" t="s">
        <v>7</v>
      </c>
      <c r="H12933" s="3">
        <v>-1323374.25</v>
      </c>
    </row>
    <row r="12934" spans="1:8" hidden="1" x14ac:dyDescent="0.25">
      <c r="A12934">
        <v>2025</v>
      </c>
      <c r="B12934" t="s">
        <v>120</v>
      </c>
      <c r="C12934" t="s">
        <v>79</v>
      </c>
      <c r="D12934" t="s">
        <v>86</v>
      </c>
      <c r="E12934" t="s">
        <v>64</v>
      </c>
      <c r="F12934" t="s">
        <v>115</v>
      </c>
      <c r="G12934" t="s">
        <v>8</v>
      </c>
      <c r="H12934" s="3">
        <v>-279831</v>
      </c>
    </row>
    <row r="12935" spans="1:8" hidden="1" x14ac:dyDescent="0.25">
      <c r="A12935">
        <v>2025</v>
      </c>
      <c r="B12935" t="s">
        <v>120</v>
      </c>
      <c r="C12935" t="s">
        <v>79</v>
      </c>
      <c r="D12935" t="s">
        <v>86</v>
      </c>
      <c r="E12935" t="s">
        <v>64</v>
      </c>
      <c r="F12935" t="s">
        <v>115</v>
      </c>
      <c r="G12935" t="s">
        <v>95</v>
      </c>
      <c r="H12935" s="3">
        <v>-980986.07500000007</v>
      </c>
    </row>
    <row r="12936" spans="1:8" hidden="1" x14ac:dyDescent="0.25">
      <c r="A12936">
        <v>2025</v>
      </c>
      <c r="B12936" t="s">
        <v>120</v>
      </c>
      <c r="C12936" t="s">
        <v>79</v>
      </c>
      <c r="D12936" t="s">
        <v>86</v>
      </c>
      <c r="E12936" t="s">
        <v>64</v>
      </c>
      <c r="F12936" t="s">
        <v>115</v>
      </c>
      <c r="G12936" t="s">
        <v>10</v>
      </c>
      <c r="H12936" s="3">
        <v>-525000</v>
      </c>
    </row>
    <row r="12937" spans="1:8" hidden="1" x14ac:dyDescent="0.25">
      <c r="A12937">
        <v>2025</v>
      </c>
      <c r="B12937" t="s">
        <v>120</v>
      </c>
      <c r="C12937" t="s">
        <v>79</v>
      </c>
      <c r="D12937" t="s">
        <v>86</v>
      </c>
      <c r="E12937" t="s">
        <v>64</v>
      </c>
      <c r="F12937" t="s">
        <v>116</v>
      </c>
      <c r="G12937" t="s">
        <v>11</v>
      </c>
      <c r="H12937" s="3">
        <v>-8830146</v>
      </c>
    </row>
    <row r="12938" spans="1:8" hidden="1" x14ac:dyDescent="0.25">
      <c r="A12938">
        <v>2025</v>
      </c>
      <c r="B12938" t="s">
        <v>120</v>
      </c>
      <c r="C12938" t="s">
        <v>79</v>
      </c>
      <c r="D12938" t="s">
        <v>86</v>
      </c>
      <c r="E12938" t="s">
        <v>64</v>
      </c>
      <c r="F12938" t="s">
        <v>116</v>
      </c>
      <c r="G12938" t="s">
        <v>12</v>
      </c>
      <c r="H12938" s="3">
        <v>-5810832</v>
      </c>
    </row>
    <row r="12939" spans="1:8" hidden="1" x14ac:dyDescent="0.25">
      <c r="A12939">
        <v>2025</v>
      </c>
      <c r="B12939" t="s">
        <v>120</v>
      </c>
      <c r="C12939" t="s">
        <v>79</v>
      </c>
      <c r="D12939" t="s">
        <v>86</v>
      </c>
      <c r="E12939" t="s">
        <v>64</v>
      </c>
      <c r="F12939" t="s">
        <v>116</v>
      </c>
      <c r="G12939" t="s">
        <v>14</v>
      </c>
      <c r="H12939" s="3">
        <v>-451440</v>
      </c>
    </row>
    <row r="12940" spans="1:8" hidden="1" x14ac:dyDescent="0.25">
      <c r="A12940">
        <v>2025</v>
      </c>
      <c r="B12940" t="s">
        <v>120</v>
      </c>
      <c r="C12940" t="s">
        <v>79</v>
      </c>
      <c r="D12940" t="s">
        <v>86</v>
      </c>
      <c r="E12940" t="s">
        <v>64</v>
      </c>
      <c r="F12940" t="s">
        <v>116</v>
      </c>
      <c r="G12940" t="s">
        <v>15</v>
      </c>
      <c r="H12940" s="3">
        <v>-1073600</v>
      </c>
    </row>
    <row r="12941" spans="1:8" hidden="1" x14ac:dyDescent="0.25">
      <c r="A12941">
        <v>2025</v>
      </c>
      <c r="B12941" t="s">
        <v>120</v>
      </c>
      <c r="C12941" t="s">
        <v>79</v>
      </c>
      <c r="D12941" t="s">
        <v>86</v>
      </c>
      <c r="E12941" t="s">
        <v>64</v>
      </c>
      <c r="F12941" t="s">
        <v>116</v>
      </c>
      <c r="G12941" t="s">
        <v>16</v>
      </c>
      <c r="H12941" s="3">
        <v>-943049.40909090906</v>
      </c>
    </row>
    <row r="12942" spans="1:8" hidden="1" x14ac:dyDescent="0.25">
      <c r="A12942">
        <v>2025</v>
      </c>
      <c r="B12942" t="s">
        <v>120</v>
      </c>
      <c r="C12942" t="s">
        <v>79</v>
      </c>
      <c r="D12942" t="s">
        <v>86</v>
      </c>
      <c r="E12942" t="s">
        <v>64</v>
      </c>
      <c r="F12942" t="s">
        <v>116</v>
      </c>
      <c r="G12942" t="s">
        <v>17</v>
      </c>
      <c r="H12942" s="3">
        <v>-633873.6</v>
      </c>
    </row>
    <row r="12943" spans="1:8" hidden="1" x14ac:dyDescent="0.25">
      <c r="A12943">
        <v>2025</v>
      </c>
      <c r="B12943" t="s">
        <v>120</v>
      </c>
      <c r="C12943" t="s">
        <v>79</v>
      </c>
      <c r="D12943" t="s">
        <v>86</v>
      </c>
      <c r="E12943" t="s">
        <v>64</v>
      </c>
      <c r="F12943" t="s">
        <v>116</v>
      </c>
      <c r="G12943" t="s">
        <v>18</v>
      </c>
      <c r="H12943" s="3">
        <v>-204500</v>
      </c>
    </row>
    <row r="12944" spans="1:8" hidden="1" x14ac:dyDescent="0.25">
      <c r="A12944">
        <v>2025</v>
      </c>
      <c r="B12944" t="s">
        <v>120</v>
      </c>
      <c r="C12944" t="s">
        <v>79</v>
      </c>
      <c r="D12944" t="s">
        <v>86</v>
      </c>
      <c r="E12944" t="s">
        <v>64</v>
      </c>
      <c r="F12944" t="s">
        <v>116</v>
      </c>
      <c r="G12944" t="s">
        <v>19</v>
      </c>
      <c r="H12944" s="3">
        <v>-175103.13139154209</v>
      </c>
    </row>
    <row r="12945" spans="1:8" hidden="1" x14ac:dyDescent="0.25">
      <c r="A12945">
        <v>2025</v>
      </c>
      <c r="B12945" t="s">
        <v>120</v>
      </c>
      <c r="C12945" t="s">
        <v>79</v>
      </c>
      <c r="D12945" t="s">
        <v>86</v>
      </c>
      <c r="E12945" t="s">
        <v>64</v>
      </c>
      <c r="F12945" t="s">
        <v>116</v>
      </c>
      <c r="G12945" t="s">
        <v>20</v>
      </c>
      <c r="H12945" s="3">
        <v>-1791072</v>
      </c>
    </row>
    <row r="12946" spans="1:8" hidden="1" x14ac:dyDescent="0.25">
      <c r="A12946">
        <v>2025</v>
      </c>
      <c r="B12946" t="s">
        <v>120</v>
      </c>
      <c r="C12946" t="s">
        <v>79</v>
      </c>
      <c r="D12946" t="s">
        <v>86</v>
      </c>
      <c r="E12946" t="s">
        <v>64</v>
      </c>
      <c r="F12946" t="s">
        <v>116</v>
      </c>
      <c r="G12946" t="s">
        <v>23</v>
      </c>
      <c r="H12946" s="3">
        <v>-90000</v>
      </c>
    </row>
    <row r="12947" spans="1:8" hidden="1" x14ac:dyDescent="0.25">
      <c r="A12947">
        <v>2025</v>
      </c>
      <c r="B12947" t="s">
        <v>120</v>
      </c>
      <c r="C12947" t="s">
        <v>79</v>
      </c>
      <c r="D12947" t="s">
        <v>86</v>
      </c>
      <c r="E12947" t="s">
        <v>64</v>
      </c>
      <c r="F12947" t="s">
        <v>116</v>
      </c>
      <c r="G12947" t="s">
        <v>24</v>
      </c>
      <c r="H12947" s="3">
        <v>-190799.99999999997</v>
      </c>
    </row>
    <row r="12948" spans="1:8" hidden="1" x14ac:dyDescent="0.25">
      <c r="A12948">
        <v>2025</v>
      </c>
      <c r="B12948" t="s">
        <v>120</v>
      </c>
      <c r="C12948" t="s">
        <v>79</v>
      </c>
      <c r="D12948" t="s">
        <v>86</v>
      </c>
      <c r="E12948" t="s">
        <v>64</v>
      </c>
      <c r="F12948" t="s">
        <v>116</v>
      </c>
      <c r="G12948" t="s">
        <v>96</v>
      </c>
      <c r="H12948" s="3">
        <v>-982780.5454545453</v>
      </c>
    </row>
    <row r="12949" spans="1:8" hidden="1" x14ac:dyDescent="0.25">
      <c r="A12949">
        <v>2025</v>
      </c>
      <c r="B12949" t="s">
        <v>120</v>
      </c>
      <c r="C12949" t="s">
        <v>79</v>
      </c>
      <c r="D12949" t="s">
        <v>86</v>
      </c>
      <c r="E12949" t="s">
        <v>64</v>
      </c>
      <c r="F12949" t="s">
        <v>116</v>
      </c>
      <c r="G12949" t="s">
        <v>27</v>
      </c>
      <c r="H12949" s="3">
        <v>-400001</v>
      </c>
    </row>
    <row r="12950" spans="1:8" hidden="1" x14ac:dyDescent="0.25">
      <c r="A12950">
        <v>2025</v>
      </c>
      <c r="B12950" t="s">
        <v>120</v>
      </c>
      <c r="C12950" t="s">
        <v>79</v>
      </c>
      <c r="D12950" t="s">
        <v>86</v>
      </c>
      <c r="E12950" t="s">
        <v>64</v>
      </c>
      <c r="F12950" t="s">
        <v>116</v>
      </c>
      <c r="G12950" t="s">
        <v>28</v>
      </c>
      <c r="H12950" s="3">
        <v>-112274</v>
      </c>
    </row>
    <row r="12951" spans="1:8" hidden="1" x14ac:dyDescent="0.25">
      <c r="A12951">
        <v>2025</v>
      </c>
      <c r="B12951" t="s">
        <v>120</v>
      </c>
      <c r="C12951" t="s">
        <v>79</v>
      </c>
      <c r="D12951" t="s">
        <v>86</v>
      </c>
      <c r="E12951" t="s">
        <v>64</v>
      </c>
      <c r="F12951" t="s">
        <v>116</v>
      </c>
      <c r="G12951" t="s">
        <v>31</v>
      </c>
      <c r="H12951" s="3">
        <v>-446364.54545454541</v>
      </c>
    </row>
    <row r="12952" spans="1:8" hidden="1" x14ac:dyDescent="0.25">
      <c r="A12952">
        <v>2025</v>
      </c>
      <c r="B12952" t="s">
        <v>120</v>
      </c>
      <c r="C12952" t="s">
        <v>79</v>
      </c>
      <c r="D12952" t="s">
        <v>86</v>
      </c>
      <c r="E12952" t="s">
        <v>64</v>
      </c>
      <c r="F12952" t="s">
        <v>116</v>
      </c>
      <c r="G12952" t="s">
        <v>32</v>
      </c>
      <c r="H12952" s="3">
        <v>-270819</v>
      </c>
    </row>
    <row r="12953" spans="1:8" hidden="1" x14ac:dyDescent="0.25">
      <c r="A12953">
        <v>2025</v>
      </c>
      <c r="B12953" t="s">
        <v>120</v>
      </c>
      <c r="C12953" t="s">
        <v>79</v>
      </c>
      <c r="D12953" t="s">
        <v>86</v>
      </c>
      <c r="E12953" t="s">
        <v>64</v>
      </c>
      <c r="F12953" t="s">
        <v>116</v>
      </c>
      <c r="G12953" t="s">
        <v>108</v>
      </c>
      <c r="H12953" s="3">
        <v>-82462</v>
      </c>
    </row>
    <row r="12954" spans="1:8" hidden="1" x14ac:dyDescent="0.25">
      <c r="A12954">
        <v>2025</v>
      </c>
      <c r="B12954" t="s">
        <v>120</v>
      </c>
      <c r="C12954" t="s">
        <v>79</v>
      </c>
      <c r="D12954" t="s">
        <v>86</v>
      </c>
      <c r="E12954" t="s">
        <v>38</v>
      </c>
      <c r="F12954" t="s">
        <v>37</v>
      </c>
      <c r="G12954" t="s">
        <v>37</v>
      </c>
      <c r="H12954" s="3">
        <v>-21772404</v>
      </c>
    </row>
    <row r="12955" spans="1:8" hidden="1" x14ac:dyDescent="0.25">
      <c r="A12955">
        <v>2025</v>
      </c>
      <c r="B12955" t="s">
        <v>120</v>
      </c>
      <c r="C12955" t="s">
        <v>79</v>
      </c>
      <c r="D12955" t="s">
        <v>86</v>
      </c>
      <c r="E12955" t="s">
        <v>38</v>
      </c>
      <c r="F12955" t="s">
        <v>39</v>
      </c>
      <c r="G12955" t="s">
        <v>39</v>
      </c>
      <c r="H12955" s="3">
        <v>-5181642</v>
      </c>
    </row>
    <row r="12956" spans="1:8" hidden="1" x14ac:dyDescent="0.25">
      <c r="A12956">
        <v>2025</v>
      </c>
      <c r="B12956" t="s">
        <v>120</v>
      </c>
      <c r="C12956" t="s">
        <v>79</v>
      </c>
      <c r="D12956" t="s">
        <v>86</v>
      </c>
      <c r="E12956" t="s">
        <v>62</v>
      </c>
      <c r="F12956" t="s">
        <v>40</v>
      </c>
      <c r="G12956" t="s">
        <v>40</v>
      </c>
      <c r="H12956" s="3">
        <v>0</v>
      </c>
    </row>
    <row r="12957" spans="1:8" hidden="1" x14ac:dyDescent="0.25">
      <c r="A12957">
        <v>2025</v>
      </c>
      <c r="B12957" t="s">
        <v>120</v>
      </c>
      <c r="C12957" t="s">
        <v>79</v>
      </c>
      <c r="D12957" t="s">
        <v>86</v>
      </c>
      <c r="E12957" t="s">
        <v>62</v>
      </c>
      <c r="F12957" t="s">
        <v>41</v>
      </c>
      <c r="G12957" t="s">
        <v>119</v>
      </c>
      <c r="H12957" s="3">
        <v>-1078001</v>
      </c>
    </row>
    <row r="12958" spans="1:8" hidden="1" x14ac:dyDescent="0.25">
      <c r="A12958">
        <v>2025</v>
      </c>
      <c r="B12958" t="s">
        <v>120</v>
      </c>
      <c r="C12958" t="s">
        <v>79</v>
      </c>
      <c r="D12958" t="s">
        <v>86</v>
      </c>
      <c r="E12958" t="s">
        <v>62</v>
      </c>
      <c r="F12958" t="s">
        <v>42</v>
      </c>
      <c r="G12958" t="s">
        <v>42</v>
      </c>
      <c r="H12958" s="3">
        <v>-1486366</v>
      </c>
    </row>
    <row r="12959" spans="1:8" hidden="1" x14ac:dyDescent="0.25">
      <c r="A12959">
        <v>2025</v>
      </c>
      <c r="B12959" t="s">
        <v>120</v>
      </c>
      <c r="C12959" t="s">
        <v>79</v>
      </c>
      <c r="D12959" t="s">
        <v>86</v>
      </c>
      <c r="E12959" t="s">
        <v>43</v>
      </c>
      <c r="F12959" t="s">
        <v>43</v>
      </c>
      <c r="G12959" t="s">
        <v>43</v>
      </c>
      <c r="H12959" s="3">
        <v>-21479157.274289101</v>
      </c>
    </row>
    <row r="12960" spans="1:8" hidden="1" x14ac:dyDescent="0.25">
      <c r="A12960">
        <v>2025</v>
      </c>
      <c r="B12960" t="s">
        <v>120</v>
      </c>
      <c r="C12960" t="s">
        <v>79</v>
      </c>
      <c r="D12960" t="s">
        <v>86</v>
      </c>
      <c r="E12960" t="s">
        <v>63</v>
      </c>
      <c r="F12960" t="s">
        <v>44</v>
      </c>
      <c r="G12960" t="s">
        <v>44</v>
      </c>
      <c r="H12960" s="3">
        <v>-15704218.439999999</v>
      </c>
    </row>
    <row r="12961" spans="1:8" hidden="1" x14ac:dyDescent="0.25">
      <c r="A12961">
        <v>2025</v>
      </c>
      <c r="B12961" t="s">
        <v>120</v>
      </c>
      <c r="C12961" t="s">
        <v>79</v>
      </c>
      <c r="D12961" t="s">
        <v>86</v>
      </c>
      <c r="E12961" t="s">
        <v>88</v>
      </c>
      <c r="F12961" t="s">
        <v>45</v>
      </c>
      <c r="G12961" t="s">
        <v>45</v>
      </c>
      <c r="H12961" s="3">
        <v>-40402447.344017804</v>
      </c>
    </row>
    <row r="12962" spans="1:8" hidden="1" x14ac:dyDescent="0.25">
      <c r="A12962">
        <v>2025</v>
      </c>
      <c r="B12962" t="s">
        <v>120</v>
      </c>
      <c r="C12962" t="s">
        <v>79</v>
      </c>
      <c r="D12962" t="s">
        <v>86</v>
      </c>
      <c r="E12962" t="s">
        <v>88</v>
      </c>
      <c r="F12962" t="s">
        <v>46</v>
      </c>
      <c r="G12962" t="s">
        <v>46</v>
      </c>
      <c r="H12962" s="3">
        <v>0</v>
      </c>
    </row>
    <row r="12963" spans="1:8" hidden="1" x14ac:dyDescent="0.25">
      <c r="A12963">
        <v>2025</v>
      </c>
      <c r="B12963" t="s">
        <v>120</v>
      </c>
      <c r="C12963" t="s">
        <v>79</v>
      </c>
      <c r="D12963" t="s">
        <v>86</v>
      </c>
      <c r="E12963" t="s">
        <v>91</v>
      </c>
      <c r="H12963" s="3">
        <f>SUM(H12926:H12962)</f>
        <v>-15706074.011583492</v>
      </c>
    </row>
    <row r="12964" spans="1:8" hidden="1" x14ac:dyDescent="0.25">
      <c r="A12964">
        <v>2025</v>
      </c>
      <c r="B12964" t="s">
        <v>120</v>
      </c>
      <c r="C12964" t="s">
        <v>79</v>
      </c>
      <c r="D12964" t="s">
        <v>86</v>
      </c>
      <c r="E12964" t="s">
        <v>67</v>
      </c>
      <c r="F12964" t="s">
        <v>67</v>
      </c>
      <c r="G12964" t="s">
        <v>67</v>
      </c>
    </row>
    <row r="12965" spans="1:8" hidden="1" x14ac:dyDescent="0.25">
      <c r="A12965">
        <v>2025</v>
      </c>
      <c r="B12965" t="s">
        <v>120</v>
      </c>
      <c r="C12965" t="s">
        <v>79</v>
      </c>
      <c r="D12965" t="s">
        <v>86</v>
      </c>
      <c r="E12965" t="s">
        <v>68</v>
      </c>
      <c r="F12965" t="s">
        <v>47</v>
      </c>
      <c r="G12965" t="s">
        <v>47</v>
      </c>
    </row>
    <row r="12966" spans="1:8" hidden="1" x14ac:dyDescent="0.25">
      <c r="A12966">
        <v>2025</v>
      </c>
      <c r="B12966" t="s">
        <v>120</v>
      </c>
      <c r="C12966" t="s">
        <v>79</v>
      </c>
      <c r="D12966" t="s">
        <v>86</v>
      </c>
      <c r="E12966" t="s">
        <v>68</v>
      </c>
      <c r="F12966" t="s">
        <v>48</v>
      </c>
      <c r="G12966" t="s">
        <v>48</v>
      </c>
    </row>
    <row r="12967" spans="1:8" hidden="1" x14ac:dyDescent="0.25">
      <c r="A12967">
        <v>2025</v>
      </c>
      <c r="B12967" t="s">
        <v>120</v>
      </c>
      <c r="C12967" t="s">
        <v>79</v>
      </c>
      <c r="D12967" t="s">
        <v>86</v>
      </c>
      <c r="E12967" t="s">
        <v>68</v>
      </c>
      <c r="F12967" t="s">
        <v>49</v>
      </c>
      <c r="G12967" t="s">
        <v>49</v>
      </c>
    </row>
    <row r="12968" spans="1:8" hidden="1" x14ac:dyDescent="0.25">
      <c r="A12968">
        <v>2025</v>
      </c>
      <c r="B12968" t="s">
        <v>120</v>
      </c>
      <c r="C12968" t="s">
        <v>79</v>
      </c>
      <c r="D12968" t="s">
        <v>86</v>
      </c>
      <c r="E12968" t="s">
        <v>68</v>
      </c>
      <c r="F12968" t="s">
        <v>50</v>
      </c>
      <c r="G12968" t="s">
        <v>50</v>
      </c>
      <c r="H12968" s="3">
        <v>5809237.2727272725</v>
      </c>
    </row>
    <row r="12969" spans="1:8" hidden="1" x14ac:dyDescent="0.25">
      <c r="A12969">
        <v>2025</v>
      </c>
      <c r="B12969" t="s">
        <v>120</v>
      </c>
      <c r="C12969" t="s">
        <v>79</v>
      </c>
      <c r="D12969" t="s">
        <v>86</v>
      </c>
      <c r="E12969" t="s">
        <v>69</v>
      </c>
      <c r="F12969" t="s">
        <v>51</v>
      </c>
      <c r="G12969" t="s">
        <v>51</v>
      </c>
    </row>
    <row r="12970" spans="1:8" hidden="1" x14ac:dyDescent="0.25">
      <c r="A12970">
        <v>2025</v>
      </c>
      <c r="B12970" t="s">
        <v>120</v>
      </c>
      <c r="C12970" t="s">
        <v>79</v>
      </c>
      <c r="D12970" t="s">
        <v>86</v>
      </c>
      <c r="E12970" t="s">
        <v>69</v>
      </c>
      <c r="F12970" t="s">
        <v>52</v>
      </c>
      <c r="G12970" t="s">
        <v>52</v>
      </c>
    </row>
    <row r="12971" spans="1:8" hidden="1" x14ac:dyDescent="0.25">
      <c r="A12971">
        <v>2025</v>
      </c>
      <c r="B12971" t="s">
        <v>120</v>
      </c>
      <c r="C12971" t="s">
        <v>79</v>
      </c>
      <c r="D12971" t="s">
        <v>86</v>
      </c>
      <c r="E12971" t="s">
        <v>69</v>
      </c>
      <c r="F12971" t="s">
        <v>53</v>
      </c>
      <c r="G12971" t="s">
        <v>53</v>
      </c>
    </row>
    <row r="12972" spans="1:8" hidden="1" x14ac:dyDescent="0.25">
      <c r="A12972">
        <v>2025</v>
      </c>
      <c r="B12972" t="s">
        <v>120</v>
      </c>
      <c r="C12972" t="s">
        <v>79</v>
      </c>
      <c r="D12972" t="s">
        <v>86</v>
      </c>
      <c r="E12972" t="s">
        <v>69</v>
      </c>
      <c r="F12972" t="s">
        <v>54</v>
      </c>
      <c r="G12972" t="s">
        <v>54</v>
      </c>
    </row>
    <row r="12973" spans="1:8" hidden="1" x14ac:dyDescent="0.25">
      <c r="A12973">
        <v>2025</v>
      </c>
      <c r="B12973" t="s">
        <v>120</v>
      </c>
      <c r="C12973" t="s">
        <v>79</v>
      </c>
      <c r="D12973" t="s">
        <v>86</v>
      </c>
      <c r="E12973" t="s">
        <v>55</v>
      </c>
      <c r="F12973" t="s">
        <v>55</v>
      </c>
      <c r="G12973" t="s">
        <v>55</v>
      </c>
    </row>
    <row r="12974" spans="1:8" hidden="1" x14ac:dyDescent="0.25">
      <c r="A12974">
        <v>2025</v>
      </c>
      <c r="B12974" t="s">
        <v>120</v>
      </c>
      <c r="C12974" t="s">
        <v>79</v>
      </c>
      <c r="D12974" t="s">
        <v>86</v>
      </c>
      <c r="E12974" t="s">
        <v>87</v>
      </c>
      <c r="F12974" t="s">
        <v>70</v>
      </c>
      <c r="G12974" t="s">
        <v>70</v>
      </c>
      <c r="H12974" s="3">
        <v>-2771332.665882343</v>
      </c>
    </row>
    <row r="12975" spans="1:8" hidden="1" x14ac:dyDescent="0.25">
      <c r="A12975">
        <v>2025</v>
      </c>
      <c r="B12975" t="s">
        <v>120</v>
      </c>
      <c r="C12975" t="s">
        <v>79</v>
      </c>
      <c r="D12975" t="s">
        <v>86</v>
      </c>
      <c r="E12975" t="s">
        <v>92</v>
      </c>
      <c r="H12975" s="3">
        <f>SUM(H12963:H12974)</f>
        <v>-12668169.404738562</v>
      </c>
    </row>
    <row r="12976" spans="1:8" hidden="1" x14ac:dyDescent="0.25">
      <c r="A12976">
        <v>2025</v>
      </c>
      <c r="B12976" t="s">
        <v>120</v>
      </c>
      <c r="C12976" t="s">
        <v>79</v>
      </c>
      <c r="D12976" t="s">
        <v>86</v>
      </c>
      <c r="E12976" t="s">
        <v>71</v>
      </c>
      <c r="F12976" t="s">
        <v>71</v>
      </c>
      <c r="G12976" t="s">
        <v>71</v>
      </c>
      <c r="H12976" s="3">
        <f>H12975-H12961-H12962-SUM(H12969:H12974)</f>
        <v>30505610.605161585</v>
      </c>
    </row>
    <row r="12977" spans="1:8" hidden="1" x14ac:dyDescent="0.25">
      <c r="A12977">
        <v>2025</v>
      </c>
      <c r="B12977" t="s">
        <v>120</v>
      </c>
      <c r="C12977" t="s">
        <v>79</v>
      </c>
      <c r="D12977" t="s">
        <v>86</v>
      </c>
      <c r="E12977" t="s">
        <v>72</v>
      </c>
      <c r="F12977" t="s">
        <v>72</v>
      </c>
      <c r="G12977" t="s">
        <v>72</v>
      </c>
      <c r="H12977" s="3">
        <f>H12963-H12961-H12962</f>
        <v>24696373.332434312</v>
      </c>
    </row>
    <row r="12978" spans="1:8" hidden="1" x14ac:dyDescent="0.25">
      <c r="A12978">
        <v>2025</v>
      </c>
      <c r="B12978" t="s">
        <v>120</v>
      </c>
      <c r="C12978" t="s">
        <v>80</v>
      </c>
      <c r="D12978" t="s">
        <v>86</v>
      </c>
      <c r="E12978" t="s">
        <v>0</v>
      </c>
      <c r="F12978" t="s">
        <v>0</v>
      </c>
      <c r="G12978" t="s">
        <v>0</v>
      </c>
      <c r="H12978" s="3">
        <v>327845655.45454544</v>
      </c>
    </row>
    <row r="12979" spans="1:8" hidden="1" x14ac:dyDescent="0.25">
      <c r="A12979">
        <v>2025</v>
      </c>
      <c r="B12979" t="s">
        <v>120</v>
      </c>
      <c r="C12979" t="s">
        <v>80</v>
      </c>
      <c r="D12979" t="s">
        <v>86</v>
      </c>
      <c r="E12979" t="s">
        <v>61</v>
      </c>
      <c r="F12979" t="s">
        <v>113</v>
      </c>
      <c r="G12979" t="s">
        <v>113</v>
      </c>
      <c r="H12979" s="3">
        <v>-128544419.11609741</v>
      </c>
    </row>
    <row r="12980" spans="1:8" hidden="1" x14ac:dyDescent="0.25">
      <c r="A12980">
        <v>2025</v>
      </c>
      <c r="B12980" t="s">
        <v>120</v>
      </c>
      <c r="C12980" t="s">
        <v>80</v>
      </c>
      <c r="D12980" t="s">
        <v>86</v>
      </c>
      <c r="E12980" t="s">
        <v>61</v>
      </c>
      <c r="F12980" t="s">
        <v>114</v>
      </c>
      <c r="G12980" t="s">
        <v>114</v>
      </c>
      <c r="H12980" s="3">
        <v>-6674715.2878787871</v>
      </c>
    </row>
    <row r="12981" spans="1:8" hidden="1" x14ac:dyDescent="0.25">
      <c r="A12981">
        <v>2025</v>
      </c>
      <c r="B12981" t="s">
        <v>120</v>
      </c>
      <c r="C12981" t="s">
        <v>80</v>
      </c>
      <c r="D12981" t="s">
        <v>86</v>
      </c>
      <c r="E12981" t="s">
        <v>89</v>
      </c>
      <c r="H12981" s="3">
        <f>SUM(H12978:H12980)</f>
        <v>192626521.05056927</v>
      </c>
    </row>
    <row r="12982" spans="1:8" hidden="1" x14ac:dyDescent="0.25">
      <c r="A12982">
        <v>2025</v>
      </c>
      <c r="B12982" t="s">
        <v>120</v>
      </c>
      <c r="C12982" t="s">
        <v>80</v>
      </c>
      <c r="D12982" t="s">
        <v>86</v>
      </c>
      <c r="E12982" t="s">
        <v>2</v>
      </c>
      <c r="F12982" t="s">
        <v>1</v>
      </c>
      <c r="G12982" t="s">
        <v>1</v>
      </c>
      <c r="H12982" s="3">
        <v>-22391185.952862307</v>
      </c>
    </row>
    <row r="12983" spans="1:8" hidden="1" x14ac:dyDescent="0.25">
      <c r="A12983">
        <v>2025</v>
      </c>
      <c r="B12983" t="s">
        <v>120</v>
      </c>
      <c r="C12983" t="s">
        <v>80</v>
      </c>
      <c r="D12983" t="s">
        <v>86</v>
      </c>
      <c r="E12983" t="s">
        <v>2</v>
      </c>
      <c r="F12983" t="s">
        <v>3</v>
      </c>
      <c r="G12983" t="s">
        <v>3</v>
      </c>
      <c r="H12983" s="3">
        <v>0</v>
      </c>
    </row>
    <row r="12984" spans="1:8" hidden="1" x14ac:dyDescent="0.25">
      <c r="A12984">
        <v>2025</v>
      </c>
      <c r="B12984" t="s">
        <v>120</v>
      </c>
      <c r="C12984" t="s">
        <v>80</v>
      </c>
      <c r="D12984" t="s">
        <v>86</v>
      </c>
      <c r="E12984" t="s">
        <v>90</v>
      </c>
      <c r="H12984" s="3">
        <f>SUM(H12981:H12983)</f>
        <v>170235335.09770697</v>
      </c>
    </row>
    <row r="12985" spans="1:8" hidden="1" x14ac:dyDescent="0.25">
      <c r="A12985">
        <v>2025</v>
      </c>
      <c r="B12985" t="s">
        <v>120</v>
      </c>
      <c r="C12985" t="s">
        <v>80</v>
      </c>
      <c r="D12985" t="s">
        <v>86</v>
      </c>
      <c r="E12985" t="s">
        <v>64</v>
      </c>
      <c r="F12985" t="s">
        <v>115</v>
      </c>
      <c r="G12985" t="s">
        <v>112</v>
      </c>
      <c r="H12985" s="3">
        <v>-25548662</v>
      </c>
    </row>
    <row r="12986" spans="1:8" hidden="1" x14ac:dyDescent="0.25">
      <c r="A12986">
        <v>2025</v>
      </c>
      <c r="B12986" t="s">
        <v>120</v>
      </c>
      <c r="C12986" t="s">
        <v>80</v>
      </c>
      <c r="D12986" t="s">
        <v>86</v>
      </c>
      <c r="E12986" t="s">
        <v>64</v>
      </c>
      <c r="F12986" t="s">
        <v>115</v>
      </c>
      <c r="G12986" t="s">
        <v>110</v>
      </c>
      <c r="H12986" s="3">
        <v>-11210000</v>
      </c>
    </row>
    <row r="12987" spans="1:8" hidden="1" x14ac:dyDescent="0.25">
      <c r="A12987">
        <v>2025</v>
      </c>
      <c r="B12987" t="s">
        <v>120</v>
      </c>
      <c r="C12987" t="s">
        <v>80</v>
      </c>
      <c r="D12987" t="s">
        <v>86</v>
      </c>
      <c r="E12987" t="s">
        <v>64</v>
      </c>
      <c r="F12987" t="s">
        <v>115</v>
      </c>
      <c r="G12987" t="s">
        <v>4</v>
      </c>
      <c r="H12987" s="3">
        <v>-6296182.5300000003</v>
      </c>
    </row>
    <row r="12988" spans="1:8" hidden="1" x14ac:dyDescent="0.25">
      <c r="A12988">
        <v>2025</v>
      </c>
      <c r="B12988" t="s">
        <v>120</v>
      </c>
      <c r="C12988" t="str">
        <f>+C12987</f>
        <v>Marzo</v>
      </c>
      <c r="D12988" t="str">
        <f>+D12987</f>
        <v>Galeria</v>
      </c>
      <c r="E12988" t="str">
        <f>+E12987</f>
        <v>Gastos Operativos</v>
      </c>
      <c r="F12988" t="s">
        <v>115</v>
      </c>
      <c r="G12988" t="s">
        <v>99</v>
      </c>
      <c r="H12988" s="3">
        <v>-1409931</v>
      </c>
    </row>
    <row r="12989" spans="1:8" hidden="1" x14ac:dyDescent="0.25">
      <c r="A12989">
        <v>2025</v>
      </c>
      <c r="B12989" t="s">
        <v>120</v>
      </c>
      <c r="C12989" t="s">
        <v>80</v>
      </c>
      <c r="D12989" t="s">
        <v>86</v>
      </c>
      <c r="E12989" t="s">
        <v>64</v>
      </c>
      <c r="F12989" t="s">
        <v>115</v>
      </c>
      <c r="G12989" t="s">
        <v>5</v>
      </c>
      <c r="H12989" s="3">
        <v>-3179890.1666666698</v>
      </c>
    </row>
    <row r="12990" spans="1:8" hidden="1" x14ac:dyDescent="0.25">
      <c r="A12990">
        <v>2025</v>
      </c>
      <c r="B12990" t="s">
        <v>120</v>
      </c>
      <c r="C12990" t="s">
        <v>80</v>
      </c>
      <c r="D12990" t="s">
        <v>86</v>
      </c>
      <c r="E12990" t="s">
        <v>64</v>
      </c>
      <c r="F12990" t="s">
        <v>115</v>
      </c>
      <c r="G12990" t="s">
        <v>6</v>
      </c>
      <c r="H12990" s="3">
        <v>-1400020</v>
      </c>
    </row>
    <row r="12991" spans="1:8" hidden="1" x14ac:dyDescent="0.25">
      <c r="A12991">
        <v>2025</v>
      </c>
      <c r="B12991" t="s">
        <v>120</v>
      </c>
      <c r="C12991" t="s">
        <v>80</v>
      </c>
      <c r="D12991" t="s">
        <v>86</v>
      </c>
      <c r="E12991" t="s">
        <v>64</v>
      </c>
      <c r="F12991" t="s">
        <v>115</v>
      </c>
      <c r="G12991" t="s">
        <v>7</v>
      </c>
      <c r="H12991" s="3">
        <v>-1501987.33333333</v>
      </c>
    </row>
    <row r="12992" spans="1:8" hidden="1" x14ac:dyDescent="0.25">
      <c r="A12992">
        <v>2025</v>
      </c>
      <c r="B12992" t="s">
        <v>120</v>
      </c>
      <c r="C12992" t="s">
        <v>80</v>
      </c>
      <c r="D12992" t="s">
        <v>86</v>
      </c>
      <c r="E12992" t="s">
        <v>64</v>
      </c>
      <c r="F12992" t="s">
        <v>115</v>
      </c>
      <c r="G12992" t="s">
        <v>8</v>
      </c>
      <c r="H12992" s="3">
        <v>-279831</v>
      </c>
    </row>
    <row r="12993" spans="1:8" hidden="1" x14ac:dyDescent="0.25">
      <c r="A12993">
        <v>2025</v>
      </c>
      <c r="B12993" t="s">
        <v>120</v>
      </c>
      <c r="C12993" t="s">
        <v>80</v>
      </c>
      <c r="D12993" t="s">
        <v>86</v>
      </c>
      <c r="E12993" t="s">
        <v>64</v>
      </c>
      <c r="F12993" t="s">
        <v>115</v>
      </c>
      <c r="G12993" t="s">
        <v>95</v>
      </c>
      <c r="H12993" s="3">
        <v>-918966.55</v>
      </c>
    </row>
    <row r="12994" spans="1:8" hidden="1" x14ac:dyDescent="0.25">
      <c r="A12994">
        <v>2025</v>
      </c>
      <c r="B12994" t="s">
        <v>120</v>
      </c>
      <c r="C12994" t="s">
        <v>80</v>
      </c>
      <c r="D12994" t="s">
        <v>86</v>
      </c>
      <c r="E12994" t="s">
        <v>64</v>
      </c>
      <c r="F12994" t="s">
        <v>115</v>
      </c>
      <c r="G12994" t="s">
        <v>10</v>
      </c>
      <c r="H12994" s="3">
        <v>-875000</v>
      </c>
    </row>
    <row r="12995" spans="1:8" hidden="1" x14ac:dyDescent="0.25">
      <c r="A12995">
        <v>2025</v>
      </c>
      <c r="B12995" t="s">
        <v>120</v>
      </c>
      <c r="C12995" t="s">
        <v>80</v>
      </c>
      <c r="D12995" t="s">
        <v>86</v>
      </c>
      <c r="E12995" t="s">
        <v>64</v>
      </c>
      <c r="F12995" t="s">
        <v>116</v>
      </c>
      <c r="G12995" t="s">
        <v>11</v>
      </c>
      <c r="H12995" s="3">
        <v>-7386181</v>
      </c>
    </row>
    <row r="12996" spans="1:8" hidden="1" x14ac:dyDescent="0.25">
      <c r="A12996">
        <v>2025</v>
      </c>
      <c r="B12996" t="s">
        <v>120</v>
      </c>
      <c r="C12996" t="s">
        <v>80</v>
      </c>
      <c r="D12996" t="s">
        <v>86</v>
      </c>
      <c r="E12996" t="s">
        <v>64</v>
      </c>
      <c r="F12996" t="s">
        <v>116</v>
      </c>
      <c r="G12996" t="s">
        <v>12</v>
      </c>
      <c r="H12996" s="3">
        <v>-5663895</v>
      </c>
    </row>
    <row r="12997" spans="1:8" hidden="1" x14ac:dyDescent="0.25">
      <c r="A12997">
        <v>2025</v>
      </c>
      <c r="B12997" t="s">
        <v>120</v>
      </c>
      <c r="C12997" t="s">
        <v>80</v>
      </c>
      <c r="D12997" t="s">
        <v>86</v>
      </c>
      <c r="E12997" t="s">
        <v>64</v>
      </c>
      <c r="F12997" t="s">
        <v>116</v>
      </c>
      <c r="G12997" t="s">
        <v>14</v>
      </c>
      <c r="H12997" s="3">
        <v>-454160</v>
      </c>
    </row>
    <row r="12998" spans="1:8" hidden="1" x14ac:dyDescent="0.25">
      <c r="A12998">
        <v>2025</v>
      </c>
      <c r="B12998" t="s">
        <v>120</v>
      </c>
      <c r="C12998" t="s">
        <v>80</v>
      </c>
      <c r="D12998" t="s">
        <v>86</v>
      </c>
      <c r="E12998" t="s">
        <v>64</v>
      </c>
      <c r="F12998" t="s">
        <v>116</v>
      </c>
      <c r="G12998" t="s">
        <v>15</v>
      </c>
      <c r="H12998" s="3">
        <v>-1438500</v>
      </c>
    </row>
    <row r="12999" spans="1:8" hidden="1" x14ac:dyDescent="0.25">
      <c r="A12999">
        <v>2025</v>
      </c>
      <c r="B12999" t="s">
        <v>120</v>
      </c>
      <c r="C12999" t="s">
        <v>80</v>
      </c>
      <c r="D12999" t="s">
        <v>86</v>
      </c>
      <c r="E12999" t="s">
        <v>64</v>
      </c>
      <c r="F12999" t="s">
        <v>116</v>
      </c>
      <c r="G12999" t="s">
        <v>16</v>
      </c>
      <c r="H12999" s="3">
        <v>-1262856.5136363639</v>
      </c>
    </row>
    <row r="13000" spans="1:8" hidden="1" x14ac:dyDescent="0.25">
      <c r="A13000">
        <v>2025</v>
      </c>
      <c r="B13000" t="s">
        <v>120</v>
      </c>
      <c r="C13000" t="s">
        <v>80</v>
      </c>
      <c r="D13000" t="s">
        <v>86</v>
      </c>
      <c r="E13000" t="s">
        <v>64</v>
      </c>
      <c r="F13000" t="s">
        <v>116</v>
      </c>
      <c r="G13000" t="s">
        <v>17</v>
      </c>
      <c r="H13000" s="3">
        <v>-639520</v>
      </c>
    </row>
    <row r="13001" spans="1:8" hidden="1" x14ac:dyDescent="0.25">
      <c r="A13001">
        <v>2025</v>
      </c>
      <c r="B13001" t="s">
        <v>120</v>
      </c>
      <c r="C13001" t="s">
        <v>80</v>
      </c>
      <c r="D13001" t="s">
        <v>86</v>
      </c>
      <c r="E13001" t="s">
        <v>64</v>
      </c>
      <c r="F13001" t="s">
        <v>116</v>
      </c>
      <c r="G13001" t="s">
        <v>18</v>
      </c>
      <c r="H13001" s="3">
        <v>-218100</v>
      </c>
    </row>
    <row r="13002" spans="1:8" hidden="1" x14ac:dyDescent="0.25">
      <c r="A13002">
        <v>2025</v>
      </c>
      <c r="B13002" t="s">
        <v>120</v>
      </c>
      <c r="C13002" t="s">
        <v>80</v>
      </c>
      <c r="D13002" t="s">
        <v>86</v>
      </c>
      <c r="E13002" t="s">
        <v>64</v>
      </c>
      <c r="F13002" t="s">
        <v>116</v>
      </c>
      <c r="G13002" t="s">
        <v>19</v>
      </c>
      <c r="H13002" s="3">
        <v>-675433.74655636249</v>
      </c>
    </row>
    <row r="13003" spans="1:8" hidden="1" x14ac:dyDescent="0.25">
      <c r="A13003">
        <v>2025</v>
      </c>
      <c r="B13003" t="s">
        <v>120</v>
      </c>
      <c r="C13003" t="s">
        <v>80</v>
      </c>
      <c r="D13003" t="s">
        <v>86</v>
      </c>
      <c r="E13003" t="s">
        <v>64</v>
      </c>
      <c r="F13003" t="s">
        <v>116</v>
      </c>
      <c r="G13003" t="s">
        <v>20</v>
      </c>
      <c r="H13003" s="3">
        <v>-1940329</v>
      </c>
    </row>
    <row r="13004" spans="1:8" hidden="1" x14ac:dyDescent="0.25">
      <c r="A13004">
        <v>2025</v>
      </c>
      <c r="B13004" t="s">
        <v>120</v>
      </c>
      <c r="C13004" t="s">
        <v>80</v>
      </c>
      <c r="D13004" t="s">
        <v>86</v>
      </c>
      <c r="E13004" t="s">
        <v>64</v>
      </c>
      <c r="F13004" t="s">
        <v>116</v>
      </c>
      <c r="G13004" t="s">
        <v>23</v>
      </c>
      <c r="H13004" s="3">
        <v>-79091</v>
      </c>
    </row>
    <row r="13005" spans="1:8" hidden="1" x14ac:dyDescent="0.25">
      <c r="A13005">
        <v>2025</v>
      </c>
      <c r="B13005" t="s">
        <v>120</v>
      </c>
      <c r="C13005" t="s">
        <v>80</v>
      </c>
      <c r="D13005" t="s">
        <v>86</v>
      </c>
      <c r="E13005" t="s">
        <v>64</v>
      </c>
      <c r="F13005" t="s">
        <v>116</v>
      </c>
      <c r="G13005" t="s">
        <v>24</v>
      </c>
      <c r="H13005" s="3">
        <v>-190799.99999999997</v>
      </c>
    </row>
    <row r="13006" spans="1:8" hidden="1" x14ac:dyDescent="0.25">
      <c r="A13006">
        <v>2025</v>
      </c>
      <c r="B13006" t="s">
        <v>120</v>
      </c>
      <c r="C13006" t="s">
        <v>80</v>
      </c>
      <c r="D13006" t="s">
        <v>86</v>
      </c>
      <c r="E13006" t="s">
        <v>64</v>
      </c>
      <c r="F13006" t="s">
        <v>116</v>
      </c>
      <c r="G13006" t="s">
        <v>96</v>
      </c>
      <c r="H13006" s="3">
        <v>-258564.63636363629</v>
      </c>
    </row>
    <row r="13007" spans="1:8" hidden="1" x14ac:dyDescent="0.25">
      <c r="A13007">
        <v>2025</v>
      </c>
      <c r="B13007" t="s">
        <v>120</v>
      </c>
      <c r="C13007" t="s">
        <v>80</v>
      </c>
      <c r="D13007" t="s">
        <v>86</v>
      </c>
      <c r="E13007" t="s">
        <v>64</v>
      </c>
      <c r="F13007" t="s">
        <v>116</v>
      </c>
      <c r="G13007" t="s">
        <v>26</v>
      </c>
      <c r="H13007" s="3">
        <v>-90002</v>
      </c>
    </row>
    <row r="13008" spans="1:8" hidden="1" x14ac:dyDescent="0.25">
      <c r="A13008">
        <v>2025</v>
      </c>
      <c r="B13008" t="s">
        <v>120</v>
      </c>
      <c r="C13008" t="s">
        <v>80</v>
      </c>
      <c r="D13008" t="s">
        <v>86</v>
      </c>
      <c r="E13008" t="s">
        <v>64</v>
      </c>
      <c r="F13008" t="s">
        <v>116</v>
      </c>
      <c r="G13008" t="s">
        <v>27</v>
      </c>
      <c r="H13008" s="3">
        <v>-400001</v>
      </c>
    </row>
    <row r="13009" spans="1:8" hidden="1" x14ac:dyDescent="0.25">
      <c r="A13009">
        <v>2025</v>
      </c>
      <c r="B13009" t="s">
        <v>120</v>
      </c>
      <c r="C13009" t="s">
        <v>80</v>
      </c>
      <c r="D13009" t="s">
        <v>86</v>
      </c>
      <c r="E13009" t="s">
        <v>64</v>
      </c>
      <c r="F13009" t="s">
        <v>116</v>
      </c>
      <c r="G13009" t="s">
        <v>28</v>
      </c>
      <c r="H13009" s="3">
        <v>-175001</v>
      </c>
    </row>
    <row r="13010" spans="1:8" hidden="1" x14ac:dyDescent="0.25">
      <c r="A13010">
        <v>2025</v>
      </c>
      <c r="B13010" t="s">
        <v>120</v>
      </c>
      <c r="C13010" t="s">
        <v>80</v>
      </c>
      <c r="D13010" t="s">
        <v>86</v>
      </c>
      <c r="E13010" t="s">
        <v>64</v>
      </c>
      <c r="F13010" t="s">
        <v>116</v>
      </c>
      <c r="G13010" t="s">
        <v>31</v>
      </c>
      <c r="H13010" s="3">
        <v>-489546.63636363641</v>
      </c>
    </row>
    <row r="13011" spans="1:8" hidden="1" x14ac:dyDescent="0.25">
      <c r="A13011">
        <v>2025</v>
      </c>
      <c r="B13011" t="s">
        <v>120</v>
      </c>
      <c r="C13011" t="s">
        <v>80</v>
      </c>
      <c r="D13011" t="s">
        <v>86</v>
      </c>
      <c r="E13011" t="s">
        <v>64</v>
      </c>
      <c r="F13011" t="s">
        <v>116</v>
      </c>
      <c r="G13011" t="s">
        <v>32</v>
      </c>
      <c r="H13011" s="3">
        <v>-494093</v>
      </c>
    </row>
    <row r="13012" spans="1:8" hidden="1" x14ac:dyDescent="0.25">
      <c r="A13012">
        <v>2025</v>
      </c>
      <c r="B13012" t="s">
        <v>120</v>
      </c>
      <c r="C13012" t="s">
        <v>80</v>
      </c>
      <c r="D13012" t="s">
        <v>86</v>
      </c>
      <c r="E13012" t="s">
        <v>64</v>
      </c>
      <c r="F13012" t="s">
        <v>116</v>
      </c>
      <c r="G13012" t="s">
        <v>111</v>
      </c>
      <c r="H13012" s="3">
        <v>-1745455</v>
      </c>
    </row>
    <row r="13013" spans="1:8" hidden="1" x14ac:dyDescent="0.25">
      <c r="A13013">
        <v>2025</v>
      </c>
      <c r="B13013" t="s">
        <v>120</v>
      </c>
      <c r="C13013" t="s">
        <v>80</v>
      </c>
      <c r="D13013" t="s">
        <v>86</v>
      </c>
      <c r="E13013" t="s">
        <v>64</v>
      </c>
      <c r="F13013" t="s">
        <v>116</v>
      </c>
      <c r="G13013" t="s">
        <v>36</v>
      </c>
      <c r="H13013" s="3">
        <v>-109091</v>
      </c>
    </row>
    <row r="13014" spans="1:8" hidden="1" x14ac:dyDescent="0.25">
      <c r="A13014">
        <v>2025</v>
      </c>
      <c r="B13014" t="s">
        <v>120</v>
      </c>
      <c r="C13014" t="s">
        <v>80</v>
      </c>
      <c r="D13014" t="s">
        <v>86</v>
      </c>
      <c r="E13014" t="s">
        <v>38</v>
      </c>
      <c r="F13014" t="s">
        <v>37</v>
      </c>
      <c r="G13014" t="s">
        <v>37</v>
      </c>
      <c r="H13014" s="3">
        <v>-23062690</v>
      </c>
    </row>
    <row r="13015" spans="1:8" hidden="1" x14ac:dyDescent="0.25">
      <c r="A13015">
        <v>2025</v>
      </c>
      <c r="B13015" t="s">
        <v>120</v>
      </c>
      <c r="C13015" t="s">
        <v>80</v>
      </c>
      <c r="D13015" t="s">
        <v>86</v>
      </c>
      <c r="E13015" t="s">
        <v>38</v>
      </c>
      <c r="F13015" t="s">
        <v>39</v>
      </c>
      <c r="G13015" t="s">
        <v>39</v>
      </c>
      <c r="H13015" s="3">
        <v>-5228076</v>
      </c>
    </row>
    <row r="13016" spans="1:8" hidden="1" x14ac:dyDescent="0.25">
      <c r="A13016">
        <v>2025</v>
      </c>
      <c r="B13016" t="s">
        <v>120</v>
      </c>
      <c r="C13016" t="s">
        <v>80</v>
      </c>
      <c r="D13016" t="s">
        <v>86</v>
      </c>
      <c r="E13016" t="s">
        <v>62</v>
      </c>
      <c r="F13016" t="s">
        <v>40</v>
      </c>
      <c r="G13016" t="s">
        <v>40</v>
      </c>
      <c r="H13016" s="3">
        <v>0</v>
      </c>
    </row>
    <row r="13017" spans="1:8" hidden="1" x14ac:dyDescent="0.25">
      <c r="A13017">
        <v>2025</v>
      </c>
      <c r="B13017" t="s">
        <v>120</v>
      </c>
      <c r="C13017" t="s">
        <v>80</v>
      </c>
      <c r="D13017" t="s">
        <v>86</v>
      </c>
      <c r="E13017" t="s">
        <v>62</v>
      </c>
      <c r="F13017" t="s">
        <v>41</v>
      </c>
      <c r="G13017" t="s">
        <v>119</v>
      </c>
      <c r="H13017" s="3">
        <v>-1320274</v>
      </c>
    </row>
    <row r="13018" spans="1:8" hidden="1" x14ac:dyDescent="0.25">
      <c r="A13018">
        <v>2025</v>
      </c>
      <c r="B13018" t="s">
        <v>120</v>
      </c>
      <c r="C13018" t="s">
        <v>80</v>
      </c>
      <c r="D13018" t="s">
        <v>86</v>
      </c>
      <c r="E13018" t="s">
        <v>62</v>
      </c>
      <c r="F13018" t="s">
        <v>42</v>
      </c>
      <c r="G13018" t="s">
        <v>42</v>
      </c>
      <c r="H13018" s="3">
        <v>-2266837</v>
      </c>
    </row>
    <row r="13019" spans="1:8" hidden="1" x14ac:dyDescent="0.25">
      <c r="A13019">
        <v>2025</v>
      </c>
      <c r="B13019" t="s">
        <v>120</v>
      </c>
      <c r="C13019" t="s">
        <v>80</v>
      </c>
      <c r="D13019" t="s">
        <v>86</v>
      </c>
      <c r="E13019" t="s">
        <v>43</v>
      </c>
      <c r="F13019" t="s">
        <v>43</v>
      </c>
      <c r="G13019" t="s">
        <v>43</v>
      </c>
      <c r="H13019" s="3">
        <v>-26650173.845517594</v>
      </c>
    </row>
    <row r="13020" spans="1:8" hidden="1" x14ac:dyDescent="0.25">
      <c r="A13020">
        <v>2025</v>
      </c>
      <c r="B13020" t="s">
        <v>120</v>
      </c>
      <c r="C13020" t="s">
        <v>80</v>
      </c>
      <c r="D13020" t="s">
        <v>86</v>
      </c>
      <c r="E13020" t="s">
        <v>63</v>
      </c>
      <c r="F13020" t="s">
        <v>44</v>
      </c>
      <c r="G13020" t="s">
        <v>44</v>
      </c>
      <c r="H13020" s="3">
        <v>-16475634</v>
      </c>
    </row>
    <row r="13021" spans="1:8" hidden="1" x14ac:dyDescent="0.25">
      <c r="A13021">
        <v>2025</v>
      </c>
      <c r="B13021" t="s">
        <v>120</v>
      </c>
      <c r="C13021" t="s">
        <v>80</v>
      </c>
      <c r="D13021" t="s">
        <v>86</v>
      </c>
      <c r="E13021" t="s">
        <v>88</v>
      </c>
      <c r="F13021" t="s">
        <v>45</v>
      </c>
      <c r="G13021" t="s">
        <v>45</v>
      </c>
      <c r="H13021" s="3">
        <v>-40402447.344017804</v>
      </c>
    </row>
    <row r="13022" spans="1:8" hidden="1" x14ac:dyDescent="0.25">
      <c r="A13022">
        <v>2025</v>
      </c>
      <c r="B13022" t="s">
        <v>120</v>
      </c>
      <c r="C13022" t="s">
        <v>80</v>
      </c>
      <c r="D13022" t="s">
        <v>86</v>
      </c>
      <c r="E13022" t="s">
        <v>88</v>
      </c>
      <c r="F13022" t="s">
        <v>46</v>
      </c>
      <c r="G13022" t="s">
        <v>46</v>
      </c>
      <c r="H13022" s="3">
        <v>0</v>
      </c>
    </row>
    <row r="13023" spans="1:8" hidden="1" x14ac:dyDescent="0.25">
      <c r="A13023">
        <v>2025</v>
      </c>
      <c r="B13023" t="s">
        <v>120</v>
      </c>
      <c r="C13023" t="s">
        <v>80</v>
      </c>
      <c r="D13023" t="s">
        <v>86</v>
      </c>
      <c r="E13023" t="s">
        <v>91</v>
      </c>
      <c r="H13023" s="3">
        <f>SUM(H12984:H13022)</f>
        <v>-21501888.204748422</v>
      </c>
    </row>
    <row r="13024" spans="1:8" hidden="1" x14ac:dyDescent="0.25">
      <c r="A13024">
        <v>2025</v>
      </c>
      <c r="B13024" t="s">
        <v>120</v>
      </c>
      <c r="C13024" t="s">
        <v>80</v>
      </c>
      <c r="D13024" t="s">
        <v>86</v>
      </c>
      <c r="E13024" t="s">
        <v>67</v>
      </c>
      <c r="F13024" t="s">
        <v>67</v>
      </c>
      <c r="G13024" t="s">
        <v>67</v>
      </c>
    </row>
    <row r="13025" spans="1:8" hidden="1" x14ac:dyDescent="0.25">
      <c r="A13025">
        <v>2025</v>
      </c>
      <c r="B13025" t="s">
        <v>120</v>
      </c>
      <c r="C13025" t="s">
        <v>80</v>
      </c>
      <c r="D13025" t="s">
        <v>86</v>
      </c>
      <c r="E13025" t="s">
        <v>68</v>
      </c>
      <c r="F13025" t="s">
        <v>47</v>
      </c>
      <c r="G13025" t="s">
        <v>47</v>
      </c>
      <c r="H13025" s="3">
        <v>0</v>
      </c>
    </row>
    <row r="13026" spans="1:8" hidden="1" x14ac:dyDescent="0.25">
      <c r="A13026">
        <v>2025</v>
      </c>
      <c r="B13026" t="s">
        <v>120</v>
      </c>
      <c r="C13026" t="s">
        <v>80</v>
      </c>
      <c r="D13026" t="s">
        <v>86</v>
      </c>
      <c r="E13026" t="s">
        <v>68</v>
      </c>
      <c r="F13026" t="s">
        <v>48</v>
      </c>
      <c r="G13026" t="s">
        <v>122</v>
      </c>
      <c r="H13026" s="3">
        <v>0</v>
      </c>
    </row>
    <row r="13027" spans="1:8" hidden="1" x14ac:dyDescent="0.25">
      <c r="A13027">
        <v>2025</v>
      </c>
      <c r="B13027" t="s">
        <v>120</v>
      </c>
      <c r="C13027" t="s">
        <v>80</v>
      </c>
      <c r="D13027" t="s">
        <v>86</v>
      </c>
      <c r="E13027" t="s">
        <v>68</v>
      </c>
      <c r="F13027" t="s">
        <v>49</v>
      </c>
      <c r="G13027" t="s">
        <v>49</v>
      </c>
      <c r="H13027" s="3">
        <v>0</v>
      </c>
    </row>
    <row r="13028" spans="1:8" hidden="1" x14ac:dyDescent="0.25">
      <c r="A13028">
        <v>2025</v>
      </c>
      <c r="B13028" t="s">
        <v>120</v>
      </c>
      <c r="C13028" t="s">
        <v>80</v>
      </c>
      <c r="D13028" t="s">
        <v>86</v>
      </c>
      <c r="E13028" t="s">
        <v>68</v>
      </c>
      <c r="F13028" t="s">
        <v>50</v>
      </c>
      <c r="G13028" t="s">
        <v>50</v>
      </c>
      <c r="H13028" s="3">
        <v>3325236.3636363633</v>
      </c>
    </row>
    <row r="13029" spans="1:8" hidden="1" x14ac:dyDescent="0.25">
      <c r="A13029">
        <v>2025</v>
      </c>
      <c r="B13029" t="s">
        <v>120</v>
      </c>
      <c r="C13029" t="s">
        <v>80</v>
      </c>
      <c r="D13029" t="s">
        <v>86</v>
      </c>
      <c r="E13029" t="s">
        <v>69</v>
      </c>
      <c r="F13029" t="s">
        <v>51</v>
      </c>
      <c r="G13029" t="s">
        <v>51</v>
      </c>
    </row>
    <row r="13030" spans="1:8" hidden="1" x14ac:dyDescent="0.25">
      <c r="A13030">
        <v>2025</v>
      </c>
      <c r="B13030" t="s">
        <v>120</v>
      </c>
      <c r="C13030" t="s">
        <v>80</v>
      </c>
      <c r="D13030" t="s">
        <v>86</v>
      </c>
      <c r="E13030" t="s">
        <v>69</v>
      </c>
      <c r="F13030" t="s">
        <v>52</v>
      </c>
      <c r="G13030" t="s">
        <v>52</v>
      </c>
    </row>
    <row r="13031" spans="1:8" hidden="1" x14ac:dyDescent="0.25">
      <c r="A13031">
        <v>2025</v>
      </c>
      <c r="B13031" t="s">
        <v>120</v>
      </c>
      <c r="C13031" t="s">
        <v>80</v>
      </c>
      <c r="D13031" t="s">
        <v>86</v>
      </c>
      <c r="E13031" t="s">
        <v>69</v>
      </c>
      <c r="F13031" t="s">
        <v>53</v>
      </c>
      <c r="G13031" t="s">
        <v>53</v>
      </c>
    </row>
    <row r="13032" spans="1:8" hidden="1" x14ac:dyDescent="0.25">
      <c r="A13032">
        <v>2025</v>
      </c>
      <c r="B13032" t="s">
        <v>120</v>
      </c>
      <c r="C13032" t="s">
        <v>80</v>
      </c>
      <c r="D13032" t="s">
        <v>86</v>
      </c>
      <c r="E13032" t="s">
        <v>69</v>
      </c>
      <c r="F13032" t="s">
        <v>54</v>
      </c>
      <c r="G13032" t="s">
        <v>54</v>
      </c>
    </row>
    <row r="13033" spans="1:8" hidden="1" x14ac:dyDescent="0.25">
      <c r="A13033">
        <v>2025</v>
      </c>
      <c r="B13033" t="s">
        <v>120</v>
      </c>
      <c r="C13033" t="s">
        <v>80</v>
      </c>
      <c r="D13033" t="s">
        <v>86</v>
      </c>
      <c r="E13033" t="s">
        <v>55</v>
      </c>
      <c r="F13033" t="s">
        <v>55</v>
      </c>
      <c r="G13033" t="s">
        <v>55</v>
      </c>
    </row>
    <row r="13034" spans="1:8" hidden="1" x14ac:dyDescent="0.25">
      <c r="A13034">
        <v>2025</v>
      </c>
      <c r="B13034" t="s">
        <v>120</v>
      </c>
      <c r="C13034" t="s">
        <v>80</v>
      </c>
      <c r="D13034" t="s">
        <v>86</v>
      </c>
      <c r="E13034" t="s">
        <v>87</v>
      </c>
      <c r="F13034" t="s">
        <v>70</v>
      </c>
      <c r="G13034" t="s">
        <v>70</v>
      </c>
      <c r="H13034" s="3">
        <v>-2907464.8235294013</v>
      </c>
    </row>
    <row r="13035" spans="1:8" hidden="1" x14ac:dyDescent="0.25">
      <c r="A13035">
        <v>2025</v>
      </c>
      <c r="B13035" t="s">
        <v>120</v>
      </c>
      <c r="C13035" t="s">
        <v>80</v>
      </c>
      <c r="D13035" t="s">
        <v>86</v>
      </c>
      <c r="E13035" t="s">
        <v>92</v>
      </c>
      <c r="H13035" s="3">
        <f t="shared" ref="H13035" si="207">SUM(H13023:H13034)</f>
        <v>-21084116.664641459</v>
      </c>
    </row>
    <row r="13036" spans="1:8" hidden="1" x14ac:dyDescent="0.25">
      <c r="A13036">
        <v>2025</v>
      </c>
      <c r="B13036" t="s">
        <v>120</v>
      </c>
      <c r="C13036" t="s">
        <v>80</v>
      </c>
      <c r="D13036" t="s">
        <v>86</v>
      </c>
      <c r="E13036" t="s">
        <v>71</v>
      </c>
      <c r="F13036" t="s">
        <v>71</v>
      </c>
      <c r="G13036" t="s">
        <v>71</v>
      </c>
      <c r="H13036" s="3">
        <f>H13035-H13021-H13022-SUM(H13029:H13034)</f>
        <v>22225795.502905745</v>
      </c>
    </row>
    <row r="13037" spans="1:8" hidden="1" x14ac:dyDescent="0.25">
      <c r="A13037">
        <v>2025</v>
      </c>
      <c r="B13037" t="s">
        <v>120</v>
      </c>
      <c r="C13037" t="s">
        <v>80</v>
      </c>
      <c r="D13037" t="s">
        <v>86</v>
      </c>
      <c r="E13037" t="s">
        <v>72</v>
      </c>
      <c r="F13037" t="s">
        <v>72</v>
      </c>
      <c r="G13037" t="s">
        <v>72</v>
      </c>
      <c r="H13037" s="3">
        <f>H13023-H13021-H13022</f>
        <v>18900559.139269382</v>
      </c>
    </row>
    <row r="13038" spans="1:8" hidden="1" x14ac:dyDescent="0.25">
      <c r="A13038">
        <v>2025</v>
      </c>
      <c r="B13038" t="s">
        <v>120</v>
      </c>
      <c r="C13038" t="s">
        <v>81</v>
      </c>
      <c r="D13038" t="s">
        <v>86</v>
      </c>
      <c r="E13038" t="s">
        <v>0</v>
      </c>
      <c r="F13038" t="s">
        <v>0</v>
      </c>
      <c r="G13038" t="s">
        <v>0</v>
      </c>
      <c r="H13038" s="3">
        <v>314313190.90909088</v>
      </c>
    </row>
    <row r="13039" spans="1:8" hidden="1" x14ac:dyDescent="0.25">
      <c r="A13039">
        <v>2025</v>
      </c>
      <c r="B13039" t="s">
        <v>120</v>
      </c>
      <c r="C13039" t="s">
        <v>81</v>
      </c>
      <c r="D13039" t="s">
        <v>86</v>
      </c>
      <c r="E13039" t="s">
        <v>61</v>
      </c>
      <c r="F13039" t="s">
        <v>113</v>
      </c>
      <c r="G13039" t="s">
        <v>113</v>
      </c>
      <c r="H13039" s="3">
        <v>-119149010.6057532</v>
      </c>
    </row>
    <row r="13040" spans="1:8" hidden="1" x14ac:dyDescent="0.25">
      <c r="A13040">
        <v>2025</v>
      </c>
      <c r="B13040" t="s">
        <v>120</v>
      </c>
      <c r="C13040" t="s">
        <v>81</v>
      </c>
      <c r="D13040" t="s">
        <v>86</v>
      </c>
      <c r="E13040" t="s">
        <v>61</v>
      </c>
      <c r="F13040" t="s">
        <v>114</v>
      </c>
      <c r="G13040" t="s">
        <v>114</v>
      </c>
      <c r="H13040" s="3">
        <v>-6022785.6530303033</v>
      </c>
    </row>
    <row r="13041" spans="1:8" hidden="1" x14ac:dyDescent="0.25">
      <c r="A13041">
        <v>2025</v>
      </c>
      <c r="B13041" t="s">
        <v>120</v>
      </c>
      <c r="C13041" t="s">
        <v>81</v>
      </c>
      <c r="D13041" t="s">
        <v>86</v>
      </c>
      <c r="E13041" t="s">
        <v>89</v>
      </c>
      <c r="H13041" s="3">
        <f>SUM(H13038:H13040)</f>
        <v>189141394.65030739</v>
      </c>
    </row>
    <row r="13042" spans="1:8" hidden="1" x14ac:dyDescent="0.25">
      <c r="A13042">
        <v>2025</v>
      </c>
      <c r="B13042" t="s">
        <v>120</v>
      </c>
      <c r="C13042" t="s">
        <v>81</v>
      </c>
      <c r="D13042" t="s">
        <v>86</v>
      </c>
      <c r="E13042" t="s">
        <v>2</v>
      </c>
      <c r="F13042" t="s">
        <v>1</v>
      </c>
      <c r="G13042" t="s">
        <v>1</v>
      </c>
      <c r="H13042" s="3">
        <v>-11291683.520207828</v>
      </c>
    </row>
    <row r="13043" spans="1:8" hidden="1" x14ac:dyDescent="0.25">
      <c r="A13043">
        <v>2025</v>
      </c>
      <c r="B13043" t="s">
        <v>120</v>
      </c>
      <c r="C13043" t="s">
        <v>81</v>
      </c>
      <c r="D13043" t="s">
        <v>86</v>
      </c>
      <c r="E13043" t="s">
        <v>2</v>
      </c>
      <c r="F13043" t="s">
        <v>3</v>
      </c>
      <c r="G13043" t="s">
        <v>3</v>
      </c>
      <c r="H13043" s="3">
        <v>0</v>
      </c>
    </row>
    <row r="13044" spans="1:8" hidden="1" x14ac:dyDescent="0.25">
      <c r="A13044">
        <v>2025</v>
      </c>
      <c r="B13044" t="s">
        <v>120</v>
      </c>
      <c r="C13044" t="s">
        <v>81</v>
      </c>
      <c r="D13044" t="s">
        <v>86</v>
      </c>
      <c r="E13044" t="s">
        <v>90</v>
      </c>
      <c r="H13044" s="3">
        <f>SUM(H13041:H13043)</f>
        <v>177849711.13009956</v>
      </c>
    </row>
    <row r="13045" spans="1:8" hidden="1" x14ac:dyDescent="0.25">
      <c r="A13045">
        <v>2025</v>
      </c>
      <c r="B13045" t="s">
        <v>120</v>
      </c>
      <c r="C13045" t="s">
        <v>81</v>
      </c>
      <c r="D13045" t="s">
        <v>86</v>
      </c>
      <c r="E13045" t="s">
        <v>64</v>
      </c>
      <c r="F13045" t="s">
        <v>115</v>
      </c>
      <c r="G13045" t="s">
        <v>112</v>
      </c>
      <c r="H13045" s="3">
        <v>-26854398</v>
      </c>
    </row>
    <row r="13046" spans="1:8" hidden="1" x14ac:dyDescent="0.25">
      <c r="A13046">
        <v>2025</v>
      </c>
      <c r="B13046" t="s">
        <v>120</v>
      </c>
      <c r="C13046" t="s">
        <v>81</v>
      </c>
      <c r="D13046" t="s">
        <v>86</v>
      </c>
      <c r="E13046" t="s">
        <v>64</v>
      </c>
      <c r="F13046" t="s">
        <v>115</v>
      </c>
      <c r="G13046" t="s">
        <v>110</v>
      </c>
      <c r="H13046" s="3">
        <v>-14100000</v>
      </c>
    </row>
    <row r="13047" spans="1:8" hidden="1" x14ac:dyDescent="0.25">
      <c r="A13047">
        <v>2025</v>
      </c>
      <c r="B13047" t="s">
        <v>120</v>
      </c>
      <c r="C13047" t="s">
        <v>81</v>
      </c>
      <c r="D13047" t="s">
        <v>86</v>
      </c>
      <c r="E13047" t="s">
        <v>64</v>
      </c>
      <c r="F13047" t="s">
        <v>115</v>
      </c>
      <c r="G13047" t="s">
        <v>121</v>
      </c>
      <c r="H13047" s="3">
        <v>-3396979</v>
      </c>
    </row>
    <row r="13048" spans="1:8" hidden="1" x14ac:dyDescent="0.25">
      <c r="A13048">
        <v>2025</v>
      </c>
      <c r="B13048" t="s">
        <v>120</v>
      </c>
      <c r="C13048" t="s">
        <v>81</v>
      </c>
      <c r="D13048" t="s">
        <v>86</v>
      </c>
      <c r="E13048" t="s">
        <v>64</v>
      </c>
      <c r="F13048" t="s">
        <v>115</v>
      </c>
      <c r="G13048" t="s">
        <v>4</v>
      </c>
      <c r="H13048" s="3">
        <v>-7554576.4800000004</v>
      </c>
    </row>
    <row r="13049" spans="1:8" hidden="1" x14ac:dyDescent="0.25">
      <c r="A13049">
        <v>2025</v>
      </c>
      <c r="B13049" t="s">
        <v>120</v>
      </c>
      <c r="C13049" t="s">
        <v>81</v>
      </c>
      <c r="D13049" t="s">
        <v>86</v>
      </c>
      <c r="E13049" t="s">
        <v>64</v>
      </c>
      <c r="F13049" t="s">
        <v>115</v>
      </c>
      <c r="G13049" t="s">
        <v>99</v>
      </c>
      <c r="H13049" s="3">
        <v>-622106.26500000001</v>
      </c>
    </row>
    <row r="13050" spans="1:8" hidden="1" x14ac:dyDescent="0.25">
      <c r="A13050">
        <v>2025</v>
      </c>
      <c r="B13050" t="s">
        <v>120</v>
      </c>
      <c r="C13050" t="str">
        <f>+C13049</f>
        <v>Abril</v>
      </c>
      <c r="D13050" t="str">
        <f>+D13049</f>
        <v>Galeria</v>
      </c>
      <c r="E13050" t="str">
        <f>+E13049</f>
        <v>Gastos Operativos</v>
      </c>
      <c r="F13050" t="s">
        <v>115</v>
      </c>
      <c r="G13050" t="s">
        <v>5</v>
      </c>
      <c r="H13050" s="3">
        <v>-3532361.0833333302</v>
      </c>
    </row>
    <row r="13051" spans="1:8" hidden="1" x14ac:dyDescent="0.25">
      <c r="A13051">
        <v>2025</v>
      </c>
      <c r="B13051" t="s">
        <v>120</v>
      </c>
      <c r="C13051" t="s">
        <v>81</v>
      </c>
      <c r="D13051" t="s">
        <v>86</v>
      </c>
      <c r="E13051" t="s">
        <v>64</v>
      </c>
      <c r="F13051" t="s">
        <v>115</v>
      </c>
      <c r="G13051" t="s">
        <v>6</v>
      </c>
      <c r="H13051" s="3">
        <v>-1433935</v>
      </c>
    </row>
    <row r="13052" spans="1:8" hidden="1" x14ac:dyDescent="0.25">
      <c r="A13052">
        <v>2025</v>
      </c>
      <c r="B13052" t="s">
        <v>120</v>
      </c>
      <c r="C13052" t="s">
        <v>81</v>
      </c>
      <c r="D13052" t="s">
        <v>86</v>
      </c>
      <c r="E13052" t="s">
        <v>64</v>
      </c>
      <c r="F13052" t="s">
        <v>115</v>
      </c>
      <c r="G13052" t="s">
        <v>7</v>
      </c>
      <c r="H13052" s="3">
        <v>-1501987.33333333</v>
      </c>
    </row>
    <row r="13053" spans="1:8" hidden="1" x14ac:dyDescent="0.25">
      <c r="A13053">
        <v>2025</v>
      </c>
      <c r="B13053" t="s">
        <v>120</v>
      </c>
      <c r="C13053" t="s">
        <v>81</v>
      </c>
      <c r="D13053" t="s">
        <v>86</v>
      </c>
      <c r="E13053" t="s">
        <v>64</v>
      </c>
      <c r="F13053" t="s">
        <v>115</v>
      </c>
      <c r="G13053" t="s">
        <v>8</v>
      </c>
      <c r="H13053" s="3">
        <v>-279831</v>
      </c>
    </row>
    <row r="13054" spans="1:8" hidden="1" x14ac:dyDescent="0.25">
      <c r="A13054">
        <v>2025</v>
      </c>
      <c r="B13054" t="s">
        <v>120</v>
      </c>
      <c r="C13054" t="s">
        <v>81</v>
      </c>
      <c r="D13054" t="s">
        <v>86</v>
      </c>
      <c r="E13054" t="s">
        <v>64</v>
      </c>
      <c r="F13054" t="s">
        <v>115</v>
      </c>
      <c r="G13054" t="s">
        <v>95</v>
      </c>
      <c r="H13054" s="3">
        <v>-1023859.9500000001</v>
      </c>
    </row>
    <row r="13055" spans="1:8" hidden="1" x14ac:dyDescent="0.25">
      <c r="A13055">
        <v>2025</v>
      </c>
      <c r="B13055" t="s">
        <v>120</v>
      </c>
      <c r="C13055" t="s">
        <v>81</v>
      </c>
      <c r="D13055" t="s">
        <v>86</v>
      </c>
      <c r="E13055" t="s">
        <v>64</v>
      </c>
      <c r="F13055" t="s">
        <v>115</v>
      </c>
      <c r="G13055" t="s">
        <v>10</v>
      </c>
      <c r="H13055" s="3">
        <v>-175000</v>
      </c>
    </row>
    <row r="13056" spans="1:8" hidden="1" x14ac:dyDescent="0.25">
      <c r="A13056">
        <v>2025</v>
      </c>
      <c r="B13056" t="s">
        <v>120</v>
      </c>
      <c r="C13056" t="s">
        <v>81</v>
      </c>
      <c r="D13056" t="s">
        <v>86</v>
      </c>
      <c r="E13056" t="s">
        <v>64</v>
      </c>
      <c r="F13056" t="s">
        <v>116</v>
      </c>
      <c r="G13056" t="s">
        <v>11</v>
      </c>
      <c r="H13056" s="3">
        <v>-7386181</v>
      </c>
    </row>
    <row r="13057" spans="1:8" hidden="1" x14ac:dyDescent="0.25">
      <c r="A13057">
        <v>2025</v>
      </c>
      <c r="B13057" t="s">
        <v>120</v>
      </c>
      <c r="C13057" t="s">
        <v>81</v>
      </c>
      <c r="D13057" t="s">
        <v>86</v>
      </c>
      <c r="E13057" t="s">
        <v>64</v>
      </c>
      <c r="F13057" t="s">
        <v>116</v>
      </c>
      <c r="G13057" t="s">
        <v>12</v>
      </c>
      <c r="H13057" s="3">
        <v>-6034069</v>
      </c>
    </row>
    <row r="13058" spans="1:8" hidden="1" x14ac:dyDescent="0.25">
      <c r="A13058">
        <v>2025</v>
      </c>
      <c r="B13058" t="s">
        <v>120</v>
      </c>
      <c r="C13058" t="s">
        <v>81</v>
      </c>
      <c r="D13058" t="s">
        <v>86</v>
      </c>
      <c r="E13058" t="s">
        <v>64</v>
      </c>
      <c r="F13058" t="s">
        <v>116</v>
      </c>
      <c r="G13058" t="s">
        <v>14</v>
      </c>
      <c r="H13058" s="3">
        <v>-487982</v>
      </c>
    </row>
    <row r="13059" spans="1:8" hidden="1" x14ac:dyDescent="0.25">
      <c r="A13059">
        <v>2025</v>
      </c>
      <c r="B13059" t="s">
        <v>120</v>
      </c>
      <c r="C13059" t="s">
        <v>81</v>
      </c>
      <c r="D13059" t="s">
        <v>86</v>
      </c>
      <c r="E13059" t="s">
        <v>64</v>
      </c>
      <c r="F13059" t="s">
        <v>116</v>
      </c>
      <c r="G13059" t="s">
        <v>15</v>
      </c>
      <c r="H13059" s="3">
        <v>-588355</v>
      </c>
    </row>
    <row r="13060" spans="1:8" hidden="1" x14ac:dyDescent="0.25">
      <c r="A13060">
        <v>2025</v>
      </c>
      <c r="B13060" t="s">
        <v>120</v>
      </c>
      <c r="C13060" t="s">
        <v>81</v>
      </c>
      <c r="D13060" t="s">
        <v>86</v>
      </c>
      <c r="E13060" t="s">
        <v>64</v>
      </c>
      <c r="F13060" t="s">
        <v>116</v>
      </c>
      <c r="G13060" t="s">
        <v>16</v>
      </c>
      <c r="H13060" s="3">
        <v>-1149793.6681818184</v>
      </c>
    </row>
    <row r="13061" spans="1:8" hidden="1" x14ac:dyDescent="0.25">
      <c r="A13061">
        <v>2025</v>
      </c>
      <c r="B13061" t="s">
        <v>120</v>
      </c>
      <c r="C13061" t="s">
        <v>81</v>
      </c>
      <c r="D13061" t="s">
        <v>86</v>
      </c>
      <c r="E13061" t="s">
        <v>64</v>
      </c>
      <c r="F13061" t="s">
        <v>116</v>
      </c>
      <c r="G13061" t="s">
        <v>17</v>
      </c>
      <c r="H13061" s="3">
        <v>-640548</v>
      </c>
    </row>
    <row r="13062" spans="1:8" hidden="1" x14ac:dyDescent="0.25">
      <c r="A13062">
        <v>2025</v>
      </c>
      <c r="B13062" t="s">
        <v>120</v>
      </c>
      <c r="C13062" t="s">
        <v>81</v>
      </c>
      <c r="D13062" t="s">
        <v>86</v>
      </c>
      <c r="E13062" t="s">
        <v>64</v>
      </c>
      <c r="F13062" t="s">
        <v>116</v>
      </c>
      <c r="G13062" t="s">
        <v>18</v>
      </c>
      <c r="H13062" s="3">
        <v>-218100</v>
      </c>
    </row>
    <row r="13063" spans="1:8" hidden="1" x14ac:dyDescent="0.25">
      <c r="A13063">
        <v>2025</v>
      </c>
      <c r="B13063" t="s">
        <v>120</v>
      </c>
      <c r="C13063" t="s">
        <v>81</v>
      </c>
      <c r="D13063" t="s">
        <v>86</v>
      </c>
      <c r="E13063" t="s">
        <v>64</v>
      </c>
      <c r="F13063" t="s">
        <v>116</v>
      </c>
      <c r="G13063" t="s">
        <v>19</v>
      </c>
      <c r="H13063" s="3">
        <v>-385043.22404623916</v>
      </c>
    </row>
    <row r="13064" spans="1:8" hidden="1" x14ac:dyDescent="0.25">
      <c r="A13064">
        <v>2025</v>
      </c>
      <c r="B13064" t="s">
        <v>120</v>
      </c>
      <c r="C13064" t="s">
        <v>81</v>
      </c>
      <c r="D13064" t="s">
        <v>86</v>
      </c>
      <c r="E13064" t="s">
        <v>64</v>
      </c>
      <c r="F13064" t="s">
        <v>116</v>
      </c>
      <c r="G13064" t="s">
        <v>20</v>
      </c>
      <c r="H13064" s="3">
        <v>-1940329</v>
      </c>
    </row>
    <row r="13065" spans="1:8" hidden="1" x14ac:dyDescent="0.25">
      <c r="A13065">
        <v>2025</v>
      </c>
      <c r="B13065" t="s">
        <v>120</v>
      </c>
      <c r="C13065" t="s">
        <v>81</v>
      </c>
      <c r="D13065" t="s">
        <v>86</v>
      </c>
      <c r="E13065" t="s">
        <v>64</v>
      </c>
      <c r="F13065" t="s">
        <v>116</v>
      </c>
      <c r="G13065" t="s">
        <v>23</v>
      </c>
      <c r="H13065" s="3">
        <v>-90000</v>
      </c>
    </row>
    <row r="13066" spans="1:8" hidden="1" x14ac:dyDescent="0.25">
      <c r="A13066">
        <v>2025</v>
      </c>
      <c r="B13066" t="s">
        <v>120</v>
      </c>
      <c r="C13066" t="s">
        <v>81</v>
      </c>
      <c r="D13066" t="s">
        <v>86</v>
      </c>
      <c r="E13066" t="s">
        <v>64</v>
      </c>
      <c r="F13066" t="s">
        <v>116</v>
      </c>
      <c r="G13066" t="s">
        <v>24</v>
      </c>
      <c r="H13066" s="3">
        <v>-190799.99999999997</v>
      </c>
    </row>
    <row r="13067" spans="1:8" hidden="1" x14ac:dyDescent="0.25">
      <c r="A13067">
        <v>2025</v>
      </c>
      <c r="B13067" t="s">
        <v>120</v>
      </c>
      <c r="C13067" t="s">
        <v>81</v>
      </c>
      <c r="D13067" t="s">
        <v>86</v>
      </c>
      <c r="E13067" t="s">
        <v>64</v>
      </c>
      <c r="F13067" t="s">
        <v>116</v>
      </c>
      <c r="G13067" t="s">
        <v>96</v>
      </c>
      <c r="H13067" s="3">
        <v>-601872.27272727271</v>
      </c>
    </row>
    <row r="13068" spans="1:8" hidden="1" x14ac:dyDescent="0.25">
      <c r="A13068">
        <v>2025</v>
      </c>
      <c r="B13068" t="s">
        <v>120</v>
      </c>
      <c r="C13068" t="s">
        <v>81</v>
      </c>
      <c r="D13068" t="s">
        <v>86</v>
      </c>
      <c r="E13068" t="s">
        <v>64</v>
      </c>
      <c r="F13068" t="s">
        <v>116</v>
      </c>
      <c r="G13068" t="s">
        <v>26</v>
      </c>
      <c r="H13068" s="3">
        <v>-30001</v>
      </c>
    </row>
    <row r="13069" spans="1:8" hidden="1" x14ac:dyDescent="0.25">
      <c r="A13069">
        <v>2025</v>
      </c>
      <c r="B13069" t="s">
        <v>120</v>
      </c>
      <c r="C13069" t="s">
        <v>81</v>
      </c>
      <c r="D13069" t="s">
        <v>86</v>
      </c>
      <c r="E13069" t="s">
        <v>64</v>
      </c>
      <c r="F13069" t="s">
        <v>116</v>
      </c>
      <c r="G13069" t="s">
        <v>27</v>
      </c>
      <c r="H13069" s="3">
        <v>-400001</v>
      </c>
    </row>
    <row r="13070" spans="1:8" hidden="1" x14ac:dyDescent="0.25">
      <c r="A13070">
        <v>2025</v>
      </c>
      <c r="B13070" t="s">
        <v>120</v>
      </c>
      <c r="C13070" t="s">
        <v>81</v>
      </c>
      <c r="D13070" t="s">
        <v>86</v>
      </c>
      <c r="E13070" t="s">
        <v>64</v>
      </c>
      <c r="F13070" t="s">
        <v>116</v>
      </c>
      <c r="G13070" t="s">
        <v>28</v>
      </c>
      <c r="H13070" s="3">
        <v>-38015</v>
      </c>
    </row>
    <row r="13071" spans="1:8" hidden="1" x14ac:dyDescent="0.25">
      <c r="A13071">
        <v>2025</v>
      </c>
      <c r="B13071" t="s">
        <v>120</v>
      </c>
      <c r="C13071" t="s">
        <v>81</v>
      </c>
      <c r="D13071" t="s">
        <v>86</v>
      </c>
      <c r="E13071" t="s">
        <v>64</v>
      </c>
      <c r="F13071" t="s">
        <v>116</v>
      </c>
      <c r="G13071" t="s">
        <v>31</v>
      </c>
      <c r="H13071" s="3">
        <v>-720092.72727272729</v>
      </c>
    </row>
    <row r="13072" spans="1:8" hidden="1" x14ac:dyDescent="0.25">
      <c r="A13072">
        <v>2025</v>
      </c>
      <c r="B13072" t="s">
        <v>120</v>
      </c>
      <c r="C13072" t="s">
        <v>81</v>
      </c>
      <c r="D13072" t="s">
        <v>86</v>
      </c>
      <c r="E13072" t="s">
        <v>64</v>
      </c>
      <c r="F13072" t="s">
        <v>116</v>
      </c>
      <c r="G13072" t="s">
        <v>32</v>
      </c>
      <c r="H13072" s="3">
        <v>-381821</v>
      </c>
    </row>
    <row r="13073" spans="1:8" hidden="1" x14ac:dyDescent="0.25">
      <c r="A13073">
        <v>2025</v>
      </c>
      <c r="B13073" t="s">
        <v>120</v>
      </c>
      <c r="C13073" t="s">
        <v>81</v>
      </c>
      <c r="D13073" t="s">
        <v>86</v>
      </c>
      <c r="E13073" t="s">
        <v>38</v>
      </c>
      <c r="F13073" t="s">
        <v>37</v>
      </c>
      <c r="G13073" t="s">
        <v>37</v>
      </c>
      <c r="H13073" s="3">
        <v>-22001923.363636363</v>
      </c>
    </row>
    <row r="13074" spans="1:8" hidden="1" x14ac:dyDescent="0.25">
      <c r="A13074">
        <v>2025</v>
      </c>
      <c r="B13074" t="s">
        <v>120</v>
      </c>
      <c r="C13074" t="s">
        <v>81</v>
      </c>
      <c r="D13074" t="s">
        <v>86</v>
      </c>
      <c r="E13074" t="s">
        <v>38</v>
      </c>
      <c r="F13074" t="s">
        <v>39</v>
      </c>
      <c r="G13074" t="s">
        <v>39</v>
      </c>
      <c r="H13074" s="3">
        <v>-5236578</v>
      </c>
    </row>
    <row r="13075" spans="1:8" hidden="1" x14ac:dyDescent="0.25">
      <c r="A13075">
        <v>2025</v>
      </c>
      <c r="B13075" t="s">
        <v>120</v>
      </c>
      <c r="C13075" t="s">
        <v>81</v>
      </c>
      <c r="D13075" t="s">
        <v>86</v>
      </c>
      <c r="E13075" t="s">
        <v>62</v>
      </c>
      <c r="F13075" t="s">
        <v>40</v>
      </c>
      <c r="G13075" t="s">
        <v>40</v>
      </c>
      <c r="H13075" s="3">
        <v>0</v>
      </c>
    </row>
    <row r="13076" spans="1:8" hidden="1" x14ac:dyDescent="0.25">
      <c r="A13076">
        <v>2025</v>
      </c>
      <c r="B13076" t="s">
        <v>120</v>
      </c>
      <c r="C13076" t="s">
        <v>81</v>
      </c>
      <c r="D13076" t="s">
        <v>86</v>
      </c>
      <c r="E13076" t="s">
        <v>62</v>
      </c>
      <c r="F13076" t="s">
        <v>41</v>
      </c>
      <c r="G13076" t="s">
        <v>119</v>
      </c>
      <c r="H13076" s="3">
        <v>-1248183</v>
      </c>
    </row>
    <row r="13077" spans="1:8" hidden="1" x14ac:dyDescent="0.25">
      <c r="A13077">
        <v>2025</v>
      </c>
      <c r="B13077" t="s">
        <v>120</v>
      </c>
      <c r="C13077" t="s">
        <v>81</v>
      </c>
      <c r="D13077" t="s">
        <v>86</v>
      </c>
      <c r="E13077" t="s">
        <v>62</v>
      </c>
      <c r="F13077" t="s">
        <v>42</v>
      </c>
      <c r="G13077" t="s">
        <v>42</v>
      </c>
      <c r="H13077" s="3">
        <v>-3950275</v>
      </c>
    </row>
    <row r="13078" spans="1:8" hidden="1" x14ac:dyDescent="0.25">
      <c r="A13078">
        <v>2025</v>
      </c>
      <c r="B13078" t="s">
        <v>120</v>
      </c>
      <c r="C13078" t="s">
        <v>81</v>
      </c>
      <c r="D13078" t="s">
        <v>86</v>
      </c>
      <c r="E13078" t="s">
        <v>43</v>
      </c>
      <c r="F13078" t="s">
        <v>43</v>
      </c>
      <c r="G13078" t="s">
        <v>43</v>
      </c>
      <c r="H13078" s="3">
        <v>-27829848.488615602</v>
      </c>
    </row>
    <row r="13079" spans="1:8" hidden="1" x14ac:dyDescent="0.25">
      <c r="A13079">
        <v>2025</v>
      </c>
      <c r="B13079" t="s">
        <v>120</v>
      </c>
      <c r="C13079" t="s">
        <v>81</v>
      </c>
      <c r="D13079" t="s">
        <v>86</v>
      </c>
      <c r="E13079" t="s">
        <v>63</v>
      </c>
      <c r="F13079" t="s">
        <v>44</v>
      </c>
      <c r="G13079" t="s">
        <v>44</v>
      </c>
      <c r="H13079" s="3">
        <v>-16093768.5</v>
      </c>
    </row>
    <row r="13080" spans="1:8" hidden="1" x14ac:dyDescent="0.25">
      <c r="A13080">
        <v>2025</v>
      </c>
      <c r="B13080" t="s">
        <v>120</v>
      </c>
      <c r="C13080" t="s">
        <v>81</v>
      </c>
      <c r="D13080" t="s">
        <v>86</v>
      </c>
      <c r="E13080" t="s">
        <v>88</v>
      </c>
      <c r="F13080" t="s">
        <v>45</v>
      </c>
      <c r="G13080" t="s">
        <v>45</v>
      </c>
      <c r="H13080" s="3">
        <v>-40402447.344017804</v>
      </c>
    </row>
    <row r="13081" spans="1:8" hidden="1" x14ac:dyDescent="0.25">
      <c r="A13081">
        <v>2025</v>
      </c>
      <c r="B13081" t="s">
        <v>120</v>
      </c>
      <c r="C13081" t="s">
        <v>81</v>
      </c>
      <c r="D13081" t="s">
        <v>86</v>
      </c>
      <c r="E13081" t="s">
        <v>88</v>
      </c>
      <c r="F13081" t="s">
        <v>46</v>
      </c>
      <c r="G13081" t="s">
        <v>46</v>
      </c>
      <c r="H13081" s="3">
        <v>0</v>
      </c>
    </row>
    <row r="13082" spans="1:8" hidden="1" x14ac:dyDescent="0.25">
      <c r="A13082">
        <v>2025</v>
      </c>
      <c r="B13082" t="s">
        <v>120</v>
      </c>
      <c r="C13082" t="s">
        <v>81</v>
      </c>
      <c r="D13082" t="s">
        <v>86</v>
      </c>
      <c r="E13082" t="s">
        <v>91</v>
      </c>
      <c r="H13082" s="3">
        <f>SUM(H13044:H13081)</f>
        <v>-20671350.570064932</v>
      </c>
    </row>
    <row r="13083" spans="1:8" hidden="1" x14ac:dyDescent="0.25">
      <c r="A13083">
        <v>2025</v>
      </c>
      <c r="B13083" t="s">
        <v>120</v>
      </c>
      <c r="C13083" t="s">
        <v>81</v>
      </c>
      <c r="D13083" t="s">
        <v>86</v>
      </c>
      <c r="E13083" t="s">
        <v>67</v>
      </c>
      <c r="F13083" t="s">
        <v>67</v>
      </c>
      <c r="G13083" t="s">
        <v>67</v>
      </c>
    </row>
    <row r="13084" spans="1:8" hidden="1" x14ac:dyDescent="0.25">
      <c r="A13084">
        <v>2025</v>
      </c>
      <c r="B13084" t="s">
        <v>120</v>
      </c>
      <c r="C13084" t="s">
        <v>81</v>
      </c>
      <c r="D13084" t="s">
        <v>86</v>
      </c>
      <c r="E13084" t="s">
        <v>68</v>
      </c>
      <c r="F13084" t="s">
        <v>47</v>
      </c>
      <c r="G13084" t="s">
        <v>47</v>
      </c>
    </row>
    <row r="13085" spans="1:8" hidden="1" x14ac:dyDescent="0.25">
      <c r="A13085">
        <v>2025</v>
      </c>
      <c r="B13085" t="s">
        <v>120</v>
      </c>
      <c r="C13085" t="s">
        <v>81</v>
      </c>
      <c r="D13085" t="s">
        <v>86</v>
      </c>
      <c r="E13085" t="s">
        <v>68</v>
      </c>
      <c r="F13085" t="s">
        <v>48</v>
      </c>
      <c r="G13085" t="s">
        <v>48</v>
      </c>
    </row>
    <row r="13086" spans="1:8" hidden="1" x14ac:dyDescent="0.25">
      <c r="A13086">
        <v>2025</v>
      </c>
      <c r="B13086" t="s">
        <v>120</v>
      </c>
      <c r="C13086" t="s">
        <v>81</v>
      </c>
      <c r="D13086" t="s">
        <v>86</v>
      </c>
      <c r="E13086" t="s">
        <v>68</v>
      </c>
      <c r="F13086" t="s">
        <v>49</v>
      </c>
      <c r="G13086" t="s">
        <v>49</v>
      </c>
    </row>
    <row r="13087" spans="1:8" hidden="1" x14ac:dyDescent="0.25">
      <c r="A13087">
        <v>2025</v>
      </c>
      <c r="B13087" t="s">
        <v>120</v>
      </c>
      <c r="C13087" t="s">
        <v>81</v>
      </c>
      <c r="D13087" t="s">
        <v>86</v>
      </c>
      <c r="E13087" t="s">
        <v>68</v>
      </c>
      <c r="F13087" t="s">
        <v>50</v>
      </c>
      <c r="G13087" t="s">
        <v>50</v>
      </c>
      <c r="H13087" s="3">
        <v>4618775.4545454541</v>
      </c>
    </row>
    <row r="13088" spans="1:8" hidden="1" x14ac:dyDescent="0.25">
      <c r="A13088">
        <v>2025</v>
      </c>
      <c r="B13088" t="s">
        <v>120</v>
      </c>
      <c r="C13088" t="s">
        <v>81</v>
      </c>
      <c r="D13088" t="s">
        <v>86</v>
      </c>
      <c r="E13088" t="s">
        <v>69</v>
      </c>
      <c r="F13088" t="s">
        <v>51</v>
      </c>
      <c r="G13088" t="s">
        <v>51</v>
      </c>
    </row>
    <row r="13089" spans="1:8" hidden="1" x14ac:dyDescent="0.25">
      <c r="A13089">
        <v>2025</v>
      </c>
      <c r="B13089" t="s">
        <v>120</v>
      </c>
      <c r="C13089" t="s">
        <v>81</v>
      </c>
      <c r="D13089" t="s">
        <v>86</v>
      </c>
      <c r="E13089" t="s">
        <v>69</v>
      </c>
      <c r="F13089" t="s">
        <v>52</v>
      </c>
      <c r="G13089" t="s">
        <v>52</v>
      </c>
    </row>
    <row r="13090" spans="1:8" hidden="1" x14ac:dyDescent="0.25">
      <c r="A13090">
        <v>2025</v>
      </c>
      <c r="B13090" t="s">
        <v>120</v>
      </c>
      <c r="C13090" t="s">
        <v>81</v>
      </c>
      <c r="D13090" t="s">
        <v>86</v>
      </c>
      <c r="E13090" t="s">
        <v>69</v>
      </c>
      <c r="F13090" t="s">
        <v>53</v>
      </c>
      <c r="G13090" t="s">
        <v>53</v>
      </c>
    </row>
    <row r="13091" spans="1:8" hidden="1" x14ac:dyDescent="0.25">
      <c r="A13091">
        <v>2025</v>
      </c>
      <c r="B13091" t="s">
        <v>120</v>
      </c>
      <c r="C13091" t="s">
        <v>81</v>
      </c>
      <c r="D13091" t="s">
        <v>86</v>
      </c>
      <c r="E13091" t="s">
        <v>69</v>
      </c>
      <c r="F13091" t="s">
        <v>54</v>
      </c>
      <c r="G13091" t="s">
        <v>54</v>
      </c>
    </row>
    <row r="13092" spans="1:8" hidden="1" x14ac:dyDescent="0.25">
      <c r="A13092">
        <v>2025</v>
      </c>
      <c r="B13092" t="s">
        <v>120</v>
      </c>
      <c r="C13092" t="s">
        <v>81</v>
      </c>
      <c r="D13092" t="s">
        <v>86</v>
      </c>
      <c r="E13092" t="s">
        <v>55</v>
      </c>
      <c r="F13092" t="s">
        <v>55</v>
      </c>
      <c r="G13092" t="s">
        <v>55</v>
      </c>
    </row>
    <row r="13093" spans="1:8" hidden="1" x14ac:dyDescent="0.25">
      <c r="A13093">
        <v>2025</v>
      </c>
      <c r="B13093" t="s">
        <v>120</v>
      </c>
      <c r="C13093" t="s">
        <v>81</v>
      </c>
      <c r="D13093" t="s">
        <v>86</v>
      </c>
      <c r="E13093" t="s">
        <v>87</v>
      </c>
      <c r="F13093" t="s">
        <v>70</v>
      </c>
      <c r="G13093" t="s">
        <v>70</v>
      </c>
      <c r="H13093" s="3">
        <v>-2840076.794117637</v>
      </c>
    </row>
    <row r="13094" spans="1:8" hidden="1" x14ac:dyDescent="0.25">
      <c r="A13094">
        <v>2025</v>
      </c>
      <c r="B13094" t="s">
        <v>120</v>
      </c>
      <c r="C13094" t="s">
        <v>81</v>
      </c>
      <c r="D13094" t="s">
        <v>86</v>
      </c>
      <c r="E13094" t="s">
        <v>92</v>
      </c>
      <c r="H13094" s="3">
        <f>SUM(H13082:H13093)</f>
        <v>-18892651.909637116</v>
      </c>
    </row>
    <row r="13095" spans="1:8" hidden="1" x14ac:dyDescent="0.25">
      <c r="A13095">
        <v>2025</v>
      </c>
      <c r="B13095" t="s">
        <v>120</v>
      </c>
      <c r="C13095" t="s">
        <v>81</v>
      </c>
      <c r="D13095" t="s">
        <v>86</v>
      </c>
      <c r="E13095" t="s">
        <v>71</v>
      </c>
      <c r="F13095" t="s">
        <v>71</v>
      </c>
      <c r="G13095" t="s">
        <v>71</v>
      </c>
      <c r="H13095" s="3">
        <f>H13094-H13080-H13081-SUM(H13088:H13093)</f>
        <v>24349872.228498325</v>
      </c>
    </row>
    <row r="13096" spans="1:8" hidden="1" x14ac:dyDescent="0.25">
      <c r="A13096">
        <v>2025</v>
      </c>
      <c r="B13096" t="s">
        <v>120</v>
      </c>
      <c r="C13096" t="s">
        <v>81</v>
      </c>
      <c r="D13096" t="s">
        <v>86</v>
      </c>
      <c r="E13096" t="s">
        <v>72</v>
      </c>
      <c r="F13096" t="s">
        <v>72</v>
      </c>
      <c r="G13096" t="s">
        <v>72</v>
      </c>
      <c r="H13096" s="3">
        <f>H13082-H13080-H13081</f>
        <v>19731096.773952872</v>
      </c>
    </row>
    <row r="13097" spans="1:8" hidden="1" x14ac:dyDescent="0.25">
      <c r="A13097">
        <v>2025</v>
      </c>
      <c r="B13097" t="s">
        <v>120</v>
      </c>
      <c r="C13097" t="s">
        <v>82</v>
      </c>
      <c r="D13097" t="s">
        <v>86</v>
      </c>
      <c r="E13097" t="s">
        <v>0</v>
      </c>
      <c r="F13097" t="s">
        <v>0</v>
      </c>
      <c r="G13097" t="s">
        <v>0</v>
      </c>
      <c r="H13097" s="3">
        <v>392702818.18181813</v>
      </c>
    </row>
    <row r="13098" spans="1:8" hidden="1" x14ac:dyDescent="0.25">
      <c r="A13098">
        <v>2025</v>
      </c>
      <c r="B13098" t="s">
        <v>120</v>
      </c>
      <c r="C13098" t="s">
        <v>82</v>
      </c>
      <c r="D13098" t="s">
        <v>86</v>
      </c>
      <c r="E13098" t="s">
        <v>61</v>
      </c>
      <c r="F13098" t="s">
        <v>113</v>
      </c>
      <c r="G13098" t="s">
        <v>113</v>
      </c>
      <c r="H13098" s="3">
        <v>-142120100.15624681</v>
      </c>
    </row>
    <row r="13099" spans="1:8" hidden="1" x14ac:dyDescent="0.25">
      <c r="A13099">
        <v>2025</v>
      </c>
      <c r="B13099" t="s">
        <v>120</v>
      </c>
      <c r="C13099" t="s">
        <v>82</v>
      </c>
      <c r="D13099" t="s">
        <v>86</v>
      </c>
      <c r="E13099" t="s">
        <v>61</v>
      </c>
      <c r="F13099" t="s">
        <v>114</v>
      </c>
      <c r="G13099" t="s">
        <v>114</v>
      </c>
      <c r="H13099" s="3">
        <v>-6353849.4560606061</v>
      </c>
    </row>
    <row r="13100" spans="1:8" hidden="1" x14ac:dyDescent="0.25">
      <c r="A13100">
        <v>2025</v>
      </c>
      <c r="B13100" t="s">
        <v>120</v>
      </c>
      <c r="C13100" t="s">
        <v>82</v>
      </c>
      <c r="D13100" t="s">
        <v>86</v>
      </c>
      <c r="E13100" t="s">
        <v>89</v>
      </c>
      <c r="H13100" s="3">
        <f>SUM(H13097:H13099)</f>
        <v>244228868.5695107</v>
      </c>
    </row>
    <row r="13101" spans="1:8" hidden="1" x14ac:dyDescent="0.25">
      <c r="A13101">
        <v>2025</v>
      </c>
      <c r="B13101" t="s">
        <v>120</v>
      </c>
      <c r="C13101" t="s">
        <v>82</v>
      </c>
      <c r="D13101" t="s">
        <v>86</v>
      </c>
      <c r="E13101" t="s">
        <v>2</v>
      </c>
      <c r="F13101" t="s">
        <v>1</v>
      </c>
      <c r="G13101" t="s">
        <v>1</v>
      </c>
      <c r="H13101" s="3">
        <v>-11269981.206779307</v>
      </c>
    </row>
    <row r="13102" spans="1:8" hidden="1" x14ac:dyDescent="0.25">
      <c r="A13102">
        <v>2025</v>
      </c>
      <c r="B13102" t="s">
        <v>120</v>
      </c>
      <c r="C13102" t="s">
        <v>82</v>
      </c>
      <c r="D13102" t="s">
        <v>86</v>
      </c>
      <c r="E13102" t="s">
        <v>2</v>
      </c>
      <c r="F13102" t="s">
        <v>3</v>
      </c>
      <c r="G13102" t="s">
        <v>3</v>
      </c>
      <c r="H13102" s="3">
        <v>0</v>
      </c>
    </row>
    <row r="13103" spans="1:8" hidden="1" x14ac:dyDescent="0.25">
      <c r="A13103">
        <v>2025</v>
      </c>
      <c r="B13103" t="s">
        <v>120</v>
      </c>
      <c r="C13103" t="s">
        <v>82</v>
      </c>
      <c r="D13103" t="s">
        <v>86</v>
      </c>
      <c r="E13103" t="s">
        <v>90</v>
      </c>
      <c r="H13103" s="3">
        <f>SUM(H13100:H13102)</f>
        <v>232958887.3627314</v>
      </c>
    </row>
    <row r="13104" spans="1:8" hidden="1" x14ac:dyDescent="0.25">
      <c r="A13104">
        <v>2025</v>
      </c>
      <c r="B13104" t="s">
        <v>120</v>
      </c>
      <c r="C13104" t="s">
        <v>82</v>
      </c>
      <c r="D13104" t="s">
        <v>86</v>
      </c>
      <c r="E13104" t="s">
        <v>64</v>
      </c>
      <c r="F13104" t="s">
        <v>115</v>
      </c>
      <c r="G13104" t="s">
        <v>112</v>
      </c>
      <c r="H13104" s="3">
        <v>-28403089</v>
      </c>
    </row>
    <row r="13105" spans="1:8" hidden="1" x14ac:dyDescent="0.25">
      <c r="A13105">
        <v>2025</v>
      </c>
      <c r="B13105" t="s">
        <v>120</v>
      </c>
      <c r="C13105" t="s">
        <v>82</v>
      </c>
      <c r="D13105" t="s">
        <v>86</v>
      </c>
      <c r="E13105" t="s">
        <v>64</v>
      </c>
      <c r="F13105" t="s">
        <v>115</v>
      </c>
      <c r="G13105" t="s">
        <v>110</v>
      </c>
      <c r="H13105" s="3">
        <v>-10388331</v>
      </c>
    </row>
    <row r="13106" spans="1:8" hidden="1" x14ac:dyDescent="0.25">
      <c r="A13106">
        <v>2025</v>
      </c>
      <c r="B13106" t="s">
        <v>120</v>
      </c>
      <c r="C13106" t="s">
        <v>82</v>
      </c>
      <c r="D13106" t="s">
        <v>86</v>
      </c>
      <c r="E13106" t="s">
        <v>64</v>
      </c>
      <c r="F13106" t="s">
        <v>115</v>
      </c>
      <c r="G13106" t="s">
        <v>121</v>
      </c>
      <c r="H13106" s="3">
        <v>-3892167</v>
      </c>
    </row>
    <row r="13107" spans="1:8" hidden="1" x14ac:dyDescent="0.25">
      <c r="A13107">
        <v>2025</v>
      </c>
      <c r="B13107" t="s">
        <v>120</v>
      </c>
      <c r="C13107" t="s">
        <v>82</v>
      </c>
      <c r="D13107" t="s">
        <v>86</v>
      </c>
      <c r="E13107" t="s">
        <v>64</v>
      </c>
      <c r="F13107" t="s">
        <v>115</v>
      </c>
      <c r="G13107" t="s">
        <v>4</v>
      </c>
      <c r="H13107" s="3">
        <v>-7444662.5550000006</v>
      </c>
    </row>
    <row r="13108" spans="1:8" hidden="1" x14ac:dyDescent="0.25">
      <c r="A13108">
        <v>2025</v>
      </c>
      <c r="B13108" t="s">
        <v>120</v>
      </c>
      <c r="C13108" t="str">
        <f>+C13107</f>
        <v>Mayo</v>
      </c>
      <c r="D13108" t="str">
        <f>+D13107</f>
        <v>Galeria</v>
      </c>
      <c r="E13108" t="str">
        <f>+E13107</f>
        <v>Gastos Operativos</v>
      </c>
      <c r="F13108" t="s">
        <v>115</v>
      </c>
      <c r="G13108" t="s">
        <v>99</v>
      </c>
      <c r="H13108" s="3">
        <v>-777704</v>
      </c>
    </row>
    <row r="13109" spans="1:8" hidden="1" x14ac:dyDescent="0.25">
      <c r="A13109">
        <v>2025</v>
      </c>
      <c r="B13109" t="s">
        <v>120</v>
      </c>
      <c r="C13109" t="s">
        <v>82</v>
      </c>
      <c r="D13109" t="s">
        <v>86</v>
      </c>
      <c r="E13109" t="s">
        <v>64</v>
      </c>
      <c r="F13109" t="s">
        <v>115</v>
      </c>
      <c r="G13109" t="s">
        <v>5</v>
      </c>
      <c r="H13109" s="3">
        <v>-3435583.3333333302</v>
      </c>
    </row>
    <row r="13110" spans="1:8" hidden="1" x14ac:dyDescent="0.25">
      <c r="A13110">
        <v>2025</v>
      </c>
      <c r="B13110" t="s">
        <v>120</v>
      </c>
      <c r="C13110" t="s">
        <v>82</v>
      </c>
      <c r="D13110" t="s">
        <v>86</v>
      </c>
      <c r="E13110" t="s">
        <v>64</v>
      </c>
      <c r="F13110" t="s">
        <v>115</v>
      </c>
      <c r="G13110" t="s">
        <v>6</v>
      </c>
      <c r="H13110" s="3">
        <v>-2435580</v>
      </c>
    </row>
    <row r="13111" spans="1:8" hidden="1" x14ac:dyDescent="0.25">
      <c r="A13111">
        <v>2025</v>
      </c>
      <c r="B13111" t="s">
        <v>120</v>
      </c>
      <c r="C13111" t="s">
        <v>82</v>
      </c>
      <c r="D13111" t="s">
        <v>86</v>
      </c>
      <c r="E13111" t="s">
        <v>64</v>
      </c>
      <c r="F13111" t="s">
        <v>115</v>
      </c>
      <c r="G13111" t="s">
        <v>7</v>
      </c>
      <c r="H13111" s="3">
        <v>-1501987.33333333</v>
      </c>
    </row>
    <row r="13112" spans="1:8" hidden="1" x14ac:dyDescent="0.25">
      <c r="A13112">
        <v>2025</v>
      </c>
      <c r="B13112" t="s">
        <v>120</v>
      </c>
      <c r="C13112" t="s">
        <v>82</v>
      </c>
      <c r="D13112" t="s">
        <v>86</v>
      </c>
      <c r="E13112" t="s">
        <v>64</v>
      </c>
      <c r="F13112" t="s">
        <v>115</v>
      </c>
      <c r="G13112" t="s">
        <v>8</v>
      </c>
      <c r="H13112" s="3">
        <v>-279831</v>
      </c>
    </row>
    <row r="13113" spans="1:8" hidden="1" x14ac:dyDescent="0.25">
      <c r="A13113">
        <v>2025</v>
      </c>
      <c r="B13113" t="s">
        <v>120</v>
      </c>
      <c r="C13113" t="s">
        <v>82</v>
      </c>
      <c r="D13113" t="s">
        <v>86</v>
      </c>
      <c r="E13113" t="s">
        <v>64</v>
      </c>
      <c r="F13113" t="s">
        <v>115</v>
      </c>
      <c r="G13113" t="s">
        <v>95</v>
      </c>
      <c r="H13113" s="3">
        <v>-969785.5</v>
      </c>
    </row>
    <row r="13114" spans="1:8" hidden="1" x14ac:dyDescent="0.25">
      <c r="A13114">
        <v>2025</v>
      </c>
      <c r="B13114" t="s">
        <v>120</v>
      </c>
      <c r="C13114" t="s">
        <v>82</v>
      </c>
      <c r="D13114" t="s">
        <v>86</v>
      </c>
      <c r="E13114" t="s">
        <v>64</v>
      </c>
      <c r="F13114" t="s">
        <v>115</v>
      </c>
      <c r="G13114" t="s">
        <v>10</v>
      </c>
      <c r="H13114" s="3">
        <v>-175000</v>
      </c>
    </row>
    <row r="13115" spans="1:8" hidden="1" x14ac:dyDescent="0.25">
      <c r="A13115">
        <v>2025</v>
      </c>
      <c r="B13115" t="s">
        <v>120</v>
      </c>
      <c r="C13115" t="s">
        <v>82</v>
      </c>
      <c r="D13115" t="s">
        <v>86</v>
      </c>
      <c r="E13115" t="s">
        <v>64</v>
      </c>
      <c r="F13115" t="s">
        <v>116</v>
      </c>
      <c r="G13115" t="s">
        <v>11</v>
      </c>
      <c r="H13115" s="3">
        <v>-7690224</v>
      </c>
    </row>
    <row r="13116" spans="1:8" hidden="1" x14ac:dyDescent="0.25">
      <c r="A13116">
        <v>2025</v>
      </c>
      <c r="B13116" t="s">
        <v>120</v>
      </c>
      <c r="C13116" t="s">
        <v>82</v>
      </c>
      <c r="D13116" t="s">
        <v>86</v>
      </c>
      <c r="E13116" t="s">
        <v>64</v>
      </c>
      <c r="F13116" t="s">
        <v>116</v>
      </c>
      <c r="G13116" t="s">
        <v>12</v>
      </c>
      <c r="H13116" s="3">
        <v>-6335692</v>
      </c>
    </row>
    <row r="13117" spans="1:8" hidden="1" x14ac:dyDescent="0.25">
      <c r="A13117">
        <v>2025</v>
      </c>
      <c r="B13117" t="s">
        <v>120</v>
      </c>
      <c r="C13117" t="s">
        <v>82</v>
      </c>
      <c r="D13117" t="s">
        <v>86</v>
      </c>
      <c r="E13117" t="s">
        <v>64</v>
      </c>
      <c r="F13117" t="s">
        <v>116</v>
      </c>
      <c r="G13117" t="s">
        <v>14</v>
      </c>
      <c r="H13117" s="3">
        <v>-591860</v>
      </c>
    </row>
    <row r="13118" spans="1:8" hidden="1" x14ac:dyDescent="0.25">
      <c r="A13118">
        <v>2025</v>
      </c>
      <c r="B13118" t="s">
        <v>120</v>
      </c>
      <c r="C13118" t="s">
        <v>82</v>
      </c>
      <c r="D13118" t="s">
        <v>86</v>
      </c>
      <c r="E13118" t="s">
        <v>64</v>
      </c>
      <c r="F13118" t="s">
        <v>116</v>
      </c>
      <c r="G13118" t="s">
        <v>15</v>
      </c>
      <c r="H13118" s="3">
        <v>-1007002</v>
      </c>
    </row>
    <row r="13119" spans="1:8" hidden="1" x14ac:dyDescent="0.25">
      <c r="A13119">
        <v>2025</v>
      </c>
      <c r="B13119" t="s">
        <v>120</v>
      </c>
      <c r="C13119" t="s">
        <v>82</v>
      </c>
      <c r="D13119" t="s">
        <v>86</v>
      </c>
      <c r="E13119" t="s">
        <v>64</v>
      </c>
      <c r="F13119" t="s">
        <v>116</v>
      </c>
      <c r="G13119" t="s">
        <v>16</v>
      </c>
      <c r="H13119" s="3">
        <v>-1256850.136363636</v>
      </c>
    </row>
    <row r="13120" spans="1:8" hidden="1" x14ac:dyDescent="0.25">
      <c r="A13120">
        <v>2025</v>
      </c>
      <c r="B13120" t="s">
        <v>120</v>
      </c>
      <c r="C13120" t="s">
        <v>82</v>
      </c>
      <c r="D13120" t="s">
        <v>86</v>
      </c>
      <c r="E13120" t="s">
        <v>64</v>
      </c>
      <c r="F13120" t="s">
        <v>116</v>
      </c>
      <c r="G13120" t="s">
        <v>17</v>
      </c>
      <c r="H13120" s="3">
        <v>-636720</v>
      </c>
    </row>
    <row r="13121" spans="1:8" hidden="1" x14ac:dyDescent="0.25">
      <c r="A13121">
        <v>2025</v>
      </c>
      <c r="B13121" t="s">
        <v>120</v>
      </c>
      <c r="C13121" t="s">
        <v>82</v>
      </c>
      <c r="D13121" t="s">
        <v>86</v>
      </c>
      <c r="E13121" t="s">
        <v>64</v>
      </c>
      <c r="F13121" t="s">
        <v>116</v>
      </c>
      <c r="G13121" t="s">
        <v>18</v>
      </c>
      <c r="H13121" s="3">
        <v>-218100</v>
      </c>
    </row>
    <row r="13122" spans="1:8" hidden="1" x14ac:dyDescent="0.25">
      <c r="A13122">
        <v>2025</v>
      </c>
      <c r="B13122" t="s">
        <v>120</v>
      </c>
      <c r="C13122" t="s">
        <v>82</v>
      </c>
      <c r="D13122" t="s">
        <v>86</v>
      </c>
      <c r="E13122" t="s">
        <v>64</v>
      </c>
      <c r="F13122" t="s">
        <v>116</v>
      </c>
      <c r="G13122" t="s">
        <v>19</v>
      </c>
      <c r="H13122" s="3">
        <v>-294516.90644862718</v>
      </c>
    </row>
    <row r="13123" spans="1:8" hidden="1" x14ac:dyDescent="0.25">
      <c r="A13123">
        <v>2025</v>
      </c>
      <c r="B13123" t="s">
        <v>120</v>
      </c>
      <c r="C13123" t="s">
        <v>82</v>
      </c>
      <c r="D13123" t="s">
        <v>86</v>
      </c>
      <c r="E13123" t="s">
        <v>64</v>
      </c>
      <c r="F13123" t="s">
        <v>116</v>
      </c>
      <c r="G13123" t="s">
        <v>20</v>
      </c>
      <c r="H13123" s="3">
        <v>-1940329</v>
      </c>
    </row>
    <row r="13124" spans="1:8" hidden="1" x14ac:dyDescent="0.25">
      <c r="A13124">
        <v>2025</v>
      </c>
      <c r="B13124" t="s">
        <v>120</v>
      </c>
      <c r="C13124" t="s">
        <v>82</v>
      </c>
      <c r="D13124" t="s">
        <v>86</v>
      </c>
      <c r="E13124" t="s">
        <v>64</v>
      </c>
      <c r="F13124" t="s">
        <v>116</v>
      </c>
      <c r="G13124" t="s">
        <v>23</v>
      </c>
      <c r="H13124" s="3">
        <v>-120000</v>
      </c>
    </row>
    <row r="13125" spans="1:8" hidden="1" x14ac:dyDescent="0.25">
      <c r="A13125">
        <v>2025</v>
      </c>
      <c r="B13125" t="s">
        <v>120</v>
      </c>
      <c r="C13125" t="s">
        <v>82</v>
      </c>
      <c r="D13125" t="s">
        <v>86</v>
      </c>
      <c r="E13125" t="s">
        <v>64</v>
      </c>
      <c r="F13125" t="s">
        <v>116</v>
      </c>
      <c r="G13125" t="s">
        <v>24</v>
      </c>
      <c r="H13125" s="3">
        <v>-190799.99999999997</v>
      </c>
    </row>
    <row r="13126" spans="1:8" hidden="1" x14ac:dyDescent="0.25">
      <c r="A13126">
        <v>2025</v>
      </c>
      <c r="B13126" t="s">
        <v>120</v>
      </c>
      <c r="C13126" t="s">
        <v>82</v>
      </c>
      <c r="D13126" t="s">
        <v>86</v>
      </c>
      <c r="E13126" t="s">
        <v>64</v>
      </c>
      <c r="F13126" t="s">
        <v>116</v>
      </c>
      <c r="G13126" t="s">
        <v>96</v>
      </c>
      <c r="H13126" s="3">
        <v>-280488.63636363641</v>
      </c>
    </row>
    <row r="13127" spans="1:8" hidden="1" x14ac:dyDescent="0.25">
      <c r="A13127">
        <v>2025</v>
      </c>
      <c r="B13127" t="s">
        <v>120</v>
      </c>
      <c r="C13127" t="s">
        <v>82</v>
      </c>
      <c r="D13127" t="s">
        <v>86</v>
      </c>
      <c r="E13127" t="s">
        <v>64</v>
      </c>
      <c r="F13127" t="s">
        <v>116</v>
      </c>
      <c r="G13127" t="s">
        <v>27</v>
      </c>
      <c r="H13127" s="3">
        <v>-400000</v>
      </c>
    </row>
    <row r="13128" spans="1:8" hidden="1" x14ac:dyDescent="0.25">
      <c r="A13128">
        <v>2025</v>
      </c>
      <c r="B13128" t="s">
        <v>120</v>
      </c>
      <c r="C13128" t="s">
        <v>82</v>
      </c>
      <c r="D13128" t="s">
        <v>86</v>
      </c>
      <c r="E13128" t="s">
        <v>64</v>
      </c>
      <c r="F13128" t="s">
        <v>116</v>
      </c>
      <c r="G13128" t="s">
        <v>28</v>
      </c>
      <c r="H13128" s="3">
        <v>-884392</v>
      </c>
    </row>
    <row r="13129" spans="1:8" hidden="1" x14ac:dyDescent="0.25">
      <c r="A13129">
        <v>2025</v>
      </c>
      <c r="B13129" t="s">
        <v>120</v>
      </c>
      <c r="C13129" t="s">
        <v>82</v>
      </c>
      <c r="D13129" t="s">
        <v>86</v>
      </c>
      <c r="E13129" t="s">
        <v>64</v>
      </c>
      <c r="F13129" t="s">
        <v>116</v>
      </c>
      <c r="G13129" t="s">
        <v>29</v>
      </c>
      <c r="H13129" s="3">
        <v>-392702.81818181812</v>
      </c>
    </row>
    <row r="13130" spans="1:8" hidden="1" x14ac:dyDescent="0.25">
      <c r="A13130">
        <v>2025</v>
      </c>
      <c r="B13130" t="s">
        <v>120</v>
      </c>
      <c r="C13130" t="s">
        <v>82</v>
      </c>
      <c r="D13130" t="s">
        <v>86</v>
      </c>
      <c r="E13130" t="s">
        <v>64</v>
      </c>
      <c r="F13130" t="s">
        <v>116</v>
      </c>
      <c r="G13130" t="s">
        <v>31</v>
      </c>
      <c r="H13130" s="3">
        <v>-669091.72727272718</v>
      </c>
    </row>
    <row r="13131" spans="1:8" hidden="1" x14ac:dyDescent="0.25">
      <c r="A13131">
        <v>2025</v>
      </c>
      <c r="B13131" t="s">
        <v>120</v>
      </c>
      <c r="C13131" t="s">
        <v>82</v>
      </c>
      <c r="D13131" t="s">
        <v>86</v>
      </c>
      <c r="E13131" t="s">
        <v>64</v>
      </c>
      <c r="F13131" t="s">
        <v>116</v>
      </c>
      <c r="G13131" t="s">
        <v>32</v>
      </c>
      <c r="H13131" s="3">
        <v>-788093</v>
      </c>
    </row>
    <row r="13132" spans="1:8" hidden="1" x14ac:dyDescent="0.25">
      <c r="A13132">
        <v>2025</v>
      </c>
      <c r="B13132" t="s">
        <v>120</v>
      </c>
      <c r="C13132" t="s">
        <v>82</v>
      </c>
      <c r="D13132" t="s">
        <v>86</v>
      </c>
      <c r="E13132" t="s">
        <v>64</v>
      </c>
      <c r="F13132" t="s">
        <v>116</v>
      </c>
      <c r="G13132" t="s">
        <v>36</v>
      </c>
      <c r="H13132" s="3">
        <v>-511705</v>
      </c>
    </row>
    <row r="13133" spans="1:8" hidden="1" x14ac:dyDescent="0.25">
      <c r="A13133">
        <v>2025</v>
      </c>
      <c r="B13133" t="s">
        <v>120</v>
      </c>
      <c r="C13133" t="s">
        <v>82</v>
      </c>
      <c r="D13133" t="s">
        <v>86</v>
      </c>
      <c r="E13133" t="s">
        <v>64</v>
      </c>
      <c r="F13133" t="s">
        <v>116</v>
      </c>
      <c r="G13133" t="s">
        <v>108</v>
      </c>
      <c r="H13133" s="3">
        <v>-81319</v>
      </c>
    </row>
    <row r="13134" spans="1:8" hidden="1" x14ac:dyDescent="0.25">
      <c r="A13134">
        <v>2025</v>
      </c>
      <c r="B13134" t="s">
        <v>120</v>
      </c>
      <c r="C13134" t="s">
        <v>82</v>
      </c>
      <c r="D13134" t="s">
        <v>86</v>
      </c>
      <c r="E13134" t="s">
        <v>38</v>
      </c>
      <c r="F13134" t="s">
        <v>37</v>
      </c>
      <c r="G13134" t="s">
        <v>37</v>
      </c>
      <c r="H13134" s="3">
        <v>-27554058</v>
      </c>
    </row>
    <row r="13135" spans="1:8" hidden="1" x14ac:dyDescent="0.25">
      <c r="A13135">
        <v>2025</v>
      </c>
      <c r="B13135" t="s">
        <v>120</v>
      </c>
      <c r="C13135" t="s">
        <v>82</v>
      </c>
      <c r="D13135" t="s">
        <v>86</v>
      </c>
      <c r="E13135" t="s">
        <v>38</v>
      </c>
      <c r="F13135" t="s">
        <v>39</v>
      </c>
      <c r="G13135" t="s">
        <v>39</v>
      </c>
      <c r="H13135" s="3">
        <v>-5205186</v>
      </c>
    </row>
    <row r="13136" spans="1:8" hidden="1" x14ac:dyDescent="0.25">
      <c r="A13136">
        <v>2025</v>
      </c>
      <c r="B13136" t="s">
        <v>120</v>
      </c>
      <c r="C13136" t="s">
        <v>82</v>
      </c>
      <c r="D13136" t="s">
        <v>86</v>
      </c>
      <c r="E13136" t="s">
        <v>62</v>
      </c>
      <c r="F13136" t="s">
        <v>40</v>
      </c>
      <c r="G13136" t="s">
        <v>40</v>
      </c>
      <c r="H13136" s="3">
        <v>0</v>
      </c>
    </row>
    <row r="13137" spans="1:8" hidden="1" x14ac:dyDescent="0.25">
      <c r="A13137">
        <v>2025</v>
      </c>
      <c r="B13137" t="s">
        <v>120</v>
      </c>
      <c r="C13137" t="s">
        <v>82</v>
      </c>
      <c r="D13137" t="s">
        <v>86</v>
      </c>
      <c r="E13137" t="s">
        <v>62</v>
      </c>
      <c r="F13137" t="s">
        <v>41</v>
      </c>
      <c r="G13137" t="s">
        <v>119</v>
      </c>
      <c r="H13137" s="3">
        <v>-1305958</v>
      </c>
    </row>
    <row r="13138" spans="1:8" hidden="1" x14ac:dyDescent="0.25">
      <c r="A13138">
        <v>2025</v>
      </c>
      <c r="B13138" t="s">
        <v>120</v>
      </c>
      <c r="C13138" t="s">
        <v>82</v>
      </c>
      <c r="D13138" t="s">
        <v>86</v>
      </c>
      <c r="E13138" t="s">
        <v>62</v>
      </c>
      <c r="F13138" t="s">
        <v>42</v>
      </c>
      <c r="G13138" t="s">
        <v>42</v>
      </c>
      <c r="H13138" s="3">
        <v>-4366039</v>
      </c>
    </row>
    <row r="13139" spans="1:8" hidden="1" x14ac:dyDescent="0.25">
      <c r="A13139">
        <v>2025</v>
      </c>
      <c r="B13139" t="s">
        <v>120</v>
      </c>
      <c r="C13139" t="s">
        <v>82</v>
      </c>
      <c r="D13139" t="s">
        <v>86</v>
      </c>
      <c r="E13139" t="s">
        <v>43</v>
      </c>
      <c r="F13139" t="s">
        <v>43</v>
      </c>
      <c r="G13139" t="s">
        <v>43</v>
      </c>
      <c r="H13139" s="3">
        <v>-26533060.915019456</v>
      </c>
    </row>
    <row r="13140" spans="1:8" hidden="1" x14ac:dyDescent="0.25">
      <c r="A13140">
        <v>2025</v>
      </c>
      <c r="B13140" t="s">
        <v>120</v>
      </c>
      <c r="C13140" t="s">
        <v>82</v>
      </c>
      <c r="D13140" t="s">
        <v>86</v>
      </c>
      <c r="E13140" t="s">
        <v>63</v>
      </c>
      <c r="F13140" t="s">
        <v>44</v>
      </c>
      <c r="G13140" t="s">
        <v>44</v>
      </c>
      <c r="H13140" s="3">
        <v>-20096475</v>
      </c>
    </row>
    <row r="13141" spans="1:8" hidden="1" x14ac:dyDescent="0.25">
      <c r="A13141">
        <v>2025</v>
      </c>
      <c r="B13141" t="s">
        <v>120</v>
      </c>
      <c r="C13141" t="s">
        <v>82</v>
      </c>
      <c r="D13141" t="s">
        <v>86</v>
      </c>
      <c r="E13141" t="s">
        <v>88</v>
      </c>
      <c r="F13141" t="s">
        <v>45</v>
      </c>
      <c r="G13141" t="s">
        <v>45</v>
      </c>
      <c r="H13141" s="3">
        <v>-40402447.344017804</v>
      </c>
    </row>
    <row r="13142" spans="1:8" hidden="1" x14ac:dyDescent="0.25">
      <c r="A13142">
        <v>2025</v>
      </c>
      <c r="B13142" t="s">
        <v>120</v>
      </c>
      <c r="C13142" t="s">
        <v>82</v>
      </c>
      <c r="D13142" t="s">
        <v>86</v>
      </c>
      <c r="E13142" t="s">
        <v>88</v>
      </c>
      <c r="F13142" t="s">
        <v>46</v>
      </c>
      <c r="G13142" t="s">
        <v>46</v>
      </c>
      <c r="H13142" s="3">
        <v>0</v>
      </c>
    </row>
    <row r="13143" spans="1:8" hidden="1" x14ac:dyDescent="0.25">
      <c r="A13143">
        <v>2025</v>
      </c>
      <c r="B13143" t="s">
        <v>120</v>
      </c>
      <c r="C13143" t="s">
        <v>82</v>
      </c>
      <c r="D13143" t="s">
        <v>86</v>
      </c>
      <c r="E13143" t="s">
        <v>91</v>
      </c>
      <c r="H13143" s="3">
        <f>SUM(H13103:H13142)</f>
        <v>23502056.157397032</v>
      </c>
    </row>
    <row r="13144" spans="1:8" hidden="1" x14ac:dyDescent="0.25">
      <c r="A13144">
        <v>2025</v>
      </c>
      <c r="B13144" t="s">
        <v>120</v>
      </c>
      <c r="C13144" t="s">
        <v>82</v>
      </c>
      <c r="D13144" t="s">
        <v>86</v>
      </c>
      <c r="E13144" t="s">
        <v>67</v>
      </c>
      <c r="F13144" t="s">
        <v>67</v>
      </c>
      <c r="G13144" t="s">
        <v>67</v>
      </c>
      <c r="H13144" s="3">
        <v>-2350205.6157397032</v>
      </c>
    </row>
    <row r="13145" spans="1:8" hidden="1" x14ac:dyDescent="0.25">
      <c r="A13145">
        <v>2025</v>
      </c>
      <c r="B13145" t="s">
        <v>120</v>
      </c>
      <c r="C13145" t="s">
        <v>82</v>
      </c>
      <c r="D13145" t="s">
        <v>86</v>
      </c>
      <c r="E13145" t="s">
        <v>68</v>
      </c>
      <c r="F13145" t="s">
        <v>47</v>
      </c>
      <c r="G13145" t="s">
        <v>47</v>
      </c>
      <c r="H13145" s="3">
        <v>-13067579.595619651</v>
      </c>
    </row>
    <row r="13146" spans="1:8" hidden="1" x14ac:dyDescent="0.25">
      <c r="A13146">
        <v>2025</v>
      </c>
      <c r="B13146" t="s">
        <v>120</v>
      </c>
      <c r="C13146" t="s">
        <v>82</v>
      </c>
      <c r="D13146" t="s">
        <v>86</v>
      </c>
      <c r="E13146" t="s">
        <v>68</v>
      </c>
      <c r="F13146" t="s">
        <v>48</v>
      </c>
      <c r="G13146" t="s">
        <v>122</v>
      </c>
      <c r="H13146" s="3">
        <v>0</v>
      </c>
    </row>
    <row r="13147" spans="1:8" hidden="1" x14ac:dyDescent="0.25">
      <c r="A13147">
        <v>2025</v>
      </c>
      <c r="B13147" t="s">
        <v>120</v>
      </c>
      <c r="C13147" t="s">
        <v>82</v>
      </c>
      <c r="D13147" t="s">
        <v>86</v>
      </c>
      <c r="E13147" t="s">
        <v>68</v>
      </c>
      <c r="F13147" t="s">
        <v>49</v>
      </c>
      <c r="G13147" t="s">
        <v>49</v>
      </c>
      <c r="H13147" s="3">
        <v>0</v>
      </c>
    </row>
    <row r="13148" spans="1:8" hidden="1" x14ac:dyDescent="0.25">
      <c r="A13148">
        <v>2025</v>
      </c>
      <c r="B13148" t="s">
        <v>120</v>
      </c>
      <c r="C13148" t="s">
        <v>82</v>
      </c>
      <c r="D13148" t="s">
        <v>86</v>
      </c>
      <c r="E13148" t="s">
        <v>68</v>
      </c>
      <c r="F13148" t="s">
        <v>50</v>
      </c>
      <c r="G13148" t="s">
        <v>50</v>
      </c>
      <c r="H13148" s="3">
        <v>83636.363636363632</v>
      </c>
    </row>
    <row r="13149" spans="1:8" hidden="1" x14ac:dyDescent="0.25">
      <c r="A13149">
        <v>2025</v>
      </c>
      <c r="B13149" t="s">
        <v>120</v>
      </c>
      <c r="C13149" t="s">
        <v>82</v>
      </c>
      <c r="D13149" t="s">
        <v>86</v>
      </c>
      <c r="E13149" t="s">
        <v>69</v>
      </c>
      <c r="F13149" t="s">
        <v>51</v>
      </c>
      <c r="G13149" t="s">
        <v>51</v>
      </c>
    </row>
    <row r="13150" spans="1:8" hidden="1" x14ac:dyDescent="0.25">
      <c r="A13150">
        <v>2025</v>
      </c>
      <c r="B13150" t="s">
        <v>120</v>
      </c>
      <c r="C13150" t="s">
        <v>82</v>
      </c>
      <c r="D13150" t="s">
        <v>86</v>
      </c>
      <c r="E13150" t="s">
        <v>69</v>
      </c>
      <c r="F13150" t="s">
        <v>52</v>
      </c>
      <c r="G13150" t="s">
        <v>52</v>
      </c>
    </row>
    <row r="13151" spans="1:8" hidden="1" x14ac:dyDescent="0.25">
      <c r="A13151">
        <v>2025</v>
      </c>
      <c r="B13151" t="s">
        <v>120</v>
      </c>
      <c r="C13151" t="s">
        <v>82</v>
      </c>
      <c r="D13151" t="s">
        <v>86</v>
      </c>
      <c r="E13151" t="s">
        <v>69</v>
      </c>
      <c r="F13151" t="s">
        <v>53</v>
      </c>
      <c r="G13151" t="s">
        <v>53</v>
      </c>
    </row>
    <row r="13152" spans="1:8" hidden="1" x14ac:dyDescent="0.25">
      <c r="A13152">
        <v>2025</v>
      </c>
      <c r="B13152" t="s">
        <v>120</v>
      </c>
      <c r="C13152" t="s">
        <v>82</v>
      </c>
      <c r="D13152" t="s">
        <v>86</v>
      </c>
      <c r="E13152" t="s">
        <v>69</v>
      </c>
      <c r="F13152" t="s">
        <v>54</v>
      </c>
      <c r="G13152" t="s">
        <v>54</v>
      </c>
    </row>
    <row r="13153" spans="1:8" hidden="1" x14ac:dyDescent="0.25">
      <c r="A13153">
        <v>2025</v>
      </c>
      <c r="B13153" t="s">
        <v>120</v>
      </c>
      <c r="C13153" t="s">
        <v>82</v>
      </c>
      <c r="D13153" t="s">
        <v>86</v>
      </c>
      <c r="E13153" t="s">
        <v>55</v>
      </c>
      <c r="F13153" t="s">
        <v>55</v>
      </c>
      <c r="G13153" t="s">
        <v>55</v>
      </c>
    </row>
    <row r="13154" spans="1:8" hidden="1" x14ac:dyDescent="0.25">
      <c r="A13154">
        <v>2025</v>
      </c>
      <c r="B13154" t="s">
        <v>120</v>
      </c>
      <c r="C13154" t="s">
        <v>82</v>
      </c>
      <c r="D13154" t="s">
        <v>86</v>
      </c>
      <c r="E13154" t="s">
        <v>87</v>
      </c>
      <c r="F13154" t="s">
        <v>70</v>
      </c>
      <c r="G13154" t="s">
        <v>70</v>
      </c>
      <c r="H13154" s="3">
        <v>-3546436.7647058698</v>
      </c>
    </row>
    <row r="13155" spans="1:8" hidden="1" x14ac:dyDescent="0.25">
      <c r="A13155">
        <v>2025</v>
      </c>
      <c r="B13155" t="s">
        <v>120</v>
      </c>
      <c r="C13155" t="s">
        <v>82</v>
      </c>
      <c r="D13155" t="s">
        <v>86</v>
      </c>
      <c r="E13155" t="s">
        <v>92</v>
      </c>
      <c r="H13155" s="3">
        <f t="shared" ref="H13155" si="208">SUM(H13143:H13154)</f>
        <v>4621470.544968171</v>
      </c>
    </row>
    <row r="13156" spans="1:8" hidden="1" x14ac:dyDescent="0.25">
      <c r="A13156">
        <v>2025</v>
      </c>
      <c r="B13156" t="s">
        <v>120</v>
      </c>
      <c r="C13156" t="s">
        <v>82</v>
      </c>
      <c r="D13156" t="s">
        <v>86</v>
      </c>
      <c r="E13156" t="s">
        <v>71</v>
      </c>
      <c r="F13156" t="s">
        <v>71</v>
      </c>
      <c r="G13156" t="s">
        <v>71</v>
      </c>
      <c r="H13156" s="3">
        <f>H13155-H13141-H13142-SUM(H13149:H13154)</f>
        <v>48570354.653691843</v>
      </c>
    </row>
    <row r="13157" spans="1:8" hidden="1" x14ac:dyDescent="0.25">
      <c r="A13157">
        <v>2025</v>
      </c>
      <c r="B13157" t="s">
        <v>120</v>
      </c>
      <c r="C13157" t="s">
        <v>82</v>
      </c>
      <c r="D13157" t="s">
        <v>86</v>
      </c>
      <c r="E13157" t="s">
        <v>72</v>
      </c>
      <c r="F13157" t="s">
        <v>72</v>
      </c>
      <c r="G13157" t="s">
        <v>72</v>
      </c>
      <c r="H13157" s="3">
        <f>H13143-H13141-H13142</f>
        <v>63904503.501414835</v>
      </c>
    </row>
    <row r="13158" spans="1:8" hidden="1" x14ac:dyDescent="0.25">
      <c r="A13158">
        <v>2025</v>
      </c>
      <c r="B13158" t="s">
        <v>120</v>
      </c>
      <c r="C13158" t="s">
        <v>83</v>
      </c>
      <c r="D13158" t="s">
        <v>86</v>
      </c>
      <c r="E13158" t="s">
        <v>0</v>
      </c>
      <c r="F13158" t="s">
        <v>0</v>
      </c>
      <c r="G13158" t="s">
        <v>0</v>
      </c>
    </row>
    <row r="13159" spans="1:8" hidden="1" x14ac:dyDescent="0.25">
      <c r="A13159">
        <v>2025</v>
      </c>
      <c r="B13159" t="s">
        <v>120</v>
      </c>
      <c r="C13159" t="s">
        <v>83</v>
      </c>
      <c r="D13159" t="s">
        <v>86</v>
      </c>
      <c r="E13159" t="s">
        <v>61</v>
      </c>
      <c r="F13159" t="s">
        <v>113</v>
      </c>
      <c r="G13159" t="s">
        <v>113</v>
      </c>
    </row>
    <row r="13160" spans="1:8" hidden="1" x14ac:dyDescent="0.25">
      <c r="A13160">
        <v>2025</v>
      </c>
      <c r="B13160" t="s">
        <v>120</v>
      </c>
      <c r="C13160" t="s">
        <v>83</v>
      </c>
      <c r="D13160" t="s">
        <v>86</v>
      </c>
      <c r="E13160" t="s">
        <v>61</v>
      </c>
      <c r="F13160" t="s">
        <v>114</v>
      </c>
      <c r="G13160" t="s">
        <v>114</v>
      </c>
    </row>
    <row r="13161" spans="1:8" hidden="1" x14ac:dyDescent="0.25">
      <c r="A13161">
        <v>2025</v>
      </c>
      <c r="B13161" t="s">
        <v>120</v>
      </c>
      <c r="C13161" t="s">
        <v>83</v>
      </c>
      <c r="D13161" t="s">
        <v>86</v>
      </c>
      <c r="E13161" t="s">
        <v>89</v>
      </c>
      <c r="H13161" s="3">
        <f>SUM(H13158:H13160)</f>
        <v>0</v>
      </c>
    </row>
    <row r="13162" spans="1:8" hidden="1" x14ac:dyDescent="0.25">
      <c r="A13162">
        <v>2025</v>
      </c>
      <c r="B13162" t="s">
        <v>120</v>
      </c>
      <c r="C13162" t="s">
        <v>83</v>
      </c>
      <c r="D13162" t="s">
        <v>86</v>
      </c>
      <c r="E13162" t="s">
        <v>2</v>
      </c>
      <c r="F13162" t="s">
        <v>1</v>
      </c>
      <c r="G13162" t="s">
        <v>1</v>
      </c>
    </row>
    <row r="13163" spans="1:8" hidden="1" x14ac:dyDescent="0.25">
      <c r="A13163">
        <v>2025</v>
      </c>
      <c r="B13163" t="s">
        <v>120</v>
      </c>
      <c r="C13163" t="s">
        <v>83</v>
      </c>
      <c r="D13163" t="s">
        <v>86</v>
      </c>
      <c r="E13163" t="s">
        <v>2</v>
      </c>
      <c r="F13163" t="s">
        <v>3</v>
      </c>
      <c r="G13163" t="s">
        <v>3</v>
      </c>
    </row>
    <row r="13164" spans="1:8" hidden="1" x14ac:dyDescent="0.25">
      <c r="A13164">
        <v>2025</v>
      </c>
      <c r="B13164" t="s">
        <v>120</v>
      </c>
      <c r="C13164" t="s">
        <v>83</v>
      </c>
      <c r="D13164" t="s">
        <v>86</v>
      </c>
      <c r="E13164" t="s">
        <v>90</v>
      </c>
      <c r="H13164" s="3">
        <f>SUM(H13161:H13163)</f>
        <v>0</v>
      </c>
    </row>
    <row r="13165" spans="1:8" hidden="1" x14ac:dyDescent="0.25">
      <c r="A13165">
        <v>2025</v>
      </c>
      <c r="B13165" t="s">
        <v>120</v>
      </c>
      <c r="C13165" t="s">
        <v>83</v>
      </c>
      <c r="D13165" t="s">
        <v>86</v>
      </c>
      <c r="E13165" t="s">
        <v>64</v>
      </c>
      <c r="F13165" t="s">
        <v>115</v>
      </c>
      <c r="G13165" t="s">
        <v>112</v>
      </c>
    </row>
    <row r="13166" spans="1:8" hidden="1" x14ac:dyDescent="0.25">
      <c r="A13166">
        <v>2025</v>
      </c>
      <c r="B13166" t="s">
        <v>120</v>
      </c>
      <c r="C13166" t="s">
        <v>83</v>
      </c>
      <c r="D13166" t="s">
        <v>86</v>
      </c>
      <c r="E13166" t="s">
        <v>64</v>
      </c>
      <c r="F13166" t="s">
        <v>115</v>
      </c>
      <c r="G13166" t="s">
        <v>110</v>
      </c>
    </row>
    <row r="13167" spans="1:8" hidden="1" x14ac:dyDescent="0.25">
      <c r="A13167">
        <v>2025</v>
      </c>
      <c r="B13167" t="s">
        <v>120</v>
      </c>
      <c r="C13167" t="s">
        <v>83</v>
      </c>
      <c r="D13167" t="s">
        <v>86</v>
      </c>
      <c r="E13167" t="s">
        <v>64</v>
      </c>
      <c r="F13167" t="s">
        <v>115</v>
      </c>
      <c r="G13167" t="s">
        <v>4</v>
      </c>
    </row>
    <row r="13168" spans="1:8" hidden="1" x14ac:dyDescent="0.25">
      <c r="A13168">
        <v>2025</v>
      </c>
      <c r="B13168" t="s">
        <v>120</v>
      </c>
      <c r="C13168" t="s">
        <v>83</v>
      </c>
      <c r="D13168" t="s">
        <v>86</v>
      </c>
      <c r="E13168" t="s">
        <v>64</v>
      </c>
      <c r="F13168" t="s">
        <v>115</v>
      </c>
      <c r="G13168" t="s">
        <v>99</v>
      </c>
    </row>
    <row r="13169" spans="1:7" hidden="1" x14ac:dyDescent="0.25">
      <c r="A13169">
        <v>2025</v>
      </c>
      <c r="B13169" t="s">
        <v>120</v>
      </c>
      <c r="C13169" t="s">
        <v>83</v>
      </c>
      <c r="D13169" t="s">
        <v>86</v>
      </c>
      <c r="E13169" t="s">
        <v>64</v>
      </c>
      <c r="F13169" t="s">
        <v>115</v>
      </c>
      <c r="G13169" t="s">
        <v>5</v>
      </c>
    </row>
    <row r="13170" spans="1:7" hidden="1" x14ac:dyDescent="0.25">
      <c r="A13170">
        <v>2025</v>
      </c>
      <c r="B13170" t="s">
        <v>120</v>
      </c>
      <c r="C13170" t="s">
        <v>83</v>
      </c>
      <c r="D13170" t="s">
        <v>86</v>
      </c>
      <c r="E13170" t="s">
        <v>64</v>
      </c>
      <c r="F13170" t="s">
        <v>115</v>
      </c>
      <c r="G13170" t="s">
        <v>6</v>
      </c>
    </row>
    <row r="13171" spans="1:7" hidden="1" x14ac:dyDescent="0.25">
      <c r="A13171">
        <v>2025</v>
      </c>
      <c r="B13171" t="s">
        <v>120</v>
      </c>
      <c r="C13171" t="s">
        <v>83</v>
      </c>
      <c r="D13171" t="s">
        <v>86</v>
      </c>
      <c r="E13171" t="s">
        <v>64</v>
      </c>
      <c r="F13171" t="s">
        <v>115</v>
      </c>
      <c r="G13171" t="s">
        <v>7</v>
      </c>
    </row>
    <row r="13172" spans="1:7" hidden="1" x14ac:dyDescent="0.25">
      <c r="A13172">
        <v>2025</v>
      </c>
      <c r="B13172" t="s">
        <v>120</v>
      </c>
      <c r="C13172" t="str">
        <f>+C13171</f>
        <v>Junio</v>
      </c>
      <c r="D13172" t="str">
        <f>+D13171</f>
        <v>Galeria</v>
      </c>
      <c r="E13172" t="str">
        <f>+E13171</f>
        <v>Gastos Operativos</v>
      </c>
      <c r="F13172" t="s">
        <v>115</v>
      </c>
      <c r="G13172" t="s">
        <v>95</v>
      </c>
    </row>
    <row r="13173" spans="1:7" hidden="1" x14ac:dyDescent="0.25">
      <c r="A13173">
        <v>2025</v>
      </c>
      <c r="B13173" t="s">
        <v>120</v>
      </c>
      <c r="C13173" t="s">
        <v>83</v>
      </c>
      <c r="D13173" t="s">
        <v>86</v>
      </c>
      <c r="E13173" t="s">
        <v>64</v>
      </c>
      <c r="F13173" t="s">
        <v>116</v>
      </c>
      <c r="G13173" t="s">
        <v>11</v>
      </c>
    </row>
    <row r="13174" spans="1:7" hidden="1" x14ac:dyDescent="0.25">
      <c r="A13174">
        <v>2025</v>
      </c>
      <c r="B13174" t="s">
        <v>120</v>
      </c>
      <c r="C13174" t="s">
        <v>83</v>
      </c>
      <c r="D13174" t="s">
        <v>86</v>
      </c>
      <c r="E13174" t="s">
        <v>64</v>
      </c>
      <c r="F13174" t="s">
        <v>116</v>
      </c>
      <c r="G13174" t="s">
        <v>12</v>
      </c>
    </row>
    <row r="13175" spans="1:7" hidden="1" x14ac:dyDescent="0.25">
      <c r="A13175">
        <v>2025</v>
      </c>
      <c r="B13175" t="s">
        <v>120</v>
      </c>
      <c r="C13175" t="s">
        <v>83</v>
      </c>
      <c r="D13175" t="s">
        <v>86</v>
      </c>
      <c r="E13175" t="s">
        <v>64</v>
      </c>
      <c r="F13175" t="s">
        <v>116</v>
      </c>
      <c r="G13175" t="s">
        <v>14</v>
      </c>
    </row>
    <row r="13176" spans="1:7" hidden="1" x14ac:dyDescent="0.25">
      <c r="A13176">
        <v>2025</v>
      </c>
      <c r="B13176" t="s">
        <v>120</v>
      </c>
      <c r="C13176" t="s">
        <v>83</v>
      </c>
      <c r="D13176" t="s">
        <v>86</v>
      </c>
      <c r="E13176" t="s">
        <v>64</v>
      </c>
      <c r="F13176" t="s">
        <v>116</v>
      </c>
      <c r="G13176" t="s">
        <v>15</v>
      </c>
    </row>
    <row r="13177" spans="1:7" hidden="1" x14ac:dyDescent="0.25">
      <c r="A13177">
        <v>2025</v>
      </c>
      <c r="B13177" t="s">
        <v>120</v>
      </c>
      <c r="C13177" t="s">
        <v>83</v>
      </c>
      <c r="D13177" t="s">
        <v>86</v>
      </c>
      <c r="E13177" t="s">
        <v>64</v>
      </c>
      <c r="F13177" t="s">
        <v>116</v>
      </c>
      <c r="G13177" t="s">
        <v>16</v>
      </c>
    </row>
    <row r="13178" spans="1:7" hidden="1" x14ac:dyDescent="0.25">
      <c r="A13178">
        <v>2025</v>
      </c>
      <c r="B13178" t="s">
        <v>120</v>
      </c>
      <c r="C13178" t="s">
        <v>83</v>
      </c>
      <c r="D13178" t="s">
        <v>86</v>
      </c>
      <c r="E13178" t="s">
        <v>64</v>
      </c>
      <c r="F13178" t="s">
        <v>116</v>
      </c>
      <c r="G13178" t="s">
        <v>17</v>
      </c>
    </row>
    <row r="13179" spans="1:7" hidden="1" x14ac:dyDescent="0.25">
      <c r="A13179">
        <v>2025</v>
      </c>
      <c r="B13179" t="s">
        <v>120</v>
      </c>
      <c r="C13179" t="s">
        <v>83</v>
      </c>
      <c r="D13179" t="s">
        <v>86</v>
      </c>
      <c r="E13179" t="s">
        <v>64</v>
      </c>
      <c r="F13179" t="s">
        <v>116</v>
      </c>
      <c r="G13179" t="s">
        <v>18</v>
      </c>
    </row>
    <row r="13180" spans="1:7" hidden="1" x14ac:dyDescent="0.25">
      <c r="A13180">
        <v>2025</v>
      </c>
      <c r="B13180" t="s">
        <v>120</v>
      </c>
      <c r="C13180" t="s">
        <v>83</v>
      </c>
      <c r="D13180" t="s">
        <v>86</v>
      </c>
      <c r="E13180" t="s">
        <v>64</v>
      </c>
      <c r="F13180" t="s">
        <v>116</v>
      </c>
      <c r="G13180" t="s">
        <v>19</v>
      </c>
    </row>
    <row r="13181" spans="1:7" hidden="1" x14ac:dyDescent="0.25">
      <c r="A13181">
        <v>2025</v>
      </c>
      <c r="B13181" t="s">
        <v>120</v>
      </c>
      <c r="C13181" t="s">
        <v>83</v>
      </c>
      <c r="D13181" t="s">
        <v>86</v>
      </c>
      <c r="E13181" t="s">
        <v>64</v>
      </c>
      <c r="F13181" t="s">
        <v>116</v>
      </c>
      <c r="G13181" t="s">
        <v>20</v>
      </c>
    </row>
    <row r="13182" spans="1:7" hidden="1" x14ac:dyDescent="0.25">
      <c r="A13182">
        <v>2025</v>
      </c>
      <c r="B13182" t="s">
        <v>120</v>
      </c>
      <c r="C13182" t="s">
        <v>83</v>
      </c>
      <c r="D13182" t="s">
        <v>86</v>
      </c>
      <c r="E13182" t="s">
        <v>64</v>
      </c>
      <c r="F13182" t="s">
        <v>116</v>
      </c>
      <c r="G13182" t="s">
        <v>24</v>
      </c>
    </row>
    <row r="13183" spans="1:7" hidden="1" x14ac:dyDescent="0.25">
      <c r="A13183">
        <v>2025</v>
      </c>
      <c r="B13183" t="s">
        <v>120</v>
      </c>
      <c r="C13183" t="s">
        <v>83</v>
      </c>
      <c r="D13183" t="s">
        <v>86</v>
      </c>
      <c r="E13183" t="s">
        <v>64</v>
      </c>
      <c r="F13183" t="s">
        <v>116</v>
      </c>
      <c r="G13183" t="s">
        <v>96</v>
      </c>
    </row>
    <row r="13184" spans="1:7" hidden="1" x14ac:dyDescent="0.25">
      <c r="A13184">
        <v>2025</v>
      </c>
      <c r="B13184" t="s">
        <v>120</v>
      </c>
      <c r="C13184" t="s">
        <v>83</v>
      </c>
      <c r="D13184" t="s">
        <v>86</v>
      </c>
      <c r="E13184" t="s">
        <v>64</v>
      </c>
      <c r="F13184" t="s">
        <v>116</v>
      </c>
      <c r="G13184" t="s">
        <v>26</v>
      </c>
    </row>
    <row r="13185" spans="1:8" hidden="1" x14ac:dyDescent="0.25">
      <c r="A13185">
        <v>2025</v>
      </c>
      <c r="B13185" t="s">
        <v>120</v>
      </c>
      <c r="C13185" t="s">
        <v>83</v>
      </c>
      <c r="D13185" t="s">
        <v>86</v>
      </c>
      <c r="E13185" t="s">
        <v>64</v>
      </c>
      <c r="F13185" t="s">
        <v>116</v>
      </c>
      <c r="G13185" t="s">
        <v>27</v>
      </c>
    </row>
    <row r="13186" spans="1:8" hidden="1" x14ac:dyDescent="0.25">
      <c r="A13186">
        <v>2025</v>
      </c>
      <c r="B13186" t="s">
        <v>120</v>
      </c>
      <c r="C13186" t="s">
        <v>83</v>
      </c>
      <c r="D13186" t="s">
        <v>86</v>
      </c>
      <c r="E13186" t="s">
        <v>64</v>
      </c>
      <c r="F13186" t="s">
        <v>116</v>
      </c>
      <c r="G13186" t="s">
        <v>31</v>
      </c>
    </row>
    <row r="13187" spans="1:8" hidden="1" x14ac:dyDescent="0.25">
      <c r="A13187">
        <v>2025</v>
      </c>
      <c r="B13187" t="s">
        <v>120</v>
      </c>
      <c r="C13187" t="s">
        <v>83</v>
      </c>
      <c r="D13187" t="s">
        <v>86</v>
      </c>
      <c r="E13187" t="s">
        <v>64</v>
      </c>
      <c r="F13187" t="s">
        <v>116</v>
      </c>
      <c r="G13187" t="s">
        <v>32</v>
      </c>
    </row>
    <row r="13188" spans="1:8" hidden="1" x14ac:dyDescent="0.25">
      <c r="A13188">
        <v>2025</v>
      </c>
      <c r="B13188" t="s">
        <v>120</v>
      </c>
      <c r="C13188" t="s">
        <v>83</v>
      </c>
      <c r="D13188" t="s">
        <v>86</v>
      </c>
      <c r="E13188" t="s">
        <v>64</v>
      </c>
      <c r="F13188" t="s">
        <v>116</v>
      </c>
      <c r="G13188" t="s">
        <v>33</v>
      </c>
    </row>
    <row r="13189" spans="1:8" hidden="1" x14ac:dyDescent="0.25">
      <c r="A13189">
        <v>2025</v>
      </c>
      <c r="B13189" t="s">
        <v>120</v>
      </c>
      <c r="C13189" t="s">
        <v>83</v>
      </c>
      <c r="D13189" t="s">
        <v>86</v>
      </c>
      <c r="E13189" t="s">
        <v>38</v>
      </c>
      <c r="F13189" t="s">
        <v>37</v>
      </c>
      <c r="G13189" t="s">
        <v>37</v>
      </c>
    </row>
    <row r="13190" spans="1:8" hidden="1" x14ac:dyDescent="0.25">
      <c r="A13190">
        <v>2025</v>
      </c>
      <c r="B13190" t="s">
        <v>120</v>
      </c>
      <c r="C13190" t="s">
        <v>83</v>
      </c>
      <c r="D13190" t="s">
        <v>86</v>
      </c>
      <c r="E13190" t="s">
        <v>38</v>
      </c>
      <c r="F13190" t="s">
        <v>39</v>
      </c>
      <c r="G13190" t="s">
        <v>39</v>
      </c>
    </row>
    <row r="13191" spans="1:8" hidden="1" x14ac:dyDescent="0.25">
      <c r="A13191">
        <v>2025</v>
      </c>
      <c r="B13191" t="s">
        <v>120</v>
      </c>
      <c r="C13191" t="s">
        <v>83</v>
      </c>
      <c r="D13191" t="s">
        <v>86</v>
      </c>
      <c r="E13191" t="s">
        <v>62</v>
      </c>
      <c r="F13191" t="s">
        <v>40</v>
      </c>
      <c r="G13191" t="s">
        <v>40</v>
      </c>
    </row>
    <row r="13192" spans="1:8" hidden="1" x14ac:dyDescent="0.25">
      <c r="A13192">
        <v>2025</v>
      </c>
      <c r="B13192" t="s">
        <v>120</v>
      </c>
      <c r="C13192" t="s">
        <v>83</v>
      </c>
      <c r="D13192" t="s">
        <v>86</v>
      </c>
      <c r="E13192" t="s">
        <v>62</v>
      </c>
      <c r="F13192" t="s">
        <v>41</v>
      </c>
      <c r="G13192" t="s">
        <v>119</v>
      </c>
    </row>
    <row r="13193" spans="1:8" hidden="1" x14ac:dyDescent="0.25">
      <c r="A13193">
        <v>2025</v>
      </c>
      <c r="B13193" t="s">
        <v>120</v>
      </c>
      <c r="C13193" t="s">
        <v>83</v>
      </c>
      <c r="D13193" t="s">
        <v>86</v>
      </c>
      <c r="E13193" t="s">
        <v>62</v>
      </c>
      <c r="F13193" t="s">
        <v>42</v>
      </c>
      <c r="G13193" t="s">
        <v>42</v>
      </c>
    </row>
    <row r="13194" spans="1:8" hidden="1" x14ac:dyDescent="0.25">
      <c r="A13194">
        <v>2025</v>
      </c>
      <c r="B13194" t="s">
        <v>120</v>
      </c>
      <c r="C13194" t="s">
        <v>83</v>
      </c>
      <c r="D13194" t="s">
        <v>86</v>
      </c>
      <c r="E13194" t="s">
        <v>43</v>
      </c>
      <c r="F13194" t="s">
        <v>43</v>
      </c>
      <c r="G13194" t="s">
        <v>43</v>
      </c>
    </row>
    <row r="13195" spans="1:8" hidden="1" x14ac:dyDescent="0.25">
      <c r="A13195">
        <v>2025</v>
      </c>
      <c r="B13195" t="s">
        <v>120</v>
      </c>
      <c r="C13195" t="s">
        <v>83</v>
      </c>
      <c r="D13195" t="s">
        <v>86</v>
      </c>
      <c r="E13195" t="s">
        <v>63</v>
      </c>
      <c r="F13195" t="s">
        <v>44</v>
      </c>
      <c r="G13195" t="s">
        <v>44</v>
      </c>
    </row>
    <row r="13196" spans="1:8" hidden="1" x14ac:dyDescent="0.25">
      <c r="A13196">
        <v>2025</v>
      </c>
      <c r="B13196" t="s">
        <v>120</v>
      </c>
      <c r="C13196" t="s">
        <v>83</v>
      </c>
      <c r="D13196" t="s">
        <v>86</v>
      </c>
      <c r="E13196" t="s">
        <v>88</v>
      </c>
      <c r="F13196" t="s">
        <v>45</v>
      </c>
      <c r="G13196" t="s">
        <v>45</v>
      </c>
    </row>
    <row r="13197" spans="1:8" hidden="1" x14ac:dyDescent="0.25">
      <c r="A13197">
        <v>2025</v>
      </c>
      <c r="B13197" t="s">
        <v>120</v>
      </c>
      <c r="C13197" t="s">
        <v>83</v>
      </c>
      <c r="D13197" t="s">
        <v>86</v>
      </c>
      <c r="E13197" t="s">
        <v>88</v>
      </c>
      <c r="F13197" t="s">
        <v>46</v>
      </c>
      <c r="G13197" t="s">
        <v>46</v>
      </c>
    </row>
    <row r="13198" spans="1:8" hidden="1" x14ac:dyDescent="0.25">
      <c r="A13198">
        <v>2025</v>
      </c>
      <c r="B13198" t="s">
        <v>120</v>
      </c>
      <c r="C13198" t="s">
        <v>83</v>
      </c>
      <c r="D13198" t="s">
        <v>86</v>
      </c>
      <c r="E13198" t="s">
        <v>91</v>
      </c>
      <c r="H13198" s="3">
        <f>SUM(H13164:H13197)</f>
        <v>0</v>
      </c>
    </row>
    <row r="13199" spans="1:8" hidden="1" x14ac:dyDescent="0.25">
      <c r="A13199">
        <v>2025</v>
      </c>
      <c r="B13199" t="s">
        <v>120</v>
      </c>
      <c r="C13199" t="s">
        <v>83</v>
      </c>
      <c r="D13199" t="s">
        <v>86</v>
      </c>
      <c r="E13199" t="s">
        <v>67</v>
      </c>
      <c r="F13199" t="s">
        <v>67</v>
      </c>
      <c r="G13199" t="s">
        <v>67</v>
      </c>
    </row>
    <row r="13200" spans="1:8" hidden="1" x14ac:dyDescent="0.25">
      <c r="A13200">
        <v>2025</v>
      </c>
      <c r="B13200" t="s">
        <v>120</v>
      </c>
      <c r="C13200" t="s">
        <v>83</v>
      </c>
      <c r="D13200" t="s">
        <v>86</v>
      </c>
      <c r="E13200" t="s">
        <v>68</v>
      </c>
      <c r="F13200" t="s">
        <v>47</v>
      </c>
      <c r="G13200" t="s">
        <v>47</v>
      </c>
    </row>
    <row r="13201" spans="1:9" hidden="1" x14ac:dyDescent="0.25">
      <c r="A13201">
        <v>2025</v>
      </c>
      <c r="B13201" t="s">
        <v>120</v>
      </c>
      <c r="C13201" t="s">
        <v>83</v>
      </c>
      <c r="D13201" t="s">
        <v>86</v>
      </c>
      <c r="E13201" t="s">
        <v>68</v>
      </c>
      <c r="F13201" t="s">
        <v>48</v>
      </c>
      <c r="G13201" t="s">
        <v>48</v>
      </c>
    </row>
    <row r="13202" spans="1:9" hidden="1" x14ac:dyDescent="0.25">
      <c r="A13202">
        <v>2025</v>
      </c>
      <c r="B13202" t="s">
        <v>120</v>
      </c>
      <c r="C13202" t="s">
        <v>83</v>
      </c>
      <c r="D13202" t="s">
        <v>86</v>
      </c>
      <c r="E13202" t="s">
        <v>68</v>
      </c>
      <c r="F13202" t="s">
        <v>49</v>
      </c>
      <c r="G13202" t="s">
        <v>49</v>
      </c>
    </row>
    <row r="13203" spans="1:9" hidden="1" x14ac:dyDescent="0.25">
      <c r="A13203">
        <v>2025</v>
      </c>
      <c r="B13203" t="s">
        <v>120</v>
      </c>
      <c r="C13203" t="s">
        <v>83</v>
      </c>
      <c r="D13203" t="s">
        <v>86</v>
      </c>
      <c r="E13203" t="s">
        <v>68</v>
      </c>
      <c r="F13203" t="s">
        <v>50</v>
      </c>
      <c r="G13203" t="s">
        <v>50</v>
      </c>
    </row>
    <row r="13204" spans="1:9" hidden="1" x14ac:dyDescent="0.25">
      <c r="A13204">
        <v>2025</v>
      </c>
      <c r="B13204" t="s">
        <v>120</v>
      </c>
      <c r="C13204" t="s">
        <v>83</v>
      </c>
      <c r="D13204" t="s">
        <v>86</v>
      </c>
      <c r="E13204" t="s">
        <v>69</v>
      </c>
      <c r="F13204" t="s">
        <v>51</v>
      </c>
      <c r="G13204" t="s">
        <v>51</v>
      </c>
    </row>
    <row r="13205" spans="1:9" hidden="1" x14ac:dyDescent="0.25">
      <c r="A13205">
        <v>2025</v>
      </c>
      <c r="B13205" t="s">
        <v>120</v>
      </c>
      <c r="C13205" t="s">
        <v>83</v>
      </c>
      <c r="D13205" t="s">
        <v>86</v>
      </c>
      <c r="E13205" t="s">
        <v>69</v>
      </c>
      <c r="F13205" t="s">
        <v>52</v>
      </c>
      <c r="G13205" t="s">
        <v>52</v>
      </c>
    </row>
    <row r="13206" spans="1:9" hidden="1" x14ac:dyDescent="0.25">
      <c r="A13206">
        <v>2025</v>
      </c>
      <c r="B13206" t="s">
        <v>120</v>
      </c>
      <c r="C13206" t="s">
        <v>83</v>
      </c>
      <c r="D13206" t="s">
        <v>86</v>
      </c>
      <c r="E13206" t="s">
        <v>69</v>
      </c>
      <c r="F13206" t="s">
        <v>53</v>
      </c>
      <c r="G13206" t="s">
        <v>53</v>
      </c>
    </row>
    <row r="13207" spans="1:9" hidden="1" x14ac:dyDescent="0.25">
      <c r="A13207">
        <v>2025</v>
      </c>
      <c r="B13207" t="s">
        <v>120</v>
      </c>
      <c r="C13207" t="s">
        <v>83</v>
      </c>
      <c r="D13207" t="s">
        <v>86</v>
      </c>
      <c r="E13207" t="s">
        <v>69</v>
      </c>
      <c r="F13207" t="s">
        <v>54</v>
      </c>
      <c r="G13207" t="s">
        <v>54</v>
      </c>
    </row>
    <row r="13208" spans="1:9" hidden="1" x14ac:dyDescent="0.25">
      <c r="A13208">
        <v>2025</v>
      </c>
      <c r="B13208" t="s">
        <v>120</v>
      </c>
      <c r="C13208" t="s">
        <v>83</v>
      </c>
      <c r="D13208" t="s">
        <v>86</v>
      </c>
      <c r="E13208" t="s">
        <v>55</v>
      </c>
      <c r="F13208" t="s">
        <v>55</v>
      </c>
      <c r="G13208" t="s">
        <v>55</v>
      </c>
    </row>
    <row r="13209" spans="1:9" hidden="1" x14ac:dyDescent="0.25">
      <c r="A13209">
        <v>2025</v>
      </c>
      <c r="B13209" t="s">
        <v>120</v>
      </c>
      <c r="C13209" t="s">
        <v>83</v>
      </c>
      <c r="D13209" t="s">
        <v>86</v>
      </c>
      <c r="E13209" t="s">
        <v>87</v>
      </c>
      <c r="F13209" t="s">
        <v>70</v>
      </c>
      <c r="G13209" t="s">
        <v>70</v>
      </c>
    </row>
    <row r="13210" spans="1:9" hidden="1" x14ac:dyDescent="0.25">
      <c r="A13210">
        <v>2025</v>
      </c>
      <c r="B13210" t="s">
        <v>120</v>
      </c>
      <c r="C13210" t="s">
        <v>83</v>
      </c>
      <c r="D13210" t="s">
        <v>86</v>
      </c>
      <c r="E13210" t="s">
        <v>92</v>
      </c>
      <c r="H13210" s="3">
        <f t="shared" ref="H13210" si="209">SUM(H13198:H13209)</f>
        <v>0</v>
      </c>
    </row>
    <row r="13211" spans="1:9" hidden="1" x14ac:dyDescent="0.25">
      <c r="A13211">
        <v>2025</v>
      </c>
      <c r="B13211" t="s">
        <v>120</v>
      </c>
      <c r="C13211" t="s">
        <v>83</v>
      </c>
      <c r="D13211" t="s">
        <v>86</v>
      </c>
      <c r="E13211" t="s">
        <v>71</v>
      </c>
      <c r="F13211" t="s">
        <v>71</v>
      </c>
      <c r="G13211" t="s">
        <v>71</v>
      </c>
      <c r="H13211" s="3">
        <f>H13210-H13196-H13197-SUM(H13204:H13209)</f>
        <v>0</v>
      </c>
    </row>
    <row r="13212" spans="1:9" hidden="1" x14ac:dyDescent="0.25">
      <c r="A13212">
        <v>2025</v>
      </c>
      <c r="B13212" t="s">
        <v>120</v>
      </c>
      <c r="C13212" t="s">
        <v>83</v>
      </c>
      <c r="D13212" t="s">
        <v>86</v>
      </c>
      <c r="E13212" t="s">
        <v>72</v>
      </c>
      <c r="F13212" t="s">
        <v>72</v>
      </c>
      <c r="G13212" t="s">
        <v>72</v>
      </c>
      <c r="H13212" s="3">
        <f>H13198-H13196-H13197</f>
        <v>0</v>
      </c>
    </row>
    <row r="13213" spans="1:9" hidden="1" x14ac:dyDescent="0.25">
      <c r="A13213">
        <v>2024</v>
      </c>
      <c r="B13213" t="s">
        <v>120</v>
      </c>
      <c r="C13213" t="s">
        <v>58</v>
      </c>
      <c r="D13213" t="s">
        <v>57</v>
      </c>
      <c r="E13213" t="s">
        <v>0</v>
      </c>
      <c r="F13213" t="s">
        <v>0</v>
      </c>
      <c r="G13213" t="s">
        <v>0</v>
      </c>
      <c r="I13213" s="3">
        <v>628281030</v>
      </c>
    </row>
    <row r="13214" spans="1:9" hidden="1" x14ac:dyDescent="0.25">
      <c r="A13214">
        <v>2024</v>
      </c>
      <c r="B13214" t="s">
        <v>120</v>
      </c>
      <c r="C13214" t="s">
        <v>58</v>
      </c>
      <c r="D13214" t="s">
        <v>57</v>
      </c>
      <c r="E13214" t="s">
        <v>61</v>
      </c>
      <c r="F13214" t="s">
        <v>113</v>
      </c>
      <c r="G13214" t="s">
        <v>113</v>
      </c>
      <c r="I13214" s="3">
        <v>-242274091.11511824</v>
      </c>
    </row>
    <row r="13215" spans="1:9" hidden="1" x14ac:dyDescent="0.25">
      <c r="A13215">
        <v>2024</v>
      </c>
      <c r="B13215" t="s">
        <v>120</v>
      </c>
      <c r="C13215" t="s">
        <v>58</v>
      </c>
      <c r="D13215" t="s">
        <v>57</v>
      </c>
      <c r="E13215" t="s">
        <v>61</v>
      </c>
      <c r="F13215" t="s">
        <v>114</v>
      </c>
      <c r="G13215" t="s">
        <v>114</v>
      </c>
      <c r="I13215" s="3">
        <v>-16542699.536493506</v>
      </c>
    </row>
    <row r="13216" spans="1:9" hidden="1" x14ac:dyDescent="0.25">
      <c r="A13216">
        <v>2024</v>
      </c>
      <c r="B13216" t="s">
        <v>120</v>
      </c>
      <c r="C13216" t="s">
        <v>58</v>
      </c>
      <c r="D13216" t="s">
        <v>57</v>
      </c>
      <c r="E13216" t="s">
        <v>89</v>
      </c>
      <c r="I13216" s="3">
        <f>SUM(I13213:I13215)</f>
        <v>369464239.34838825</v>
      </c>
    </row>
    <row r="13217" spans="1:9" hidden="1" x14ac:dyDescent="0.25">
      <c r="A13217">
        <v>2024</v>
      </c>
      <c r="B13217" t="s">
        <v>120</v>
      </c>
      <c r="C13217" t="s">
        <v>58</v>
      </c>
      <c r="D13217" t="s">
        <v>57</v>
      </c>
      <c r="E13217" t="s">
        <v>2</v>
      </c>
      <c r="F13217" t="s">
        <v>1</v>
      </c>
      <c r="G13217" t="s">
        <v>1</v>
      </c>
      <c r="I13217" s="3">
        <v>-24057996.335289277</v>
      </c>
    </row>
    <row r="13218" spans="1:9" hidden="1" x14ac:dyDescent="0.25">
      <c r="A13218">
        <v>2024</v>
      </c>
      <c r="B13218" t="s">
        <v>120</v>
      </c>
      <c r="C13218" t="s">
        <v>58</v>
      </c>
      <c r="D13218" t="s">
        <v>57</v>
      </c>
      <c r="E13218" t="s">
        <v>2</v>
      </c>
      <c r="F13218" t="s">
        <v>3</v>
      </c>
      <c r="G13218" t="s">
        <v>3</v>
      </c>
    </row>
    <row r="13219" spans="1:9" hidden="1" x14ac:dyDescent="0.25">
      <c r="A13219">
        <v>2024</v>
      </c>
      <c r="B13219" t="s">
        <v>120</v>
      </c>
      <c r="C13219" t="s">
        <v>58</v>
      </c>
      <c r="D13219" t="s">
        <v>57</v>
      </c>
      <c r="E13219" t="s">
        <v>90</v>
      </c>
      <c r="I13219" s="3">
        <f>SUM(I13216:I13218)</f>
        <v>345406243.01309896</v>
      </c>
    </row>
    <row r="13220" spans="1:9" hidden="1" x14ac:dyDescent="0.25">
      <c r="A13220">
        <v>2024</v>
      </c>
      <c r="B13220" t="s">
        <v>120</v>
      </c>
      <c r="C13220" t="s">
        <v>58</v>
      </c>
      <c r="D13220" t="s">
        <v>57</v>
      </c>
      <c r="E13220" t="s">
        <v>64</v>
      </c>
      <c r="F13220" t="s">
        <v>115</v>
      </c>
      <c r="G13220" t="s">
        <v>112</v>
      </c>
      <c r="I13220" s="3">
        <v>-39792277</v>
      </c>
    </row>
    <row r="13221" spans="1:9" hidden="1" x14ac:dyDescent="0.25">
      <c r="A13221">
        <v>2024</v>
      </c>
      <c r="B13221" t="s">
        <v>120</v>
      </c>
      <c r="C13221" t="s">
        <v>58</v>
      </c>
      <c r="D13221" t="s">
        <v>57</v>
      </c>
      <c r="E13221" t="s">
        <v>64</v>
      </c>
      <c r="F13221" t="s">
        <v>115</v>
      </c>
      <c r="G13221" t="s">
        <v>110</v>
      </c>
      <c r="I13221" s="3">
        <v>-10741318</v>
      </c>
    </row>
    <row r="13222" spans="1:9" hidden="1" x14ac:dyDescent="0.25">
      <c r="A13222">
        <v>2024</v>
      </c>
      <c r="B13222" t="s">
        <v>120</v>
      </c>
      <c r="C13222" t="s">
        <v>58</v>
      </c>
      <c r="D13222" t="s">
        <v>57</v>
      </c>
      <c r="E13222" t="s">
        <v>64</v>
      </c>
      <c r="F13222" t="s">
        <v>115</v>
      </c>
      <c r="G13222" t="s">
        <v>4</v>
      </c>
      <c r="I13222" s="3">
        <v>-8457089</v>
      </c>
    </row>
    <row r="13223" spans="1:9" hidden="1" x14ac:dyDescent="0.25">
      <c r="A13223">
        <v>2024</v>
      </c>
      <c r="B13223" t="s">
        <v>120</v>
      </c>
      <c r="C13223" t="s">
        <v>58</v>
      </c>
      <c r="D13223" t="s">
        <v>57</v>
      </c>
      <c r="E13223" t="s">
        <v>64</v>
      </c>
      <c r="F13223" t="s">
        <v>115</v>
      </c>
      <c r="G13223" t="s">
        <v>99</v>
      </c>
      <c r="I13223" s="3">
        <v>-923445</v>
      </c>
    </row>
    <row r="13224" spans="1:9" hidden="1" x14ac:dyDescent="0.25">
      <c r="A13224">
        <v>2024</v>
      </c>
      <c r="B13224" t="s">
        <v>120</v>
      </c>
      <c r="C13224" t="s">
        <v>58</v>
      </c>
      <c r="D13224" t="s">
        <v>57</v>
      </c>
      <c r="E13224" t="s">
        <v>64</v>
      </c>
      <c r="F13224" t="s">
        <v>115</v>
      </c>
      <c r="G13224" t="s">
        <v>5</v>
      </c>
      <c r="I13224" s="3">
        <v>-4271257</v>
      </c>
    </row>
    <row r="13225" spans="1:9" hidden="1" x14ac:dyDescent="0.25">
      <c r="A13225">
        <v>2024</v>
      </c>
      <c r="B13225" t="s">
        <v>120</v>
      </c>
      <c r="C13225" t="str">
        <f>+C13224</f>
        <v>Julio</v>
      </c>
      <c r="D13225" t="str">
        <f>+D13224</f>
        <v>Mariscal</v>
      </c>
      <c r="E13225" t="str">
        <f>+E13224</f>
        <v>Gastos Operativos</v>
      </c>
      <c r="F13225" t="s">
        <v>115</v>
      </c>
      <c r="G13225" t="s">
        <v>6</v>
      </c>
      <c r="I13225" s="3">
        <v>-721489</v>
      </c>
    </row>
    <row r="13226" spans="1:9" hidden="1" x14ac:dyDescent="0.25">
      <c r="A13226">
        <v>2024</v>
      </c>
      <c r="B13226" t="s">
        <v>120</v>
      </c>
      <c r="C13226" t="s">
        <v>58</v>
      </c>
      <c r="D13226" t="s">
        <v>57</v>
      </c>
      <c r="E13226" t="s">
        <v>64</v>
      </c>
      <c r="F13226" t="s">
        <v>115</v>
      </c>
      <c r="G13226" t="s">
        <v>7</v>
      </c>
      <c r="I13226" s="3">
        <v>-1570976</v>
      </c>
    </row>
    <row r="13227" spans="1:9" hidden="1" x14ac:dyDescent="0.25">
      <c r="A13227">
        <v>2024</v>
      </c>
      <c r="B13227" t="s">
        <v>120</v>
      </c>
      <c r="C13227" t="s">
        <v>58</v>
      </c>
      <c r="D13227" t="s">
        <v>57</v>
      </c>
      <c r="E13227" t="s">
        <v>64</v>
      </c>
      <c r="F13227" t="s">
        <v>115</v>
      </c>
      <c r="G13227" t="s">
        <v>8</v>
      </c>
      <c r="I13227" s="3">
        <v>-536074</v>
      </c>
    </row>
    <row r="13228" spans="1:9" hidden="1" x14ac:dyDescent="0.25">
      <c r="A13228">
        <v>2024</v>
      </c>
      <c r="B13228" t="s">
        <v>120</v>
      </c>
      <c r="C13228" t="s">
        <v>58</v>
      </c>
      <c r="D13228" t="s">
        <v>57</v>
      </c>
      <c r="E13228" t="s">
        <v>64</v>
      </c>
      <c r="F13228" t="s">
        <v>116</v>
      </c>
      <c r="G13228" t="s">
        <v>11</v>
      </c>
      <c r="I13228" s="3">
        <v>-8459417</v>
      </c>
    </row>
    <row r="13229" spans="1:9" hidden="1" x14ac:dyDescent="0.25">
      <c r="A13229">
        <v>2024</v>
      </c>
      <c r="B13229" t="s">
        <v>120</v>
      </c>
      <c r="C13229" t="s">
        <v>58</v>
      </c>
      <c r="D13229" t="s">
        <v>57</v>
      </c>
      <c r="E13229" t="s">
        <v>64</v>
      </c>
      <c r="F13229" t="s">
        <v>116</v>
      </c>
      <c r="G13229" t="s">
        <v>12</v>
      </c>
      <c r="I13229" s="3">
        <v>-6371314</v>
      </c>
    </row>
    <row r="13230" spans="1:9" hidden="1" x14ac:dyDescent="0.25">
      <c r="A13230">
        <v>2024</v>
      </c>
      <c r="B13230" t="s">
        <v>120</v>
      </c>
      <c r="C13230" t="s">
        <v>58</v>
      </c>
      <c r="D13230" t="s">
        <v>57</v>
      </c>
      <c r="E13230" t="s">
        <v>64</v>
      </c>
      <c r="F13230" t="s">
        <v>116</v>
      </c>
      <c r="G13230" t="s">
        <v>13</v>
      </c>
      <c r="I13230" s="3">
        <v>-14880646</v>
      </c>
    </row>
    <row r="13231" spans="1:9" hidden="1" x14ac:dyDescent="0.25">
      <c r="A13231">
        <v>2024</v>
      </c>
      <c r="B13231" t="s">
        <v>120</v>
      </c>
      <c r="C13231" t="s">
        <v>58</v>
      </c>
      <c r="D13231" t="s">
        <v>57</v>
      </c>
      <c r="E13231" t="s">
        <v>64</v>
      </c>
      <c r="F13231" t="s">
        <v>116</v>
      </c>
      <c r="G13231" t="s">
        <v>14</v>
      </c>
      <c r="I13231" s="3">
        <v>-915820</v>
      </c>
    </row>
    <row r="13232" spans="1:9" hidden="1" x14ac:dyDescent="0.25">
      <c r="A13232">
        <v>2024</v>
      </c>
      <c r="B13232" t="s">
        <v>120</v>
      </c>
      <c r="C13232" t="s">
        <v>58</v>
      </c>
      <c r="D13232" t="s">
        <v>57</v>
      </c>
      <c r="E13232" t="s">
        <v>64</v>
      </c>
      <c r="F13232" t="s">
        <v>116</v>
      </c>
      <c r="G13232" t="s">
        <v>16</v>
      </c>
      <c r="I13232" s="3">
        <v>-1518893.429090909</v>
      </c>
    </row>
    <row r="13233" spans="1:9" hidden="1" x14ac:dyDescent="0.25">
      <c r="A13233">
        <v>2024</v>
      </c>
      <c r="B13233" t="s">
        <v>120</v>
      </c>
      <c r="C13233" t="s">
        <v>58</v>
      </c>
      <c r="D13233" t="s">
        <v>57</v>
      </c>
      <c r="E13233" t="s">
        <v>64</v>
      </c>
      <c r="F13233" t="s">
        <v>116</v>
      </c>
      <c r="G13233" t="s">
        <v>17</v>
      </c>
      <c r="I13233" s="3">
        <v>-1166268.8</v>
      </c>
    </row>
    <row r="13234" spans="1:9" hidden="1" x14ac:dyDescent="0.25">
      <c r="A13234">
        <v>2024</v>
      </c>
      <c r="B13234" t="s">
        <v>120</v>
      </c>
      <c r="C13234" t="s">
        <v>58</v>
      </c>
      <c r="D13234" t="s">
        <v>57</v>
      </c>
      <c r="E13234" t="s">
        <v>64</v>
      </c>
      <c r="F13234" t="s">
        <v>116</v>
      </c>
      <c r="G13234" t="s">
        <v>18</v>
      </c>
      <c r="I13234" s="3">
        <v>-204500</v>
      </c>
    </row>
    <row r="13235" spans="1:9" hidden="1" x14ac:dyDescent="0.25">
      <c r="A13235">
        <v>2024</v>
      </c>
      <c r="B13235" t="s">
        <v>120</v>
      </c>
      <c r="C13235" t="s">
        <v>58</v>
      </c>
      <c r="D13235" t="s">
        <v>57</v>
      </c>
      <c r="E13235" t="s">
        <v>64</v>
      </c>
      <c r="F13235" t="s">
        <v>116</v>
      </c>
      <c r="G13235" t="s">
        <v>19</v>
      </c>
      <c r="I13235" s="3">
        <v>-190016.5815718417</v>
      </c>
    </row>
    <row r="13236" spans="1:9" hidden="1" x14ac:dyDescent="0.25">
      <c r="A13236">
        <v>2024</v>
      </c>
      <c r="B13236" t="s">
        <v>120</v>
      </c>
      <c r="C13236" t="s">
        <v>58</v>
      </c>
      <c r="D13236" t="s">
        <v>57</v>
      </c>
      <c r="E13236" t="s">
        <v>64</v>
      </c>
      <c r="F13236" t="s">
        <v>116</v>
      </c>
      <c r="G13236" t="s">
        <v>20</v>
      </c>
      <c r="I13236" s="3">
        <v>-2200318</v>
      </c>
    </row>
    <row r="13237" spans="1:9" hidden="1" x14ac:dyDescent="0.25">
      <c r="A13237">
        <v>2024</v>
      </c>
      <c r="B13237" t="s">
        <v>120</v>
      </c>
      <c r="C13237" t="s">
        <v>58</v>
      </c>
      <c r="D13237" t="s">
        <v>57</v>
      </c>
      <c r="E13237" t="s">
        <v>64</v>
      </c>
      <c r="F13237" t="s">
        <v>116</v>
      </c>
      <c r="G13237" t="s">
        <v>22</v>
      </c>
      <c r="I13237" s="3">
        <v>-2885455</v>
      </c>
    </row>
    <row r="13238" spans="1:9" hidden="1" x14ac:dyDescent="0.25">
      <c r="A13238">
        <v>2024</v>
      </c>
      <c r="B13238" t="s">
        <v>120</v>
      </c>
      <c r="C13238" t="s">
        <v>58</v>
      </c>
      <c r="D13238" t="s">
        <v>57</v>
      </c>
      <c r="E13238" t="s">
        <v>64</v>
      </c>
      <c r="F13238" t="s">
        <v>116</v>
      </c>
      <c r="G13238" t="s">
        <v>23</v>
      </c>
      <c r="I13238" s="3">
        <v>-40000</v>
      </c>
    </row>
    <row r="13239" spans="1:9" hidden="1" x14ac:dyDescent="0.25">
      <c r="A13239">
        <v>2024</v>
      </c>
      <c r="B13239" t="s">
        <v>120</v>
      </c>
      <c r="C13239" t="s">
        <v>58</v>
      </c>
      <c r="D13239" t="s">
        <v>57</v>
      </c>
      <c r="E13239" t="s">
        <v>64</v>
      </c>
      <c r="F13239" t="s">
        <v>116</v>
      </c>
      <c r="G13239" t="s">
        <v>24</v>
      </c>
      <c r="I13239" s="3">
        <v>-159090.90909090909</v>
      </c>
    </row>
    <row r="13240" spans="1:9" hidden="1" x14ac:dyDescent="0.25">
      <c r="A13240">
        <v>2024</v>
      </c>
      <c r="B13240" t="s">
        <v>120</v>
      </c>
      <c r="C13240" t="s">
        <v>58</v>
      </c>
      <c r="D13240" t="s">
        <v>57</v>
      </c>
      <c r="E13240" t="s">
        <v>64</v>
      </c>
      <c r="F13240" t="s">
        <v>116</v>
      </c>
      <c r="G13240" t="s">
        <v>96</v>
      </c>
      <c r="I13240" s="3">
        <v>-782458.63636363624</v>
      </c>
    </row>
    <row r="13241" spans="1:9" hidden="1" x14ac:dyDescent="0.25">
      <c r="A13241">
        <v>2024</v>
      </c>
      <c r="B13241" t="s">
        <v>120</v>
      </c>
      <c r="C13241" t="s">
        <v>58</v>
      </c>
      <c r="D13241" t="s">
        <v>57</v>
      </c>
      <c r="E13241" t="s">
        <v>64</v>
      </c>
      <c r="F13241" t="s">
        <v>116</v>
      </c>
      <c r="G13241" t="s">
        <v>27</v>
      </c>
      <c r="I13241" s="3">
        <v>-59619</v>
      </c>
    </row>
    <row r="13242" spans="1:9" hidden="1" x14ac:dyDescent="0.25">
      <c r="A13242">
        <v>2024</v>
      </c>
      <c r="B13242" t="s">
        <v>120</v>
      </c>
      <c r="C13242" t="s">
        <v>58</v>
      </c>
      <c r="D13242" t="s">
        <v>57</v>
      </c>
      <c r="E13242" t="s">
        <v>64</v>
      </c>
      <c r="F13242" t="s">
        <v>116</v>
      </c>
      <c r="G13242" t="s">
        <v>28</v>
      </c>
      <c r="I13242" s="3">
        <v>-56231</v>
      </c>
    </row>
    <row r="13243" spans="1:9" hidden="1" x14ac:dyDescent="0.25">
      <c r="A13243">
        <v>2024</v>
      </c>
      <c r="B13243" t="s">
        <v>120</v>
      </c>
      <c r="C13243" t="s">
        <v>58</v>
      </c>
      <c r="D13243" t="s">
        <v>57</v>
      </c>
      <c r="E13243" t="s">
        <v>64</v>
      </c>
      <c r="F13243" t="s">
        <v>116</v>
      </c>
      <c r="G13243" t="s">
        <v>29</v>
      </c>
      <c r="I13243" s="3">
        <v>-905600</v>
      </c>
    </row>
    <row r="13244" spans="1:9" hidden="1" x14ac:dyDescent="0.25">
      <c r="A13244">
        <v>2024</v>
      </c>
      <c r="B13244" t="s">
        <v>120</v>
      </c>
      <c r="C13244" t="s">
        <v>58</v>
      </c>
      <c r="D13244" t="s">
        <v>57</v>
      </c>
      <c r="E13244" t="s">
        <v>64</v>
      </c>
      <c r="F13244" t="s">
        <v>116</v>
      </c>
      <c r="G13244" t="s">
        <v>31</v>
      </c>
      <c r="I13244" s="3">
        <v>-465883.63636363612</v>
      </c>
    </row>
    <row r="13245" spans="1:9" hidden="1" x14ac:dyDescent="0.25">
      <c r="A13245">
        <v>2024</v>
      </c>
      <c r="B13245" t="s">
        <v>120</v>
      </c>
      <c r="C13245" t="s">
        <v>58</v>
      </c>
      <c r="D13245" t="s">
        <v>57</v>
      </c>
      <c r="E13245" t="s">
        <v>64</v>
      </c>
      <c r="F13245" t="s">
        <v>116</v>
      </c>
      <c r="G13245" t="s">
        <v>32</v>
      </c>
      <c r="I13245" s="3">
        <v>-295910</v>
      </c>
    </row>
    <row r="13246" spans="1:9" hidden="1" x14ac:dyDescent="0.25">
      <c r="A13246">
        <v>2024</v>
      </c>
      <c r="B13246" t="s">
        <v>120</v>
      </c>
      <c r="C13246" t="s">
        <v>58</v>
      </c>
      <c r="D13246" t="s">
        <v>57</v>
      </c>
      <c r="E13246" t="s">
        <v>38</v>
      </c>
      <c r="F13246" t="s">
        <v>37</v>
      </c>
      <c r="G13246" t="s">
        <v>37</v>
      </c>
      <c r="I13246" s="3">
        <v>-25654052.379999999</v>
      </c>
    </row>
    <row r="13247" spans="1:9" hidden="1" x14ac:dyDescent="0.25">
      <c r="A13247">
        <v>2024</v>
      </c>
      <c r="B13247" t="s">
        <v>120</v>
      </c>
      <c r="C13247" t="s">
        <v>58</v>
      </c>
      <c r="D13247" t="s">
        <v>57</v>
      </c>
      <c r="E13247" t="s">
        <v>38</v>
      </c>
      <c r="F13247" t="s">
        <v>39</v>
      </c>
      <c r="G13247" t="s">
        <v>39</v>
      </c>
      <c r="I13247" s="3">
        <v>-19473977</v>
      </c>
    </row>
    <row r="13248" spans="1:9" hidden="1" x14ac:dyDescent="0.25">
      <c r="A13248">
        <v>2024</v>
      </c>
      <c r="B13248" t="s">
        <v>120</v>
      </c>
      <c r="C13248" t="s">
        <v>58</v>
      </c>
      <c r="D13248" t="s">
        <v>57</v>
      </c>
      <c r="E13248" t="s">
        <v>62</v>
      </c>
      <c r="F13248" t="s">
        <v>40</v>
      </c>
      <c r="G13248" t="s">
        <v>40</v>
      </c>
    </row>
    <row r="13249" spans="1:9" hidden="1" x14ac:dyDescent="0.25">
      <c r="A13249">
        <v>2024</v>
      </c>
      <c r="B13249" t="s">
        <v>120</v>
      </c>
      <c r="C13249" t="s">
        <v>58</v>
      </c>
      <c r="D13249" t="s">
        <v>57</v>
      </c>
      <c r="E13249" t="s">
        <v>62</v>
      </c>
      <c r="F13249" t="s">
        <v>41</v>
      </c>
      <c r="G13249" t="s">
        <v>119</v>
      </c>
      <c r="I13249" s="3">
        <v>-1717274</v>
      </c>
    </row>
    <row r="13250" spans="1:9" hidden="1" x14ac:dyDescent="0.25">
      <c r="A13250">
        <v>2024</v>
      </c>
      <c r="B13250" t="s">
        <v>120</v>
      </c>
      <c r="C13250" t="s">
        <v>58</v>
      </c>
      <c r="D13250" t="s">
        <v>57</v>
      </c>
      <c r="E13250" t="s">
        <v>62</v>
      </c>
      <c r="F13250" t="s">
        <v>42</v>
      </c>
      <c r="G13250" t="s">
        <v>42</v>
      </c>
      <c r="I13250" s="3">
        <v>-1685457</v>
      </c>
    </row>
    <row r="13251" spans="1:9" hidden="1" x14ac:dyDescent="0.25">
      <c r="A13251">
        <v>2024</v>
      </c>
      <c r="B13251" t="s">
        <v>120</v>
      </c>
      <c r="C13251" t="s">
        <v>58</v>
      </c>
      <c r="D13251" t="s">
        <v>57</v>
      </c>
      <c r="E13251" t="s">
        <v>43</v>
      </c>
      <c r="F13251" t="s">
        <v>43</v>
      </c>
      <c r="G13251" t="s">
        <v>43</v>
      </c>
      <c r="I13251" s="3">
        <v>-30774716.465190854</v>
      </c>
    </row>
    <row r="13252" spans="1:9" hidden="1" x14ac:dyDescent="0.25">
      <c r="A13252">
        <v>2024</v>
      </c>
      <c r="B13252" t="s">
        <v>120</v>
      </c>
      <c r="C13252" t="s">
        <v>58</v>
      </c>
      <c r="D13252" t="s">
        <v>57</v>
      </c>
      <c r="E13252" t="s">
        <v>63</v>
      </c>
      <c r="F13252" t="s">
        <v>44</v>
      </c>
      <c r="G13252" t="s">
        <v>44</v>
      </c>
      <c r="I13252" s="3">
        <v>-41533748</v>
      </c>
    </row>
    <row r="13253" spans="1:9" hidden="1" x14ac:dyDescent="0.25">
      <c r="A13253">
        <v>2024</v>
      </c>
      <c r="B13253" t="s">
        <v>120</v>
      </c>
      <c r="C13253" t="s">
        <v>58</v>
      </c>
      <c r="D13253" t="s">
        <v>57</v>
      </c>
      <c r="E13253" t="s">
        <v>88</v>
      </c>
      <c r="F13253" t="s">
        <v>45</v>
      </c>
      <c r="G13253" t="s">
        <v>45</v>
      </c>
      <c r="I13253" s="3">
        <v>-5034986.1920336196</v>
      </c>
    </row>
    <row r="13254" spans="1:9" hidden="1" x14ac:dyDescent="0.25">
      <c r="A13254">
        <v>2024</v>
      </c>
      <c r="B13254" t="s">
        <v>120</v>
      </c>
      <c r="C13254" t="s">
        <v>58</v>
      </c>
      <c r="D13254" t="s">
        <v>57</v>
      </c>
      <c r="E13254" t="s">
        <v>88</v>
      </c>
      <c r="F13254" t="s">
        <v>46</v>
      </c>
      <c r="G13254" t="s">
        <v>46</v>
      </c>
    </row>
    <row r="13255" spans="1:9" hidden="1" x14ac:dyDescent="0.25">
      <c r="A13255">
        <v>2024</v>
      </c>
      <c r="B13255" t="s">
        <v>120</v>
      </c>
      <c r="C13255" t="s">
        <v>58</v>
      </c>
      <c r="D13255" t="s">
        <v>57</v>
      </c>
      <c r="E13255" t="s">
        <v>91</v>
      </c>
      <c r="I13255" s="3">
        <f>SUM(I13219:I13254)</f>
        <v>110960664.98339355</v>
      </c>
    </row>
    <row r="13256" spans="1:9" hidden="1" x14ac:dyDescent="0.25">
      <c r="A13256">
        <v>2024</v>
      </c>
      <c r="B13256" t="s">
        <v>120</v>
      </c>
      <c r="C13256" t="s">
        <v>58</v>
      </c>
      <c r="D13256" t="s">
        <v>57</v>
      </c>
      <c r="E13256" t="s">
        <v>67</v>
      </c>
      <c r="F13256" t="s">
        <v>67</v>
      </c>
      <c r="G13256" t="s">
        <v>67</v>
      </c>
      <c r="I13256" s="3">
        <v>-11096066.498339355</v>
      </c>
    </row>
    <row r="13257" spans="1:9" hidden="1" x14ac:dyDescent="0.25">
      <c r="A13257">
        <v>2024</v>
      </c>
      <c r="B13257" t="s">
        <v>120</v>
      </c>
      <c r="C13257" t="s">
        <v>58</v>
      </c>
      <c r="D13257" t="s">
        <v>57</v>
      </c>
      <c r="E13257" t="s">
        <v>68</v>
      </c>
      <c r="F13257" t="s">
        <v>47</v>
      </c>
      <c r="G13257" t="s">
        <v>47</v>
      </c>
    </row>
    <row r="13258" spans="1:9" hidden="1" x14ac:dyDescent="0.25">
      <c r="A13258">
        <v>2024</v>
      </c>
      <c r="B13258" t="s">
        <v>120</v>
      </c>
      <c r="C13258" t="s">
        <v>58</v>
      </c>
      <c r="D13258" t="s">
        <v>57</v>
      </c>
      <c r="E13258" t="s">
        <v>68</v>
      </c>
      <c r="F13258" t="s">
        <v>48</v>
      </c>
      <c r="G13258" t="s">
        <v>48</v>
      </c>
    </row>
    <row r="13259" spans="1:9" hidden="1" x14ac:dyDescent="0.25">
      <c r="A13259">
        <v>2024</v>
      </c>
      <c r="B13259" t="s">
        <v>120</v>
      </c>
      <c r="C13259" t="s">
        <v>58</v>
      </c>
      <c r="D13259" t="s">
        <v>57</v>
      </c>
      <c r="E13259" t="s">
        <v>68</v>
      </c>
      <c r="F13259" t="s">
        <v>49</v>
      </c>
      <c r="G13259" t="s">
        <v>49</v>
      </c>
    </row>
    <row r="13260" spans="1:9" hidden="1" x14ac:dyDescent="0.25">
      <c r="A13260">
        <v>2024</v>
      </c>
      <c r="B13260" t="s">
        <v>120</v>
      </c>
      <c r="C13260" t="s">
        <v>58</v>
      </c>
      <c r="D13260" t="s">
        <v>57</v>
      </c>
      <c r="E13260" t="s">
        <v>68</v>
      </c>
      <c r="F13260" t="s">
        <v>50</v>
      </c>
      <c r="G13260" t="s">
        <v>50</v>
      </c>
      <c r="I13260" s="3">
        <v>128545.45454545453</v>
      </c>
    </row>
    <row r="13261" spans="1:9" hidden="1" x14ac:dyDescent="0.25">
      <c r="A13261">
        <v>2024</v>
      </c>
      <c r="B13261" t="s">
        <v>120</v>
      </c>
      <c r="C13261" t="s">
        <v>58</v>
      </c>
      <c r="D13261" t="s">
        <v>57</v>
      </c>
      <c r="E13261" t="s">
        <v>69</v>
      </c>
      <c r="F13261" t="s">
        <v>51</v>
      </c>
      <c r="G13261" t="s">
        <v>51</v>
      </c>
    </row>
    <row r="13262" spans="1:9" hidden="1" x14ac:dyDescent="0.25">
      <c r="A13262">
        <v>2024</v>
      </c>
      <c r="B13262" t="s">
        <v>120</v>
      </c>
      <c r="C13262" t="s">
        <v>58</v>
      </c>
      <c r="D13262" t="s">
        <v>57</v>
      </c>
      <c r="E13262" t="s">
        <v>69</v>
      </c>
      <c r="F13262" t="s">
        <v>52</v>
      </c>
      <c r="G13262" t="s">
        <v>52</v>
      </c>
    </row>
    <row r="13263" spans="1:9" hidden="1" x14ac:dyDescent="0.25">
      <c r="A13263">
        <v>2024</v>
      </c>
      <c r="B13263" t="s">
        <v>120</v>
      </c>
      <c r="C13263" t="s">
        <v>58</v>
      </c>
      <c r="D13263" t="s">
        <v>57</v>
      </c>
      <c r="E13263" t="s">
        <v>69</v>
      </c>
      <c r="F13263" t="s">
        <v>53</v>
      </c>
      <c r="G13263" t="s">
        <v>53</v>
      </c>
    </row>
    <row r="13264" spans="1:9" hidden="1" x14ac:dyDescent="0.25">
      <c r="A13264">
        <v>2024</v>
      </c>
      <c r="B13264" t="s">
        <v>120</v>
      </c>
      <c r="C13264" t="s">
        <v>58</v>
      </c>
      <c r="D13264" t="s">
        <v>57</v>
      </c>
      <c r="E13264" t="s">
        <v>69</v>
      </c>
      <c r="F13264" t="s">
        <v>54</v>
      </c>
      <c r="G13264" t="s">
        <v>54</v>
      </c>
    </row>
    <row r="13265" spans="1:9" hidden="1" x14ac:dyDescent="0.25">
      <c r="A13265">
        <v>2024</v>
      </c>
      <c r="B13265" t="s">
        <v>120</v>
      </c>
      <c r="C13265" t="s">
        <v>58</v>
      </c>
      <c r="D13265" t="s">
        <v>57</v>
      </c>
      <c r="E13265" t="s">
        <v>55</v>
      </c>
      <c r="F13265" t="s">
        <v>55</v>
      </c>
      <c r="G13265" t="s">
        <v>55</v>
      </c>
    </row>
    <row r="13266" spans="1:9" hidden="1" x14ac:dyDescent="0.25">
      <c r="A13266">
        <v>2024</v>
      </c>
      <c r="B13266" t="s">
        <v>120</v>
      </c>
      <c r="C13266" t="s">
        <v>58</v>
      </c>
      <c r="D13266" t="s">
        <v>57</v>
      </c>
      <c r="E13266" t="s">
        <v>87</v>
      </c>
      <c r="F13266" t="s">
        <v>70</v>
      </c>
      <c r="G13266" t="s">
        <v>70</v>
      </c>
      <c r="I13266" s="3">
        <v>-7329485</v>
      </c>
    </row>
    <row r="13267" spans="1:9" hidden="1" x14ac:dyDescent="0.25">
      <c r="A13267">
        <v>2024</v>
      </c>
      <c r="B13267" t="s">
        <v>120</v>
      </c>
      <c r="C13267" t="s">
        <v>58</v>
      </c>
      <c r="D13267" t="s">
        <v>57</v>
      </c>
      <c r="E13267" t="s">
        <v>92</v>
      </c>
      <c r="I13267" s="3">
        <f>SUM(I13255:I13266)</f>
        <v>92663658.939599648</v>
      </c>
    </row>
    <row r="13268" spans="1:9" hidden="1" x14ac:dyDescent="0.25">
      <c r="A13268">
        <v>2024</v>
      </c>
      <c r="B13268" t="s">
        <v>120</v>
      </c>
      <c r="C13268" t="s">
        <v>58</v>
      </c>
      <c r="D13268" t="s">
        <v>57</v>
      </c>
      <c r="E13268" t="s">
        <v>71</v>
      </c>
      <c r="F13268" t="s">
        <v>71</v>
      </c>
      <c r="G13268" t="s">
        <v>71</v>
      </c>
      <c r="I13268" s="3">
        <f>I13267-I13253-I13254-SUM(I13261:I13266)</f>
        <v>105028130.13163327</v>
      </c>
    </row>
    <row r="13269" spans="1:9" hidden="1" x14ac:dyDescent="0.25">
      <c r="A13269">
        <v>2024</v>
      </c>
      <c r="B13269" t="s">
        <v>120</v>
      </c>
      <c r="C13269" t="s">
        <v>58</v>
      </c>
      <c r="D13269" t="s">
        <v>57</v>
      </c>
      <c r="E13269" t="s">
        <v>72</v>
      </c>
      <c r="F13269" t="s">
        <v>72</v>
      </c>
      <c r="G13269" t="s">
        <v>72</v>
      </c>
      <c r="I13269" s="3">
        <f>I13255-I13253-I13254</f>
        <v>115995651.17542717</v>
      </c>
    </row>
    <row r="13270" spans="1:9" hidden="1" x14ac:dyDescent="0.25">
      <c r="A13270">
        <v>2024</v>
      </c>
      <c r="B13270" t="s">
        <v>120</v>
      </c>
      <c r="C13270" t="s">
        <v>73</v>
      </c>
      <c r="D13270" t="s">
        <v>57</v>
      </c>
      <c r="E13270" t="s">
        <v>0</v>
      </c>
      <c r="F13270" t="s">
        <v>0</v>
      </c>
      <c r="G13270" t="s">
        <v>0</v>
      </c>
      <c r="I13270" s="3">
        <v>528549490.90909088</v>
      </c>
    </row>
    <row r="13271" spans="1:9" hidden="1" x14ac:dyDescent="0.25">
      <c r="A13271">
        <v>2024</v>
      </c>
      <c r="B13271" t="s">
        <v>120</v>
      </c>
      <c r="C13271" t="s">
        <v>73</v>
      </c>
      <c r="D13271" t="s">
        <v>57</v>
      </c>
      <c r="E13271" t="s">
        <v>61</v>
      </c>
      <c r="F13271" t="s">
        <v>113</v>
      </c>
      <c r="G13271" t="s">
        <v>113</v>
      </c>
      <c r="I13271" s="3">
        <v>-202089432.03947872</v>
      </c>
    </row>
    <row r="13272" spans="1:9" hidden="1" x14ac:dyDescent="0.25">
      <c r="A13272">
        <v>2024</v>
      </c>
      <c r="B13272" t="s">
        <v>120</v>
      </c>
      <c r="C13272" t="s">
        <v>73</v>
      </c>
      <c r="D13272" t="s">
        <v>57</v>
      </c>
      <c r="E13272" t="s">
        <v>61</v>
      </c>
      <c r="F13272" t="s">
        <v>114</v>
      </c>
      <c r="G13272" t="s">
        <v>114</v>
      </c>
      <c r="I13272" s="3">
        <v>-14653417.174675325</v>
      </c>
    </row>
    <row r="13273" spans="1:9" hidden="1" x14ac:dyDescent="0.25">
      <c r="A13273">
        <v>2024</v>
      </c>
      <c r="B13273" t="s">
        <v>120</v>
      </c>
      <c r="C13273" t="s">
        <v>73</v>
      </c>
      <c r="D13273" t="s">
        <v>57</v>
      </c>
      <c r="E13273" t="s">
        <v>89</v>
      </c>
      <c r="I13273" s="3">
        <f>SUM(I13270:I13272)</f>
        <v>311806641.69493681</v>
      </c>
    </row>
    <row r="13274" spans="1:9" hidden="1" x14ac:dyDescent="0.25">
      <c r="A13274">
        <v>2024</v>
      </c>
      <c r="B13274" t="s">
        <v>120</v>
      </c>
      <c r="C13274" t="s">
        <v>73</v>
      </c>
      <c r="D13274" t="s">
        <v>57</v>
      </c>
      <c r="E13274" t="s">
        <v>2</v>
      </c>
      <c r="F13274" t="s">
        <v>1</v>
      </c>
      <c r="G13274" t="s">
        <v>1</v>
      </c>
      <c r="I13274" s="3">
        <v>-9038481.6166947279</v>
      </c>
    </row>
    <row r="13275" spans="1:9" hidden="1" x14ac:dyDescent="0.25">
      <c r="A13275">
        <v>2024</v>
      </c>
      <c r="B13275" t="s">
        <v>120</v>
      </c>
      <c r="C13275" t="s">
        <v>73</v>
      </c>
      <c r="D13275" t="s">
        <v>57</v>
      </c>
      <c r="E13275" t="s">
        <v>2</v>
      </c>
      <c r="F13275" t="s">
        <v>3</v>
      </c>
      <c r="G13275" t="s">
        <v>3</v>
      </c>
    </row>
    <row r="13276" spans="1:9" hidden="1" x14ac:dyDescent="0.25">
      <c r="A13276">
        <v>2024</v>
      </c>
      <c r="B13276" t="s">
        <v>120</v>
      </c>
      <c r="C13276" t="s">
        <v>73</v>
      </c>
      <c r="D13276" t="s">
        <v>57</v>
      </c>
      <c r="E13276" t="s">
        <v>90</v>
      </c>
      <c r="I13276" s="3">
        <f>SUM(I13273:I13275)</f>
        <v>302768160.07824206</v>
      </c>
    </row>
    <row r="13277" spans="1:9" hidden="1" x14ac:dyDescent="0.25">
      <c r="A13277">
        <v>2024</v>
      </c>
      <c r="B13277" t="s">
        <v>120</v>
      </c>
      <c r="C13277" t="s">
        <v>73</v>
      </c>
      <c r="D13277" t="s">
        <v>57</v>
      </c>
      <c r="E13277" t="s">
        <v>64</v>
      </c>
      <c r="F13277" t="s">
        <v>115</v>
      </c>
      <c r="G13277" t="s">
        <v>112</v>
      </c>
      <c r="I13277" s="3">
        <v>-37864049</v>
      </c>
    </row>
    <row r="13278" spans="1:9" hidden="1" x14ac:dyDescent="0.25">
      <c r="A13278">
        <v>2024</v>
      </c>
      <c r="B13278" t="s">
        <v>120</v>
      </c>
      <c r="C13278" t="s">
        <v>73</v>
      </c>
      <c r="D13278" t="s">
        <v>57</v>
      </c>
      <c r="E13278" t="s">
        <v>64</v>
      </c>
      <c r="F13278" t="s">
        <v>115</v>
      </c>
      <c r="G13278" t="s">
        <v>110</v>
      </c>
      <c r="I13278" s="3">
        <v>-13060106</v>
      </c>
    </row>
    <row r="13279" spans="1:9" hidden="1" x14ac:dyDescent="0.25">
      <c r="A13279">
        <v>2024</v>
      </c>
      <c r="B13279" t="s">
        <v>120</v>
      </c>
      <c r="C13279" t="s">
        <v>73</v>
      </c>
      <c r="D13279" t="s">
        <v>57</v>
      </c>
      <c r="E13279" t="s">
        <v>64</v>
      </c>
      <c r="F13279" t="s">
        <v>115</v>
      </c>
      <c r="G13279" t="s">
        <v>4</v>
      </c>
      <c r="I13279" s="3">
        <v>-8238646</v>
      </c>
    </row>
    <row r="13280" spans="1:9" hidden="1" x14ac:dyDescent="0.25">
      <c r="A13280">
        <v>2024</v>
      </c>
      <c r="B13280" t="s">
        <v>120</v>
      </c>
      <c r="C13280" t="s">
        <v>73</v>
      </c>
      <c r="D13280" t="s">
        <v>57</v>
      </c>
      <c r="E13280" t="s">
        <v>64</v>
      </c>
      <c r="F13280" t="s">
        <v>115</v>
      </c>
      <c r="G13280" t="s">
        <v>99</v>
      </c>
      <c r="I13280" s="3">
        <v>-784502</v>
      </c>
    </row>
    <row r="13281" spans="1:9" hidden="1" x14ac:dyDescent="0.25">
      <c r="A13281">
        <v>2024</v>
      </c>
      <c r="B13281" t="s">
        <v>120</v>
      </c>
      <c r="C13281" t="s">
        <v>73</v>
      </c>
      <c r="D13281" t="s">
        <v>57</v>
      </c>
      <c r="E13281" t="s">
        <v>64</v>
      </c>
      <c r="F13281" t="s">
        <v>115</v>
      </c>
      <c r="G13281" t="s">
        <v>5</v>
      </c>
      <c r="I13281" s="3">
        <v>-4160932</v>
      </c>
    </row>
    <row r="13282" spans="1:9" hidden="1" x14ac:dyDescent="0.25">
      <c r="A13282">
        <v>2024</v>
      </c>
      <c r="B13282" t="s">
        <v>120</v>
      </c>
      <c r="C13282" t="str">
        <f>+C13281</f>
        <v>Agosto</v>
      </c>
      <c r="D13282" t="str">
        <f>+D13281</f>
        <v>Mariscal</v>
      </c>
      <c r="E13282" t="str">
        <f>+E13281</f>
        <v>Gastos Operativos</v>
      </c>
      <c r="F13282" t="s">
        <v>115</v>
      </c>
      <c r="G13282" t="s">
        <v>6</v>
      </c>
      <c r="I13282" s="3">
        <v>-836525</v>
      </c>
    </row>
    <row r="13283" spans="1:9" hidden="1" x14ac:dyDescent="0.25">
      <c r="A13283">
        <v>2024</v>
      </c>
      <c r="B13283" t="s">
        <v>120</v>
      </c>
      <c r="C13283" t="s">
        <v>73</v>
      </c>
      <c r="D13283" t="s">
        <v>57</v>
      </c>
      <c r="E13283" t="s">
        <v>64</v>
      </c>
      <c r="F13283" t="s">
        <v>115</v>
      </c>
      <c r="G13283" t="s">
        <v>7</v>
      </c>
      <c r="I13283" s="3">
        <v>-1570976</v>
      </c>
    </row>
    <row r="13284" spans="1:9" hidden="1" x14ac:dyDescent="0.25">
      <c r="A13284">
        <v>2024</v>
      </c>
      <c r="B13284" t="s">
        <v>120</v>
      </c>
      <c r="C13284" t="s">
        <v>73</v>
      </c>
      <c r="D13284" t="s">
        <v>57</v>
      </c>
      <c r="E13284" t="s">
        <v>64</v>
      </c>
      <c r="F13284" t="s">
        <v>115</v>
      </c>
      <c r="G13284" t="s">
        <v>8</v>
      </c>
      <c r="I13284" s="3">
        <v>-536074</v>
      </c>
    </row>
    <row r="13285" spans="1:9" hidden="1" x14ac:dyDescent="0.25">
      <c r="A13285">
        <v>2024</v>
      </c>
      <c r="B13285" t="s">
        <v>120</v>
      </c>
      <c r="C13285" t="s">
        <v>73</v>
      </c>
      <c r="D13285" t="s">
        <v>57</v>
      </c>
      <c r="E13285" t="s">
        <v>64</v>
      </c>
      <c r="F13285" t="s">
        <v>115</v>
      </c>
      <c r="G13285" t="s">
        <v>95</v>
      </c>
      <c r="I13285" s="3">
        <v>-2642747</v>
      </c>
    </row>
    <row r="13286" spans="1:9" hidden="1" x14ac:dyDescent="0.25">
      <c r="A13286">
        <v>2024</v>
      </c>
      <c r="B13286" t="s">
        <v>120</v>
      </c>
      <c r="C13286" t="s">
        <v>73</v>
      </c>
      <c r="D13286" t="s">
        <v>57</v>
      </c>
      <c r="E13286" t="s">
        <v>64</v>
      </c>
      <c r="F13286" t="s">
        <v>116</v>
      </c>
      <c r="G13286" t="s">
        <v>11</v>
      </c>
      <c r="I13286" s="3">
        <v>-8736309</v>
      </c>
    </row>
    <row r="13287" spans="1:9" hidden="1" x14ac:dyDescent="0.25">
      <c r="A13287">
        <v>2024</v>
      </c>
      <c r="B13287" t="s">
        <v>120</v>
      </c>
      <c r="C13287" t="s">
        <v>73</v>
      </c>
      <c r="D13287" t="s">
        <v>57</v>
      </c>
      <c r="E13287" t="s">
        <v>64</v>
      </c>
      <c r="F13287" t="s">
        <v>116</v>
      </c>
      <c r="G13287" t="s">
        <v>12</v>
      </c>
      <c r="I13287" s="3">
        <v>-6494986</v>
      </c>
    </row>
    <row r="13288" spans="1:9" hidden="1" x14ac:dyDescent="0.25">
      <c r="A13288">
        <v>2024</v>
      </c>
      <c r="B13288" t="s">
        <v>120</v>
      </c>
      <c r="C13288" t="s">
        <v>73</v>
      </c>
      <c r="D13288" t="s">
        <v>57</v>
      </c>
      <c r="E13288" t="s">
        <v>64</v>
      </c>
      <c r="F13288" t="s">
        <v>116</v>
      </c>
      <c r="G13288" t="s">
        <v>13</v>
      </c>
      <c r="I13288" s="3">
        <v>-15026536</v>
      </c>
    </row>
    <row r="13289" spans="1:9" hidden="1" x14ac:dyDescent="0.25">
      <c r="A13289">
        <v>2024</v>
      </c>
      <c r="B13289" t="s">
        <v>120</v>
      </c>
      <c r="C13289" t="s">
        <v>73</v>
      </c>
      <c r="D13289" t="s">
        <v>57</v>
      </c>
      <c r="E13289" t="s">
        <v>64</v>
      </c>
      <c r="F13289" t="s">
        <v>116</v>
      </c>
      <c r="G13289" t="s">
        <v>14</v>
      </c>
      <c r="I13289" s="3">
        <v>-914820</v>
      </c>
    </row>
    <row r="13290" spans="1:9" hidden="1" x14ac:dyDescent="0.25">
      <c r="A13290">
        <v>2024</v>
      </c>
      <c r="B13290" t="s">
        <v>120</v>
      </c>
      <c r="C13290" t="s">
        <v>73</v>
      </c>
      <c r="D13290" t="s">
        <v>57</v>
      </c>
      <c r="E13290" t="s">
        <v>64</v>
      </c>
      <c r="F13290" t="s">
        <v>116</v>
      </c>
      <c r="G13290" t="s">
        <v>15</v>
      </c>
      <c r="I13290" s="3">
        <v>-608000</v>
      </c>
    </row>
    <row r="13291" spans="1:9" hidden="1" x14ac:dyDescent="0.25">
      <c r="A13291">
        <v>2024</v>
      </c>
      <c r="B13291" t="s">
        <v>120</v>
      </c>
      <c r="C13291" t="s">
        <v>73</v>
      </c>
      <c r="D13291" t="s">
        <v>57</v>
      </c>
      <c r="E13291" t="s">
        <v>64</v>
      </c>
      <c r="F13291" t="s">
        <v>116</v>
      </c>
      <c r="G13291" t="s">
        <v>16</v>
      </c>
      <c r="I13291" s="3">
        <v>-1544804.6363636365</v>
      </c>
    </row>
    <row r="13292" spans="1:9" hidden="1" x14ac:dyDescent="0.25">
      <c r="A13292">
        <v>2024</v>
      </c>
      <c r="B13292" t="s">
        <v>120</v>
      </c>
      <c r="C13292" t="s">
        <v>73</v>
      </c>
      <c r="D13292" t="s">
        <v>57</v>
      </c>
      <c r="E13292" t="s">
        <v>64</v>
      </c>
      <c r="F13292" t="s">
        <v>116</v>
      </c>
      <c r="G13292" t="s">
        <v>17</v>
      </c>
      <c r="I13292" s="3">
        <v>-1165280</v>
      </c>
    </row>
    <row r="13293" spans="1:9" hidden="1" x14ac:dyDescent="0.25">
      <c r="A13293">
        <v>2024</v>
      </c>
      <c r="B13293" t="s">
        <v>120</v>
      </c>
      <c r="C13293" t="s">
        <v>73</v>
      </c>
      <c r="D13293" t="s">
        <v>57</v>
      </c>
      <c r="E13293" t="s">
        <v>64</v>
      </c>
      <c r="F13293" t="s">
        <v>116</v>
      </c>
      <c r="G13293" t="s">
        <v>18</v>
      </c>
      <c r="I13293" s="3">
        <v>-204500</v>
      </c>
    </row>
    <row r="13294" spans="1:9" hidden="1" x14ac:dyDescent="0.25">
      <c r="A13294">
        <v>2024</v>
      </c>
      <c r="B13294" t="s">
        <v>120</v>
      </c>
      <c r="C13294" t="s">
        <v>73</v>
      </c>
      <c r="D13294" t="s">
        <v>57</v>
      </c>
      <c r="E13294" t="s">
        <v>64</v>
      </c>
      <c r="F13294" t="s">
        <v>116</v>
      </c>
      <c r="G13294" t="s">
        <v>19</v>
      </c>
      <c r="I13294" s="3">
        <v>-379692.20372330368</v>
      </c>
    </row>
    <row r="13295" spans="1:9" hidden="1" x14ac:dyDescent="0.25">
      <c r="A13295">
        <v>2024</v>
      </c>
      <c r="B13295" t="s">
        <v>120</v>
      </c>
      <c r="C13295" t="s">
        <v>73</v>
      </c>
      <c r="D13295" t="s">
        <v>57</v>
      </c>
      <c r="E13295" t="s">
        <v>64</v>
      </c>
      <c r="F13295" t="s">
        <v>116</v>
      </c>
      <c r="G13295" t="s">
        <v>20</v>
      </c>
      <c r="I13295" s="3">
        <v>-2186601</v>
      </c>
    </row>
    <row r="13296" spans="1:9" hidden="1" x14ac:dyDescent="0.25">
      <c r="A13296">
        <v>2024</v>
      </c>
      <c r="B13296" t="s">
        <v>120</v>
      </c>
      <c r="C13296" t="s">
        <v>73</v>
      </c>
      <c r="D13296" t="s">
        <v>57</v>
      </c>
      <c r="E13296" t="s">
        <v>64</v>
      </c>
      <c r="F13296" t="s">
        <v>116</v>
      </c>
      <c r="G13296" t="s">
        <v>22</v>
      </c>
      <c r="I13296" s="3">
        <v>-3017273</v>
      </c>
    </row>
    <row r="13297" spans="1:9" hidden="1" x14ac:dyDescent="0.25">
      <c r="A13297">
        <v>2024</v>
      </c>
      <c r="B13297" t="s">
        <v>120</v>
      </c>
      <c r="C13297" t="s">
        <v>73</v>
      </c>
      <c r="D13297" t="s">
        <v>57</v>
      </c>
      <c r="E13297" t="s">
        <v>64</v>
      </c>
      <c r="F13297" t="s">
        <v>116</v>
      </c>
      <c r="G13297" t="s">
        <v>24</v>
      </c>
      <c r="I13297" s="3">
        <v>-159090.90909090909</v>
      </c>
    </row>
    <row r="13298" spans="1:9" hidden="1" x14ac:dyDescent="0.25">
      <c r="A13298">
        <v>2024</v>
      </c>
      <c r="B13298" t="s">
        <v>120</v>
      </c>
      <c r="C13298" t="s">
        <v>73</v>
      </c>
      <c r="D13298" t="s">
        <v>57</v>
      </c>
      <c r="E13298" t="s">
        <v>64</v>
      </c>
      <c r="F13298" t="s">
        <v>116</v>
      </c>
      <c r="G13298" t="s">
        <v>96</v>
      </c>
      <c r="I13298" s="3">
        <v>-774471.54545454541</v>
      </c>
    </row>
    <row r="13299" spans="1:9" hidden="1" x14ac:dyDescent="0.25">
      <c r="A13299">
        <v>2024</v>
      </c>
      <c r="B13299" t="s">
        <v>120</v>
      </c>
      <c r="C13299" t="s">
        <v>73</v>
      </c>
      <c r="D13299" t="s">
        <v>57</v>
      </c>
      <c r="E13299" t="s">
        <v>64</v>
      </c>
      <c r="F13299" t="s">
        <v>116</v>
      </c>
      <c r="G13299" t="s">
        <v>26</v>
      </c>
      <c r="I13299" s="3">
        <v>-60002</v>
      </c>
    </row>
    <row r="13300" spans="1:9" hidden="1" x14ac:dyDescent="0.25">
      <c r="A13300">
        <v>2024</v>
      </c>
      <c r="B13300" t="s">
        <v>120</v>
      </c>
      <c r="C13300" t="s">
        <v>73</v>
      </c>
      <c r="D13300" t="s">
        <v>57</v>
      </c>
      <c r="E13300" t="s">
        <v>64</v>
      </c>
      <c r="F13300" t="s">
        <v>116</v>
      </c>
      <c r="G13300" t="s">
        <v>27</v>
      </c>
      <c r="I13300" s="3">
        <v>-59619</v>
      </c>
    </row>
    <row r="13301" spans="1:9" hidden="1" x14ac:dyDescent="0.25">
      <c r="A13301">
        <v>2024</v>
      </c>
      <c r="B13301" t="s">
        <v>120</v>
      </c>
      <c r="C13301" t="s">
        <v>73</v>
      </c>
      <c r="D13301" t="s">
        <v>57</v>
      </c>
      <c r="E13301" t="s">
        <v>64</v>
      </c>
      <c r="F13301" t="s">
        <v>116</v>
      </c>
      <c r="G13301" t="s">
        <v>29</v>
      </c>
      <c r="I13301" s="3">
        <v>-678100</v>
      </c>
    </row>
    <row r="13302" spans="1:9" hidden="1" x14ac:dyDescent="0.25">
      <c r="A13302">
        <v>2024</v>
      </c>
      <c r="B13302" t="s">
        <v>120</v>
      </c>
      <c r="C13302" t="s">
        <v>73</v>
      </c>
      <c r="D13302" t="s">
        <v>57</v>
      </c>
      <c r="E13302" t="s">
        <v>64</v>
      </c>
      <c r="F13302" t="s">
        <v>116</v>
      </c>
      <c r="G13302" t="s">
        <v>31</v>
      </c>
      <c r="I13302" s="3">
        <v>-2950929.9090909087</v>
      </c>
    </row>
    <row r="13303" spans="1:9" hidden="1" x14ac:dyDescent="0.25">
      <c r="A13303">
        <v>2024</v>
      </c>
      <c r="B13303" t="s">
        <v>120</v>
      </c>
      <c r="C13303" t="s">
        <v>73</v>
      </c>
      <c r="D13303" t="s">
        <v>57</v>
      </c>
      <c r="E13303" t="s">
        <v>64</v>
      </c>
      <c r="F13303" t="s">
        <v>116</v>
      </c>
      <c r="G13303" t="s">
        <v>32</v>
      </c>
      <c r="I13303" s="3">
        <v>-295910</v>
      </c>
    </row>
    <row r="13304" spans="1:9" hidden="1" x14ac:dyDescent="0.25">
      <c r="A13304">
        <v>2024</v>
      </c>
      <c r="B13304" t="s">
        <v>120</v>
      </c>
      <c r="C13304" t="s">
        <v>73</v>
      </c>
      <c r="D13304" t="s">
        <v>57</v>
      </c>
      <c r="E13304" t="s">
        <v>64</v>
      </c>
      <c r="F13304" t="s">
        <v>116</v>
      </c>
      <c r="G13304" t="s">
        <v>33</v>
      </c>
      <c r="I13304" s="3">
        <v>-849180</v>
      </c>
    </row>
    <row r="13305" spans="1:9" hidden="1" x14ac:dyDescent="0.25">
      <c r="A13305">
        <v>2024</v>
      </c>
      <c r="B13305" t="s">
        <v>120</v>
      </c>
      <c r="C13305" t="s">
        <v>73</v>
      </c>
      <c r="D13305" t="s">
        <v>57</v>
      </c>
      <c r="E13305" t="s">
        <v>64</v>
      </c>
      <c r="F13305" t="s">
        <v>116</v>
      </c>
      <c r="G13305" t="s">
        <v>108</v>
      </c>
      <c r="I13305" s="3">
        <v>-254546</v>
      </c>
    </row>
    <row r="13306" spans="1:9" hidden="1" x14ac:dyDescent="0.25">
      <c r="A13306">
        <v>2024</v>
      </c>
      <c r="B13306" t="s">
        <v>120</v>
      </c>
      <c r="C13306" t="s">
        <v>73</v>
      </c>
      <c r="D13306" t="s">
        <v>57</v>
      </c>
      <c r="E13306" t="s">
        <v>38</v>
      </c>
      <c r="F13306" t="s">
        <v>37</v>
      </c>
      <c r="G13306" t="s">
        <v>37</v>
      </c>
      <c r="I13306" s="3">
        <v>-26677540</v>
      </c>
    </row>
    <row r="13307" spans="1:9" hidden="1" x14ac:dyDescent="0.25">
      <c r="A13307">
        <v>2024</v>
      </c>
      <c r="B13307" t="s">
        <v>120</v>
      </c>
      <c r="C13307" t="s">
        <v>73</v>
      </c>
      <c r="D13307" t="s">
        <v>57</v>
      </c>
      <c r="E13307" t="s">
        <v>38</v>
      </c>
      <c r="F13307" t="s">
        <v>39</v>
      </c>
      <c r="G13307" t="s">
        <v>39</v>
      </c>
      <c r="I13307" s="3">
        <v>-19473977</v>
      </c>
    </row>
    <row r="13308" spans="1:9" hidden="1" x14ac:dyDescent="0.25">
      <c r="A13308">
        <v>2024</v>
      </c>
      <c r="B13308" t="s">
        <v>120</v>
      </c>
      <c r="C13308" t="s">
        <v>73</v>
      </c>
      <c r="D13308" t="s">
        <v>57</v>
      </c>
      <c r="E13308" t="s">
        <v>62</v>
      </c>
      <c r="F13308" t="s">
        <v>40</v>
      </c>
      <c r="G13308" t="s">
        <v>40</v>
      </c>
    </row>
    <row r="13309" spans="1:9" hidden="1" x14ac:dyDescent="0.25">
      <c r="A13309">
        <v>2024</v>
      </c>
      <c r="B13309" t="s">
        <v>120</v>
      </c>
      <c r="C13309" t="s">
        <v>73</v>
      </c>
      <c r="D13309" t="s">
        <v>57</v>
      </c>
      <c r="E13309" t="s">
        <v>62</v>
      </c>
      <c r="F13309" t="s">
        <v>41</v>
      </c>
      <c r="G13309" t="s">
        <v>119</v>
      </c>
      <c r="I13309" s="3">
        <v>-164546</v>
      </c>
    </row>
    <row r="13310" spans="1:9" hidden="1" x14ac:dyDescent="0.25">
      <c r="A13310">
        <v>2024</v>
      </c>
      <c r="B13310" t="s">
        <v>120</v>
      </c>
      <c r="C13310" t="s">
        <v>73</v>
      </c>
      <c r="D13310" t="s">
        <v>57</v>
      </c>
      <c r="E13310" t="s">
        <v>62</v>
      </c>
      <c r="F13310" t="s">
        <v>42</v>
      </c>
      <c r="G13310" t="s">
        <v>42</v>
      </c>
      <c r="I13310" s="3">
        <v>-1872730</v>
      </c>
    </row>
    <row r="13311" spans="1:9" hidden="1" x14ac:dyDescent="0.25">
      <c r="A13311">
        <v>2024</v>
      </c>
      <c r="B13311" t="s">
        <v>120</v>
      </c>
      <c r="C13311" t="s">
        <v>73</v>
      </c>
      <c r="D13311" t="s">
        <v>57</v>
      </c>
      <c r="E13311" t="s">
        <v>43</v>
      </c>
      <c r="F13311" t="s">
        <v>43</v>
      </c>
      <c r="G13311" t="s">
        <v>43</v>
      </c>
      <c r="I13311" s="3">
        <v>-31519940.444945253</v>
      </c>
    </row>
    <row r="13312" spans="1:9" hidden="1" x14ac:dyDescent="0.25">
      <c r="A13312">
        <v>2024</v>
      </c>
      <c r="B13312" t="s">
        <v>120</v>
      </c>
      <c r="C13312" t="s">
        <v>73</v>
      </c>
      <c r="D13312" t="s">
        <v>57</v>
      </c>
      <c r="E13312" t="s">
        <v>63</v>
      </c>
      <c r="F13312" t="s">
        <v>44</v>
      </c>
      <c r="G13312" t="s">
        <v>44</v>
      </c>
      <c r="I13312" s="3">
        <v>-33800403</v>
      </c>
    </row>
    <row r="13313" spans="1:9" hidden="1" x14ac:dyDescent="0.25">
      <c r="A13313">
        <v>2024</v>
      </c>
      <c r="B13313" t="s">
        <v>120</v>
      </c>
      <c r="C13313" t="s">
        <v>73</v>
      </c>
      <c r="D13313" t="s">
        <v>57</v>
      </c>
      <c r="E13313" t="s">
        <v>88</v>
      </c>
      <c r="F13313" t="s">
        <v>45</v>
      </c>
      <c r="G13313" t="s">
        <v>45</v>
      </c>
      <c r="I13313" s="3">
        <v>-5034986.1920336196</v>
      </c>
    </row>
    <row r="13314" spans="1:9" hidden="1" x14ac:dyDescent="0.25">
      <c r="A13314">
        <v>2024</v>
      </c>
      <c r="B13314" t="s">
        <v>120</v>
      </c>
      <c r="C13314" t="s">
        <v>73</v>
      </c>
      <c r="D13314" t="s">
        <v>57</v>
      </c>
      <c r="E13314" t="s">
        <v>88</v>
      </c>
      <c r="F13314" t="s">
        <v>46</v>
      </c>
      <c r="G13314" t="s">
        <v>46</v>
      </c>
    </row>
    <row r="13315" spans="1:9" hidden="1" x14ac:dyDescent="0.25">
      <c r="A13315">
        <v>2024</v>
      </c>
      <c r="B13315" t="s">
        <v>120</v>
      </c>
      <c r="C13315" t="s">
        <v>73</v>
      </c>
      <c r="D13315" t="s">
        <v>57</v>
      </c>
      <c r="E13315" t="s">
        <v>91</v>
      </c>
      <c r="I13315" s="3">
        <f>SUM(I13276:I13314)</f>
        <v>68168829.237539917</v>
      </c>
    </row>
    <row r="13316" spans="1:9" hidden="1" x14ac:dyDescent="0.25">
      <c r="A13316">
        <v>2024</v>
      </c>
      <c r="B13316" t="s">
        <v>120</v>
      </c>
      <c r="C13316" t="s">
        <v>73</v>
      </c>
      <c r="D13316" t="s">
        <v>57</v>
      </c>
      <c r="E13316" t="s">
        <v>67</v>
      </c>
      <c r="F13316" t="s">
        <v>67</v>
      </c>
      <c r="G13316" t="s">
        <v>67</v>
      </c>
      <c r="I13316" s="3">
        <v>-6816882.9237539954</v>
      </c>
    </row>
    <row r="13317" spans="1:9" hidden="1" x14ac:dyDescent="0.25">
      <c r="A13317">
        <v>2024</v>
      </c>
      <c r="B13317" t="s">
        <v>120</v>
      </c>
      <c r="C13317" t="s">
        <v>73</v>
      </c>
      <c r="D13317" t="s">
        <v>57</v>
      </c>
      <c r="E13317" t="s">
        <v>68</v>
      </c>
      <c r="F13317" t="s">
        <v>47</v>
      </c>
      <c r="G13317" t="s">
        <v>47</v>
      </c>
    </row>
    <row r="13318" spans="1:9" hidden="1" x14ac:dyDescent="0.25">
      <c r="A13318">
        <v>2024</v>
      </c>
      <c r="B13318" t="s">
        <v>120</v>
      </c>
      <c r="C13318" t="s">
        <v>73</v>
      </c>
      <c r="D13318" t="s">
        <v>57</v>
      </c>
      <c r="E13318" t="s">
        <v>68</v>
      </c>
      <c r="F13318" t="s">
        <v>48</v>
      </c>
      <c r="G13318" t="s">
        <v>48</v>
      </c>
    </row>
    <row r="13319" spans="1:9" hidden="1" x14ac:dyDescent="0.25">
      <c r="A13319">
        <v>2024</v>
      </c>
      <c r="B13319" t="s">
        <v>120</v>
      </c>
      <c r="C13319" t="s">
        <v>73</v>
      </c>
      <c r="D13319" t="s">
        <v>57</v>
      </c>
      <c r="E13319" t="s">
        <v>68</v>
      </c>
      <c r="F13319" t="s">
        <v>49</v>
      </c>
      <c r="G13319" t="s">
        <v>49</v>
      </c>
    </row>
    <row r="13320" spans="1:9" hidden="1" x14ac:dyDescent="0.25">
      <c r="A13320">
        <v>2024</v>
      </c>
      <c r="B13320" t="s">
        <v>120</v>
      </c>
      <c r="C13320" t="s">
        <v>73</v>
      </c>
      <c r="D13320" t="s">
        <v>57</v>
      </c>
      <c r="E13320" t="s">
        <v>68</v>
      </c>
      <c r="F13320" t="s">
        <v>50</v>
      </c>
      <c r="G13320" t="s">
        <v>50</v>
      </c>
      <c r="I13320" s="3">
        <v>651000</v>
      </c>
    </row>
    <row r="13321" spans="1:9" hidden="1" x14ac:dyDescent="0.25">
      <c r="A13321">
        <v>2024</v>
      </c>
      <c r="B13321" t="s">
        <v>120</v>
      </c>
      <c r="C13321" t="s">
        <v>73</v>
      </c>
      <c r="D13321" t="s">
        <v>57</v>
      </c>
      <c r="E13321" t="s">
        <v>69</v>
      </c>
      <c r="F13321" t="s">
        <v>51</v>
      </c>
      <c r="G13321" t="s">
        <v>51</v>
      </c>
    </row>
    <row r="13322" spans="1:9" hidden="1" x14ac:dyDescent="0.25">
      <c r="A13322">
        <v>2024</v>
      </c>
      <c r="B13322" t="s">
        <v>120</v>
      </c>
      <c r="C13322" t="s">
        <v>73</v>
      </c>
      <c r="D13322" t="s">
        <v>57</v>
      </c>
      <c r="E13322" t="s">
        <v>69</v>
      </c>
      <c r="F13322" t="s">
        <v>52</v>
      </c>
      <c r="G13322" t="s">
        <v>52</v>
      </c>
    </row>
    <row r="13323" spans="1:9" hidden="1" x14ac:dyDescent="0.25">
      <c r="A13323">
        <v>2024</v>
      </c>
      <c r="B13323" t="s">
        <v>120</v>
      </c>
      <c r="C13323" t="s">
        <v>73</v>
      </c>
      <c r="D13323" t="s">
        <v>57</v>
      </c>
      <c r="E13323" t="s">
        <v>69</v>
      </c>
      <c r="F13323" t="s">
        <v>53</v>
      </c>
      <c r="G13323" t="s">
        <v>53</v>
      </c>
    </row>
    <row r="13324" spans="1:9" hidden="1" x14ac:dyDescent="0.25">
      <c r="A13324">
        <v>2024</v>
      </c>
      <c r="B13324" t="s">
        <v>120</v>
      </c>
      <c r="C13324" t="s">
        <v>73</v>
      </c>
      <c r="D13324" t="s">
        <v>57</v>
      </c>
      <c r="E13324" t="s">
        <v>69</v>
      </c>
      <c r="F13324" t="s">
        <v>54</v>
      </c>
      <c r="G13324" t="s">
        <v>54</v>
      </c>
    </row>
    <row r="13325" spans="1:9" hidden="1" x14ac:dyDescent="0.25">
      <c r="A13325">
        <v>2024</v>
      </c>
      <c r="B13325" t="s">
        <v>120</v>
      </c>
      <c r="C13325" t="s">
        <v>73</v>
      </c>
      <c r="D13325" t="s">
        <v>57</v>
      </c>
      <c r="E13325" t="s">
        <v>55</v>
      </c>
      <c r="F13325" t="s">
        <v>55</v>
      </c>
      <c r="G13325" t="s">
        <v>55</v>
      </c>
    </row>
    <row r="13326" spans="1:9" hidden="1" x14ac:dyDescent="0.25">
      <c r="A13326">
        <v>2024</v>
      </c>
      <c r="B13326" t="s">
        <v>120</v>
      </c>
      <c r="C13326" t="s">
        <v>73</v>
      </c>
      <c r="D13326" t="s">
        <v>57</v>
      </c>
      <c r="E13326" t="s">
        <v>87</v>
      </c>
      <c r="F13326" t="s">
        <v>70</v>
      </c>
      <c r="G13326" t="s">
        <v>70</v>
      </c>
      <c r="I13326" s="3">
        <v>-5964777</v>
      </c>
    </row>
    <row r="13327" spans="1:9" hidden="1" x14ac:dyDescent="0.25">
      <c r="A13327">
        <v>2024</v>
      </c>
      <c r="B13327" t="s">
        <v>120</v>
      </c>
      <c r="C13327" t="s">
        <v>73</v>
      </c>
      <c r="D13327" t="s">
        <v>57</v>
      </c>
      <c r="E13327" t="s">
        <v>92</v>
      </c>
      <c r="I13327" s="3">
        <f t="shared" ref="I13327" si="210">SUM(I13315:I13326)</f>
        <v>56038169.313785926</v>
      </c>
    </row>
    <row r="13328" spans="1:9" hidden="1" x14ac:dyDescent="0.25">
      <c r="A13328">
        <v>2024</v>
      </c>
      <c r="B13328" t="s">
        <v>120</v>
      </c>
      <c r="C13328" t="s">
        <v>73</v>
      </c>
      <c r="D13328" t="s">
        <v>57</v>
      </c>
      <c r="E13328" t="s">
        <v>71</v>
      </c>
      <c r="F13328" t="s">
        <v>71</v>
      </c>
      <c r="G13328" t="s">
        <v>71</v>
      </c>
      <c r="I13328" s="3">
        <f>I13327-I13313-I13314-SUM(I13321:I13326)</f>
        <v>67037932.505819544</v>
      </c>
    </row>
    <row r="13329" spans="1:9" hidden="1" x14ac:dyDescent="0.25">
      <c r="A13329">
        <v>2024</v>
      </c>
      <c r="B13329" t="s">
        <v>120</v>
      </c>
      <c r="C13329" t="s">
        <v>73</v>
      </c>
      <c r="D13329" t="s">
        <v>57</v>
      </c>
      <c r="E13329" t="s">
        <v>72</v>
      </c>
      <c r="F13329" t="s">
        <v>72</v>
      </c>
      <c r="G13329" t="s">
        <v>72</v>
      </c>
      <c r="I13329" s="3">
        <f>I13315-I13313-I13314</f>
        <v>73203815.429573536</v>
      </c>
    </row>
    <row r="13330" spans="1:9" hidden="1" x14ac:dyDescent="0.25">
      <c r="A13330">
        <v>2024</v>
      </c>
      <c r="B13330" t="s">
        <v>120</v>
      </c>
      <c r="C13330" t="s">
        <v>74</v>
      </c>
      <c r="D13330" t="s">
        <v>57</v>
      </c>
      <c r="E13330" t="s">
        <v>0</v>
      </c>
      <c r="F13330" t="s">
        <v>0</v>
      </c>
      <c r="G13330" t="s">
        <v>0</v>
      </c>
      <c r="I13330" s="3">
        <v>518530194.5454545</v>
      </c>
    </row>
    <row r="13331" spans="1:9" hidden="1" x14ac:dyDescent="0.25">
      <c r="A13331">
        <v>2024</v>
      </c>
      <c r="B13331" t="s">
        <v>120</v>
      </c>
      <c r="C13331" t="s">
        <v>74</v>
      </c>
      <c r="D13331" t="s">
        <v>57</v>
      </c>
      <c r="E13331" t="s">
        <v>61</v>
      </c>
      <c r="F13331" t="s">
        <v>113</v>
      </c>
      <c r="G13331" t="s">
        <v>113</v>
      </c>
      <c r="I13331" s="3">
        <v>-190189135</v>
      </c>
    </row>
    <row r="13332" spans="1:9" hidden="1" x14ac:dyDescent="0.25">
      <c r="A13332">
        <v>2024</v>
      </c>
      <c r="B13332" t="s">
        <v>120</v>
      </c>
      <c r="C13332" t="s">
        <v>74</v>
      </c>
      <c r="D13332" t="s">
        <v>57</v>
      </c>
      <c r="E13332" t="s">
        <v>61</v>
      </c>
      <c r="F13332" t="s">
        <v>114</v>
      </c>
      <c r="G13332" t="s">
        <v>114</v>
      </c>
      <c r="I13332" s="3">
        <v>-14385945</v>
      </c>
    </row>
    <row r="13333" spans="1:9" hidden="1" x14ac:dyDescent="0.25">
      <c r="A13333">
        <v>2024</v>
      </c>
      <c r="B13333" t="s">
        <v>120</v>
      </c>
      <c r="C13333" t="s">
        <v>74</v>
      </c>
      <c r="D13333" t="s">
        <v>57</v>
      </c>
      <c r="E13333" t="s">
        <v>89</v>
      </c>
      <c r="I13333" s="3">
        <f>SUM(I13330:I13332)</f>
        <v>313955114.5454545</v>
      </c>
    </row>
    <row r="13334" spans="1:9" hidden="1" x14ac:dyDescent="0.25">
      <c r="A13334">
        <v>2024</v>
      </c>
      <c r="B13334" t="s">
        <v>120</v>
      </c>
      <c r="C13334" t="s">
        <v>74</v>
      </c>
      <c r="D13334" t="s">
        <v>57</v>
      </c>
      <c r="E13334" t="s">
        <v>2</v>
      </c>
      <c r="F13334" t="s">
        <v>1</v>
      </c>
      <c r="G13334" t="s">
        <v>1</v>
      </c>
      <c r="I13334" s="3">
        <v>-9499873.9788464997</v>
      </c>
    </row>
    <row r="13335" spans="1:9" hidden="1" x14ac:dyDescent="0.25">
      <c r="A13335">
        <v>2024</v>
      </c>
      <c r="B13335" t="s">
        <v>120</v>
      </c>
      <c r="C13335" t="s">
        <v>74</v>
      </c>
      <c r="D13335" t="s">
        <v>57</v>
      </c>
      <c r="E13335" t="s">
        <v>2</v>
      </c>
      <c r="F13335" t="s">
        <v>3</v>
      </c>
      <c r="G13335" t="s">
        <v>3</v>
      </c>
    </row>
    <row r="13336" spans="1:9" hidden="1" x14ac:dyDescent="0.25">
      <c r="A13336">
        <v>2024</v>
      </c>
      <c r="B13336" t="s">
        <v>120</v>
      </c>
      <c r="C13336" t="s">
        <v>74</v>
      </c>
      <c r="D13336" t="s">
        <v>57</v>
      </c>
      <c r="E13336" t="s">
        <v>90</v>
      </c>
      <c r="I13336" s="3">
        <f>SUM(I13333:I13335)</f>
        <v>304455240.56660801</v>
      </c>
    </row>
    <row r="13337" spans="1:9" hidden="1" x14ac:dyDescent="0.25">
      <c r="A13337">
        <v>2024</v>
      </c>
      <c r="B13337" t="s">
        <v>120</v>
      </c>
      <c r="C13337" t="s">
        <v>74</v>
      </c>
      <c r="D13337" t="s">
        <v>57</v>
      </c>
      <c r="E13337" t="s">
        <v>64</v>
      </c>
      <c r="F13337" t="s">
        <v>115</v>
      </c>
      <c r="G13337" t="s">
        <v>112</v>
      </c>
      <c r="I13337" s="3">
        <v>-39818226</v>
      </c>
    </row>
    <row r="13338" spans="1:9" hidden="1" x14ac:dyDescent="0.25">
      <c r="A13338">
        <v>2024</v>
      </c>
      <c r="B13338" t="s">
        <v>120</v>
      </c>
      <c r="C13338" t="s">
        <v>74</v>
      </c>
      <c r="D13338" t="s">
        <v>57</v>
      </c>
      <c r="E13338" t="s">
        <v>64</v>
      </c>
      <c r="F13338" t="s">
        <v>115</v>
      </c>
      <c r="G13338" t="s">
        <v>110</v>
      </c>
      <c r="I13338" s="3">
        <v>-13566667</v>
      </c>
    </row>
    <row r="13339" spans="1:9" hidden="1" x14ac:dyDescent="0.25">
      <c r="A13339">
        <v>2024</v>
      </c>
      <c r="B13339" t="s">
        <v>120</v>
      </c>
      <c r="C13339" t="s">
        <v>74</v>
      </c>
      <c r="D13339" t="s">
        <v>57</v>
      </c>
      <c r="E13339" t="s">
        <v>64</v>
      </c>
      <c r="F13339" t="s">
        <v>115</v>
      </c>
      <c r="G13339" t="s">
        <v>4</v>
      </c>
      <c r="I13339" s="3">
        <v>-8844803</v>
      </c>
    </row>
    <row r="13340" spans="1:9" hidden="1" x14ac:dyDescent="0.25">
      <c r="A13340">
        <v>2024</v>
      </c>
      <c r="B13340" t="s">
        <v>120</v>
      </c>
      <c r="C13340" t="str">
        <f t="shared" ref="C13340:E13340" si="211">+C13338</f>
        <v>Septiembre</v>
      </c>
      <c r="D13340" t="str">
        <f t="shared" si="211"/>
        <v>Mariscal</v>
      </c>
      <c r="E13340" t="str">
        <f t="shared" si="211"/>
        <v>Gastos Operativos</v>
      </c>
      <c r="F13340" t="s">
        <v>115</v>
      </c>
      <c r="G13340" t="s">
        <v>99</v>
      </c>
      <c r="I13340" s="3">
        <v>-803497</v>
      </c>
    </row>
    <row r="13341" spans="1:9" hidden="1" x14ac:dyDescent="0.25">
      <c r="A13341">
        <v>2024</v>
      </c>
      <c r="B13341" t="s">
        <v>120</v>
      </c>
      <c r="C13341" t="str">
        <f t="shared" ref="C13341:E13341" si="212">+C13339</f>
        <v>Septiembre</v>
      </c>
      <c r="D13341" t="str">
        <f t="shared" si="212"/>
        <v>Mariscal</v>
      </c>
      <c r="E13341" t="str">
        <f t="shared" si="212"/>
        <v>Gastos Operativos</v>
      </c>
      <c r="F13341" t="s">
        <v>115</v>
      </c>
      <c r="G13341" t="s">
        <v>5</v>
      </c>
      <c r="I13341" s="3">
        <v>-4467072</v>
      </c>
    </row>
    <row r="13342" spans="1:9" hidden="1" x14ac:dyDescent="0.25">
      <c r="A13342">
        <v>2024</v>
      </c>
      <c r="B13342" t="s">
        <v>120</v>
      </c>
      <c r="C13342" t="s">
        <v>74</v>
      </c>
      <c r="D13342" t="s">
        <v>57</v>
      </c>
      <c r="E13342" t="s">
        <v>64</v>
      </c>
      <c r="F13342" t="s">
        <v>115</v>
      </c>
      <c r="G13342" t="s">
        <v>6</v>
      </c>
      <c r="I13342" s="3">
        <v>-906862</v>
      </c>
    </row>
    <row r="13343" spans="1:9" hidden="1" x14ac:dyDescent="0.25">
      <c r="A13343">
        <v>2024</v>
      </c>
      <c r="B13343" t="s">
        <v>120</v>
      </c>
      <c r="C13343" t="s">
        <v>74</v>
      </c>
      <c r="D13343" t="s">
        <v>57</v>
      </c>
      <c r="E13343" t="s">
        <v>64</v>
      </c>
      <c r="F13343" t="s">
        <v>115</v>
      </c>
      <c r="G13343" t="s">
        <v>7</v>
      </c>
      <c r="I13343" s="3">
        <v>-1570976</v>
      </c>
    </row>
    <row r="13344" spans="1:9" hidden="1" x14ac:dyDescent="0.25">
      <c r="A13344">
        <v>2024</v>
      </c>
      <c r="B13344" t="s">
        <v>120</v>
      </c>
      <c r="C13344" t="s">
        <v>74</v>
      </c>
      <c r="D13344" t="s">
        <v>57</v>
      </c>
      <c r="E13344" t="s">
        <v>64</v>
      </c>
      <c r="F13344" t="s">
        <v>115</v>
      </c>
      <c r="G13344" t="s">
        <v>8</v>
      </c>
      <c r="I13344" s="3">
        <v>-536074</v>
      </c>
    </row>
    <row r="13345" spans="1:9" hidden="1" x14ac:dyDescent="0.25">
      <c r="A13345">
        <v>2024</v>
      </c>
      <c r="B13345" t="s">
        <v>120</v>
      </c>
      <c r="C13345" t="s">
        <v>74</v>
      </c>
      <c r="D13345" t="s">
        <v>57</v>
      </c>
      <c r="E13345" t="s">
        <v>64</v>
      </c>
      <c r="F13345" t="s">
        <v>115</v>
      </c>
      <c r="G13345" t="s">
        <v>95</v>
      </c>
      <c r="I13345" s="3">
        <v>-1334622.3250000002</v>
      </c>
    </row>
    <row r="13346" spans="1:9" hidden="1" x14ac:dyDescent="0.25">
      <c r="A13346">
        <v>2024</v>
      </c>
      <c r="B13346" t="s">
        <v>120</v>
      </c>
      <c r="C13346" t="s">
        <v>74</v>
      </c>
      <c r="D13346" t="s">
        <v>57</v>
      </c>
      <c r="E13346" t="s">
        <v>64</v>
      </c>
      <c r="F13346" t="s">
        <v>115</v>
      </c>
      <c r="G13346" t="s">
        <v>10</v>
      </c>
      <c r="I13346" s="3">
        <v>-162273</v>
      </c>
    </row>
    <row r="13347" spans="1:9" hidden="1" x14ac:dyDescent="0.25">
      <c r="A13347">
        <v>2024</v>
      </c>
      <c r="B13347" t="s">
        <v>120</v>
      </c>
      <c r="C13347" t="s">
        <v>74</v>
      </c>
      <c r="D13347" t="s">
        <v>57</v>
      </c>
      <c r="E13347" t="s">
        <v>64</v>
      </c>
      <c r="F13347" t="s">
        <v>116</v>
      </c>
      <c r="G13347" t="s">
        <v>11</v>
      </c>
      <c r="I13347" s="3">
        <v>-8866634</v>
      </c>
    </row>
    <row r="13348" spans="1:9" hidden="1" x14ac:dyDescent="0.25">
      <c r="A13348">
        <v>2024</v>
      </c>
      <c r="B13348" t="s">
        <v>120</v>
      </c>
      <c r="C13348" t="s">
        <v>74</v>
      </c>
      <c r="D13348" t="s">
        <v>57</v>
      </c>
      <c r="E13348" t="s">
        <v>64</v>
      </c>
      <c r="F13348" t="s">
        <v>116</v>
      </c>
      <c r="G13348" t="s">
        <v>12</v>
      </c>
      <c r="I13348" s="3">
        <v>-5577652</v>
      </c>
    </row>
    <row r="13349" spans="1:9" hidden="1" x14ac:dyDescent="0.25">
      <c r="A13349">
        <v>2024</v>
      </c>
      <c r="B13349" t="s">
        <v>120</v>
      </c>
      <c r="C13349" t="s">
        <v>74</v>
      </c>
      <c r="D13349" t="s">
        <v>57</v>
      </c>
      <c r="E13349" t="s">
        <v>64</v>
      </c>
      <c r="F13349" t="s">
        <v>116</v>
      </c>
      <c r="G13349" t="s">
        <v>13</v>
      </c>
      <c r="I13349" s="3">
        <v>-14377903</v>
      </c>
    </row>
    <row r="13350" spans="1:9" hidden="1" x14ac:dyDescent="0.25">
      <c r="A13350">
        <v>2024</v>
      </c>
      <c r="B13350" t="s">
        <v>120</v>
      </c>
      <c r="C13350" t="s">
        <v>74</v>
      </c>
      <c r="D13350" t="s">
        <v>57</v>
      </c>
      <c r="E13350" t="s">
        <v>64</v>
      </c>
      <c r="F13350" t="s">
        <v>116</v>
      </c>
      <c r="G13350" t="s">
        <v>14</v>
      </c>
      <c r="I13350" s="3">
        <v>-914820</v>
      </c>
    </row>
    <row r="13351" spans="1:9" hidden="1" x14ac:dyDescent="0.25">
      <c r="A13351">
        <v>2024</v>
      </c>
      <c r="B13351" t="s">
        <v>120</v>
      </c>
      <c r="C13351" t="s">
        <v>74</v>
      </c>
      <c r="D13351" t="s">
        <v>57</v>
      </c>
      <c r="E13351" t="s">
        <v>64</v>
      </c>
      <c r="F13351" t="s">
        <v>116</v>
      </c>
      <c r="G13351" t="s">
        <v>15</v>
      </c>
      <c r="I13351" s="3">
        <v>-1569000</v>
      </c>
    </row>
    <row r="13352" spans="1:9" hidden="1" x14ac:dyDescent="0.25">
      <c r="A13352">
        <v>2024</v>
      </c>
      <c r="B13352" t="s">
        <v>120</v>
      </c>
      <c r="C13352" t="s">
        <v>74</v>
      </c>
      <c r="D13352" t="s">
        <v>57</v>
      </c>
      <c r="E13352" t="s">
        <v>64</v>
      </c>
      <c r="F13352" t="s">
        <v>116</v>
      </c>
      <c r="G13352" t="s">
        <v>16</v>
      </c>
      <c r="I13352" s="3">
        <v>-1626125</v>
      </c>
    </row>
    <row r="13353" spans="1:9" hidden="1" x14ac:dyDescent="0.25">
      <c r="A13353">
        <v>2024</v>
      </c>
      <c r="B13353" t="s">
        <v>120</v>
      </c>
      <c r="C13353" t="s">
        <v>74</v>
      </c>
      <c r="D13353" t="s">
        <v>57</v>
      </c>
      <c r="E13353" t="s">
        <v>64</v>
      </c>
      <c r="F13353" t="s">
        <v>116</v>
      </c>
      <c r="G13353" t="s">
        <v>17</v>
      </c>
      <c r="I13353" s="3">
        <v>-1167360</v>
      </c>
    </row>
    <row r="13354" spans="1:9" hidden="1" x14ac:dyDescent="0.25">
      <c r="A13354">
        <v>2024</v>
      </c>
      <c r="B13354" t="s">
        <v>120</v>
      </c>
      <c r="C13354" t="s">
        <v>74</v>
      </c>
      <c r="D13354" t="s">
        <v>57</v>
      </c>
      <c r="E13354" t="s">
        <v>64</v>
      </c>
      <c r="F13354" t="s">
        <v>116</v>
      </c>
      <c r="G13354" t="s">
        <v>18</v>
      </c>
      <c r="I13354" s="3">
        <v>-204500</v>
      </c>
    </row>
    <row r="13355" spans="1:9" hidden="1" x14ac:dyDescent="0.25">
      <c r="A13355">
        <v>2024</v>
      </c>
      <c r="B13355" t="s">
        <v>120</v>
      </c>
      <c r="C13355" t="s">
        <v>74</v>
      </c>
      <c r="D13355" t="s">
        <v>57</v>
      </c>
      <c r="E13355" t="s">
        <v>64</v>
      </c>
      <c r="F13355" t="s">
        <v>116</v>
      </c>
      <c r="G13355" t="s">
        <v>19</v>
      </c>
      <c r="I13355" s="3">
        <v>-233835.87529499605</v>
      </c>
    </row>
    <row r="13356" spans="1:9" hidden="1" x14ac:dyDescent="0.25">
      <c r="A13356">
        <v>2024</v>
      </c>
      <c r="B13356" t="s">
        <v>120</v>
      </c>
      <c r="C13356" t="s">
        <v>74</v>
      </c>
      <c r="D13356" t="s">
        <v>57</v>
      </c>
      <c r="E13356" t="s">
        <v>64</v>
      </c>
      <c r="F13356" t="s">
        <v>116</v>
      </c>
      <c r="G13356" t="s">
        <v>20</v>
      </c>
      <c r="I13356" s="3">
        <v>-2354801</v>
      </c>
    </row>
    <row r="13357" spans="1:9" hidden="1" x14ac:dyDescent="0.25">
      <c r="A13357">
        <v>2024</v>
      </c>
      <c r="B13357" t="s">
        <v>120</v>
      </c>
      <c r="C13357" t="s">
        <v>74</v>
      </c>
      <c r="D13357" t="s">
        <v>57</v>
      </c>
      <c r="E13357" t="s">
        <v>64</v>
      </c>
      <c r="F13357" t="s">
        <v>116</v>
      </c>
      <c r="G13357" t="s">
        <v>22</v>
      </c>
      <c r="I13357" s="3">
        <v>-3419091</v>
      </c>
    </row>
    <row r="13358" spans="1:9" hidden="1" x14ac:dyDescent="0.25">
      <c r="A13358">
        <v>2024</v>
      </c>
      <c r="B13358" t="s">
        <v>120</v>
      </c>
      <c r="C13358" t="s">
        <v>74</v>
      </c>
      <c r="D13358" t="s">
        <v>57</v>
      </c>
      <c r="E13358" t="s">
        <v>64</v>
      </c>
      <c r="F13358" t="s">
        <v>116</v>
      </c>
      <c r="G13358" t="s">
        <v>23</v>
      </c>
      <c r="I13358" s="3">
        <v>-40000</v>
      </c>
    </row>
    <row r="13359" spans="1:9" hidden="1" x14ac:dyDescent="0.25">
      <c r="A13359">
        <v>2024</v>
      </c>
      <c r="B13359" t="s">
        <v>120</v>
      </c>
      <c r="C13359" t="s">
        <v>74</v>
      </c>
      <c r="D13359" t="s">
        <v>57</v>
      </c>
      <c r="E13359" t="s">
        <v>64</v>
      </c>
      <c r="F13359" t="s">
        <v>116</v>
      </c>
      <c r="G13359" t="s">
        <v>24</v>
      </c>
      <c r="I13359" s="3">
        <v>-159090.90909090909</v>
      </c>
    </row>
    <row r="13360" spans="1:9" hidden="1" x14ac:dyDescent="0.25">
      <c r="A13360">
        <v>2024</v>
      </c>
      <c r="B13360" t="s">
        <v>120</v>
      </c>
      <c r="C13360" t="s">
        <v>74</v>
      </c>
      <c r="D13360" t="s">
        <v>57</v>
      </c>
      <c r="E13360" t="s">
        <v>64</v>
      </c>
      <c r="F13360" t="s">
        <v>116</v>
      </c>
      <c r="G13360" t="s">
        <v>96</v>
      </c>
      <c r="I13360" s="3">
        <v>-848907</v>
      </c>
    </row>
    <row r="13361" spans="1:9" hidden="1" x14ac:dyDescent="0.25">
      <c r="A13361">
        <v>2024</v>
      </c>
      <c r="B13361" t="s">
        <v>120</v>
      </c>
      <c r="C13361" t="s">
        <v>74</v>
      </c>
      <c r="D13361" t="s">
        <v>57</v>
      </c>
      <c r="E13361" t="s">
        <v>64</v>
      </c>
      <c r="F13361" t="s">
        <v>116</v>
      </c>
      <c r="G13361" t="s">
        <v>27</v>
      </c>
      <c r="I13361" s="3">
        <v>-59619</v>
      </c>
    </row>
    <row r="13362" spans="1:9" hidden="1" x14ac:dyDescent="0.25">
      <c r="A13362">
        <v>2024</v>
      </c>
      <c r="B13362" t="s">
        <v>120</v>
      </c>
      <c r="C13362" t="s">
        <v>74</v>
      </c>
      <c r="D13362" t="s">
        <v>57</v>
      </c>
      <c r="E13362" t="s">
        <v>64</v>
      </c>
      <c r="F13362" t="s">
        <v>116</v>
      </c>
      <c r="G13362" t="s">
        <v>29</v>
      </c>
      <c r="I13362" s="3">
        <v>-478600</v>
      </c>
    </row>
    <row r="13363" spans="1:9" hidden="1" x14ac:dyDescent="0.25">
      <c r="A13363">
        <v>2024</v>
      </c>
      <c r="B13363" t="s">
        <v>120</v>
      </c>
      <c r="C13363" t="s">
        <v>74</v>
      </c>
      <c r="D13363" t="s">
        <v>57</v>
      </c>
      <c r="E13363" t="s">
        <v>64</v>
      </c>
      <c r="F13363" t="s">
        <v>116</v>
      </c>
      <c r="G13363" t="s">
        <v>31</v>
      </c>
      <c r="I13363" s="3">
        <v>-1447182</v>
      </c>
    </row>
    <row r="13364" spans="1:9" hidden="1" x14ac:dyDescent="0.25">
      <c r="A13364">
        <v>2024</v>
      </c>
      <c r="B13364" t="s">
        <v>120</v>
      </c>
      <c r="C13364" t="s">
        <v>74</v>
      </c>
      <c r="D13364" t="s">
        <v>57</v>
      </c>
      <c r="E13364" t="s">
        <v>64</v>
      </c>
      <c r="F13364" t="s">
        <v>116</v>
      </c>
      <c r="G13364" t="s">
        <v>32</v>
      </c>
      <c r="I13364" s="3">
        <v>-295910</v>
      </c>
    </row>
    <row r="13365" spans="1:9" hidden="1" x14ac:dyDescent="0.25">
      <c r="A13365">
        <v>2024</v>
      </c>
      <c r="B13365" t="s">
        <v>120</v>
      </c>
      <c r="C13365" t="s">
        <v>74</v>
      </c>
      <c r="D13365" t="s">
        <v>57</v>
      </c>
      <c r="E13365" t="s">
        <v>64</v>
      </c>
      <c r="F13365" t="s">
        <v>116</v>
      </c>
      <c r="G13365" t="s">
        <v>108</v>
      </c>
      <c r="I13365" s="3">
        <v>-320820</v>
      </c>
    </row>
    <row r="13366" spans="1:9" hidden="1" x14ac:dyDescent="0.25">
      <c r="A13366">
        <v>2024</v>
      </c>
      <c r="B13366" t="s">
        <v>120</v>
      </c>
      <c r="C13366" t="s">
        <v>74</v>
      </c>
      <c r="D13366" t="s">
        <v>57</v>
      </c>
      <c r="E13366" t="s">
        <v>38</v>
      </c>
      <c r="F13366" t="s">
        <v>37</v>
      </c>
      <c r="G13366" t="s">
        <v>37</v>
      </c>
      <c r="I13366" s="3">
        <v>-27271457</v>
      </c>
    </row>
    <row r="13367" spans="1:9" hidden="1" x14ac:dyDescent="0.25">
      <c r="A13367">
        <v>2024</v>
      </c>
      <c r="B13367" t="s">
        <v>120</v>
      </c>
      <c r="C13367" t="s">
        <v>74</v>
      </c>
      <c r="D13367" t="s">
        <v>57</v>
      </c>
      <c r="E13367" t="s">
        <v>38</v>
      </c>
      <c r="F13367" t="s">
        <v>39</v>
      </c>
      <c r="G13367" t="s">
        <v>39</v>
      </c>
      <c r="I13367" s="3">
        <v>-19473977</v>
      </c>
    </row>
    <row r="13368" spans="1:9" hidden="1" x14ac:dyDescent="0.25">
      <c r="A13368">
        <v>2024</v>
      </c>
      <c r="B13368" t="s">
        <v>120</v>
      </c>
      <c r="C13368" t="s">
        <v>74</v>
      </c>
      <c r="D13368" t="s">
        <v>57</v>
      </c>
      <c r="E13368" t="s">
        <v>62</v>
      </c>
      <c r="F13368" t="s">
        <v>40</v>
      </c>
      <c r="G13368" t="s">
        <v>40</v>
      </c>
    </row>
    <row r="13369" spans="1:9" hidden="1" x14ac:dyDescent="0.25">
      <c r="A13369">
        <v>2024</v>
      </c>
      <c r="B13369" t="s">
        <v>120</v>
      </c>
      <c r="C13369" t="s">
        <v>74</v>
      </c>
      <c r="D13369" t="s">
        <v>57</v>
      </c>
      <c r="E13369" t="s">
        <v>62</v>
      </c>
      <c r="F13369" t="s">
        <v>41</v>
      </c>
      <c r="G13369" t="s">
        <v>119</v>
      </c>
      <c r="I13369" s="3">
        <v>-2754547</v>
      </c>
    </row>
    <row r="13370" spans="1:9" hidden="1" x14ac:dyDescent="0.25">
      <c r="A13370">
        <v>2024</v>
      </c>
      <c r="B13370" t="s">
        <v>120</v>
      </c>
      <c r="C13370" t="s">
        <v>74</v>
      </c>
      <c r="D13370" t="s">
        <v>57</v>
      </c>
      <c r="E13370" t="s">
        <v>62</v>
      </c>
      <c r="F13370" t="s">
        <v>42</v>
      </c>
      <c r="G13370" t="s">
        <v>42</v>
      </c>
      <c r="I13370" s="3">
        <v>-728366</v>
      </c>
    </row>
    <row r="13371" spans="1:9" hidden="1" x14ac:dyDescent="0.25">
      <c r="A13371">
        <v>2024</v>
      </c>
      <c r="B13371" t="s">
        <v>120</v>
      </c>
      <c r="C13371" t="s">
        <v>74</v>
      </c>
      <c r="D13371" t="s">
        <v>57</v>
      </c>
      <c r="E13371" t="s">
        <v>43</v>
      </c>
      <c r="F13371" t="s">
        <v>43</v>
      </c>
      <c r="G13371" t="s">
        <v>43</v>
      </c>
      <c r="I13371" s="3">
        <v>-31756238.21148394</v>
      </c>
    </row>
    <row r="13372" spans="1:9" hidden="1" x14ac:dyDescent="0.25">
      <c r="A13372">
        <v>2024</v>
      </c>
      <c r="B13372" t="s">
        <v>120</v>
      </c>
      <c r="C13372" t="s">
        <v>74</v>
      </c>
      <c r="D13372" t="s">
        <v>57</v>
      </c>
      <c r="E13372" t="s">
        <v>63</v>
      </c>
      <c r="F13372" t="s">
        <v>44</v>
      </c>
      <c r="G13372" t="s">
        <v>44</v>
      </c>
      <c r="I13372" s="3">
        <v>-34758144</v>
      </c>
    </row>
    <row r="13373" spans="1:9" hidden="1" x14ac:dyDescent="0.25">
      <c r="A13373">
        <v>2024</v>
      </c>
      <c r="B13373" t="s">
        <v>120</v>
      </c>
      <c r="C13373" t="s">
        <v>74</v>
      </c>
      <c r="D13373" t="s">
        <v>57</v>
      </c>
      <c r="E13373" t="s">
        <v>88</v>
      </c>
      <c r="F13373" t="s">
        <v>45</v>
      </c>
      <c r="G13373" t="s">
        <v>45</v>
      </c>
      <c r="I13373" s="3">
        <v>-5081895.2829427104</v>
      </c>
    </row>
    <row r="13374" spans="1:9" hidden="1" x14ac:dyDescent="0.25">
      <c r="A13374">
        <v>2024</v>
      </c>
      <c r="B13374" t="s">
        <v>120</v>
      </c>
      <c r="C13374" t="s">
        <v>74</v>
      </c>
      <c r="D13374" t="s">
        <v>57</v>
      </c>
      <c r="E13374" t="s">
        <v>88</v>
      </c>
      <c r="F13374" t="s">
        <v>46</v>
      </c>
      <c r="G13374" t="s">
        <v>46</v>
      </c>
    </row>
    <row r="13375" spans="1:9" hidden="1" x14ac:dyDescent="0.25">
      <c r="A13375">
        <v>2024</v>
      </c>
      <c r="B13375" t="s">
        <v>120</v>
      </c>
      <c r="C13375" t="s">
        <v>74</v>
      </c>
      <c r="D13375" t="s">
        <v>57</v>
      </c>
      <c r="E13375" t="s">
        <v>91</v>
      </c>
      <c r="I13375" s="3">
        <f>SUM(I13336:I13374)</f>
        <v>66657692.962795481</v>
      </c>
    </row>
    <row r="13376" spans="1:9" hidden="1" x14ac:dyDescent="0.25">
      <c r="A13376">
        <v>2024</v>
      </c>
      <c r="B13376" t="s">
        <v>120</v>
      </c>
      <c r="C13376" t="s">
        <v>74</v>
      </c>
      <c r="D13376" t="s">
        <v>57</v>
      </c>
      <c r="E13376" t="s">
        <v>67</v>
      </c>
      <c r="F13376" t="s">
        <v>67</v>
      </c>
      <c r="G13376" t="s">
        <v>67</v>
      </c>
      <c r="I13376" s="3">
        <v>-6665769.2962795459</v>
      </c>
    </row>
    <row r="13377" spans="1:9" hidden="1" x14ac:dyDescent="0.25">
      <c r="A13377">
        <v>2024</v>
      </c>
      <c r="B13377" t="s">
        <v>120</v>
      </c>
      <c r="C13377" t="s">
        <v>74</v>
      </c>
      <c r="D13377" t="s">
        <v>57</v>
      </c>
      <c r="E13377" t="s">
        <v>68</v>
      </c>
      <c r="F13377" t="s">
        <v>47</v>
      </c>
      <c r="G13377" t="s">
        <v>47</v>
      </c>
    </row>
    <row r="13378" spans="1:9" hidden="1" x14ac:dyDescent="0.25">
      <c r="A13378">
        <v>2024</v>
      </c>
      <c r="B13378" t="s">
        <v>120</v>
      </c>
      <c r="C13378" t="s">
        <v>74</v>
      </c>
      <c r="D13378" t="s">
        <v>57</v>
      </c>
      <c r="E13378" t="s">
        <v>68</v>
      </c>
      <c r="F13378" t="s">
        <v>48</v>
      </c>
      <c r="G13378" t="s">
        <v>48</v>
      </c>
    </row>
    <row r="13379" spans="1:9" hidden="1" x14ac:dyDescent="0.25">
      <c r="A13379">
        <v>2024</v>
      </c>
      <c r="B13379" t="s">
        <v>120</v>
      </c>
      <c r="C13379" t="s">
        <v>74</v>
      </c>
      <c r="D13379" t="s">
        <v>57</v>
      </c>
      <c r="E13379" t="s">
        <v>68</v>
      </c>
      <c r="F13379" t="s">
        <v>49</v>
      </c>
      <c r="G13379" t="s">
        <v>49</v>
      </c>
    </row>
    <row r="13380" spans="1:9" hidden="1" x14ac:dyDescent="0.25">
      <c r="A13380">
        <v>2024</v>
      </c>
      <c r="B13380" t="s">
        <v>120</v>
      </c>
      <c r="C13380" t="s">
        <v>74</v>
      </c>
      <c r="D13380" t="s">
        <v>57</v>
      </c>
      <c r="E13380" t="s">
        <v>68</v>
      </c>
      <c r="F13380" t="s">
        <v>50</v>
      </c>
      <c r="G13380" t="s">
        <v>50</v>
      </c>
      <c r="I13380" s="3">
        <v>344497.4</v>
      </c>
    </row>
    <row r="13381" spans="1:9" hidden="1" x14ac:dyDescent="0.25">
      <c r="A13381">
        <v>2024</v>
      </c>
      <c r="B13381" t="s">
        <v>120</v>
      </c>
      <c r="C13381" t="s">
        <v>74</v>
      </c>
      <c r="D13381" t="s">
        <v>57</v>
      </c>
      <c r="E13381" t="s">
        <v>69</v>
      </c>
      <c r="F13381" t="s">
        <v>51</v>
      </c>
      <c r="G13381" t="s">
        <v>51</v>
      </c>
    </row>
    <row r="13382" spans="1:9" hidden="1" x14ac:dyDescent="0.25">
      <c r="A13382">
        <v>2024</v>
      </c>
      <c r="B13382" t="s">
        <v>120</v>
      </c>
      <c r="C13382" t="s">
        <v>74</v>
      </c>
      <c r="D13382" t="s">
        <v>57</v>
      </c>
      <c r="E13382" t="s">
        <v>69</v>
      </c>
      <c r="F13382" t="s">
        <v>52</v>
      </c>
      <c r="G13382" t="s">
        <v>52</v>
      </c>
    </row>
    <row r="13383" spans="1:9" hidden="1" x14ac:dyDescent="0.25">
      <c r="A13383">
        <v>2024</v>
      </c>
      <c r="B13383" t="s">
        <v>120</v>
      </c>
      <c r="C13383" t="s">
        <v>74</v>
      </c>
      <c r="D13383" t="s">
        <v>57</v>
      </c>
      <c r="E13383" t="s">
        <v>69</v>
      </c>
      <c r="F13383" t="s">
        <v>53</v>
      </c>
      <c r="G13383" t="s">
        <v>53</v>
      </c>
    </row>
    <row r="13384" spans="1:9" hidden="1" x14ac:dyDescent="0.25">
      <c r="A13384">
        <v>2024</v>
      </c>
      <c r="B13384" t="s">
        <v>120</v>
      </c>
      <c r="C13384" t="s">
        <v>74</v>
      </c>
      <c r="D13384" t="s">
        <v>57</v>
      </c>
      <c r="E13384" t="s">
        <v>69</v>
      </c>
      <c r="F13384" t="s">
        <v>54</v>
      </c>
      <c r="G13384" t="s">
        <v>54</v>
      </c>
    </row>
    <row r="13385" spans="1:9" hidden="1" x14ac:dyDescent="0.25">
      <c r="A13385">
        <v>2024</v>
      </c>
      <c r="B13385" t="s">
        <v>120</v>
      </c>
      <c r="C13385" t="s">
        <v>74</v>
      </c>
      <c r="D13385" t="s">
        <v>57</v>
      </c>
      <c r="E13385" t="s">
        <v>55</v>
      </c>
      <c r="F13385" t="s">
        <v>55</v>
      </c>
      <c r="G13385" t="s">
        <v>55</v>
      </c>
    </row>
    <row r="13386" spans="1:9" hidden="1" x14ac:dyDescent="0.25">
      <c r="A13386">
        <v>2024</v>
      </c>
      <c r="B13386" t="s">
        <v>120</v>
      </c>
      <c r="C13386" t="s">
        <v>74</v>
      </c>
      <c r="D13386" t="s">
        <v>57</v>
      </c>
      <c r="E13386" t="s">
        <v>87</v>
      </c>
      <c r="F13386" t="s">
        <v>70</v>
      </c>
      <c r="G13386" t="s">
        <v>70</v>
      </c>
      <c r="I13386" s="3">
        <v>-6133790</v>
      </c>
    </row>
    <row r="13387" spans="1:9" hidden="1" x14ac:dyDescent="0.25">
      <c r="A13387">
        <v>2024</v>
      </c>
      <c r="B13387" t="s">
        <v>120</v>
      </c>
      <c r="C13387" t="s">
        <v>74</v>
      </c>
      <c r="D13387" t="s">
        <v>57</v>
      </c>
      <c r="E13387" t="s">
        <v>92</v>
      </c>
      <c r="I13387" s="3">
        <f t="shared" ref="I13387" si="213">SUM(I13375:I13386)</f>
        <v>54202631.06651593</v>
      </c>
    </row>
    <row r="13388" spans="1:9" hidden="1" x14ac:dyDescent="0.25">
      <c r="A13388">
        <v>2024</v>
      </c>
      <c r="B13388" t="s">
        <v>120</v>
      </c>
      <c r="C13388" t="s">
        <v>74</v>
      </c>
      <c r="D13388" t="s">
        <v>57</v>
      </c>
      <c r="E13388" t="s">
        <v>71</v>
      </c>
      <c r="F13388" t="s">
        <v>71</v>
      </c>
      <c r="G13388" t="s">
        <v>71</v>
      </c>
      <c r="I13388" s="3">
        <f>I13387-I13373-I13374-SUM(I13381:I13386)</f>
        <v>65418316.349458642</v>
      </c>
    </row>
    <row r="13389" spans="1:9" hidden="1" x14ac:dyDescent="0.25">
      <c r="A13389">
        <v>2024</v>
      </c>
      <c r="B13389" t="s">
        <v>120</v>
      </c>
      <c r="C13389" t="s">
        <v>74</v>
      </c>
      <c r="D13389" t="s">
        <v>57</v>
      </c>
      <c r="E13389" t="s">
        <v>72</v>
      </c>
      <c r="F13389" t="s">
        <v>72</v>
      </c>
      <c r="G13389" t="s">
        <v>72</v>
      </c>
      <c r="I13389" s="3">
        <f>I13375-I13373-I13374</f>
        <v>71739588.245738193</v>
      </c>
    </row>
    <row r="13390" spans="1:9" hidden="1" x14ac:dyDescent="0.25">
      <c r="A13390">
        <v>2024</v>
      </c>
      <c r="B13390" t="s">
        <v>120</v>
      </c>
      <c r="C13390" t="s">
        <v>75</v>
      </c>
      <c r="D13390" t="s">
        <v>57</v>
      </c>
      <c r="E13390" t="s">
        <v>0</v>
      </c>
      <c r="F13390" t="s">
        <v>0</v>
      </c>
      <c r="G13390" t="s">
        <v>0</v>
      </c>
      <c r="I13390" s="3">
        <v>462651917.27272725</v>
      </c>
    </row>
    <row r="13391" spans="1:9" hidden="1" x14ac:dyDescent="0.25">
      <c r="A13391">
        <v>2024</v>
      </c>
      <c r="B13391" t="s">
        <v>120</v>
      </c>
      <c r="C13391" t="s">
        <v>75</v>
      </c>
      <c r="D13391" t="s">
        <v>57</v>
      </c>
      <c r="E13391" t="s">
        <v>61</v>
      </c>
      <c r="F13391" t="s">
        <v>113</v>
      </c>
      <c r="G13391" t="s">
        <v>113</v>
      </c>
      <c r="I13391" s="3">
        <v>-165780142</v>
      </c>
    </row>
    <row r="13392" spans="1:9" hidden="1" x14ac:dyDescent="0.25">
      <c r="A13392">
        <v>2024</v>
      </c>
      <c r="B13392" t="s">
        <v>120</v>
      </c>
      <c r="C13392" t="s">
        <v>75</v>
      </c>
      <c r="D13392" t="s">
        <v>57</v>
      </c>
      <c r="E13392" t="s">
        <v>61</v>
      </c>
      <c r="F13392" t="s">
        <v>114</v>
      </c>
      <c r="G13392" t="s">
        <v>114</v>
      </c>
      <c r="I13392" s="3">
        <v>-14949157</v>
      </c>
    </row>
    <row r="13393" spans="1:9" hidden="1" x14ac:dyDescent="0.25">
      <c r="A13393">
        <v>2024</v>
      </c>
      <c r="B13393" t="s">
        <v>120</v>
      </c>
      <c r="C13393" t="s">
        <v>75</v>
      </c>
      <c r="D13393" t="s">
        <v>57</v>
      </c>
      <c r="E13393" t="s">
        <v>89</v>
      </c>
      <c r="I13393" s="3">
        <f>SUM(I13390:I13392)</f>
        <v>281922618.27272725</v>
      </c>
    </row>
    <row r="13394" spans="1:9" hidden="1" x14ac:dyDescent="0.25">
      <c r="A13394">
        <v>2024</v>
      </c>
      <c r="B13394" t="s">
        <v>120</v>
      </c>
      <c r="C13394" t="s">
        <v>75</v>
      </c>
      <c r="D13394" t="s">
        <v>57</v>
      </c>
      <c r="E13394" t="s">
        <v>2</v>
      </c>
      <c r="F13394" t="s">
        <v>1</v>
      </c>
      <c r="G13394" t="s">
        <v>1</v>
      </c>
      <c r="I13394" s="3">
        <v>-8332385.8519485835</v>
      </c>
    </row>
    <row r="13395" spans="1:9" hidden="1" x14ac:dyDescent="0.25">
      <c r="A13395">
        <v>2024</v>
      </c>
      <c r="B13395" t="s">
        <v>120</v>
      </c>
      <c r="C13395" t="s">
        <v>75</v>
      </c>
      <c r="D13395" t="s">
        <v>57</v>
      </c>
      <c r="E13395" t="s">
        <v>2</v>
      </c>
      <c r="F13395" t="s">
        <v>3</v>
      </c>
      <c r="G13395" t="s">
        <v>3</v>
      </c>
    </row>
    <row r="13396" spans="1:9" hidden="1" x14ac:dyDescent="0.25">
      <c r="A13396">
        <v>2024</v>
      </c>
      <c r="B13396" t="s">
        <v>120</v>
      </c>
      <c r="C13396" t="s">
        <v>75</v>
      </c>
      <c r="D13396" t="s">
        <v>57</v>
      </c>
      <c r="E13396" t="s">
        <v>90</v>
      </c>
      <c r="I13396" s="3">
        <f>SUM(I13393:I13395)</f>
        <v>273590232.42077869</v>
      </c>
    </row>
    <row r="13397" spans="1:9" hidden="1" x14ac:dyDescent="0.25">
      <c r="A13397">
        <v>2024</v>
      </c>
      <c r="B13397" t="s">
        <v>120</v>
      </c>
      <c r="C13397" t="s">
        <v>75</v>
      </c>
      <c r="D13397" t="s">
        <v>57</v>
      </c>
      <c r="E13397" t="s">
        <v>64</v>
      </c>
      <c r="F13397" t="s">
        <v>115</v>
      </c>
      <c r="G13397" t="s">
        <v>112</v>
      </c>
      <c r="I13397" s="3">
        <v>-34744164</v>
      </c>
    </row>
    <row r="13398" spans="1:9" hidden="1" x14ac:dyDescent="0.25">
      <c r="A13398">
        <v>2024</v>
      </c>
      <c r="B13398" t="s">
        <v>120</v>
      </c>
      <c r="C13398" t="s">
        <v>75</v>
      </c>
      <c r="D13398" t="s">
        <v>57</v>
      </c>
      <c r="E13398" t="s">
        <v>64</v>
      </c>
      <c r="F13398" t="s">
        <v>115</v>
      </c>
      <c r="G13398" t="s">
        <v>110</v>
      </c>
      <c r="I13398" s="3">
        <v>-16769428</v>
      </c>
    </row>
    <row r="13399" spans="1:9" hidden="1" x14ac:dyDescent="0.25">
      <c r="A13399">
        <v>2024</v>
      </c>
      <c r="B13399" t="s">
        <v>120</v>
      </c>
      <c r="C13399" t="s">
        <v>75</v>
      </c>
      <c r="D13399" t="s">
        <v>57</v>
      </c>
      <c r="E13399" t="s">
        <v>64</v>
      </c>
      <c r="F13399" t="s">
        <v>115</v>
      </c>
      <c r="G13399" t="s">
        <v>4</v>
      </c>
      <c r="I13399" s="3">
        <v>-8355100</v>
      </c>
    </row>
    <row r="13400" spans="1:9" hidden="1" x14ac:dyDescent="0.25">
      <c r="A13400">
        <v>2024</v>
      </c>
      <c r="B13400" t="s">
        <v>120</v>
      </c>
      <c r="C13400" t="s">
        <v>75</v>
      </c>
      <c r="D13400" t="s">
        <v>57</v>
      </c>
      <c r="E13400" t="s">
        <v>64</v>
      </c>
      <c r="F13400" t="s">
        <v>115</v>
      </c>
      <c r="G13400" t="s">
        <v>99</v>
      </c>
      <c r="I13400" s="3">
        <v>-1772245</v>
      </c>
    </row>
    <row r="13401" spans="1:9" hidden="1" x14ac:dyDescent="0.25">
      <c r="A13401">
        <v>2024</v>
      </c>
      <c r="B13401" t="s">
        <v>120</v>
      </c>
      <c r="C13401" t="str">
        <f t="shared" ref="C13401:E13401" si="214">+C13399</f>
        <v>Octubre</v>
      </c>
      <c r="D13401" t="str">
        <f t="shared" si="214"/>
        <v>Mariscal</v>
      </c>
      <c r="E13401" t="str">
        <f t="shared" si="214"/>
        <v>Gastos Operativos</v>
      </c>
      <c r="F13401" t="s">
        <v>115</v>
      </c>
      <c r="G13401" t="s">
        <v>5</v>
      </c>
      <c r="I13401" s="3">
        <v>-4219747</v>
      </c>
    </row>
    <row r="13402" spans="1:9" hidden="1" x14ac:dyDescent="0.25">
      <c r="A13402">
        <v>2024</v>
      </c>
      <c r="B13402" t="s">
        <v>120</v>
      </c>
      <c r="C13402" t="str">
        <f t="shared" ref="C13402:E13402" si="215">+C13400</f>
        <v>Octubre</v>
      </c>
      <c r="D13402" t="str">
        <f t="shared" si="215"/>
        <v>Mariscal</v>
      </c>
      <c r="E13402" t="str">
        <f t="shared" si="215"/>
        <v>Gastos Operativos</v>
      </c>
      <c r="F13402" t="s">
        <v>115</v>
      </c>
      <c r="G13402" t="s">
        <v>6</v>
      </c>
      <c r="I13402" s="3">
        <v>-1751391</v>
      </c>
    </row>
    <row r="13403" spans="1:9" hidden="1" x14ac:dyDescent="0.25">
      <c r="A13403">
        <v>2024</v>
      </c>
      <c r="B13403" t="s">
        <v>120</v>
      </c>
      <c r="C13403" t="s">
        <v>75</v>
      </c>
      <c r="D13403" t="s">
        <v>57</v>
      </c>
      <c r="E13403" t="s">
        <v>64</v>
      </c>
      <c r="F13403" t="s">
        <v>115</v>
      </c>
      <c r="G13403" t="s">
        <v>7</v>
      </c>
      <c r="I13403" s="3">
        <v>-1570976</v>
      </c>
    </row>
    <row r="13404" spans="1:9" hidden="1" x14ac:dyDescent="0.25">
      <c r="A13404">
        <v>2024</v>
      </c>
      <c r="B13404" t="s">
        <v>120</v>
      </c>
      <c r="C13404" t="s">
        <v>75</v>
      </c>
      <c r="D13404" t="s">
        <v>57</v>
      </c>
      <c r="E13404" t="s">
        <v>64</v>
      </c>
      <c r="F13404" t="s">
        <v>115</v>
      </c>
      <c r="G13404" t="s">
        <v>8</v>
      </c>
      <c r="I13404" s="3">
        <v>-536074</v>
      </c>
    </row>
    <row r="13405" spans="1:9" hidden="1" x14ac:dyDescent="0.25">
      <c r="A13405">
        <v>2024</v>
      </c>
      <c r="B13405" t="s">
        <v>120</v>
      </c>
      <c r="C13405" t="s">
        <v>75</v>
      </c>
      <c r="D13405" t="s">
        <v>57</v>
      </c>
      <c r="E13405" t="s">
        <v>64</v>
      </c>
      <c r="F13405" t="s">
        <v>115</v>
      </c>
      <c r="G13405" t="s">
        <v>95</v>
      </c>
      <c r="I13405" s="3">
        <v>-1287839.8</v>
      </c>
    </row>
    <row r="13406" spans="1:9" hidden="1" x14ac:dyDescent="0.25">
      <c r="A13406">
        <v>2024</v>
      </c>
      <c r="B13406" t="s">
        <v>120</v>
      </c>
      <c r="C13406" t="s">
        <v>75</v>
      </c>
      <c r="D13406" t="s">
        <v>57</v>
      </c>
      <c r="E13406" t="s">
        <v>64</v>
      </c>
      <c r="F13406" t="s">
        <v>116</v>
      </c>
      <c r="G13406" t="s">
        <v>11</v>
      </c>
      <c r="I13406" s="3">
        <v>-9277507</v>
      </c>
    </row>
    <row r="13407" spans="1:9" hidden="1" x14ac:dyDescent="0.25">
      <c r="A13407">
        <v>2024</v>
      </c>
      <c r="B13407" t="s">
        <v>120</v>
      </c>
      <c r="C13407" t="s">
        <v>75</v>
      </c>
      <c r="D13407" t="s">
        <v>57</v>
      </c>
      <c r="E13407" t="s">
        <v>64</v>
      </c>
      <c r="F13407" t="s">
        <v>116</v>
      </c>
      <c r="G13407" t="s">
        <v>12</v>
      </c>
      <c r="I13407" s="3">
        <v>-6078879</v>
      </c>
    </row>
    <row r="13408" spans="1:9" hidden="1" x14ac:dyDescent="0.25">
      <c r="A13408">
        <v>2024</v>
      </c>
      <c r="B13408" t="s">
        <v>120</v>
      </c>
      <c r="C13408" t="s">
        <v>75</v>
      </c>
      <c r="D13408" t="s">
        <v>57</v>
      </c>
      <c r="E13408" t="s">
        <v>64</v>
      </c>
      <c r="F13408" t="s">
        <v>116</v>
      </c>
      <c r="G13408" t="s">
        <v>13</v>
      </c>
      <c r="I13408" s="3">
        <v>-2544723</v>
      </c>
    </row>
    <row r="13409" spans="1:9" hidden="1" x14ac:dyDescent="0.25">
      <c r="A13409">
        <v>2024</v>
      </c>
      <c r="B13409" t="s">
        <v>120</v>
      </c>
      <c r="C13409" t="s">
        <v>75</v>
      </c>
      <c r="D13409" t="s">
        <v>57</v>
      </c>
      <c r="E13409" t="s">
        <v>64</v>
      </c>
      <c r="F13409" t="s">
        <v>116</v>
      </c>
      <c r="G13409" t="s">
        <v>14</v>
      </c>
      <c r="I13409" s="3">
        <v>-928820</v>
      </c>
    </row>
    <row r="13410" spans="1:9" hidden="1" x14ac:dyDescent="0.25">
      <c r="A13410">
        <v>2024</v>
      </c>
      <c r="B13410" t="s">
        <v>120</v>
      </c>
      <c r="C13410" t="s">
        <v>75</v>
      </c>
      <c r="D13410" t="s">
        <v>57</v>
      </c>
      <c r="E13410" t="s">
        <v>64</v>
      </c>
      <c r="F13410" t="s">
        <v>116</v>
      </c>
      <c r="G13410" t="s">
        <v>15</v>
      </c>
      <c r="I13410" s="3">
        <v>-272000</v>
      </c>
    </row>
    <row r="13411" spans="1:9" hidden="1" x14ac:dyDescent="0.25">
      <c r="A13411">
        <v>2024</v>
      </c>
      <c r="B13411" t="s">
        <v>120</v>
      </c>
      <c r="C13411" t="s">
        <v>75</v>
      </c>
      <c r="D13411" t="s">
        <v>57</v>
      </c>
      <c r="E13411" t="s">
        <v>64</v>
      </c>
      <c r="F13411" t="s">
        <v>116</v>
      </c>
      <c r="G13411" t="s">
        <v>16</v>
      </c>
      <c r="I13411" s="3">
        <v>-1542039</v>
      </c>
    </row>
    <row r="13412" spans="1:9" hidden="1" x14ac:dyDescent="0.25">
      <c r="A13412">
        <v>2024</v>
      </c>
      <c r="B13412" t="s">
        <v>120</v>
      </c>
      <c r="C13412" t="s">
        <v>75</v>
      </c>
      <c r="D13412" t="s">
        <v>57</v>
      </c>
      <c r="E13412" t="s">
        <v>64</v>
      </c>
      <c r="F13412" t="s">
        <v>116</v>
      </c>
      <c r="G13412" t="s">
        <v>17</v>
      </c>
      <c r="I13412" s="3">
        <v>-1194880</v>
      </c>
    </row>
    <row r="13413" spans="1:9" hidden="1" x14ac:dyDescent="0.25">
      <c r="A13413">
        <v>2024</v>
      </c>
      <c r="B13413" t="s">
        <v>120</v>
      </c>
      <c r="C13413" t="s">
        <v>75</v>
      </c>
      <c r="D13413" t="s">
        <v>57</v>
      </c>
      <c r="E13413" t="s">
        <v>64</v>
      </c>
      <c r="F13413" t="s">
        <v>116</v>
      </c>
      <c r="G13413" t="s">
        <v>18</v>
      </c>
      <c r="I13413" s="3">
        <v>-204500</v>
      </c>
    </row>
    <row r="13414" spans="1:9" hidden="1" x14ac:dyDescent="0.25">
      <c r="A13414">
        <v>2024</v>
      </c>
      <c r="B13414" t="s">
        <v>120</v>
      </c>
      <c r="C13414" t="s">
        <v>75</v>
      </c>
      <c r="D13414" t="s">
        <v>57</v>
      </c>
      <c r="E13414" t="s">
        <v>64</v>
      </c>
      <c r="F13414" t="s">
        <v>116</v>
      </c>
      <c r="G13414" t="s">
        <v>19</v>
      </c>
      <c r="I13414" s="3">
        <v>-377345.86728687846</v>
      </c>
    </row>
    <row r="13415" spans="1:9" hidden="1" x14ac:dyDescent="0.25">
      <c r="A13415">
        <v>2024</v>
      </c>
      <c r="B13415" t="s">
        <v>120</v>
      </c>
      <c r="C13415" t="s">
        <v>75</v>
      </c>
      <c r="D13415" t="s">
        <v>57</v>
      </c>
      <c r="E13415" t="s">
        <v>64</v>
      </c>
      <c r="F13415" t="s">
        <v>116</v>
      </c>
      <c r="G13415" t="s">
        <v>20</v>
      </c>
      <c r="I13415" s="3">
        <v>-2186601</v>
      </c>
    </row>
    <row r="13416" spans="1:9" hidden="1" x14ac:dyDescent="0.25">
      <c r="A13416">
        <v>2024</v>
      </c>
      <c r="B13416" t="s">
        <v>120</v>
      </c>
      <c r="C13416" t="s">
        <v>75</v>
      </c>
      <c r="D13416" t="s">
        <v>57</v>
      </c>
      <c r="E13416" t="s">
        <v>64</v>
      </c>
      <c r="F13416" t="s">
        <v>116</v>
      </c>
      <c r="G13416" t="s">
        <v>22</v>
      </c>
      <c r="I13416" s="3">
        <v>-2848183</v>
      </c>
    </row>
    <row r="13417" spans="1:9" hidden="1" x14ac:dyDescent="0.25">
      <c r="A13417">
        <v>2024</v>
      </c>
      <c r="B13417" t="s">
        <v>120</v>
      </c>
      <c r="C13417" t="s">
        <v>75</v>
      </c>
      <c r="D13417" t="s">
        <v>57</v>
      </c>
      <c r="E13417" t="s">
        <v>64</v>
      </c>
      <c r="F13417" t="s">
        <v>116</v>
      </c>
      <c r="G13417" t="s">
        <v>24</v>
      </c>
      <c r="I13417" s="3">
        <v>-159090.90909090909</v>
      </c>
    </row>
    <row r="13418" spans="1:9" hidden="1" x14ac:dyDescent="0.25">
      <c r="A13418">
        <v>2024</v>
      </c>
      <c r="B13418" t="s">
        <v>120</v>
      </c>
      <c r="C13418" t="s">
        <v>75</v>
      </c>
      <c r="D13418" t="s">
        <v>57</v>
      </c>
      <c r="E13418" t="s">
        <v>64</v>
      </c>
      <c r="F13418" t="s">
        <v>116</v>
      </c>
      <c r="G13418" t="s">
        <v>96</v>
      </c>
      <c r="I13418" s="3">
        <v>-1597107</v>
      </c>
    </row>
    <row r="13419" spans="1:9" hidden="1" x14ac:dyDescent="0.25">
      <c r="A13419">
        <v>2024</v>
      </c>
      <c r="B13419" t="s">
        <v>120</v>
      </c>
      <c r="C13419" t="s">
        <v>75</v>
      </c>
      <c r="D13419" t="s">
        <v>57</v>
      </c>
      <c r="E13419" t="s">
        <v>64</v>
      </c>
      <c r="F13419" t="s">
        <v>116</v>
      </c>
      <c r="G13419" t="s">
        <v>26</v>
      </c>
      <c r="I13419" s="3">
        <v>-30001</v>
      </c>
    </row>
    <row r="13420" spans="1:9" hidden="1" x14ac:dyDescent="0.25">
      <c r="A13420">
        <v>2024</v>
      </c>
      <c r="B13420" t="s">
        <v>120</v>
      </c>
      <c r="C13420" t="s">
        <v>75</v>
      </c>
      <c r="D13420" t="s">
        <v>57</v>
      </c>
      <c r="E13420" t="s">
        <v>64</v>
      </c>
      <c r="F13420" t="s">
        <v>116</v>
      </c>
      <c r="G13420" t="s">
        <v>27</v>
      </c>
      <c r="I13420" s="3">
        <v>-59619</v>
      </c>
    </row>
    <row r="13421" spans="1:9" hidden="1" x14ac:dyDescent="0.25">
      <c r="A13421">
        <v>2024</v>
      </c>
      <c r="B13421" t="s">
        <v>120</v>
      </c>
      <c r="C13421" t="s">
        <v>75</v>
      </c>
      <c r="D13421" t="s">
        <v>57</v>
      </c>
      <c r="E13421" t="s">
        <v>64</v>
      </c>
      <c r="F13421" t="s">
        <v>116</v>
      </c>
      <c r="G13421" t="s">
        <v>28</v>
      </c>
      <c r="I13421" s="3">
        <v>-53595</v>
      </c>
    </row>
    <row r="13422" spans="1:9" hidden="1" x14ac:dyDescent="0.25">
      <c r="A13422">
        <v>2024</v>
      </c>
      <c r="B13422" t="s">
        <v>120</v>
      </c>
      <c r="C13422" t="s">
        <v>75</v>
      </c>
      <c r="D13422" t="s">
        <v>57</v>
      </c>
      <c r="E13422" t="s">
        <v>64</v>
      </c>
      <c r="F13422" t="s">
        <v>116</v>
      </c>
      <c r="G13422" t="s">
        <v>29</v>
      </c>
      <c r="I13422" s="3">
        <v>-1391350</v>
      </c>
    </row>
    <row r="13423" spans="1:9" hidden="1" x14ac:dyDescent="0.25">
      <c r="A13423">
        <v>2024</v>
      </c>
      <c r="B13423" t="s">
        <v>120</v>
      </c>
      <c r="C13423" t="s">
        <v>75</v>
      </c>
      <c r="D13423" t="s">
        <v>57</v>
      </c>
      <c r="E13423" t="s">
        <v>64</v>
      </c>
      <c r="F13423" t="s">
        <v>116</v>
      </c>
      <c r="G13423" t="s">
        <v>31</v>
      </c>
      <c r="I13423" s="3">
        <v>-921091</v>
      </c>
    </row>
    <row r="13424" spans="1:9" hidden="1" x14ac:dyDescent="0.25">
      <c r="A13424">
        <v>2024</v>
      </c>
      <c r="B13424" t="s">
        <v>120</v>
      </c>
      <c r="C13424" t="s">
        <v>75</v>
      </c>
      <c r="D13424" t="s">
        <v>57</v>
      </c>
      <c r="E13424" t="s">
        <v>64</v>
      </c>
      <c r="F13424" t="s">
        <v>116</v>
      </c>
      <c r="G13424" t="s">
        <v>32</v>
      </c>
      <c r="I13424" s="3">
        <v>-256546</v>
      </c>
    </row>
    <row r="13425" spans="1:9" hidden="1" x14ac:dyDescent="0.25">
      <c r="A13425">
        <v>2024</v>
      </c>
      <c r="B13425" t="s">
        <v>120</v>
      </c>
      <c r="C13425" t="s">
        <v>75</v>
      </c>
      <c r="D13425" t="s">
        <v>57</v>
      </c>
      <c r="E13425" t="s">
        <v>64</v>
      </c>
      <c r="F13425" t="s">
        <v>116</v>
      </c>
      <c r="G13425" t="s">
        <v>35</v>
      </c>
      <c r="I13425" s="3">
        <v>-1822273</v>
      </c>
    </row>
    <row r="13426" spans="1:9" hidden="1" x14ac:dyDescent="0.25">
      <c r="A13426">
        <v>2024</v>
      </c>
      <c r="B13426" t="s">
        <v>120</v>
      </c>
      <c r="C13426" t="s">
        <v>75</v>
      </c>
      <c r="D13426" t="s">
        <v>57</v>
      </c>
      <c r="E13426" t="s">
        <v>38</v>
      </c>
      <c r="F13426" t="s">
        <v>37</v>
      </c>
      <c r="G13426" t="s">
        <v>37</v>
      </c>
      <c r="I13426" s="3">
        <v>-23528907</v>
      </c>
    </row>
    <row r="13427" spans="1:9" hidden="1" x14ac:dyDescent="0.25">
      <c r="A13427">
        <v>2024</v>
      </c>
      <c r="B13427" t="s">
        <v>120</v>
      </c>
      <c r="C13427" t="s">
        <v>75</v>
      </c>
      <c r="D13427" t="s">
        <v>57</v>
      </c>
      <c r="E13427" t="s">
        <v>38</v>
      </c>
      <c r="F13427" t="s">
        <v>39</v>
      </c>
      <c r="G13427" t="s">
        <v>39</v>
      </c>
      <c r="I13427" s="3">
        <v>-19473977</v>
      </c>
    </row>
    <row r="13428" spans="1:9" hidden="1" x14ac:dyDescent="0.25">
      <c r="A13428">
        <v>2024</v>
      </c>
      <c r="B13428" t="s">
        <v>120</v>
      </c>
      <c r="C13428" t="s">
        <v>75</v>
      </c>
      <c r="D13428" t="s">
        <v>57</v>
      </c>
      <c r="E13428" t="s">
        <v>62</v>
      </c>
      <c r="F13428" t="s">
        <v>40</v>
      </c>
      <c r="G13428" t="s">
        <v>40</v>
      </c>
    </row>
    <row r="13429" spans="1:9" hidden="1" x14ac:dyDescent="0.25">
      <c r="A13429">
        <v>2024</v>
      </c>
      <c r="B13429" t="s">
        <v>120</v>
      </c>
      <c r="C13429" t="s">
        <v>75</v>
      </c>
      <c r="D13429" t="s">
        <v>57</v>
      </c>
      <c r="E13429" t="s">
        <v>62</v>
      </c>
      <c r="F13429" t="s">
        <v>41</v>
      </c>
      <c r="G13429" t="s">
        <v>119</v>
      </c>
      <c r="I13429" s="3">
        <v>-772730</v>
      </c>
    </row>
    <row r="13430" spans="1:9" hidden="1" x14ac:dyDescent="0.25">
      <c r="A13430">
        <v>2024</v>
      </c>
      <c r="B13430" t="s">
        <v>120</v>
      </c>
      <c r="C13430" t="s">
        <v>75</v>
      </c>
      <c r="D13430" t="s">
        <v>57</v>
      </c>
      <c r="E13430" t="s">
        <v>62</v>
      </c>
      <c r="F13430" t="s">
        <v>42</v>
      </c>
      <c r="G13430" t="s">
        <v>42</v>
      </c>
      <c r="I13430" s="3">
        <v>-2426538</v>
      </c>
    </row>
    <row r="13431" spans="1:9" hidden="1" x14ac:dyDescent="0.25">
      <c r="A13431">
        <v>2024</v>
      </c>
      <c r="B13431" t="s">
        <v>120</v>
      </c>
      <c r="C13431" t="s">
        <v>75</v>
      </c>
      <c r="D13431" t="s">
        <v>57</v>
      </c>
      <c r="E13431" t="s">
        <v>43</v>
      </c>
      <c r="F13431" t="s">
        <v>43</v>
      </c>
      <c r="G13431" t="s">
        <v>43</v>
      </c>
      <c r="I13431" s="3">
        <v>-33178126.069258284</v>
      </c>
    </row>
    <row r="13432" spans="1:9" hidden="1" x14ac:dyDescent="0.25">
      <c r="A13432">
        <v>2024</v>
      </c>
      <c r="B13432" t="s">
        <v>120</v>
      </c>
      <c r="C13432" t="s">
        <v>75</v>
      </c>
      <c r="D13432" t="s">
        <v>57</v>
      </c>
      <c r="E13432" t="s">
        <v>63</v>
      </c>
      <c r="F13432" t="s">
        <v>44</v>
      </c>
      <c r="G13432" t="s">
        <v>44</v>
      </c>
      <c r="I13432" s="3">
        <v>-31641916</v>
      </c>
    </row>
    <row r="13433" spans="1:9" hidden="1" x14ac:dyDescent="0.25">
      <c r="A13433">
        <v>2024</v>
      </c>
      <c r="B13433" t="s">
        <v>120</v>
      </c>
      <c r="C13433" t="s">
        <v>75</v>
      </c>
      <c r="D13433" t="s">
        <v>57</v>
      </c>
      <c r="E13433" t="s">
        <v>88</v>
      </c>
      <c r="F13433" t="s">
        <v>45</v>
      </c>
      <c r="G13433" t="s">
        <v>45</v>
      </c>
      <c r="I13433" s="3">
        <v>-11536272.6279427</v>
      </c>
    </row>
    <row r="13434" spans="1:9" hidden="1" x14ac:dyDescent="0.25">
      <c r="A13434">
        <v>2024</v>
      </c>
      <c r="B13434" t="s">
        <v>120</v>
      </c>
      <c r="C13434" t="s">
        <v>75</v>
      </c>
      <c r="D13434" t="s">
        <v>57</v>
      </c>
      <c r="E13434" t="s">
        <v>88</v>
      </c>
      <c r="F13434" t="s">
        <v>46</v>
      </c>
      <c r="G13434" t="s">
        <v>46</v>
      </c>
    </row>
    <row r="13435" spans="1:9" hidden="1" x14ac:dyDescent="0.25">
      <c r="A13435">
        <v>2024</v>
      </c>
      <c r="B13435" t="s">
        <v>120</v>
      </c>
      <c r="C13435" t="s">
        <v>75</v>
      </c>
      <c r="D13435" t="s">
        <v>57</v>
      </c>
      <c r="E13435" t="s">
        <v>91</v>
      </c>
      <c r="I13435" s="3">
        <f>SUM(I13396:I13434)</f>
        <v>46278650.147199899</v>
      </c>
    </row>
    <row r="13436" spans="1:9" hidden="1" x14ac:dyDescent="0.25">
      <c r="A13436">
        <v>2024</v>
      </c>
      <c r="B13436" t="s">
        <v>120</v>
      </c>
      <c r="C13436" t="s">
        <v>75</v>
      </c>
      <c r="D13436" t="s">
        <v>57</v>
      </c>
      <c r="E13436" t="s">
        <v>67</v>
      </c>
      <c r="F13436" t="s">
        <v>67</v>
      </c>
      <c r="G13436" t="s">
        <v>67</v>
      </c>
      <c r="I13436" s="3">
        <v>-4627865.0147199901</v>
      </c>
    </row>
    <row r="13437" spans="1:9" hidden="1" x14ac:dyDescent="0.25">
      <c r="A13437">
        <v>2024</v>
      </c>
      <c r="B13437" t="s">
        <v>120</v>
      </c>
      <c r="C13437" t="s">
        <v>75</v>
      </c>
      <c r="D13437" t="s">
        <v>57</v>
      </c>
      <c r="E13437" t="s">
        <v>68</v>
      </c>
      <c r="F13437" t="s">
        <v>47</v>
      </c>
      <c r="G13437" t="s">
        <v>47</v>
      </c>
    </row>
    <row r="13438" spans="1:9" hidden="1" x14ac:dyDescent="0.25">
      <c r="A13438">
        <v>2024</v>
      </c>
      <c r="B13438" t="s">
        <v>120</v>
      </c>
      <c r="C13438" t="s">
        <v>75</v>
      </c>
      <c r="D13438" t="s">
        <v>57</v>
      </c>
      <c r="E13438" t="s">
        <v>68</v>
      </c>
      <c r="F13438" t="s">
        <v>48</v>
      </c>
      <c r="G13438" t="s">
        <v>48</v>
      </c>
    </row>
    <row r="13439" spans="1:9" hidden="1" x14ac:dyDescent="0.25">
      <c r="A13439">
        <v>2024</v>
      </c>
      <c r="B13439" t="s">
        <v>120</v>
      </c>
      <c r="C13439" t="s">
        <v>75</v>
      </c>
      <c r="D13439" t="s">
        <v>57</v>
      </c>
      <c r="E13439" t="s">
        <v>68</v>
      </c>
      <c r="F13439" t="s">
        <v>49</v>
      </c>
      <c r="G13439" t="s">
        <v>49</v>
      </c>
    </row>
    <row r="13440" spans="1:9" hidden="1" x14ac:dyDescent="0.25">
      <c r="A13440">
        <v>2024</v>
      </c>
      <c r="B13440" t="s">
        <v>120</v>
      </c>
      <c r="C13440" t="s">
        <v>75</v>
      </c>
      <c r="D13440" t="s">
        <v>57</v>
      </c>
      <c r="E13440" t="s">
        <v>68</v>
      </c>
      <c r="F13440" t="s">
        <v>50</v>
      </c>
      <c r="G13440" t="s">
        <v>50</v>
      </c>
      <c r="I13440" s="3">
        <v>747075</v>
      </c>
    </row>
    <row r="13441" spans="1:9" hidden="1" x14ac:dyDescent="0.25">
      <c r="A13441">
        <v>2024</v>
      </c>
      <c r="B13441" t="s">
        <v>120</v>
      </c>
      <c r="C13441" t="s">
        <v>75</v>
      </c>
      <c r="D13441" t="s">
        <v>57</v>
      </c>
      <c r="E13441" t="s">
        <v>69</v>
      </c>
      <c r="F13441" t="s">
        <v>51</v>
      </c>
      <c r="G13441" t="s">
        <v>51</v>
      </c>
    </row>
    <row r="13442" spans="1:9" hidden="1" x14ac:dyDescent="0.25">
      <c r="A13442">
        <v>2024</v>
      </c>
      <c r="B13442" t="s">
        <v>120</v>
      </c>
      <c r="C13442" t="s">
        <v>75</v>
      </c>
      <c r="D13442" t="s">
        <v>57</v>
      </c>
      <c r="E13442" t="s">
        <v>69</v>
      </c>
      <c r="F13442" t="s">
        <v>52</v>
      </c>
      <c r="G13442" t="s">
        <v>52</v>
      </c>
    </row>
    <row r="13443" spans="1:9" hidden="1" x14ac:dyDescent="0.25">
      <c r="A13443">
        <v>2024</v>
      </c>
      <c r="B13443" t="s">
        <v>120</v>
      </c>
      <c r="C13443" t="s">
        <v>75</v>
      </c>
      <c r="D13443" t="s">
        <v>57</v>
      </c>
      <c r="E13443" t="s">
        <v>69</v>
      </c>
      <c r="F13443" t="s">
        <v>53</v>
      </c>
      <c r="G13443" t="s">
        <v>53</v>
      </c>
    </row>
    <row r="13444" spans="1:9" hidden="1" x14ac:dyDescent="0.25">
      <c r="A13444">
        <v>2024</v>
      </c>
      <c r="B13444" t="s">
        <v>120</v>
      </c>
      <c r="C13444" t="s">
        <v>75</v>
      </c>
      <c r="D13444" t="s">
        <v>57</v>
      </c>
      <c r="E13444" t="s">
        <v>69</v>
      </c>
      <c r="F13444" t="s">
        <v>54</v>
      </c>
      <c r="G13444" t="s">
        <v>54</v>
      </c>
    </row>
    <row r="13445" spans="1:9" hidden="1" x14ac:dyDescent="0.25">
      <c r="A13445">
        <v>2024</v>
      </c>
      <c r="B13445" t="s">
        <v>120</v>
      </c>
      <c r="C13445" t="s">
        <v>75</v>
      </c>
      <c r="D13445" t="s">
        <v>57</v>
      </c>
      <c r="E13445" t="s">
        <v>55</v>
      </c>
      <c r="F13445" t="s">
        <v>55</v>
      </c>
      <c r="G13445" t="s">
        <v>55</v>
      </c>
    </row>
    <row r="13446" spans="1:9" hidden="1" x14ac:dyDescent="0.25">
      <c r="A13446">
        <v>2024</v>
      </c>
      <c r="B13446" t="s">
        <v>120</v>
      </c>
      <c r="C13446" t="s">
        <v>75</v>
      </c>
      <c r="D13446" t="s">
        <v>57</v>
      </c>
      <c r="E13446" t="s">
        <v>87</v>
      </c>
      <c r="F13446" t="s">
        <v>70</v>
      </c>
      <c r="G13446" t="s">
        <v>70</v>
      </c>
      <c r="I13446" s="3">
        <v>-5583868</v>
      </c>
    </row>
    <row r="13447" spans="1:9" hidden="1" x14ac:dyDescent="0.25">
      <c r="A13447">
        <v>2024</v>
      </c>
      <c r="B13447" t="s">
        <v>120</v>
      </c>
      <c r="C13447" t="s">
        <v>75</v>
      </c>
      <c r="D13447" t="s">
        <v>57</v>
      </c>
      <c r="E13447" t="s">
        <v>92</v>
      </c>
      <c r="I13447" s="3">
        <f t="shared" ref="I13447" si="216">SUM(I13435:I13446)</f>
        <v>36813992.132479906</v>
      </c>
    </row>
    <row r="13448" spans="1:9" hidden="1" x14ac:dyDescent="0.25">
      <c r="A13448">
        <v>2024</v>
      </c>
      <c r="B13448" t="s">
        <v>120</v>
      </c>
      <c r="C13448" t="s">
        <v>75</v>
      </c>
      <c r="D13448" t="s">
        <v>57</v>
      </c>
      <c r="E13448" t="s">
        <v>71</v>
      </c>
      <c r="F13448" t="s">
        <v>71</v>
      </c>
      <c r="G13448" t="s">
        <v>71</v>
      </c>
      <c r="I13448" s="3">
        <f>I13447-I13433-I13434-SUM(I13441:I13446)</f>
        <v>53934132.760422602</v>
      </c>
    </row>
    <row r="13449" spans="1:9" hidden="1" x14ac:dyDescent="0.25">
      <c r="A13449">
        <v>2024</v>
      </c>
      <c r="B13449" t="s">
        <v>120</v>
      </c>
      <c r="C13449" t="s">
        <v>75</v>
      </c>
      <c r="D13449" t="s">
        <v>57</v>
      </c>
      <c r="E13449" t="s">
        <v>72</v>
      </c>
      <c r="F13449" t="s">
        <v>72</v>
      </c>
      <c r="G13449" t="s">
        <v>72</v>
      </c>
      <c r="I13449" s="3">
        <f>I13435-I13433-I13434</f>
        <v>57814922.775142595</v>
      </c>
    </row>
    <row r="13450" spans="1:9" hidden="1" x14ac:dyDescent="0.25">
      <c r="A13450">
        <v>2024</v>
      </c>
      <c r="B13450" t="s">
        <v>120</v>
      </c>
      <c r="C13450" t="s">
        <v>76</v>
      </c>
      <c r="D13450" t="s">
        <v>57</v>
      </c>
      <c r="E13450" t="s">
        <v>0</v>
      </c>
      <c r="F13450" t="s">
        <v>0</v>
      </c>
      <c r="G13450" t="s">
        <v>0</v>
      </c>
      <c r="I13450" s="3">
        <v>480225363.63636363</v>
      </c>
    </row>
    <row r="13451" spans="1:9" hidden="1" x14ac:dyDescent="0.25">
      <c r="A13451">
        <v>2024</v>
      </c>
      <c r="B13451" t="s">
        <v>120</v>
      </c>
      <c r="C13451" t="s">
        <v>76</v>
      </c>
      <c r="D13451" t="s">
        <v>57</v>
      </c>
      <c r="E13451" t="s">
        <v>61</v>
      </c>
      <c r="F13451" t="s">
        <v>113</v>
      </c>
      <c r="G13451" t="s">
        <v>113</v>
      </c>
      <c r="I13451" s="3">
        <v>-173040691</v>
      </c>
    </row>
    <row r="13452" spans="1:9" hidden="1" x14ac:dyDescent="0.25">
      <c r="A13452">
        <v>2024</v>
      </c>
      <c r="B13452" t="s">
        <v>120</v>
      </c>
      <c r="C13452" t="s">
        <v>76</v>
      </c>
      <c r="D13452" t="s">
        <v>57</v>
      </c>
      <c r="E13452" t="s">
        <v>61</v>
      </c>
      <c r="F13452" t="s">
        <v>114</v>
      </c>
      <c r="G13452" t="s">
        <v>114</v>
      </c>
      <c r="I13452" s="3">
        <v>-17724630</v>
      </c>
    </row>
    <row r="13453" spans="1:9" hidden="1" x14ac:dyDescent="0.25">
      <c r="A13453">
        <v>2024</v>
      </c>
      <c r="B13453" t="s">
        <v>120</v>
      </c>
      <c r="C13453" t="s">
        <v>76</v>
      </c>
      <c r="D13453" t="s">
        <v>57</v>
      </c>
      <c r="E13453" t="s">
        <v>89</v>
      </c>
      <c r="I13453" s="3">
        <f>SUM(I13450:I13452)</f>
        <v>289460042.63636363</v>
      </c>
    </row>
    <row r="13454" spans="1:9" hidden="1" x14ac:dyDescent="0.25">
      <c r="A13454">
        <v>2024</v>
      </c>
      <c r="B13454" t="s">
        <v>120</v>
      </c>
      <c r="C13454" t="s">
        <v>76</v>
      </c>
      <c r="D13454" t="s">
        <v>57</v>
      </c>
      <c r="E13454" t="s">
        <v>2</v>
      </c>
      <c r="F13454" t="s">
        <v>1</v>
      </c>
      <c r="G13454" t="s">
        <v>1</v>
      </c>
      <c r="I13454" s="3">
        <v>-10426294.941467915</v>
      </c>
    </row>
    <row r="13455" spans="1:9" hidden="1" x14ac:dyDescent="0.25">
      <c r="A13455">
        <v>2024</v>
      </c>
      <c r="B13455" t="s">
        <v>120</v>
      </c>
      <c r="C13455" t="s">
        <v>76</v>
      </c>
      <c r="D13455" t="s">
        <v>57</v>
      </c>
      <c r="E13455" t="s">
        <v>2</v>
      </c>
      <c r="F13455" t="s">
        <v>3</v>
      </c>
      <c r="G13455" t="s">
        <v>3</v>
      </c>
    </row>
    <row r="13456" spans="1:9" hidden="1" x14ac:dyDescent="0.25">
      <c r="A13456">
        <v>2024</v>
      </c>
      <c r="B13456" t="s">
        <v>120</v>
      </c>
      <c r="C13456" t="s">
        <v>76</v>
      </c>
      <c r="D13456" t="s">
        <v>57</v>
      </c>
      <c r="E13456" t="s">
        <v>90</v>
      </c>
      <c r="I13456" s="3">
        <f>SUM(I13453:I13455)</f>
        <v>279033747.69489568</v>
      </c>
    </row>
    <row r="13457" spans="1:9" hidden="1" x14ac:dyDescent="0.25">
      <c r="A13457">
        <v>2024</v>
      </c>
      <c r="B13457" t="s">
        <v>120</v>
      </c>
      <c r="C13457" t="s">
        <v>76</v>
      </c>
      <c r="D13457" t="s">
        <v>57</v>
      </c>
      <c r="E13457" t="s">
        <v>64</v>
      </c>
      <c r="F13457" t="s">
        <v>115</v>
      </c>
      <c r="G13457" t="s">
        <v>112</v>
      </c>
      <c r="I13457" s="3">
        <v>-34323788</v>
      </c>
    </row>
    <row r="13458" spans="1:9" hidden="1" x14ac:dyDescent="0.25">
      <c r="A13458">
        <v>2024</v>
      </c>
      <c r="B13458" t="s">
        <v>120</v>
      </c>
      <c r="C13458" t="s">
        <v>76</v>
      </c>
      <c r="D13458" t="s">
        <v>57</v>
      </c>
      <c r="E13458" t="s">
        <v>64</v>
      </c>
      <c r="F13458" t="s">
        <v>115</v>
      </c>
      <c r="G13458" t="s">
        <v>110</v>
      </c>
      <c r="I13458" s="3">
        <v>-14628333</v>
      </c>
    </row>
    <row r="13459" spans="1:9" hidden="1" x14ac:dyDescent="0.25">
      <c r="A13459">
        <v>2024</v>
      </c>
      <c r="B13459" t="s">
        <v>120</v>
      </c>
      <c r="C13459" t="s">
        <v>76</v>
      </c>
      <c r="D13459" t="s">
        <v>57</v>
      </c>
      <c r="E13459" t="s">
        <v>64</v>
      </c>
      <c r="F13459" t="s">
        <v>115</v>
      </c>
      <c r="G13459" t="s">
        <v>4</v>
      </c>
      <c r="I13459" s="3">
        <v>-7832467.665</v>
      </c>
    </row>
    <row r="13460" spans="1:9" hidden="1" x14ac:dyDescent="0.25">
      <c r="A13460">
        <v>2024</v>
      </c>
      <c r="B13460" t="s">
        <v>120</v>
      </c>
      <c r="C13460" t="s">
        <v>76</v>
      </c>
      <c r="D13460" t="s">
        <v>57</v>
      </c>
      <c r="E13460" t="s">
        <v>64</v>
      </c>
      <c r="F13460" t="s">
        <v>115</v>
      </c>
      <c r="G13460" t="s">
        <v>99</v>
      </c>
      <c r="I13460" s="3">
        <v>-1364079</v>
      </c>
    </row>
    <row r="13461" spans="1:9" hidden="1" x14ac:dyDescent="0.25">
      <c r="A13461">
        <v>2024</v>
      </c>
      <c r="B13461" t="s">
        <v>120</v>
      </c>
      <c r="C13461" t="s">
        <v>76</v>
      </c>
      <c r="D13461" t="s">
        <v>57</v>
      </c>
      <c r="E13461" t="s">
        <v>64</v>
      </c>
      <c r="F13461" t="s">
        <v>115</v>
      </c>
      <c r="G13461" t="s">
        <v>5</v>
      </c>
      <c r="I13461" s="3">
        <v>-3955792</v>
      </c>
    </row>
    <row r="13462" spans="1:9" hidden="1" x14ac:dyDescent="0.25">
      <c r="A13462">
        <v>2024</v>
      </c>
      <c r="B13462" t="s">
        <v>120</v>
      </c>
      <c r="C13462" t="str">
        <f t="shared" ref="C13462:E13462" si="217">+C13460</f>
        <v>Noviembre</v>
      </c>
      <c r="D13462" t="str">
        <f t="shared" si="217"/>
        <v>Mariscal</v>
      </c>
      <c r="E13462" t="str">
        <f t="shared" si="217"/>
        <v>Gastos Operativos</v>
      </c>
      <c r="F13462" t="s">
        <v>115</v>
      </c>
      <c r="G13462" t="s">
        <v>6</v>
      </c>
      <c r="I13462" s="3">
        <v>-1837783</v>
      </c>
    </row>
    <row r="13463" spans="1:9" hidden="1" x14ac:dyDescent="0.25">
      <c r="A13463">
        <v>2024</v>
      </c>
      <c r="B13463" t="s">
        <v>120</v>
      </c>
      <c r="C13463" t="str">
        <f t="shared" ref="C13463:E13463" si="218">+C13461</f>
        <v>Noviembre</v>
      </c>
      <c r="D13463" t="str">
        <f t="shared" si="218"/>
        <v>Mariscal</v>
      </c>
      <c r="E13463" t="str">
        <f t="shared" si="218"/>
        <v>Gastos Operativos</v>
      </c>
      <c r="F13463" t="s">
        <v>115</v>
      </c>
      <c r="G13463" t="s">
        <v>7</v>
      </c>
      <c r="I13463" s="3">
        <v>-1570976</v>
      </c>
    </row>
    <row r="13464" spans="1:9" hidden="1" x14ac:dyDescent="0.25">
      <c r="A13464">
        <v>2024</v>
      </c>
      <c r="B13464" t="s">
        <v>120</v>
      </c>
      <c r="C13464" t="s">
        <v>76</v>
      </c>
      <c r="D13464" t="s">
        <v>57</v>
      </c>
      <c r="E13464" t="s">
        <v>64</v>
      </c>
      <c r="F13464" t="s">
        <v>115</v>
      </c>
      <c r="G13464" t="s">
        <v>95</v>
      </c>
      <c r="I13464" s="3">
        <v>-1223803.0250000001</v>
      </c>
    </row>
    <row r="13465" spans="1:9" hidden="1" x14ac:dyDescent="0.25">
      <c r="A13465">
        <v>2024</v>
      </c>
      <c r="B13465" t="s">
        <v>120</v>
      </c>
      <c r="C13465" t="s">
        <v>76</v>
      </c>
      <c r="D13465" t="s">
        <v>57</v>
      </c>
      <c r="E13465" t="s">
        <v>64</v>
      </c>
      <c r="F13465" t="s">
        <v>115</v>
      </c>
      <c r="G13465" t="s">
        <v>10</v>
      </c>
      <c r="I13465" s="3">
        <v>-486818.18181818177</v>
      </c>
    </row>
    <row r="13466" spans="1:9" hidden="1" x14ac:dyDescent="0.25">
      <c r="A13466">
        <v>2024</v>
      </c>
      <c r="B13466" t="s">
        <v>120</v>
      </c>
      <c r="C13466" t="s">
        <v>76</v>
      </c>
      <c r="D13466" t="s">
        <v>57</v>
      </c>
      <c r="E13466" t="s">
        <v>64</v>
      </c>
      <c r="F13466" t="s">
        <v>116</v>
      </c>
      <c r="G13466" t="s">
        <v>11</v>
      </c>
      <c r="I13466" s="3">
        <v>-9097649</v>
      </c>
    </row>
    <row r="13467" spans="1:9" hidden="1" x14ac:dyDescent="0.25">
      <c r="A13467">
        <v>2024</v>
      </c>
      <c r="B13467" t="s">
        <v>120</v>
      </c>
      <c r="C13467" t="s">
        <v>76</v>
      </c>
      <c r="D13467" t="s">
        <v>57</v>
      </c>
      <c r="E13467" t="s">
        <v>64</v>
      </c>
      <c r="F13467" t="s">
        <v>116</v>
      </c>
      <c r="G13467" t="s">
        <v>12</v>
      </c>
      <c r="I13467" s="3">
        <v>-5311069</v>
      </c>
    </row>
    <row r="13468" spans="1:9" hidden="1" x14ac:dyDescent="0.25">
      <c r="A13468">
        <v>2024</v>
      </c>
      <c r="B13468" t="s">
        <v>120</v>
      </c>
      <c r="C13468" t="s">
        <v>76</v>
      </c>
      <c r="D13468" t="s">
        <v>57</v>
      </c>
      <c r="E13468" t="s">
        <v>64</v>
      </c>
      <c r="F13468" t="s">
        <v>116</v>
      </c>
      <c r="G13468" t="s">
        <v>13</v>
      </c>
      <c r="I13468" s="3">
        <v>-14026792</v>
      </c>
    </row>
    <row r="13469" spans="1:9" hidden="1" x14ac:dyDescent="0.25">
      <c r="A13469">
        <v>2024</v>
      </c>
      <c r="B13469" t="s">
        <v>120</v>
      </c>
      <c r="C13469" t="s">
        <v>76</v>
      </c>
      <c r="D13469" t="s">
        <v>57</v>
      </c>
      <c r="E13469" t="s">
        <v>64</v>
      </c>
      <c r="F13469" t="s">
        <v>116</v>
      </c>
      <c r="G13469" t="s">
        <v>14</v>
      </c>
      <c r="I13469" s="3">
        <v>-931820</v>
      </c>
    </row>
    <row r="13470" spans="1:9" hidden="1" x14ac:dyDescent="0.25">
      <c r="A13470">
        <v>2024</v>
      </c>
      <c r="B13470" t="s">
        <v>120</v>
      </c>
      <c r="C13470" t="s">
        <v>76</v>
      </c>
      <c r="D13470" t="s">
        <v>57</v>
      </c>
      <c r="E13470" t="s">
        <v>64</v>
      </c>
      <c r="F13470" t="s">
        <v>116</v>
      </c>
      <c r="G13470" t="s">
        <v>15</v>
      </c>
      <c r="I13470" s="3">
        <v>-476000</v>
      </c>
    </row>
    <row r="13471" spans="1:9" hidden="1" x14ac:dyDescent="0.25">
      <c r="A13471">
        <v>2024</v>
      </c>
      <c r="B13471" t="s">
        <v>120</v>
      </c>
      <c r="C13471" t="s">
        <v>76</v>
      </c>
      <c r="D13471" t="s">
        <v>57</v>
      </c>
      <c r="E13471" t="s">
        <v>64</v>
      </c>
      <c r="F13471" t="s">
        <v>116</v>
      </c>
      <c r="G13471" t="s">
        <v>16</v>
      </c>
      <c r="I13471" s="3">
        <v>-1163062</v>
      </c>
    </row>
    <row r="13472" spans="1:9" hidden="1" x14ac:dyDescent="0.25">
      <c r="A13472">
        <v>2024</v>
      </c>
      <c r="B13472" t="s">
        <v>120</v>
      </c>
      <c r="C13472" t="s">
        <v>76</v>
      </c>
      <c r="D13472" t="s">
        <v>57</v>
      </c>
      <c r="E13472" t="s">
        <v>64</v>
      </c>
      <c r="F13472" t="s">
        <v>116</v>
      </c>
      <c r="G13472" t="s">
        <v>17</v>
      </c>
      <c r="I13472" s="3">
        <v>-1187840</v>
      </c>
    </row>
    <row r="13473" spans="1:9" hidden="1" x14ac:dyDescent="0.25">
      <c r="A13473">
        <v>2024</v>
      </c>
      <c r="B13473" t="s">
        <v>120</v>
      </c>
      <c r="C13473" t="s">
        <v>76</v>
      </c>
      <c r="D13473" t="s">
        <v>57</v>
      </c>
      <c r="E13473" t="s">
        <v>64</v>
      </c>
      <c r="F13473" t="s">
        <v>116</v>
      </c>
      <c r="G13473" t="s">
        <v>18</v>
      </c>
      <c r="I13473" s="3">
        <v>-204500</v>
      </c>
    </row>
    <row r="13474" spans="1:9" hidden="1" x14ac:dyDescent="0.25">
      <c r="A13474">
        <v>2024</v>
      </c>
      <c r="B13474" t="s">
        <v>120</v>
      </c>
      <c r="C13474" t="s">
        <v>76</v>
      </c>
      <c r="D13474" t="s">
        <v>57</v>
      </c>
      <c r="E13474" t="s">
        <v>64</v>
      </c>
      <c r="F13474" t="s">
        <v>116</v>
      </c>
      <c r="G13474" t="s">
        <v>19</v>
      </c>
      <c r="I13474" s="3">
        <v>-509961.45163760206</v>
      </c>
    </row>
    <row r="13475" spans="1:9" hidden="1" x14ac:dyDescent="0.25">
      <c r="A13475">
        <v>2024</v>
      </c>
      <c r="B13475" t="s">
        <v>120</v>
      </c>
      <c r="C13475" t="s">
        <v>76</v>
      </c>
      <c r="D13475" t="s">
        <v>57</v>
      </c>
      <c r="E13475" t="s">
        <v>64</v>
      </c>
      <c r="F13475" t="s">
        <v>116</v>
      </c>
      <c r="G13475" t="s">
        <v>20</v>
      </c>
      <c r="I13475" s="3">
        <v>-2186601</v>
      </c>
    </row>
    <row r="13476" spans="1:9" hidden="1" x14ac:dyDescent="0.25">
      <c r="A13476">
        <v>2024</v>
      </c>
      <c r="B13476" t="s">
        <v>120</v>
      </c>
      <c r="C13476" t="s">
        <v>76</v>
      </c>
      <c r="D13476" t="s">
        <v>57</v>
      </c>
      <c r="E13476" t="s">
        <v>64</v>
      </c>
      <c r="F13476" t="s">
        <v>116</v>
      </c>
      <c r="G13476" t="s">
        <v>22</v>
      </c>
      <c r="I13476" s="3">
        <v>-3130000</v>
      </c>
    </row>
    <row r="13477" spans="1:9" hidden="1" x14ac:dyDescent="0.25">
      <c r="A13477">
        <v>2024</v>
      </c>
      <c r="B13477" t="s">
        <v>120</v>
      </c>
      <c r="C13477" t="s">
        <v>76</v>
      </c>
      <c r="D13477" t="s">
        <v>57</v>
      </c>
      <c r="E13477" t="s">
        <v>64</v>
      </c>
      <c r="F13477" t="s">
        <v>116</v>
      </c>
      <c r="G13477" t="s">
        <v>24</v>
      </c>
      <c r="I13477" s="3">
        <v>-159090.90909090909</v>
      </c>
    </row>
    <row r="13478" spans="1:9" hidden="1" x14ac:dyDescent="0.25">
      <c r="A13478">
        <v>2024</v>
      </c>
      <c r="B13478" t="s">
        <v>120</v>
      </c>
      <c r="C13478" t="s">
        <v>76</v>
      </c>
      <c r="D13478" t="s">
        <v>57</v>
      </c>
      <c r="E13478" t="s">
        <v>64</v>
      </c>
      <c r="F13478" t="s">
        <v>116</v>
      </c>
      <c r="G13478" t="s">
        <v>96</v>
      </c>
      <c r="I13478" s="3">
        <v>-529093</v>
      </c>
    </row>
    <row r="13479" spans="1:9" hidden="1" x14ac:dyDescent="0.25">
      <c r="A13479">
        <v>2024</v>
      </c>
      <c r="B13479" t="s">
        <v>120</v>
      </c>
      <c r="C13479" t="s">
        <v>76</v>
      </c>
      <c r="D13479" t="s">
        <v>57</v>
      </c>
      <c r="E13479" t="s">
        <v>64</v>
      </c>
      <c r="F13479" t="s">
        <v>116</v>
      </c>
      <c r="G13479" t="s">
        <v>26</v>
      </c>
      <c r="I13479" s="3">
        <v>-30001</v>
      </c>
    </row>
    <row r="13480" spans="1:9" hidden="1" x14ac:dyDescent="0.25">
      <c r="A13480">
        <v>2024</v>
      </c>
      <c r="B13480" t="s">
        <v>120</v>
      </c>
      <c r="C13480" t="s">
        <v>76</v>
      </c>
      <c r="D13480" t="s">
        <v>57</v>
      </c>
      <c r="E13480" t="s">
        <v>64</v>
      </c>
      <c r="F13480" t="s">
        <v>116</v>
      </c>
      <c r="G13480" t="s">
        <v>27</v>
      </c>
      <c r="I13480" s="3">
        <v>-59619</v>
      </c>
    </row>
    <row r="13481" spans="1:9" hidden="1" x14ac:dyDescent="0.25">
      <c r="A13481">
        <v>2024</v>
      </c>
      <c r="B13481" t="s">
        <v>120</v>
      </c>
      <c r="C13481" t="s">
        <v>76</v>
      </c>
      <c r="D13481" t="s">
        <v>57</v>
      </c>
      <c r="E13481" t="s">
        <v>64</v>
      </c>
      <c r="F13481" t="s">
        <v>116</v>
      </c>
      <c r="G13481" t="s">
        <v>28</v>
      </c>
      <c r="I13481" s="3">
        <v>-121689</v>
      </c>
    </row>
    <row r="13482" spans="1:9" hidden="1" x14ac:dyDescent="0.25">
      <c r="A13482">
        <v>2024</v>
      </c>
      <c r="B13482" t="s">
        <v>120</v>
      </c>
      <c r="C13482" t="s">
        <v>76</v>
      </c>
      <c r="D13482" t="s">
        <v>57</v>
      </c>
      <c r="E13482" t="s">
        <v>64</v>
      </c>
      <c r="F13482" t="s">
        <v>116</v>
      </c>
      <c r="G13482" t="s">
        <v>29</v>
      </c>
      <c r="I13482" s="3">
        <v>-1161350</v>
      </c>
    </row>
    <row r="13483" spans="1:9" hidden="1" x14ac:dyDescent="0.25">
      <c r="A13483">
        <v>2024</v>
      </c>
      <c r="B13483" t="s">
        <v>120</v>
      </c>
      <c r="C13483" t="s">
        <v>76</v>
      </c>
      <c r="D13483" t="s">
        <v>57</v>
      </c>
      <c r="E13483" t="s">
        <v>64</v>
      </c>
      <c r="F13483" t="s">
        <v>116</v>
      </c>
      <c r="G13483" t="s">
        <v>31</v>
      </c>
      <c r="I13483" s="3">
        <v>-971416</v>
      </c>
    </row>
    <row r="13484" spans="1:9" hidden="1" x14ac:dyDescent="0.25">
      <c r="A13484">
        <v>2024</v>
      </c>
      <c r="B13484" t="s">
        <v>120</v>
      </c>
      <c r="C13484" t="s">
        <v>76</v>
      </c>
      <c r="D13484" t="s">
        <v>57</v>
      </c>
      <c r="E13484" t="s">
        <v>64</v>
      </c>
      <c r="F13484" t="s">
        <v>116</v>
      </c>
      <c r="G13484" t="s">
        <v>32</v>
      </c>
      <c r="I13484" s="3">
        <v>-197455</v>
      </c>
    </row>
    <row r="13485" spans="1:9" hidden="1" x14ac:dyDescent="0.25">
      <c r="A13485">
        <v>2024</v>
      </c>
      <c r="B13485" t="s">
        <v>120</v>
      </c>
      <c r="C13485" t="s">
        <v>76</v>
      </c>
      <c r="D13485" t="s">
        <v>57</v>
      </c>
      <c r="E13485" t="s">
        <v>64</v>
      </c>
      <c r="F13485" t="s">
        <v>116</v>
      </c>
      <c r="G13485" t="s">
        <v>36</v>
      </c>
      <c r="I13485" s="3">
        <v>-378624</v>
      </c>
    </row>
    <row r="13486" spans="1:9" hidden="1" x14ac:dyDescent="0.25">
      <c r="A13486">
        <v>2024</v>
      </c>
      <c r="B13486" t="s">
        <v>120</v>
      </c>
      <c r="C13486" t="s">
        <v>76</v>
      </c>
      <c r="D13486" t="s">
        <v>57</v>
      </c>
      <c r="E13486" t="s">
        <v>38</v>
      </c>
      <c r="F13486" t="s">
        <v>37</v>
      </c>
      <c r="G13486" t="s">
        <v>37</v>
      </c>
      <c r="I13486" s="3">
        <v>-24142848</v>
      </c>
    </row>
    <row r="13487" spans="1:9" hidden="1" x14ac:dyDescent="0.25">
      <c r="A13487">
        <v>2024</v>
      </c>
      <c r="B13487" t="s">
        <v>120</v>
      </c>
      <c r="C13487" t="s">
        <v>76</v>
      </c>
      <c r="D13487" t="s">
        <v>57</v>
      </c>
      <c r="E13487" t="s">
        <v>38</v>
      </c>
      <c r="F13487" t="s">
        <v>39</v>
      </c>
      <c r="G13487" t="s">
        <v>39</v>
      </c>
      <c r="I13487" s="3">
        <v>-19473977</v>
      </c>
    </row>
    <row r="13488" spans="1:9" hidden="1" x14ac:dyDescent="0.25">
      <c r="A13488">
        <v>2024</v>
      </c>
      <c r="B13488" t="s">
        <v>120</v>
      </c>
      <c r="C13488" t="s">
        <v>76</v>
      </c>
      <c r="D13488" t="s">
        <v>57</v>
      </c>
      <c r="E13488" t="s">
        <v>62</v>
      </c>
      <c r="F13488" t="s">
        <v>40</v>
      </c>
      <c r="G13488" t="s">
        <v>40</v>
      </c>
    </row>
    <row r="13489" spans="1:9" hidden="1" x14ac:dyDescent="0.25">
      <c r="A13489">
        <v>2024</v>
      </c>
      <c r="B13489" t="s">
        <v>120</v>
      </c>
      <c r="C13489" t="s">
        <v>76</v>
      </c>
      <c r="D13489" t="s">
        <v>57</v>
      </c>
      <c r="E13489" t="s">
        <v>62</v>
      </c>
      <c r="F13489" t="s">
        <v>41</v>
      </c>
      <c r="G13489" t="s">
        <v>119</v>
      </c>
      <c r="I13489" s="3">
        <v>-5368185</v>
      </c>
    </row>
    <row r="13490" spans="1:9" hidden="1" x14ac:dyDescent="0.25">
      <c r="A13490">
        <v>2024</v>
      </c>
      <c r="B13490" t="s">
        <v>120</v>
      </c>
      <c r="C13490" t="s">
        <v>76</v>
      </c>
      <c r="D13490" t="s">
        <v>57</v>
      </c>
      <c r="E13490" t="s">
        <v>62</v>
      </c>
      <c r="F13490" t="s">
        <v>42</v>
      </c>
      <c r="G13490" t="s">
        <v>42</v>
      </c>
      <c r="I13490" s="3">
        <v>-763343</v>
      </c>
    </row>
    <row r="13491" spans="1:9" hidden="1" x14ac:dyDescent="0.25">
      <c r="A13491">
        <v>2024</v>
      </c>
      <c r="B13491" t="s">
        <v>120</v>
      </c>
      <c r="C13491" t="s">
        <v>76</v>
      </c>
      <c r="D13491" t="s">
        <v>57</v>
      </c>
      <c r="E13491" t="s">
        <v>43</v>
      </c>
      <c r="F13491" t="s">
        <v>43</v>
      </c>
      <c r="G13491" t="s">
        <v>43</v>
      </c>
      <c r="I13491" s="3">
        <v>-36378964.096532591</v>
      </c>
    </row>
    <row r="13492" spans="1:9" hidden="1" x14ac:dyDescent="0.25">
      <c r="A13492">
        <v>2024</v>
      </c>
      <c r="B13492" t="s">
        <v>120</v>
      </c>
      <c r="C13492" t="s">
        <v>76</v>
      </c>
      <c r="D13492" t="s">
        <v>57</v>
      </c>
      <c r="E13492" t="s">
        <v>63</v>
      </c>
      <c r="F13492" t="s">
        <v>44</v>
      </c>
      <c r="G13492" t="s">
        <v>44</v>
      </c>
      <c r="I13492" s="3">
        <v>-32428032</v>
      </c>
    </row>
    <row r="13493" spans="1:9" hidden="1" x14ac:dyDescent="0.25">
      <c r="A13493">
        <v>2024</v>
      </c>
      <c r="B13493" t="s">
        <v>120</v>
      </c>
      <c r="C13493" t="s">
        <v>76</v>
      </c>
      <c r="D13493" t="s">
        <v>57</v>
      </c>
      <c r="E13493" t="s">
        <v>88</v>
      </c>
      <c r="F13493" t="s">
        <v>45</v>
      </c>
      <c r="G13493" t="s">
        <v>45</v>
      </c>
      <c r="I13493" s="3">
        <v>-11586915.532488201</v>
      </c>
    </row>
    <row r="13494" spans="1:9" hidden="1" x14ac:dyDescent="0.25">
      <c r="A13494">
        <v>2024</v>
      </c>
      <c r="B13494" t="s">
        <v>120</v>
      </c>
      <c r="C13494" t="s">
        <v>76</v>
      </c>
      <c r="D13494" t="s">
        <v>57</v>
      </c>
      <c r="E13494" t="s">
        <v>88</v>
      </c>
      <c r="F13494" t="s">
        <v>46</v>
      </c>
      <c r="G13494" t="s">
        <v>46</v>
      </c>
    </row>
    <row r="13495" spans="1:9" hidden="1" x14ac:dyDescent="0.25">
      <c r="A13495">
        <v>2024</v>
      </c>
      <c r="B13495" t="s">
        <v>120</v>
      </c>
      <c r="C13495" t="s">
        <v>76</v>
      </c>
      <c r="D13495" t="s">
        <v>57</v>
      </c>
      <c r="E13495" t="s">
        <v>91</v>
      </c>
      <c r="I13495" s="3">
        <f>SUM(I13456:I13494)</f>
        <v>39834010.833328217</v>
      </c>
    </row>
    <row r="13496" spans="1:9" hidden="1" x14ac:dyDescent="0.25">
      <c r="A13496">
        <v>2024</v>
      </c>
      <c r="B13496" t="s">
        <v>120</v>
      </c>
      <c r="C13496" t="s">
        <v>76</v>
      </c>
      <c r="D13496" t="s">
        <v>57</v>
      </c>
      <c r="E13496" t="s">
        <v>67</v>
      </c>
      <c r="F13496" t="s">
        <v>67</v>
      </c>
      <c r="G13496" t="s">
        <v>67</v>
      </c>
      <c r="I13496" s="3">
        <v>-3983401.0833328217</v>
      </c>
    </row>
    <row r="13497" spans="1:9" hidden="1" x14ac:dyDescent="0.25">
      <c r="A13497">
        <v>2024</v>
      </c>
      <c r="B13497" t="s">
        <v>120</v>
      </c>
      <c r="C13497" t="s">
        <v>76</v>
      </c>
      <c r="D13497" t="s">
        <v>57</v>
      </c>
      <c r="E13497" t="s">
        <v>68</v>
      </c>
      <c r="F13497" t="s">
        <v>47</v>
      </c>
      <c r="G13497" t="s">
        <v>47</v>
      </c>
    </row>
    <row r="13498" spans="1:9" hidden="1" x14ac:dyDescent="0.25">
      <c r="A13498">
        <v>2024</v>
      </c>
      <c r="B13498" t="s">
        <v>120</v>
      </c>
      <c r="C13498" t="s">
        <v>76</v>
      </c>
      <c r="D13498" t="s">
        <v>57</v>
      </c>
      <c r="E13498" t="s">
        <v>68</v>
      </c>
      <c r="F13498" t="s">
        <v>48</v>
      </c>
      <c r="G13498" t="s">
        <v>48</v>
      </c>
    </row>
    <row r="13499" spans="1:9" hidden="1" x14ac:dyDescent="0.25">
      <c r="A13499">
        <v>2024</v>
      </c>
      <c r="B13499" t="s">
        <v>120</v>
      </c>
      <c r="C13499" t="s">
        <v>76</v>
      </c>
      <c r="D13499" t="s">
        <v>57</v>
      </c>
      <c r="E13499" t="s">
        <v>68</v>
      </c>
      <c r="F13499" t="s">
        <v>49</v>
      </c>
      <c r="G13499" t="s">
        <v>49</v>
      </c>
    </row>
    <row r="13500" spans="1:9" hidden="1" x14ac:dyDescent="0.25">
      <c r="A13500">
        <v>2024</v>
      </c>
      <c r="B13500" t="s">
        <v>120</v>
      </c>
      <c r="C13500" t="s">
        <v>76</v>
      </c>
      <c r="D13500" t="s">
        <v>57</v>
      </c>
      <c r="E13500" t="s">
        <v>68</v>
      </c>
      <c r="F13500" t="s">
        <v>50</v>
      </c>
      <c r="G13500" t="s">
        <v>50</v>
      </c>
      <c r="I13500" s="3">
        <v>276818.18181818182</v>
      </c>
    </row>
    <row r="13501" spans="1:9" hidden="1" x14ac:dyDescent="0.25">
      <c r="A13501">
        <v>2024</v>
      </c>
      <c r="B13501" t="s">
        <v>120</v>
      </c>
      <c r="C13501" t="s">
        <v>76</v>
      </c>
      <c r="D13501" t="s">
        <v>57</v>
      </c>
      <c r="E13501" t="s">
        <v>69</v>
      </c>
      <c r="F13501" t="s">
        <v>51</v>
      </c>
      <c r="G13501" t="s">
        <v>51</v>
      </c>
    </row>
    <row r="13502" spans="1:9" hidden="1" x14ac:dyDescent="0.25">
      <c r="A13502">
        <v>2024</v>
      </c>
      <c r="B13502" t="s">
        <v>120</v>
      </c>
      <c r="C13502" t="s">
        <v>76</v>
      </c>
      <c r="D13502" t="s">
        <v>57</v>
      </c>
      <c r="E13502" t="s">
        <v>69</v>
      </c>
      <c r="F13502" t="s">
        <v>52</v>
      </c>
      <c r="G13502" t="s">
        <v>52</v>
      </c>
    </row>
    <row r="13503" spans="1:9" hidden="1" x14ac:dyDescent="0.25">
      <c r="A13503">
        <v>2024</v>
      </c>
      <c r="B13503" t="s">
        <v>120</v>
      </c>
      <c r="C13503" t="s">
        <v>76</v>
      </c>
      <c r="D13503" t="s">
        <v>57</v>
      </c>
      <c r="E13503" t="s">
        <v>69</v>
      </c>
      <c r="F13503" t="s">
        <v>53</v>
      </c>
      <c r="G13503" t="s">
        <v>53</v>
      </c>
    </row>
    <row r="13504" spans="1:9" hidden="1" x14ac:dyDescent="0.25">
      <c r="A13504">
        <v>2024</v>
      </c>
      <c r="B13504" t="s">
        <v>120</v>
      </c>
      <c r="C13504" t="s">
        <v>76</v>
      </c>
      <c r="D13504" t="s">
        <v>57</v>
      </c>
      <c r="E13504" t="s">
        <v>69</v>
      </c>
      <c r="F13504" t="s">
        <v>54</v>
      </c>
      <c r="G13504" t="s">
        <v>54</v>
      </c>
    </row>
    <row r="13505" spans="1:9" hidden="1" x14ac:dyDescent="0.25">
      <c r="A13505">
        <v>2024</v>
      </c>
      <c r="B13505" t="s">
        <v>120</v>
      </c>
      <c r="C13505" t="s">
        <v>76</v>
      </c>
      <c r="D13505" t="s">
        <v>57</v>
      </c>
      <c r="E13505" t="s">
        <v>55</v>
      </c>
      <c r="F13505" t="s">
        <v>55</v>
      </c>
      <c r="G13505" t="s">
        <v>55</v>
      </c>
    </row>
    <row r="13506" spans="1:9" hidden="1" x14ac:dyDescent="0.25">
      <c r="A13506">
        <v>2024</v>
      </c>
      <c r="B13506" t="s">
        <v>120</v>
      </c>
      <c r="C13506" t="s">
        <v>76</v>
      </c>
      <c r="D13506" t="s">
        <v>57</v>
      </c>
      <c r="E13506" t="s">
        <v>87</v>
      </c>
      <c r="F13506" t="s">
        <v>70</v>
      </c>
      <c r="G13506" t="s">
        <v>70</v>
      </c>
      <c r="I13506" s="3">
        <v>-5722594</v>
      </c>
    </row>
    <row r="13507" spans="1:9" hidden="1" x14ac:dyDescent="0.25">
      <c r="A13507">
        <v>2024</v>
      </c>
      <c r="B13507" t="s">
        <v>120</v>
      </c>
      <c r="C13507" t="s">
        <v>76</v>
      </c>
      <c r="D13507" t="s">
        <v>57</v>
      </c>
      <c r="E13507" t="s">
        <v>92</v>
      </c>
      <c r="I13507" s="3">
        <f>SUM(I13495:I13506)</f>
        <v>30404833.931813575</v>
      </c>
    </row>
    <row r="13508" spans="1:9" hidden="1" x14ac:dyDescent="0.25">
      <c r="A13508">
        <v>2024</v>
      </c>
      <c r="B13508" t="s">
        <v>120</v>
      </c>
      <c r="C13508" t="s">
        <v>76</v>
      </c>
      <c r="D13508" t="s">
        <v>57</v>
      </c>
      <c r="E13508" t="s">
        <v>71</v>
      </c>
      <c r="F13508" t="s">
        <v>71</v>
      </c>
      <c r="G13508" t="s">
        <v>71</v>
      </c>
      <c r="I13508" s="3">
        <f>I13507-I13493-I13494-SUM(I13501:I13506)</f>
        <v>47714343.46430178</v>
      </c>
    </row>
    <row r="13509" spans="1:9" hidden="1" x14ac:dyDescent="0.25">
      <c r="A13509">
        <v>2024</v>
      </c>
      <c r="B13509" t="s">
        <v>120</v>
      </c>
      <c r="C13509" t="s">
        <v>76</v>
      </c>
      <c r="D13509" t="s">
        <v>57</v>
      </c>
      <c r="E13509" t="s">
        <v>72</v>
      </c>
      <c r="F13509" t="s">
        <v>72</v>
      </c>
      <c r="G13509" t="s">
        <v>72</v>
      </c>
      <c r="I13509" s="3">
        <f>I13495-I13493-I13494</f>
        <v>51420926.365816414</v>
      </c>
    </row>
    <row r="13510" spans="1:9" hidden="1" x14ac:dyDescent="0.25">
      <c r="A13510">
        <v>2024</v>
      </c>
      <c r="B13510" t="s">
        <v>120</v>
      </c>
      <c r="C13510" t="s">
        <v>77</v>
      </c>
      <c r="D13510" t="s">
        <v>57</v>
      </c>
      <c r="E13510" t="s">
        <v>0</v>
      </c>
      <c r="F13510" t="s">
        <v>0</v>
      </c>
      <c r="G13510" t="s">
        <v>0</v>
      </c>
      <c r="I13510" s="3">
        <v>816708651.81818175</v>
      </c>
    </row>
    <row r="13511" spans="1:9" hidden="1" x14ac:dyDescent="0.25">
      <c r="A13511">
        <v>2024</v>
      </c>
      <c r="B13511" t="s">
        <v>120</v>
      </c>
      <c r="C13511" t="s">
        <v>77</v>
      </c>
      <c r="D13511" t="s">
        <v>57</v>
      </c>
      <c r="E13511" t="s">
        <v>61</v>
      </c>
      <c r="F13511" t="s">
        <v>113</v>
      </c>
      <c r="G13511" t="s">
        <v>113</v>
      </c>
      <c r="I13511" s="3">
        <v>-294997472</v>
      </c>
    </row>
    <row r="13512" spans="1:9" hidden="1" x14ac:dyDescent="0.25">
      <c r="A13512">
        <v>2024</v>
      </c>
      <c r="B13512" t="s">
        <v>120</v>
      </c>
      <c r="C13512" t="s">
        <v>77</v>
      </c>
      <c r="D13512" t="s">
        <v>57</v>
      </c>
      <c r="E13512" t="s">
        <v>61</v>
      </c>
      <c r="F13512" t="s">
        <v>114</v>
      </c>
      <c r="G13512" t="s">
        <v>114</v>
      </c>
      <c r="I13512" s="3">
        <v>-26225924</v>
      </c>
    </row>
    <row r="13513" spans="1:9" hidden="1" x14ac:dyDescent="0.25">
      <c r="A13513">
        <v>2024</v>
      </c>
      <c r="B13513" t="s">
        <v>120</v>
      </c>
      <c r="C13513" t="s">
        <v>77</v>
      </c>
      <c r="D13513" t="s">
        <v>57</v>
      </c>
      <c r="E13513" t="s">
        <v>89</v>
      </c>
      <c r="I13513" s="3">
        <f>SUM(I13510:I13512)</f>
        <v>495485255.81818175</v>
      </c>
    </row>
    <row r="13514" spans="1:9" hidden="1" x14ac:dyDescent="0.25">
      <c r="A13514">
        <v>2024</v>
      </c>
      <c r="B13514" t="s">
        <v>120</v>
      </c>
      <c r="C13514" t="s">
        <v>77</v>
      </c>
      <c r="D13514" t="s">
        <v>57</v>
      </c>
      <c r="E13514" t="s">
        <v>2</v>
      </c>
      <c r="F13514" t="s">
        <v>1</v>
      </c>
      <c r="G13514" t="s">
        <v>1</v>
      </c>
      <c r="I13514" s="3">
        <v>-8422961.0609311219</v>
      </c>
    </row>
    <row r="13515" spans="1:9" hidden="1" x14ac:dyDescent="0.25">
      <c r="A13515">
        <v>2024</v>
      </c>
      <c r="B13515" t="s">
        <v>120</v>
      </c>
      <c r="C13515" t="s">
        <v>77</v>
      </c>
      <c r="D13515" t="s">
        <v>57</v>
      </c>
      <c r="E13515" t="s">
        <v>2</v>
      </c>
      <c r="F13515" t="s">
        <v>3</v>
      </c>
      <c r="G13515" t="s">
        <v>3</v>
      </c>
    </row>
    <row r="13516" spans="1:9" hidden="1" x14ac:dyDescent="0.25">
      <c r="A13516">
        <v>2024</v>
      </c>
      <c r="B13516" t="s">
        <v>120</v>
      </c>
      <c r="C13516" t="s">
        <v>77</v>
      </c>
      <c r="D13516" t="s">
        <v>57</v>
      </c>
      <c r="E13516" t="s">
        <v>90</v>
      </c>
      <c r="I13516" s="3">
        <f>SUM(I13513:I13515)</f>
        <v>487062294.75725061</v>
      </c>
    </row>
    <row r="13517" spans="1:9" hidden="1" x14ac:dyDescent="0.25">
      <c r="A13517">
        <v>2024</v>
      </c>
      <c r="B13517" t="s">
        <v>120</v>
      </c>
      <c r="C13517" t="s">
        <v>77</v>
      </c>
      <c r="D13517" t="s">
        <v>57</v>
      </c>
      <c r="E13517" t="s">
        <v>64</v>
      </c>
      <c r="F13517" t="s">
        <v>115</v>
      </c>
      <c r="G13517" t="s">
        <v>112</v>
      </c>
      <c r="I13517" s="3">
        <v>-42306517</v>
      </c>
    </row>
    <row r="13518" spans="1:9" hidden="1" x14ac:dyDescent="0.25">
      <c r="A13518">
        <v>2024</v>
      </c>
      <c r="B13518" t="s">
        <v>120</v>
      </c>
      <c r="C13518" t="s">
        <v>77</v>
      </c>
      <c r="D13518" t="s">
        <v>57</v>
      </c>
      <c r="E13518" t="s">
        <v>64</v>
      </c>
      <c r="F13518" t="s">
        <v>115</v>
      </c>
      <c r="G13518" t="s">
        <v>110</v>
      </c>
      <c r="I13518" s="3">
        <v>-13286667</v>
      </c>
    </row>
    <row r="13519" spans="1:9" hidden="1" x14ac:dyDescent="0.25">
      <c r="A13519">
        <v>2024</v>
      </c>
      <c r="B13519" t="s">
        <v>120</v>
      </c>
      <c r="C13519" t="s">
        <v>77</v>
      </c>
      <c r="D13519" t="s">
        <v>57</v>
      </c>
      <c r="E13519" t="s">
        <v>64</v>
      </c>
      <c r="F13519" t="s">
        <v>115</v>
      </c>
      <c r="G13519" t="s">
        <v>4</v>
      </c>
      <c r="I13519" s="3">
        <v>-9536928.7200000007</v>
      </c>
    </row>
    <row r="13520" spans="1:9" hidden="1" x14ac:dyDescent="0.25">
      <c r="A13520">
        <v>2024</v>
      </c>
      <c r="B13520" t="s">
        <v>120</v>
      </c>
      <c r="C13520" t="str">
        <f t="shared" ref="C13520:E13520" si="219">+C13518</f>
        <v>Diciembre</v>
      </c>
      <c r="D13520" t="str">
        <f t="shared" si="219"/>
        <v>Mariscal</v>
      </c>
      <c r="E13520" t="str">
        <f t="shared" si="219"/>
        <v>Gastos Operativos</v>
      </c>
      <c r="F13520" t="s">
        <v>115</v>
      </c>
      <c r="G13520" t="s">
        <v>99</v>
      </c>
      <c r="I13520" s="3">
        <v>-787912</v>
      </c>
    </row>
    <row r="13521" spans="1:9" hidden="1" x14ac:dyDescent="0.25">
      <c r="A13521">
        <v>2024</v>
      </c>
      <c r="B13521" t="s">
        <v>120</v>
      </c>
      <c r="C13521" t="str">
        <f t="shared" ref="C13521:E13521" si="220">+C13519</f>
        <v>Diciembre</v>
      </c>
      <c r="D13521" t="str">
        <f t="shared" si="220"/>
        <v>Mariscal</v>
      </c>
      <c r="E13521" t="str">
        <f t="shared" si="220"/>
        <v>Gastos Operativos</v>
      </c>
      <c r="F13521" t="s">
        <v>115</v>
      </c>
      <c r="G13521" t="s">
        <v>5</v>
      </c>
      <c r="I13521" s="3">
        <v>-4461898</v>
      </c>
    </row>
    <row r="13522" spans="1:9" hidden="1" x14ac:dyDescent="0.25">
      <c r="A13522">
        <v>2024</v>
      </c>
      <c r="B13522" t="s">
        <v>120</v>
      </c>
      <c r="C13522" t="s">
        <v>77</v>
      </c>
      <c r="D13522" t="s">
        <v>57</v>
      </c>
      <c r="E13522" t="s">
        <v>64</v>
      </c>
      <c r="F13522" t="s">
        <v>115</v>
      </c>
      <c r="G13522" t="s">
        <v>6</v>
      </c>
      <c r="I13522" s="3">
        <v>-2206384</v>
      </c>
    </row>
    <row r="13523" spans="1:9" hidden="1" x14ac:dyDescent="0.25">
      <c r="A13523">
        <v>2024</v>
      </c>
      <c r="B13523" t="s">
        <v>120</v>
      </c>
      <c r="C13523" t="s">
        <v>77</v>
      </c>
      <c r="D13523" t="s">
        <v>57</v>
      </c>
      <c r="E13523" t="s">
        <v>64</v>
      </c>
      <c r="F13523" t="s">
        <v>115</v>
      </c>
      <c r="G13523" t="s">
        <v>7</v>
      </c>
      <c r="I13523" s="3">
        <v>-1570976</v>
      </c>
    </row>
    <row r="13524" spans="1:9" hidden="1" x14ac:dyDescent="0.25">
      <c r="A13524">
        <v>2024</v>
      </c>
      <c r="B13524" t="s">
        <v>120</v>
      </c>
      <c r="C13524" t="s">
        <v>77</v>
      </c>
      <c r="D13524" t="s">
        <v>57</v>
      </c>
      <c r="E13524" t="s">
        <v>64</v>
      </c>
      <c r="F13524" t="s">
        <v>115</v>
      </c>
      <c r="G13524" t="s">
        <v>95</v>
      </c>
      <c r="I13524" s="3">
        <v>-1389829.6</v>
      </c>
    </row>
    <row r="13525" spans="1:9" hidden="1" x14ac:dyDescent="0.25">
      <c r="A13525">
        <v>2024</v>
      </c>
      <c r="B13525" t="s">
        <v>120</v>
      </c>
      <c r="C13525" t="s">
        <v>77</v>
      </c>
      <c r="D13525" t="s">
        <v>57</v>
      </c>
      <c r="E13525" t="s">
        <v>64</v>
      </c>
      <c r="F13525" t="s">
        <v>115</v>
      </c>
      <c r="G13525" t="s">
        <v>10</v>
      </c>
      <c r="I13525" s="3">
        <v>-324545.45454545453</v>
      </c>
    </row>
    <row r="13526" spans="1:9" hidden="1" x14ac:dyDescent="0.25">
      <c r="A13526">
        <v>2024</v>
      </c>
      <c r="B13526" t="s">
        <v>120</v>
      </c>
      <c r="C13526" t="s">
        <v>77</v>
      </c>
      <c r="D13526" t="s">
        <v>57</v>
      </c>
      <c r="E13526" t="s">
        <v>64</v>
      </c>
      <c r="F13526" t="s">
        <v>116</v>
      </c>
      <c r="G13526" t="s">
        <v>11</v>
      </c>
      <c r="I13526" s="3">
        <v>-10085447</v>
      </c>
    </row>
    <row r="13527" spans="1:9" hidden="1" x14ac:dyDescent="0.25">
      <c r="A13527">
        <v>2024</v>
      </c>
      <c r="B13527" t="s">
        <v>120</v>
      </c>
      <c r="C13527" t="s">
        <v>77</v>
      </c>
      <c r="D13527" t="s">
        <v>57</v>
      </c>
      <c r="E13527" t="s">
        <v>64</v>
      </c>
      <c r="F13527" t="s">
        <v>116</v>
      </c>
      <c r="G13527" t="s">
        <v>12</v>
      </c>
      <c r="I13527" s="3">
        <v>-7525413</v>
      </c>
    </row>
    <row r="13528" spans="1:9" hidden="1" x14ac:dyDescent="0.25">
      <c r="A13528">
        <v>2024</v>
      </c>
      <c r="B13528" t="s">
        <v>120</v>
      </c>
      <c r="C13528" t="s">
        <v>77</v>
      </c>
      <c r="D13528" t="s">
        <v>57</v>
      </c>
      <c r="E13528" t="s">
        <v>64</v>
      </c>
      <c r="F13528" t="s">
        <v>116</v>
      </c>
      <c r="G13528" t="s">
        <v>13</v>
      </c>
      <c r="I13528" s="3">
        <v>-17704390</v>
      </c>
    </row>
    <row r="13529" spans="1:9" hidden="1" x14ac:dyDescent="0.25">
      <c r="A13529">
        <v>2024</v>
      </c>
      <c r="B13529" t="s">
        <v>120</v>
      </c>
      <c r="C13529" t="s">
        <v>77</v>
      </c>
      <c r="D13529" t="s">
        <v>57</v>
      </c>
      <c r="E13529" t="s">
        <v>64</v>
      </c>
      <c r="F13529" t="s">
        <v>116</v>
      </c>
      <c r="G13529" t="s">
        <v>14</v>
      </c>
      <c r="I13529" s="3">
        <v>-924820</v>
      </c>
    </row>
    <row r="13530" spans="1:9" hidden="1" x14ac:dyDescent="0.25">
      <c r="A13530">
        <v>2024</v>
      </c>
      <c r="B13530" t="s">
        <v>120</v>
      </c>
      <c r="C13530" t="s">
        <v>77</v>
      </c>
      <c r="D13530" t="s">
        <v>57</v>
      </c>
      <c r="E13530" t="s">
        <v>64</v>
      </c>
      <c r="F13530" t="s">
        <v>116</v>
      </c>
      <c r="G13530" t="s">
        <v>15</v>
      </c>
      <c r="I13530" s="3">
        <v>-321000</v>
      </c>
    </row>
    <row r="13531" spans="1:9" hidden="1" x14ac:dyDescent="0.25">
      <c r="A13531">
        <v>2024</v>
      </c>
      <c r="B13531" t="s">
        <v>120</v>
      </c>
      <c r="C13531" t="s">
        <v>77</v>
      </c>
      <c r="D13531" t="s">
        <v>57</v>
      </c>
      <c r="E13531" t="s">
        <v>64</v>
      </c>
      <c r="F13531" t="s">
        <v>116</v>
      </c>
      <c r="G13531" t="s">
        <v>16</v>
      </c>
      <c r="I13531" s="3">
        <v>-2050008</v>
      </c>
    </row>
    <row r="13532" spans="1:9" hidden="1" x14ac:dyDescent="0.25">
      <c r="A13532">
        <v>2024</v>
      </c>
      <c r="B13532" t="s">
        <v>120</v>
      </c>
      <c r="C13532" t="s">
        <v>77</v>
      </c>
      <c r="D13532" t="s">
        <v>57</v>
      </c>
      <c r="E13532" t="s">
        <v>64</v>
      </c>
      <c r="F13532" t="s">
        <v>116</v>
      </c>
      <c r="G13532" t="s">
        <v>17</v>
      </c>
      <c r="I13532" s="3">
        <v>-1164480</v>
      </c>
    </row>
    <row r="13533" spans="1:9" hidden="1" x14ac:dyDescent="0.25">
      <c r="A13533">
        <v>2024</v>
      </c>
      <c r="B13533" t="s">
        <v>120</v>
      </c>
      <c r="C13533" t="s">
        <v>77</v>
      </c>
      <c r="D13533" t="s">
        <v>57</v>
      </c>
      <c r="E13533" t="s">
        <v>64</v>
      </c>
      <c r="F13533" t="s">
        <v>116</v>
      </c>
      <c r="G13533" t="s">
        <v>18</v>
      </c>
      <c r="I13533" s="3">
        <v>-204500</v>
      </c>
    </row>
    <row r="13534" spans="1:9" hidden="1" x14ac:dyDescent="0.25">
      <c r="A13534">
        <v>2024</v>
      </c>
      <c r="B13534" t="s">
        <v>120</v>
      </c>
      <c r="C13534" t="s">
        <v>77</v>
      </c>
      <c r="D13534" t="s">
        <v>57</v>
      </c>
      <c r="E13534" t="s">
        <v>64</v>
      </c>
      <c r="F13534" t="s">
        <v>116</v>
      </c>
      <c r="G13534" t="s">
        <v>19</v>
      </c>
      <c r="I13534" s="3">
        <v>-565009.62514973572</v>
      </c>
    </row>
    <row r="13535" spans="1:9" hidden="1" x14ac:dyDescent="0.25">
      <c r="A13535">
        <v>2024</v>
      </c>
      <c r="B13535" t="s">
        <v>120</v>
      </c>
      <c r="C13535" t="s">
        <v>77</v>
      </c>
      <c r="D13535" t="s">
        <v>57</v>
      </c>
      <c r="E13535" t="s">
        <v>64</v>
      </c>
      <c r="F13535" t="s">
        <v>116</v>
      </c>
      <c r="G13535" t="s">
        <v>20</v>
      </c>
      <c r="I13535" s="3">
        <v>-2531637</v>
      </c>
    </row>
    <row r="13536" spans="1:9" hidden="1" x14ac:dyDescent="0.25">
      <c r="A13536">
        <v>2024</v>
      </c>
      <c r="B13536" t="s">
        <v>120</v>
      </c>
      <c r="C13536" t="s">
        <v>77</v>
      </c>
      <c r="D13536" t="s">
        <v>57</v>
      </c>
      <c r="E13536" t="s">
        <v>64</v>
      </c>
      <c r="F13536" t="s">
        <v>116</v>
      </c>
      <c r="G13536" t="s">
        <v>22</v>
      </c>
      <c r="I13536" s="3">
        <v>-2973637</v>
      </c>
    </row>
    <row r="13537" spans="1:9" hidden="1" x14ac:dyDescent="0.25">
      <c r="A13537">
        <v>2024</v>
      </c>
      <c r="B13537" t="s">
        <v>120</v>
      </c>
      <c r="C13537" t="s">
        <v>77</v>
      </c>
      <c r="D13537" t="s">
        <v>57</v>
      </c>
      <c r="E13537" t="s">
        <v>64</v>
      </c>
      <c r="F13537" t="s">
        <v>116</v>
      </c>
      <c r="G13537" t="s">
        <v>23</v>
      </c>
      <c r="I13537" s="3">
        <v>-20000</v>
      </c>
    </row>
    <row r="13538" spans="1:9" hidden="1" x14ac:dyDescent="0.25">
      <c r="A13538">
        <v>2024</v>
      </c>
      <c r="B13538" t="s">
        <v>120</v>
      </c>
      <c r="C13538" t="s">
        <v>77</v>
      </c>
      <c r="D13538" t="s">
        <v>57</v>
      </c>
      <c r="E13538" t="s">
        <v>64</v>
      </c>
      <c r="F13538" t="s">
        <v>116</v>
      </c>
      <c r="G13538" t="s">
        <v>24</v>
      </c>
      <c r="I13538" s="3">
        <v>-159090.90909090909</v>
      </c>
    </row>
    <row r="13539" spans="1:9" hidden="1" x14ac:dyDescent="0.25">
      <c r="A13539">
        <v>2024</v>
      </c>
      <c r="B13539" t="s">
        <v>120</v>
      </c>
      <c r="C13539" t="s">
        <v>77</v>
      </c>
      <c r="D13539" t="s">
        <v>57</v>
      </c>
      <c r="E13539" t="s">
        <v>64</v>
      </c>
      <c r="F13539" t="s">
        <v>116</v>
      </c>
      <c r="G13539" t="s">
        <v>96</v>
      </c>
      <c r="I13539" s="3">
        <v>-957997</v>
      </c>
    </row>
    <row r="13540" spans="1:9" hidden="1" x14ac:dyDescent="0.25">
      <c r="A13540">
        <v>2024</v>
      </c>
      <c r="B13540" t="s">
        <v>120</v>
      </c>
      <c r="C13540" t="s">
        <v>77</v>
      </c>
      <c r="D13540" t="s">
        <v>57</v>
      </c>
      <c r="E13540" t="s">
        <v>64</v>
      </c>
      <c r="F13540" t="s">
        <v>116</v>
      </c>
      <c r="G13540" t="s">
        <v>26</v>
      </c>
      <c r="I13540" s="3">
        <v>-30001</v>
      </c>
    </row>
    <row r="13541" spans="1:9" hidden="1" x14ac:dyDescent="0.25">
      <c r="A13541">
        <v>2024</v>
      </c>
      <c r="B13541" t="s">
        <v>120</v>
      </c>
      <c r="C13541" t="s">
        <v>77</v>
      </c>
      <c r="D13541" t="s">
        <v>57</v>
      </c>
      <c r="E13541" t="s">
        <v>64</v>
      </c>
      <c r="F13541" t="s">
        <v>116</v>
      </c>
      <c r="G13541" t="s">
        <v>27</v>
      </c>
      <c r="I13541" s="3">
        <v>-59619</v>
      </c>
    </row>
    <row r="13542" spans="1:9" hidden="1" x14ac:dyDescent="0.25">
      <c r="A13542">
        <v>2024</v>
      </c>
      <c r="B13542" t="s">
        <v>120</v>
      </c>
      <c r="C13542" t="s">
        <v>77</v>
      </c>
      <c r="D13542" t="s">
        <v>57</v>
      </c>
      <c r="E13542" t="s">
        <v>64</v>
      </c>
      <c r="F13542" t="s">
        <v>116</v>
      </c>
      <c r="G13542" t="s">
        <v>28</v>
      </c>
      <c r="I13542" s="3">
        <v>-759815</v>
      </c>
    </row>
    <row r="13543" spans="1:9" hidden="1" x14ac:dyDescent="0.25">
      <c r="A13543">
        <v>2024</v>
      </c>
      <c r="B13543" t="s">
        <v>120</v>
      </c>
      <c r="C13543" t="s">
        <v>77</v>
      </c>
      <c r="D13543" t="s">
        <v>57</v>
      </c>
      <c r="E13543" t="s">
        <v>64</v>
      </c>
      <c r="F13543" t="s">
        <v>116</v>
      </c>
      <c r="G13543" t="s">
        <v>29</v>
      </c>
      <c r="I13543" s="3">
        <v>-708900</v>
      </c>
    </row>
    <row r="13544" spans="1:9" hidden="1" x14ac:dyDescent="0.25">
      <c r="A13544">
        <v>2024</v>
      </c>
      <c r="B13544" t="s">
        <v>120</v>
      </c>
      <c r="C13544" t="s">
        <v>77</v>
      </c>
      <c r="D13544" t="s">
        <v>57</v>
      </c>
      <c r="E13544" t="s">
        <v>64</v>
      </c>
      <c r="F13544" t="s">
        <v>116</v>
      </c>
      <c r="G13544" t="s">
        <v>31</v>
      </c>
      <c r="I13544" s="3">
        <v>-1688666</v>
      </c>
    </row>
    <row r="13545" spans="1:9" hidden="1" x14ac:dyDescent="0.25">
      <c r="A13545">
        <v>2024</v>
      </c>
      <c r="B13545" t="s">
        <v>120</v>
      </c>
      <c r="C13545" t="s">
        <v>77</v>
      </c>
      <c r="D13545" t="s">
        <v>57</v>
      </c>
      <c r="E13545" t="s">
        <v>64</v>
      </c>
      <c r="F13545" t="s">
        <v>116</v>
      </c>
      <c r="G13545" t="s">
        <v>32</v>
      </c>
      <c r="I13545" s="3">
        <v>-283637</v>
      </c>
    </row>
    <row r="13546" spans="1:9" hidden="1" x14ac:dyDescent="0.25">
      <c r="A13546">
        <v>2024</v>
      </c>
      <c r="B13546" t="s">
        <v>120</v>
      </c>
      <c r="C13546" t="s">
        <v>77</v>
      </c>
      <c r="D13546" t="s">
        <v>57</v>
      </c>
      <c r="E13546" t="s">
        <v>64</v>
      </c>
      <c r="F13546" t="s">
        <v>116</v>
      </c>
      <c r="G13546" t="s">
        <v>36</v>
      </c>
      <c r="I13546" s="3">
        <v>-45455</v>
      </c>
    </row>
    <row r="13547" spans="1:9" hidden="1" x14ac:dyDescent="0.25">
      <c r="A13547">
        <v>2024</v>
      </c>
      <c r="B13547" t="s">
        <v>120</v>
      </c>
      <c r="C13547" t="s">
        <v>77</v>
      </c>
      <c r="D13547" t="s">
        <v>57</v>
      </c>
      <c r="E13547" t="s">
        <v>64</v>
      </c>
      <c r="F13547" t="s">
        <v>116</v>
      </c>
      <c r="G13547" t="s">
        <v>108</v>
      </c>
      <c r="I13547" s="3">
        <v>-254546</v>
      </c>
    </row>
    <row r="13548" spans="1:9" hidden="1" x14ac:dyDescent="0.25">
      <c r="A13548">
        <v>2024</v>
      </c>
      <c r="B13548" t="s">
        <v>120</v>
      </c>
      <c r="C13548" t="s">
        <v>77</v>
      </c>
      <c r="D13548" t="s">
        <v>57</v>
      </c>
      <c r="E13548" t="s">
        <v>38</v>
      </c>
      <c r="F13548" t="s">
        <v>37</v>
      </c>
      <c r="G13548" t="s">
        <v>37</v>
      </c>
      <c r="I13548" s="3">
        <v>-41313822</v>
      </c>
    </row>
    <row r="13549" spans="1:9" hidden="1" x14ac:dyDescent="0.25">
      <c r="A13549">
        <v>2024</v>
      </c>
      <c r="B13549" t="s">
        <v>120</v>
      </c>
      <c r="C13549" t="s">
        <v>77</v>
      </c>
      <c r="D13549" t="s">
        <v>57</v>
      </c>
      <c r="E13549" t="s">
        <v>38</v>
      </c>
      <c r="F13549" t="s">
        <v>39</v>
      </c>
      <c r="G13549" t="s">
        <v>39</v>
      </c>
      <c r="I13549" s="3">
        <v>-19473977</v>
      </c>
    </row>
    <row r="13550" spans="1:9" hidden="1" x14ac:dyDescent="0.25">
      <c r="A13550">
        <v>2024</v>
      </c>
      <c r="B13550" t="s">
        <v>120</v>
      </c>
      <c r="C13550" t="s">
        <v>77</v>
      </c>
      <c r="D13550" t="s">
        <v>57</v>
      </c>
      <c r="E13550" t="s">
        <v>62</v>
      </c>
      <c r="F13550" t="s">
        <v>40</v>
      </c>
      <c r="G13550" t="s">
        <v>40</v>
      </c>
    </row>
    <row r="13551" spans="1:9" hidden="1" x14ac:dyDescent="0.25">
      <c r="A13551">
        <v>2024</v>
      </c>
      <c r="B13551" t="s">
        <v>120</v>
      </c>
      <c r="C13551" t="s">
        <v>77</v>
      </c>
      <c r="D13551" t="s">
        <v>57</v>
      </c>
      <c r="E13551" t="s">
        <v>62</v>
      </c>
      <c r="F13551" t="s">
        <v>41</v>
      </c>
      <c r="G13551" t="s">
        <v>119</v>
      </c>
      <c r="I13551" s="3">
        <v>-971932</v>
      </c>
    </row>
    <row r="13552" spans="1:9" hidden="1" x14ac:dyDescent="0.25">
      <c r="A13552">
        <v>2024</v>
      </c>
      <c r="B13552" t="s">
        <v>120</v>
      </c>
      <c r="C13552" t="s">
        <v>77</v>
      </c>
      <c r="D13552" t="s">
        <v>57</v>
      </c>
      <c r="E13552" t="s">
        <v>62</v>
      </c>
      <c r="F13552" t="s">
        <v>42</v>
      </c>
      <c r="G13552" t="s">
        <v>42</v>
      </c>
      <c r="I13552" s="3">
        <v>-1590366</v>
      </c>
    </row>
    <row r="13553" spans="1:9" hidden="1" x14ac:dyDescent="0.25">
      <c r="A13553">
        <v>2024</v>
      </c>
      <c r="B13553" t="s">
        <v>120</v>
      </c>
      <c r="C13553" t="s">
        <v>77</v>
      </c>
      <c r="D13553" t="s">
        <v>57</v>
      </c>
      <c r="E13553" t="s">
        <v>43</v>
      </c>
      <c r="F13553" t="s">
        <v>43</v>
      </c>
      <c r="G13553" t="s">
        <v>43</v>
      </c>
      <c r="I13553" s="3">
        <v>-55208141.886880293</v>
      </c>
    </row>
    <row r="13554" spans="1:9" hidden="1" x14ac:dyDescent="0.25">
      <c r="A13554">
        <v>2024</v>
      </c>
      <c r="B13554" t="s">
        <v>120</v>
      </c>
      <c r="C13554" t="s">
        <v>77</v>
      </c>
      <c r="D13554" t="s">
        <v>57</v>
      </c>
      <c r="E13554" t="s">
        <v>63</v>
      </c>
      <c r="F13554" t="s">
        <v>44</v>
      </c>
      <c r="G13554" t="s">
        <v>44</v>
      </c>
      <c r="I13554" s="3">
        <v>-53864478</v>
      </c>
    </row>
    <row r="13555" spans="1:9" hidden="1" x14ac:dyDescent="0.25">
      <c r="A13555">
        <v>2024</v>
      </c>
      <c r="B13555" t="s">
        <v>120</v>
      </c>
      <c r="C13555" t="s">
        <v>77</v>
      </c>
      <c r="D13555" t="s">
        <v>57</v>
      </c>
      <c r="E13555" t="s">
        <v>88</v>
      </c>
      <c r="F13555" t="s">
        <v>45</v>
      </c>
      <c r="G13555" t="s">
        <v>45</v>
      </c>
      <c r="I13555" s="3">
        <v>-11586915.532488201</v>
      </c>
    </row>
    <row r="13556" spans="1:9" hidden="1" x14ac:dyDescent="0.25">
      <c r="A13556">
        <v>2024</v>
      </c>
      <c r="B13556" t="s">
        <v>120</v>
      </c>
      <c r="C13556" t="s">
        <v>77</v>
      </c>
      <c r="D13556" t="s">
        <v>57</v>
      </c>
      <c r="E13556" t="s">
        <v>88</v>
      </c>
      <c r="F13556" t="s">
        <v>46</v>
      </c>
      <c r="G13556" t="s">
        <v>46</v>
      </c>
    </row>
    <row r="13557" spans="1:9" hidden="1" x14ac:dyDescent="0.25">
      <c r="A13557">
        <v>2024</v>
      </c>
      <c r="B13557" t="s">
        <v>120</v>
      </c>
      <c r="C13557" t="s">
        <v>77</v>
      </c>
      <c r="D13557" t="s">
        <v>57</v>
      </c>
      <c r="E13557" t="s">
        <v>91</v>
      </c>
      <c r="I13557" s="3">
        <f>SUM(I13516:I13556)</f>
        <v>176162936.02909598</v>
      </c>
    </row>
    <row r="13558" spans="1:9" hidden="1" x14ac:dyDescent="0.25">
      <c r="A13558">
        <v>2024</v>
      </c>
      <c r="B13558" t="s">
        <v>120</v>
      </c>
      <c r="C13558" t="s">
        <v>77</v>
      </c>
      <c r="D13558" t="s">
        <v>57</v>
      </c>
      <c r="E13558" t="s">
        <v>67</v>
      </c>
      <c r="F13558" t="s">
        <v>67</v>
      </c>
      <c r="G13558" t="s">
        <v>67</v>
      </c>
      <c r="I13558" s="3">
        <v>-17616293.602909602</v>
      </c>
    </row>
    <row r="13559" spans="1:9" hidden="1" x14ac:dyDescent="0.25">
      <c r="A13559">
        <v>2024</v>
      </c>
      <c r="B13559" t="s">
        <v>120</v>
      </c>
      <c r="C13559" t="s">
        <v>77</v>
      </c>
      <c r="D13559" t="s">
        <v>57</v>
      </c>
      <c r="E13559" t="s">
        <v>68</v>
      </c>
      <c r="F13559" t="s">
        <v>47</v>
      </c>
      <c r="G13559" t="s">
        <v>47</v>
      </c>
    </row>
    <row r="13560" spans="1:9" hidden="1" x14ac:dyDescent="0.25">
      <c r="A13560">
        <v>2024</v>
      </c>
      <c r="B13560" t="s">
        <v>120</v>
      </c>
      <c r="C13560" t="s">
        <v>77</v>
      </c>
      <c r="D13560" t="s">
        <v>57</v>
      </c>
      <c r="E13560" t="s">
        <v>68</v>
      </c>
      <c r="F13560" t="s">
        <v>48</v>
      </c>
      <c r="G13560" t="s">
        <v>48</v>
      </c>
    </row>
    <row r="13561" spans="1:9" hidden="1" x14ac:dyDescent="0.25">
      <c r="A13561">
        <v>2024</v>
      </c>
      <c r="B13561" t="s">
        <v>120</v>
      </c>
      <c r="C13561" t="s">
        <v>77</v>
      </c>
      <c r="D13561" t="s">
        <v>57</v>
      </c>
      <c r="E13561" t="s">
        <v>68</v>
      </c>
      <c r="F13561" t="s">
        <v>49</v>
      </c>
      <c r="G13561" t="s">
        <v>49</v>
      </c>
    </row>
    <row r="13562" spans="1:9" hidden="1" x14ac:dyDescent="0.25">
      <c r="A13562">
        <v>2024</v>
      </c>
      <c r="B13562" t="s">
        <v>120</v>
      </c>
      <c r="C13562" t="s">
        <v>77</v>
      </c>
      <c r="D13562" t="s">
        <v>57</v>
      </c>
      <c r="E13562" t="s">
        <v>68</v>
      </c>
      <c r="F13562" t="s">
        <v>50</v>
      </c>
      <c r="G13562" t="s">
        <v>50</v>
      </c>
      <c r="I13562" s="3">
        <v>727299.99999999988</v>
      </c>
    </row>
    <row r="13563" spans="1:9" hidden="1" x14ac:dyDescent="0.25">
      <c r="A13563">
        <v>2024</v>
      </c>
      <c r="B13563" t="s">
        <v>120</v>
      </c>
      <c r="C13563" t="s">
        <v>77</v>
      </c>
      <c r="D13563" t="s">
        <v>57</v>
      </c>
      <c r="E13563" t="s">
        <v>69</v>
      </c>
      <c r="F13563" t="s">
        <v>51</v>
      </c>
      <c r="G13563" t="s">
        <v>51</v>
      </c>
    </row>
    <row r="13564" spans="1:9" hidden="1" x14ac:dyDescent="0.25">
      <c r="A13564">
        <v>2024</v>
      </c>
      <c r="B13564" t="s">
        <v>120</v>
      </c>
      <c r="C13564" t="s">
        <v>77</v>
      </c>
      <c r="D13564" t="s">
        <v>57</v>
      </c>
      <c r="E13564" t="s">
        <v>69</v>
      </c>
      <c r="F13564" t="s">
        <v>52</v>
      </c>
      <c r="G13564" t="s">
        <v>52</v>
      </c>
    </row>
    <row r="13565" spans="1:9" hidden="1" x14ac:dyDescent="0.25">
      <c r="A13565">
        <v>2024</v>
      </c>
      <c r="B13565" t="s">
        <v>120</v>
      </c>
      <c r="C13565" t="s">
        <v>77</v>
      </c>
      <c r="D13565" t="s">
        <v>57</v>
      </c>
      <c r="E13565" t="s">
        <v>69</v>
      </c>
      <c r="F13565" t="s">
        <v>53</v>
      </c>
      <c r="G13565" t="s">
        <v>53</v>
      </c>
    </row>
    <row r="13566" spans="1:9" hidden="1" x14ac:dyDescent="0.25">
      <c r="A13566">
        <v>2024</v>
      </c>
      <c r="B13566" t="s">
        <v>120</v>
      </c>
      <c r="C13566" t="s">
        <v>77</v>
      </c>
      <c r="D13566" t="s">
        <v>57</v>
      </c>
      <c r="E13566" t="s">
        <v>69</v>
      </c>
      <c r="F13566" t="s">
        <v>54</v>
      </c>
      <c r="G13566" t="s">
        <v>54</v>
      </c>
    </row>
    <row r="13567" spans="1:9" hidden="1" x14ac:dyDescent="0.25">
      <c r="A13567">
        <v>2024</v>
      </c>
      <c r="B13567" t="s">
        <v>120</v>
      </c>
      <c r="C13567" t="s">
        <v>77</v>
      </c>
      <c r="D13567" t="s">
        <v>57</v>
      </c>
      <c r="E13567" t="s">
        <v>55</v>
      </c>
      <c r="F13567" t="s">
        <v>55</v>
      </c>
      <c r="G13567" t="s">
        <v>55</v>
      </c>
    </row>
    <row r="13568" spans="1:9" hidden="1" x14ac:dyDescent="0.25">
      <c r="A13568">
        <v>2024</v>
      </c>
      <c r="B13568" t="s">
        <v>120</v>
      </c>
      <c r="C13568" t="s">
        <v>77</v>
      </c>
      <c r="D13568" t="s">
        <v>57</v>
      </c>
      <c r="E13568" t="s">
        <v>87</v>
      </c>
      <c r="F13568" t="s">
        <v>70</v>
      </c>
      <c r="G13568" t="s">
        <v>70</v>
      </c>
      <c r="I13568" s="3">
        <v>-9505496</v>
      </c>
    </row>
    <row r="13569" spans="1:9" hidden="1" x14ac:dyDescent="0.25">
      <c r="A13569">
        <v>2024</v>
      </c>
      <c r="B13569" t="s">
        <v>120</v>
      </c>
      <c r="C13569" t="s">
        <v>77</v>
      </c>
      <c r="D13569" t="s">
        <v>57</v>
      </c>
      <c r="E13569" t="s">
        <v>92</v>
      </c>
      <c r="I13569" s="3">
        <f t="shared" ref="I13569" si="221">SUM(I13557:I13568)</f>
        <v>149768446.42618638</v>
      </c>
    </row>
    <row r="13570" spans="1:9" hidden="1" x14ac:dyDescent="0.25">
      <c r="A13570">
        <v>2024</v>
      </c>
      <c r="B13570" t="s">
        <v>120</v>
      </c>
      <c r="C13570" t="s">
        <v>77</v>
      </c>
      <c r="D13570" t="s">
        <v>57</v>
      </c>
      <c r="E13570" t="s">
        <v>71</v>
      </c>
      <c r="F13570" t="s">
        <v>71</v>
      </c>
      <c r="G13570" t="s">
        <v>71</v>
      </c>
      <c r="I13570" s="3">
        <f>I13569-I13555-I13556-SUM(I13563:I13568)</f>
        <v>170860857.95867458</v>
      </c>
    </row>
    <row r="13571" spans="1:9" hidden="1" x14ac:dyDescent="0.25">
      <c r="A13571">
        <v>2024</v>
      </c>
      <c r="B13571" t="s">
        <v>120</v>
      </c>
      <c r="C13571" t="s">
        <v>77</v>
      </c>
      <c r="D13571" t="s">
        <v>57</v>
      </c>
      <c r="E13571" t="s">
        <v>72</v>
      </c>
      <c r="F13571" t="s">
        <v>72</v>
      </c>
      <c r="G13571" t="s">
        <v>72</v>
      </c>
      <c r="I13571" s="3">
        <f>I13557-I13555-I13556</f>
        <v>187749851.56158417</v>
      </c>
    </row>
    <row r="13572" spans="1:9" hidden="1" x14ac:dyDescent="0.25">
      <c r="A13572">
        <v>2025</v>
      </c>
      <c r="B13572" t="s">
        <v>120</v>
      </c>
      <c r="C13572" t="s">
        <v>78</v>
      </c>
      <c r="D13572" t="s">
        <v>57</v>
      </c>
      <c r="E13572" t="s">
        <v>0</v>
      </c>
      <c r="F13572" t="s">
        <v>0</v>
      </c>
      <c r="G13572" t="s">
        <v>0</v>
      </c>
      <c r="I13572" s="3">
        <v>521675929.09090906</v>
      </c>
    </row>
    <row r="13573" spans="1:9" hidden="1" x14ac:dyDescent="0.25">
      <c r="A13573">
        <v>2025</v>
      </c>
      <c r="B13573" t="s">
        <v>120</v>
      </c>
      <c r="C13573" t="s">
        <v>78</v>
      </c>
      <c r="D13573" t="s">
        <v>57</v>
      </c>
      <c r="E13573" t="s">
        <v>61</v>
      </c>
      <c r="F13573" t="s">
        <v>113</v>
      </c>
      <c r="G13573" t="s">
        <v>113</v>
      </c>
      <c r="I13573" s="3">
        <v>-188517623</v>
      </c>
    </row>
    <row r="13574" spans="1:9" hidden="1" x14ac:dyDescent="0.25">
      <c r="A13574">
        <v>2025</v>
      </c>
      <c r="B13574" t="s">
        <v>120</v>
      </c>
      <c r="C13574" t="s">
        <v>78</v>
      </c>
      <c r="D13574" t="s">
        <v>57</v>
      </c>
      <c r="E13574" t="s">
        <v>61</v>
      </c>
      <c r="F13574" t="s">
        <v>114</v>
      </c>
      <c r="G13574" t="s">
        <v>114</v>
      </c>
      <c r="I13574" s="3">
        <v>-21996276</v>
      </c>
    </row>
    <row r="13575" spans="1:9" hidden="1" x14ac:dyDescent="0.25">
      <c r="A13575">
        <v>2025</v>
      </c>
      <c r="B13575" t="s">
        <v>120</v>
      </c>
      <c r="C13575" t="s">
        <v>78</v>
      </c>
      <c r="D13575" t="s">
        <v>57</v>
      </c>
      <c r="E13575" t="s">
        <v>89</v>
      </c>
      <c r="I13575" s="3">
        <f>SUM(I13572:I13574)</f>
        <v>311162030.09090906</v>
      </c>
    </row>
    <row r="13576" spans="1:9" hidden="1" x14ac:dyDescent="0.25">
      <c r="A13576">
        <v>2025</v>
      </c>
      <c r="B13576" t="s">
        <v>120</v>
      </c>
      <c r="C13576" t="s">
        <v>78</v>
      </c>
      <c r="D13576" t="s">
        <v>57</v>
      </c>
      <c r="E13576" t="s">
        <v>2</v>
      </c>
      <c r="F13576" t="s">
        <v>1</v>
      </c>
      <c r="G13576" t="s">
        <v>1</v>
      </c>
      <c r="I13576" s="3">
        <v>-15972544.874540491</v>
      </c>
    </row>
    <row r="13577" spans="1:9" hidden="1" x14ac:dyDescent="0.25">
      <c r="A13577">
        <v>2025</v>
      </c>
      <c r="B13577" t="s">
        <v>120</v>
      </c>
      <c r="C13577" t="s">
        <v>78</v>
      </c>
      <c r="D13577" t="s">
        <v>57</v>
      </c>
      <c r="E13577" t="s">
        <v>2</v>
      </c>
      <c r="F13577" t="s">
        <v>3</v>
      </c>
      <c r="G13577" t="s">
        <v>3</v>
      </c>
    </row>
    <row r="13578" spans="1:9" hidden="1" x14ac:dyDescent="0.25">
      <c r="A13578">
        <v>2025</v>
      </c>
      <c r="B13578" t="s">
        <v>120</v>
      </c>
      <c r="C13578" t="s">
        <v>78</v>
      </c>
      <c r="D13578" t="s">
        <v>57</v>
      </c>
      <c r="E13578" t="s">
        <v>90</v>
      </c>
      <c r="I13578" s="3">
        <f>SUM(I13575:I13577)</f>
        <v>295189485.21636856</v>
      </c>
    </row>
    <row r="13579" spans="1:9" hidden="1" x14ac:dyDescent="0.25">
      <c r="A13579">
        <v>2025</v>
      </c>
      <c r="B13579" t="s">
        <v>120</v>
      </c>
      <c r="C13579" t="s">
        <v>78</v>
      </c>
      <c r="D13579" t="s">
        <v>57</v>
      </c>
      <c r="E13579" t="s">
        <v>64</v>
      </c>
      <c r="F13579" t="s">
        <v>115</v>
      </c>
      <c r="G13579" t="s">
        <v>112</v>
      </c>
      <c r="I13579" s="3">
        <v>-39189633</v>
      </c>
    </row>
    <row r="13580" spans="1:9" hidden="1" x14ac:dyDescent="0.25">
      <c r="A13580">
        <v>2025</v>
      </c>
      <c r="B13580" t="s">
        <v>120</v>
      </c>
      <c r="C13580" t="s">
        <v>78</v>
      </c>
      <c r="D13580" t="s">
        <v>57</v>
      </c>
      <c r="E13580" t="s">
        <v>64</v>
      </c>
      <c r="F13580" t="s">
        <v>115</v>
      </c>
      <c r="G13580" t="s">
        <v>110</v>
      </c>
      <c r="I13580" s="3">
        <v>-13778333</v>
      </c>
    </row>
    <row r="13581" spans="1:9" hidden="1" x14ac:dyDescent="0.25">
      <c r="A13581">
        <v>2025</v>
      </c>
      <c r="B13581" t="s">
        <v>120</v>
      </c>
      <c r="C13581" t="str">
        <f>+C13580</f>
        <v>Enero</v>
      </c>
      <c r="D13581" t="str">
        <f>+D13580</f>
        <v>Mariscal</v>
      </c>
      <c r="E13581" t="str">
        <f>+E13580</f>
        <v>Gastos Operativos</v>
      </c>
      <c r="F13581" t="s">
        <v>115</v>
      </c>
      <c r="G13581" t="s">
        <v>4</v>
      </c>
      <c r="I13581" s="3">
        <v>-9150532.2149999999</v>
      </c>
    </row>
    <row r="13582" spans="1:9" hidden="1" x14ac:dyDescent="0.25">
      <c r="A13582">
        <v>2025</v>
      </c>
      <c r="B13582" t="s">
        <v>120</v>
      </c>
      <c r="C13582" t="s">
        <v>78</v>
      </c>
      <c r="D13582" t="s">
        <v>57</v>
      </c>
      <c r="E13582" t="s">
        <v>64</v>
      </c>
      <c r="F13582" t="s">
        <v>115</v>
      </c>
      <c r="G13582" t="s">
        <v>99</v>
      </c>
      <c r="I13582" s="3">
        <v>-2299656</v>
      </c>
    </row>
    <row r="13583" spans="1:9" hidden="1" x14ac:dyDescent="0.25">
      <c r="A13583">
        <v>2025</v>
      </c>
      <c r="B13583" t="s">
        <v>120</v>
      </c>
      <c r="C13583" t="s">
        <v>78</v>
      </c>
      <c r="D13583" t="s">
        <v>57</v>
      </c>
      <c r="E13583" t="s">
        <v>64</v>
      </c>
      <c r="F13583" t="s">
        <v>115</v>
      </c>
      <c r="G13583" t="s">
        <v>5</v>
      </c>
      <c r="I13583" s="3">
        <v>-4458882</v>
      </c>
    </row>
    <row r="13584" spans="1:9" hidden="1" x14ac:dyDescent="0.25">
      <c r="A13584">
        <v>2025</v>
      </c>
      <c r="B13584" t="s">
        <v>120</v>
      </c>
      <c r="C13584" t="s">
        <v>78</v>
      </c>
      <c r="D13584" t="s">
        <v>57</v>
      </c>
      <c r="E13584" t="s">
        <v>64</v>
      </c>
      <c r="F13584" t="s">
        <v>115</v>
      </c>
      <c r="G13584" t="s">
        <v>6</v>
      </c>
      <c r="I13584" s="3">
        <v>-2489805</v>
      </c>
    </row>
    <row r="13585" spans="1:9" hidden="1" x14ac:dyDescent="0.25">
      <c r="A13585">
        <v>2025</v>
      </c>
      <c r="B13585" t="s">
        <v>120</v>
      </c>
      <c r="C13585" t="s">
        <v>78</v>
      </c>
      <c r="D13585" t="s">
        <v>57</v>
      </c>
      <c r="E13585" t="s">
        <v>64</v>
      </c>
      <c r="F13585" t="s">
        <v>115</v>
      </c>
      <c r="G13585" t="s">
        <v>7</v>
      </c>
      <c r="I13585" s="3">
        <v>-1570976</v>
      </c>
    </row>
    <row r="13586" spans="1:9" hidden="1" x14ac:dyDescent="0.25">
      <c r="A13586">
        <v>2025</v>
      </c>
      <c r="B13586" t="s">
        <v>120</v>
      </c>
      <c r="C13586" t="s">
        <v>78</v>
      </c>
      <c r="D13586" t="s">
        <v>57</v>
      </c>
      <c r="E13586" t="s">
        <v>64</v>
      </c>
      <c r="F13586" t="s">
        <v>115</v>
      </c>
      <c r="G13586" t="s">
        <v>95</v>
      </c>
      <c r="I13586" s="3">
        <v>-1324199.1500000001</v>
      </c>
    </row>
    <row r="13587" spans="1:9" hidden="1" x14ac:dyDescent="0.25">
      <c r="A13587">
        <v>2025</v>
      </c>
      <c r="B13587" t="s">
        <v>120</v>
      </c>
      <c r="C13587" t="s">
        <v>78</v>
      </c>
      <c r="D13587" t="s">
        <v>57</v>
      </c>
      <c r="E13587" t="s">
        <v>64</v>
      </c>
      <c r="F13587" t="s">
        <v>115</v>
      </c>
      <c r="G13587" t="s">
        <v>10</v>
      </c>
      <c r="I13587" s="3">
        <v>-892500</v>
      </c>
    </row>
    <row r="13588" spans="1:9" hidden="1" x14ac:dyDescent="0.25">
      <c r="A13588">
        <v>2025</v>
      </c>
      <c r="B13588" t="s">
        <v>120</v>
      </c>
      <c r="C13588" t="s">
        <v>78</v>
      </c>
      <c r="D13588" t="s">
        <v>57</v>
      </c>
      <c r="E13588" t="s">
        <v>64</v>
      </c>
      <c r="F13588" t="s">
        <v>116</v>
      </c>
      <c r="G13588" t="s">
        <v>11</v>
      </c>
      <c r="I13588" s="3">
        <v>-9371677</v>
      </c>
    </row>
    <row r="13589" spans="1:9" hidden="1" x14ac:dyDescent="0.25">
      <c r="A13589">
        <v>2025</v>
      </c>
      <c r="B13589" t="s">
        <v>120</v>
      </c>
      <c r="C13589" t="s">
        <v>78</v>
      </c>
      <c r="D13589" t="s">
        <v>57</v>
      </c>
      <c r="E13589" t="s">
        <v>64</v>
      </c>
      <c r="F13589" t="s">
        <v>116</v>
      </c>
      <c r="G13589" t="s">
        <v>12</v>
      </c>
      <c r="I13589" s="3">
        <v>-9034901</v>
      </c>
    </row>
    <row r="13590" spans="1:9" hidden="1" x14ac:dyDescent="0.25">
      <c r="A13590">
        <v>2025</v>
      </c>
      <c r="B13590" t="s">
        <v>120</v>
      </c>
      <c r="C13590" t="s">
        <v>78</v>
      </c>
      <c r="D13590" t="s">
        <v>57</v>
      </c>
      <c r="E13590" t="s">
        <v>64</v>
      </c>
      <c r="F13590" t="s">
        <v>116</v>
      </c>
      <c r="G13590" t="s">
        <v>13</v>
      </c>
      <c r="I13590" s="3">
        <v>-12462569</v>
      </c>
    </row>
    <row r="13591" spans="1:9" hidden="1" x14ac:dyDescent="0.25">
      <c r="A13591">
        <v>2025</v>
      </c>
      <c r="B13591" t="s">
        <v>120</v>
      </c>
      <c r="C13591" t="s">
        <v>78</v>
      </c>
      <c r="D13591" t="s">
        <v>57</v>
      </c>
      <c r="E13591" t="s">
        <v>64</v>
      </c>
      <c r="F13591" t="s">
        <v>116</v>
      </c>
      <c r="G13591" t="s">
        <v>14</v>
      </c>
      <c r="I13591" s="3">
        <v>-917821</v>
      </c>
    </row>
    <row r="13592" spans="1:9" hidden="1" x14ac:dyDescent="0.25">
      <c r="A13592">
        <v>2025</v>
      </c>
      <c r="B13592" t="s">
        <v>120</v>
      </c>
      <c r="C13592" t="s">
        <v>78</v>
      </c>
      <c r="D13592" t="s">
        <v>57</v>
      </c>
      <c r="E13592" t="s">
        <v>64</v>
      </c>
      <c r="F13592" t="s">
        <v>116</v>
      </c>
      <c r="G13592" t="s">
        <v>15</v>
      </c>
      <c r="I13592" s="3">
        <v>-1719000</v>
      </c>
    </row>
    <row r="13593" spans="1:9" hidden="1" x14ac:dyDescent="0.25">
      <c r="A13593">
        <v>2025</v>
      </c>
      <c r="B13593" t="s">
        <v>120</v>
      </c>
      <c r="C13593" t="s">
        <v>78</v>
      </c>
      <c r="D13593" t="s">
        <v>57</v>
      </c>
      <c r="E13593" t="s">
        <v>64</v>
      </c>
      <c r="F13593" t="s">
        <v>116</v>
      </c>
      <c r="G13593" t="s">
        <v>16</v>
      </c>
      <c r="I13593" s="3">
        <v>-1067298</v>
      </c>
    </row>
    <row r="13594" spans="1:9" hidden="1" x14ac:dyDescent="0.25">
      <c r="A13594">
        <v>2025</v>
      </c>
      <c r="B13594" t="s">
        <v>120</v>
      </c>
      <c r="C13594" t="s">
        <v>78</v>
      </c>
      <c r="D13594" t="s">
        <v>57</v>
      </c>
      <c r="E13594" t="s">
        <v>64</v>
      </c>
      <c r="F13594" t="s">
        <v>116</v>
      </c>
      <c r="G13594" t="s">
        <v>17</v>
      </c>
      <c r="I13594" s="3">
        <v>-1164960</v>
      </c>
    </row>
    <row r="13595" spans="1:9" hidden="1" x14ac:dyDescent="0.25">
      <c r="A13595">
        <v>2025</v>
      </c>
      <c r="B13595" t="s">
        <v>120</v>
      </c>
      <c r="C13595" t="s">
        <v>78</v>
      </c>
      <c r="D13595" t="s">
        <v>57</v>
      </c>
      <c r="E13595" t="s">
        <v>64</v>
      </c>
      <c r="F13595" t="s">
        <v>116</v>
      </c>
      <c r="G13595" t="s">
        <v>18</v>
      </c>
      <c r="I13595" s="3">
        <v>-204500</v>
      </c>
    </row>
    <row r="13596" spans="1:9" hidden="1" x14ac:dyDescent="0.25">
      <c r="A13596">
        <v>2025</v>
      </c>
      <c r="B13596" t="s">
        <v>120</v>
      </c>
      <c r="C13596" t="s">
        <v>78</v>
      </c>
      <c r="D13596" t="s">
        <v>57</v>
      </c>
      <c r="E13596" t="s">
        <v>64</v>
      </c>
      <c r="F13596" t="s">
        <v>116</v>
      </c>
      <c r="G13596" t="s">
        <v>19</v>
      </c>
      <c r="I13596" s="3">
        <v>-537629.60072815511</v>
      </c>
    </row>
    <row r="13597" spans="1:9" hidden="1" x14ac:dyDescent="0.25">
      <c r="A13597">
        <v>2025</v>
      </c>
      <c r="B13597" t="s">
        <v>120</v>
      </c>
      <c r="C13597" t="s">
        <v>78</v>
      </c>
      <c r="D13597" t="s">
        <v>57</v>
      </c>
      <c r="E13597" t="s">
        <v>64</v>
      </c>
      <c r="F13597" t="s">
        <v>116</v>
      </c>
      <c r="G13597" t="s">
        <v>20</v>
      </c>
      <c r="I13597" s="3">
        <v>-2523001</v>
      </c>
    </row>
    <row r="13598" spans="1:9" hidden="1" x14ac:dyDescent="0.25">
      <c r="A13598">
        <v>2025</v>
      </c>
      <c r="B13598" t="s">
        <v>120</v>
      </c>
      <c r="C13598" t="s">
        <v>78</v>
      </c>
      <c r="D13598" t="s">
        <v>57</v>
      </c>
      <c r="E13598" t="s">
        <v>64</v>
      </c>
      <c r="F13598" t="s">
        <v>116</v>
      </c>
      <c r="G13598" t="s">
        <v>22</v>
      </c>
      <c r="I13598" s="3">
        <v>-2889091</v>
      </c>
    </row>
    <row r="13599" spans="1:9" hidden="1" x14ac:dyDescent="0.25">
      <c r="A13599">
        <v>2025</v>
      </c>
      <c r="B13599" t="s">
        <v>120</v>
      </c>
      <c r="C13599" t="s">
        <v>78</v>
      </c>
      <c r="D13599" t="s">
        <v>57</v>
      </c>
      <c r="E13599" t="s">
        <v>64</v>
      </c>
      <c r="F13599" t="s">
        <v>116</v>
      </c>
      <c r="G13599" t="s">
        <v>24</v>
      </c>
      <c r="I13599" s="3">
        <v>-159090.90909090909</v>
      </c>
    </row>
    <row r="13600" spans="1:9" hidden="1" x14ac:dyDescent="0.25">
      <c r="A13600">
        <v>2025</v>
      </c>
      <c r="B13600" t="s">
        <v>120</v>
      </c>
      <c r="C13600" t="s">
        <v>78</v>
      </c>
      <c r="D13600" t="s">
        <v>57</v>
      </c>
      <c r="E13600" t="s">
        <v>64</v>
      </c>
      <c r="F13600" t="s">
        <v>116</v>
      </c>
      <c r="G13600" t="s">
        <v>96</v>
      </c>
      <c r="I13600" s="3">
        <v>-476595</v>
      </c>
    </row>
    <row r="13601" spans="1:9" hidden="1" x14ac:dyDescent="0.25">
      <c r="A13601">
        <v>2025</v>
      </c>
      <c r="B13601" t="s">
        <v>120</v>
      </c>
      <c r="C13601" t="s">
        <v>78</v>
      </c>
      <c r="D13601" t="s">
        <v>57</v>
      </c>
      <c r="E13601" t="s">
        <v>64</v>
      </c>
      <c r="F13601" t="s">
        <v>116</v>
      </c>
      <c r="G13601" t="s">
        <v>26</v>
      </c>
      <c r="I13601" s="3">
        <v>-60002</v>
      </c>
    </row>
    <row r="13602" spans="1:9" hidden="1" x14ac:dyDescent="0.25">
      <c r="A13602">
        <v>2025</v>
      </c>
      <c r="B13602" t="s">
        <v>120</v>
      </c>
      <c r="C13602" t="s">
        <v>78</v>
      </c>
      <c r="D13602" t="s">
        <v>57</v>
      </c>
      <c r="E13602" t="s">
        <v>64</v>
      </c>
      <c r="F13602" t="s">
        <v>116</v>
      </c>
      <c r="G13602" t="s">
        <v>27</v>
      </c>
      <c r="I13602" s="3">
        <v>-59619</v>
      </c>
    </row>
    <row r="13603" spans="1:9" hidden="1" x14ac:dyDescent="0.25">
      <c r="A13603">
        <v>2025</v>
      </c>
      <c r="B13603" t="s">
        <v>120</v>
      </c>
      <c r="C13603" t="s">
        <v>78</v>
      </c>
      <c r="D13603" t="s">
        <v>57</v>
      </c>
      <c r="E13603" t="s">
        <v>64</v>
      </c>
      <c r="F13603" t="s">
        <v>116</v>
      </c>
      <c r="G13603" t="s">
        <v>29</v>
      </c>
      <c r="I13603" s="3">
        <v>-817010</v>
      </c>
    </row>
    <row r="13604" spans="1:9" hidden="1" x14ac:dyDescent="0.25">
      <c r="A13604">
        <v>2025</v>
      </c>
      <c r="B13604" t="s">
        <v>120</v>
      </c>
      <c r="C13604" t="s">
        <v>78</v>
      </c>
      <c r="D13604" t="s">
        <v>57</v>
      </c>
      <c r="E13604" t="s">
        <v>64</v>
      </c>
      <c r="F13604" t="s">
        <v>116</v>
      </c>
      <c r="G13604" t="s">
        <v>31</v>
      </c>
      <c r="I13604" s="3">
        <v>-990574</v>
      </c>
    </row>
    <row r="13605" spans="1:9" hidden="1" x14ac:dyDescent="0.25">
      <c r="A13605">
        <v>2025</v>
      </c>
      <c r="B13605" t="s">
        <v>120</v>
      </c>
      <c r="C13605" t="s">
        <v>78</v>
      </c>
      <c r="D13605" t="s">
        <v>57</v>
      </c>
      <c r="E13605" t="s">
        <v>64</v>
      </c>
      <c r="F13605" t="s">
        <v>116</v>
      </c>
      <c r="G13605" t="s">
        <v>32</v>
      </c>
      <c r="I13605" s="3">
        <v>-1335003</v>
      </c>
    </row>
    <row r="13606" spans="1:9" hidden="1" x14ac:dyDescent="0.25">
      <c r="A13606">
        <v>2025</v>
      </c>
      <c r="B13606" t="s">
        <v>120</v>
      </c>
      <c r="C13606" t="s">
        <v>78</v>
      </c>
      <c r="D13606" t="s">
        <v>57</v>
      </c>
      <c r="E13606" t="s">
        <v>64</v>
      </c>
      <c r="F13606" t="s">
        <v>116</v>
      </c>
      <c r="G13606" t="s">
        <v>33</v>
      </c>
      <c r="I13606" s="3">
        <v>-1093900</v>
      </c>
    </row>
    <row r="13607" spans="1:9" hidden="1" x14ac:dyDescent="0.25">
      <c r="A13607">
        <v>2025</v>
      </c>
      <c r="B13607" t="s">
        <v>120</v>
      </c>
      <c r="C13607" t="s">
        <v>78</v>
      </c>
      <c r="D13607" t="s">
        <v>57</v>
      </c>
      <c r="E13607" t="s">
        <v>64</v>
      </c>
      <c r="F13607" t="s">
        <v>116</v>
      </c>
      <c r="G13607" t="s">
        <v>36</v>
      </c>
      <c r="I13607" s="3">
        <v>-63637</v>
      </c>
    </row>
    <row r="13608" spans="1:9" hidden="1" x14ac:dyDescent="0.25">
      <c r="A13608">
        <v>2025</v>
      </c>
      <c r="B13608" t="s">
        <v>120</v>
      </c>
      <c r="C13608" t="s">
        <v>78</v>
      </c>
      <c r="D13608" t="s">
        <v>57</v>
      </c>
      <c r="E13608" t="s">
        <v>38</v>
      </c>
      <c r="F13608" t="s">
        <v>37</v>
      </c>
      <c r="G13608" t="s">
        <v>37</v>
      </c>
      <c r="I13608" s="3">
        <v>-24995673</v>
      </c>
    </row>
    <row r="13609" spans="1:9" hidden="1" x14ac:dyDescent="0.25">
      <c r="A13609">
        <v>2025</v>
      </c>
      <c r="B13609" t="s">
        <v>120</v>
      </c>
      <c r="C13609" t="s">
        <v>78</v>
      </c>
      <c r="D13609" t="s">
        <v>57</v>
      </c>
      <c r="E13609" t="s">
        <v>38</v>
      </c>
      <c r="F13609" t="s">
        <v>39</v>
      </c>
      <c r="G13609" t="s">
        <v>39</v>
      </c>
      <c r="I13609" s="3">
        <v>-19473977</v>
      </c>
    </row>
    <row r="13610" spans="1:9" hidden="1" x14ac:dyDescent="0.25">
      <c r="A13610">
        <v>2025</v>
      </c>
      <c r="B13610" t="s">
        <v>120</v>
      </c>
      <c r="C13610" t="s">
        <v>78</v>
      </c>
      <c r="D13610" t="s">
        <v>57</v>
      </c>
      <c r="E13610" t="s">
        <v>62</v>
      </c>
      <c r="F13610" t="s">
        <v>40</v>
      </c>
      <c r="G13610" t="s">
        <v>40</v>
      </c>
    </row>
    <row r="13611" spans="1:9" hidden="1" x14ac:dyDescent="0.25">
      <c r="A13611">
        <v>2025</v>
      </c>
      <c r="B13611" t="s">
        <v>120</v>
      </c>
      <c r="C13611" t="s">
        <v>78</v>
      </c>
      <c r="D13611" t="s">
        <v>57</v>
      </c>
      <c r="E13611" t="s">
        <v>62</v>
      </c>
      <c r="F13611" t="s">
        <v>41</v>
      </c>
      <c r="G13611" t="s">
        <v>119</v>
      </c>
      <c r="I13611" s="3">
        <v>-2455414</v>
      </c>
    </row>
    <row r="13612" spans="1:9" hidden="1" x14ac:dyDescent="0.25">
      <c r="A13612">
        <v>2025</v>
      </c>
      <c r="B13612" t="s">
        <v>120</v>
      </c>
      <c r="C13612" t="s">
        <v>78</v>
      </c>
      <c r="D13612" t="s">
        <v>57</v>
      </c>
      <c r="E13612" t="s">
        <v>62</v>
      </c>
      <c r="F13612" t="s">
        <v>42</v>
      </c>
      <c r="G13612" t="s">
        <v>42</v>
      </c>
      <c r="I13612" s="3">
        <v>-1834051</v>
      </c>
    </row>
    <row r="13613" spans="1:9" hidden="1" x14ac:dyDescent="0.25">
      <c r="A13613">
        <v>2025</v>
      </c>
      <c r="B13613" t="s">
        <v>120</v>
      </c>
      <c r="C13613" t="s">
        <v>78</v>
      </c>
      <c r="D13613" t="s">
        <v>57</v>
      </c>
      <c r="E13613" t="s">
        <v>43</v>
      </c>
      <c r="F13613" t="s">
        <v>43</v>
      </c>
      <c r="G13613" t="s">
        <v>43</v>
      </c>
      <c r="I13613" s="3">
        <v>-31516533.043859534</v>
      </c>
    </row>
    <row r="13614" spans="1:9" hidden="1" x14ac:dyDescent="0.25">
      <c r="A13614">
        <v>2025</v>
      </c>
      <c r="B13614" t="s">
        <v>120</v>
      </c>
      <c r="C13614" t="s">
        <v>78</v>
      </c>
      <c r="D13614" t="s">
        <v>57</v>
      </c>
      <c r="E13614" t="s">
        <v>63</v>
      </c>
      <c r="F13614" t="s">
        <v>44</v>
      </c>
      <c r="G13614" t="s">
        <v>44</v>
      </c>
      <c r="I13614" s="3">
        <v>-33740154</v>
      </c>
    </row>
    <row r="13615" spans="1:9" hidden="1" x14ac:dyDescent="0.25">
      <c r="A13615">
        <v>2025</v>
      </c>
      <c r="B13615" t="s">
        <v>120</v>
      </c>
      <c r="C13615" t="s">
        <v>78</v>
      </c>
      <c r="D13615" t="s">
        <v>57</v>
      </c>
      <c r="E13615" t="s">
        <v>88</v>
      </c>
      <c r="F13615" t="s">
        <v>45</v>
      </c>
      <c r="G13615" t="s">
        <v>45</v>
      </c>
      <c r="I13615" s="3">
        <v>-9494848.0182549693</v>
      </c>
    </row>
    <row r="13616" spans="1:9" hidden="1" x14ac:dyDescent="0.25">
      <c r="A13616">
        <v>2025</v>
      </c>
      <c r="B13616" t="s">
        <v>120</v>
      </c>
      <c r="C13616" t="s">
        <v>78</v>
      </c>
      <c r="D13616" t="s">
        <v>57</v>
      </c>
      <c r="E13616" t="s">
        <v>88</v>
      </c>
      <c r="F13616" t="s">
        <v>46</v>
      </c>
      <c r="G13616" t="s">
        <v>46</v>
      </c>
    </row>
    <row r="13617" spans="1:9" hidden="1" x14ac:dyDescent="0.25">
      <c r="A13617">
        <v>2025</v>
      </c>
      <c r="B13617" t="s">
        <v>120</v>
      </c>
      <c r="C13617" t="s">
        <v>78</v>
      </c>
      <c r="D13617" t="s">
        <v>57</v>
      </c>
      <c r="E13617" t="s">
        <v>91</v>
      </c>
      <c r="I13617" s="3">
        <f>SUM(I13578:I13616)</f>
        <v>49576440.279434979</v>
      </c>
    </row>
    <row r="13618" spans="1:9" hidden="1" x14ac:dyDescent="0.25">
      <c r="A13618">
        <v>2025</v>
      </c>
      <c r="B13618" t="s">
        <v>120</v>
      </c>
      <c r="C13618" t="s">
        <v>78</v>
      </c>
      <c r="D13618" t="s">
        <v>57</v>
      </c>
      <c r="E13618" t="s">
        <v>67</v>
      </c>
      <c r="F13618" t="s">
        <v>67</v>
      </c>
      <c r="G13618" t="s">
        <v>67</v>
      </c>
      <c r="I13618" s="3">
        <v>-4957644.0279434985</v>
      </c>
    </row>
    <row r="13619" spans="1:9" hidden="1" x14ac:dyDescent="0.25">
      <c r="A13619">
        <v>2025</v>
      </c>
      <c r="B13619" t="s">
        <v>120</v>
      </c>
      <c r="C13619" t="s">
        <v>78</v>
      </c>
      <c r="D13619" t="s">
        <v>57</v>
      </c>
      <c r="E13619" t="s">
        <v>68</v>
      </c>
      <c r="F13619" t="s">
        <v>47</v>
      </c>
      <c r="G13619" t="s">
        <v>47</v>
      </c>
    </row>
    <row r="13620" spans="1:9" hidden="1" x14ac:dyDescent="0.25">
      <c r="A13620">
        <v>2025</v>
      </c>
      <c r="B13620" t="s">
        <v>120</v>
      </c>
      <c r="C13620" t="s">
        <v>78</v>
      </c>
      <c r="D13620" t="s">
        <v>57</v>
      </c>
      <c r="E13620" t="s">
        <v>68</v>
      </c>
      <c r="F13620" t="s">
        <v>48</v>
      </c>
      <c r="G13620" t="s">
        <v>48</v>
      </c>
    </row>
    <row r="13621" spans="1:9" hidden="1" x14ac:dyDescent="0.25">
      <c r="A13621">
        <v>2025</v>
      </c>
      <c r="B13621" t="s">
        <v>120</v>
      </c>
      <c r="C13621" t="s">
        <v>78</v>
      </c>
      <c r="D13621" t="s">
        <v>57</v>
      </c>
      <c r="E13621" t="s">
        <v>68</v>
      </c>
      <c r="F13621" t="s">
        <v>49</v>
      </c>
      <c r="G13621" t="s">
        <v>49</v>
      </c>
    </row>
    <row r="13622" spans="1:9" hidden="1" x14ac:dyDescent="0.25">
      <c r="A13622">
        <v>2025</v>
      </c>
      <c r="B13622" t="s">
        <v>120</v>
      </c>
      <c r="C13622" t="s">
        <v>78</v>
      </c>
      <c r="D13622" t="s">
        <v>57</v>
      </c>
      <c r="E13622" t="s">
        <v>68</v>
      </c>
      <c r="F13622" t="s">
        <v>50</v>
      </c>
      <c r="G13622" t="s">
        <v>50</v>
      </c>
      <c r="I13622" s="3">
        <v>279713.63636363635</v>
      </c>
    </row>
    <row r="13623" spans="1:9" hidden="1" x14ac:dyDescent="0.25">
      <c r="A13623">
        <v>2025</v>
      </c>
      <c r="B13623" t="s">
        <v>120</v>
      </c>
      <c r="C13623" t="s">
        <v>78</v>
      </c>
      <c r="D13623" t="s">
        <v>57</v>
      </c>
      <c r="E13623" t="s">
        <v>69</v>
      </c>
      <c r="F13623" t="s">
        <v>51</v>
      </c>
      <c r="G13623" t="s">
        <v>51</v>
      </c>
    </row>
    <row r="13624" spans="1:9" hidden="1" x14ac:dyDescent="0.25">
      <c r="A13624">
        <v>2025</v>
      </c>
      <c r="B13624" t="s">
        <v>120</v>
      </c>
      <c r="C13624" t="s">
        <v>78</v>
      </c>
      <c r="D13624" t="s">
        <v>57</v>
      </c>
      <c r="E13624" t="s">
        <v>69</v>
      </c>
      <c r="F13624" t="s">
        <v>52</v>
      </c>
      <c r="G13624" t="s">
        <v>52</v>
      </c>
    </row>
    <row r="13625" spans="1:9" hidden="1" x14ac:dyDescent="0.25">
      <c r="A13625">
        <v>2025</v>
      </c>
      <c r="B13625" t="s">
        <v>120</v>
      </c>
      <c r="C13625" t="s">
        <v>78</v>
      </c>
      <c r="D13625" t="s">
        <v>57</v>
      </c>
      <c r="E13625" t="s">
        <v>69</v>
      </c>
      <c r="F13625" t="s">
        <v>53</v>
      </c>
      <c r="G13625" t="s">
        <v>53</v>
      </c>
    </row>
    <row r="13626" spans="1:9" hidden="1" x14ac:dyDescent="0.25">
      <c r="A13626">
        <v>2025</v>
      </c>
      <c r="B13626" t="s">
        <v>120</v>
      </c>
      <c r="C13626" t="s">
        <v>78</v>
      </c>
      <c r="D13626" t="s">
        <v>57</v>
      </c>
      <c r="E13626" t="s">
        <v>69</v>
      </c>
      <c r="F13626" t="s">
        <v>54</v>
      </c>
      <c r="G13626" t="s">
        <v>54</v>
      </c>
    </row>
    <row r="13627" spans="1:9" hidden="1" x14ac:dyDescent="0.25">
      <c r="A13627">
        <v>2025</v>
      </c>
      <c r="B13627" t="s">
        <v>120</v>
      </c>
      <c r="C13627" t="s">
        <v>78</v>
      </c>
      <c r="D13627" t="s">
        <v>57</v>
      </c>
      <c r="E13627" t="s">
        <v>55</v>
      </c>
      <c r="F13627" t="s">
        <v>55</v>
      </c>
      <c r="G13627" t="s">
        <v>55</v>
      </c>
    </row>
    <row r="13628" spans="1:9" hidden="1" x14ac:dyDescent="0.25">
      <c r="A13628">
        <v>2025</v>
      </c>
      <c r="B13628" t="s">
        <v>120</v>
      </c>
      <c r="C13628" t="s">
        <v>78</v>
      </c>
      <c r="D13628" t="s">
        <v>57</v>
      </c>
      <c r="E13628" t="s">
        <v>87</v>
      </c>
      <c r="F13628" t="s">
        <v>70</v>
      </c>
      <c r="G13628" t="s">
        <v>70</v>
      </c>
      <c r="I13628" s="3">
        <v>-5954145</v>
      </c>
    </row>
    <row r="13629" spans="1:9" hidden="1" x14ac:dyDescent="0.25">
      <c r="A13629">
        <v>2025</v>
      </c>
      <c r="B13629" t="s">
        <v>120</v>
      </c>
      <c r="C13629" t="s">
        <v>78</v>
      </c>
      <c r="D13629" t="s">
        <v>57</v>
      </c>
      <c r="E13629" t="s">
        <v>92</v>
      </c>
      <c r="I13629" s="3">
        <f t="shared" ref="I13629" si="222">SUM(I13617:I13628)</f>
        <v>38944364.887855113</v>
      </c>
    </row>
    <row r="13630" spans="1:9" hidden="1" x14ac:dyDescent="0.25">
      <c r="A13630">
        <v>2025</v>
      </c>
      <c r="B13630" t="s">
        <v>120</v>
      </c>
      <c r="C13630" t="s">
        <v>78</v>
      </c>
      <c r="D13630" t="s">
        <v>57</v>
      </c>
      <c r="E13630" t="s">
        <v>71</v>
      </c>
      <c r="F13630" t="s">
        <v>71</v>
      </c>
      <c r="G13630" t="s">
        <v>71</v>
      </c>
      <c r="I13630" s="3">
        <f>I13629-I13615-I13616-SUM(I13623:I13628)</f>
        <v>54393357.906110078</v>
      </c>
    </row>
    <row r="13631" spans="1:9" hidden="1" x14ac:dyDescent="0.25">
      <c r="A13631">
        <v>2025</v>
      </c>
      <c r="B13631" t="s">
        <v>120</v>
      </c>
      <c r="C13631" t="s">
        <v>78</v>
      </c>
      <c r="D13631" t="s">
        <v>57</v>
      </c>
      <c r="E13631" t="s">
        <v>72</v>
      </c>
      <c r="F13631" t="s">
        <v>72</v>
      </c>
      <c r="G13631" t="s">
        <v>72</v>
      </c>
      <c r="I13631" s="3">
        <f>I13617-I13615-I13616</f>
        <v>59071288.297689945</v>
      </c>
    </row>
    <row r="13632" spans="1:9" hidden="1" x14ac:dyDescent="0.25">
      <c r="A13632">
        <v>2025</v>
      </c>
      <c r="B13632" t="s">
        <v>120</v>
      </c>
      <c r="C13632" t="s">
        <v>79</v>
      </c>
      <c r="D13632" t="s">
        <v>57</v>
      </c>
      <c r="E13632" t="s">
        <v>0</v>
      </c>
      <c r="F13632" t="s">
        <v>0</v>
      </c>
      <c r="G13632" t="s">
        <v>0</v>
      </c>
      <c r="I13632" s="3">
        <v>476141823.63636363</v>
      </c>
    </row>
    <row r="13633" spans="1:9" hidden="1" x14ac:dyDescent="0.25">
      <c r="A13633">
        <v>2025</v>
      </c>
      <c r="B13633" t="s">
        <v>120</v>
      </c>
      <c r="C13633" t="s">
        <v>79</v>
      </c>
      <c r="D13633" t="s">
        <v>57</v>
      </c>
      <c r="E13633" t="s">
        <v>61</v>
      </c>
      <c r="F13633" t="s">
        <v>113</v>
      </c>
      <c r="G13633" t="s">
        <v>113</v>
      </c>
      <c r="I13633" s="3">
        <v>-176196059</v>
      </c>
    </row>
    <row r="13634" spans="1:9" hidden="1" x14ac:dyDescent="0.25">
      <c r="A13634">
        <v>2025</v>
      </c>
      <c r="B13634" t="s">
        <v>120</v>
      </c>
      <c r="C13634" t="s">
        <v>79</v>
      </c>
      <c r="D13634" t="s">
        <v>57</v>
      </c>
      <c r="E13634" t="s">
        <v>61</v>
      </c>
      <c r="F13634" t="s">
        <v>114</v>
      </c>
      <c r="G13634" t="s">
        <v>114</v>
      </c>
      <c r="I13634" s="3">
        <v>-16950978</v>
      </c>
    </row>
    <row r="13635" spans="1:9" hidden="1" x14ac:dyDescent="0.25">
      <c r="A13635">
        <v>2025</v>
      </c>
      <c r="B13635" t="s">
        <v>120</v>
      </c>
      <c r="C13635" t="s">
        <v>79</v>
      </c>
      <c r="D13635" t="s">
        <v>57</v>
      </c>
      <c r="E13635" t="s">
        <v>89</v>
      </c>
      <c r="I13635" s="3">
        <f>SUM(I13632:I13634)</f>
        <v>282994786.63636363</v>
      </c>
    </row>
    <row r="13636" spans="1:9" hidden="1" x14ac:dyDescent="0.25">
      <c r="A13636">
        <v>2025</v>
      </c>
      <c r="B13636" t="s">
        <v>120</v>
      </c>
      <c r="C13636" t="s">
        <v>79</v>
      </c>
      <c r="D13636" t="s">
        <v>57</v>
      </c>
      <c r="E13636" t="s">
        <v>2</v>
      </c>
      <c r="F13636" t="s">
        <v>1</v>
      </c>
      <c r="G13636" t="s">
        <v>1</v>
      </c>
      <c r="I13636" s="3">
        <v>-7601791.6900347415</v>
      </c>
    </row>
    <row r="13637" spans="1:9" hidden="1" x14ac:dyDescent="0.25">
      <c r="A13637">
        <v>2025</v>
      </c>
      <c r="B13637" t="s">
        <v>120</v>
      </c>
      <c r="C13637" t="s">
        <v>79</v>
      </c>
      <c r="D13637" t="s">
        <v>57</v>
      </c>
      <c r="E13637" t="s">
        <v>2</v>
      </c>
      <c r="F13637" t="s">
        <v>3</v>
      </c>
      <c r="G13637" t="s">
        <v>3</v>
      </c>
    </row>
    <row r="13638" spans="1:9" hidden="1" x14ac:dyDescent="0.25">
      <c r="A13638">
        <v>2025</v>
      </c>
      <c r="B13638" t="s">
        <v>120</v>
      </c>
      <c r="C13638" t="s">
        <v>79</v>
      </c>
      <c r="D13638" t="s">
        <v>57</v>
      </c>
      <c r="E13638" t="s">
        <v>90</v>
      </c>
      <c r="I13638" s="3">
        <f>SUM(I13635:I13637)</f>
        <v>275392994.94632888</v>
      </c>
    </row>
    <row r="13639" spans="1:9" hidden="1" x14ac:dyDescent="0.25">
      <c r="A13639">
        <v>2025</v>
      </c>
      <c r="B13639" t="s">
        <v>120</v>
      </c>
      <c r="C13639" t="s">
        <v>79</v>
      </c>
      <c r="D13639" t="s">
        <v>57</v>
      </c>
      <c r="E13639" t="s">
        <v>64</v>
      </c>
      <c r="F13639" t="s">
        <v>115</v>
      </c>
      <c r="G13639" t="s">
        <v>112</v>
      </c>
      <c r="I13639" s="3">
        <v>-35033922</v>
      </c>
    </row>
    <row r="13640" spans="1:9" hidden="1" x14ac:dyDescent="0.25">
      <c r="A13640">
        <v>2025</v>
      </c>
      <c r="B13640" t="s">
        <v>120</v>
      </c>
      <c r="C13640" t="s">
        <v>79</v>
      </c>
      <c r="D13640" t="s">
        <v>57</v>
      </c>
      <c r="E13640" t="s">
        <v>64</v>
      </c>
      <c r="F13640" t="s">
        <v>115</v>
      </c>
      <c r="G13640" t="s">
        <v>110</v>
      </c>
      <c r="I13640" s="3">
        <v>-14750000</v>
      </c>
    </row>
    <row r="13641" spans="1:9" hidden="1" x14ac:dyDescent="0.25">
      <c r="A13641">
        <v>2025</v>
      </c>
      <c r="B13641" t="s">
        <v>120</v>
      </c>
      <c r="C13641" t="s">
        <v>79</v>
      </c>
      <c r="D13641" t="s">
        <v>57</v>
      </c>
      <c r="E13641" t="s">
        <v>64</v>
      </c>
      <c r="F13641" t="s">
        <v>115</v>
      </c>
      <c r="G13641" t="s">
        <v>4</v>
      </c>
      <c r="I13641" s="3">
        <v>-8501617.7400000002</v>
      </c>
    </row>
    <row r="13642" spans="1:9" hidden="1" x14ac:dyDescent="0.25">
      <c r="A13642">
        <v>2025</v>
      </c>
      <c r="B13642" t="s">
        <v>120</v>
      </c>
      <c r="C13642" t="s">
        <v>79</v>
      </c>
      <c r="D13642" t="s">
        <v>57</v>
      </c>
      <c r="E13642" t="s">
        <v>64</v>
      </c>
      <c r="F13642" t="s">
        <v>115</v>
      </c>
      <c r="G13642" t="s">
        <v>99</v>
      </c>
      <c r="I13642" s="3">
        <v>-1281656</v>
      </c>
    </row>
    <row r="13643" spans="1:9" hidden="1" x14ac:dyDescent="0.25">
      <c r="A13643">
        <v>2025</v>
      </c>
      <c r="B13643" t="s">
        <v>120</v>
      </c>
      <c r="C13643" t="str">
        <f>+C13642</f>
        <v>Febrero</v>
      </c>
      <c r="D13643" t="str">
        <f>+D13642</f>
        <v>Mariscal</v>
      </c>
      <c r="E13643" t="str">
        <f>+E13642</f>
        <v>Gastos Operativos</v>
      </c>
      <c r="F13643" t="s">
        <v>115</v>
      </c>
      <c r="G13643" t="s">
        <v>5</v>
      </c>
      <c r="I13643" s="3">
        <v>-4066649</v>
      </c>
    </row>
    <row r="13644" spans="1:9" hidden="1" x14ac:dyDescent="0.25">
      <c r="A13644">
        <v>2025</v>
      </c>
      <c r="B13644" t="s">
        <v>120</v>
      </c>
      <c r="C13644" t="s">
        <v>79</v>
      </c>
      <c r="D13644" t="s">
        <v>57</v>
      </c>
      <c r="E13644" t="s">
        <v>64</v>
      </c>
      <c r="F13644" t="s">
        <v>115</v>
      </c>
      <c r="G13644" t="s">
        <v>6</v>
      </c>
      <c r="I13644" s="3">
        <v>-1741034</v>
      </c>
    </row>
    <row r="13645" spans="1:9" hidden="1" x14ac:dyDescent="0.25">
      <c r="A13645">
        <v>2025</v>
      </c>
      <c r="B13645" t="s">
        <v>120</v>
      </c>
      <c r="C13645" t="s">
        <v>79</v>
      </c>
      <c r="D13645" t="s">
        <v>57</v>
      </c>
      <c r="E13645" t="s">
        <v>64</v>
      </c>
      <c r="F13645" t="s">
        <v>115</v>
      </c>
      <c r="G13645" t="s">
        <v>7</v>
      </c>
      <c r="I13645" s="3">
        <v>-1570976</v>
      </c>
    </row>
    <row r="13646" spans="1:9" hidden="1" x14ac:dyDescent="0.25">
      <c r="A13646">
        <v>2025</v>
      </c>
      <c r="B13646" t="s">
        <v>120</v>
      </c>
      <c r="C13646" t="s">
        <v>79</v>
      </c>
      <c r="D13646" t="s">
        <v>57</v>
      </c>
      <c r="E13646" t="s">
        <v>64</v>
      </c>
      <c r="F13646" t="s">
        <v>115</v>
      </c>
      <c r="G13646" t="s">
        <v>95</v>
      </c>
      <c r="I13646" s="3">
        <v>-1244598.05</v>
      </c>
    </row>
    <row r="13647" spans="1:9" hidden="1" x14ac:dyDescent="0.25">
      <c r="A13647">
        <v>2025</v>
      </c>
      <c r="B13647" t="s">
        <v>120</v>
      </c>
      <c r="C13647" t="s">
        <v>79</v>
      </c>
      <c r="D13647" t="s">
        <v>57</v>
      </c>
      <c r="E13647" t="s">
        <v>64</v>
      </c>
      <c r="F13647" t="s">
        <v>116</v>
      </c>
      <c r="G13647" t="s">
        <v>11</v>
      </c>
      <c r="I13647" s="3">
        <v>-8902769</v>
      </c>
    </row>
    <row r="13648" spans="1:9" hidden="1" x14ac:dyDescent="0.25">
      <c r="A13648">
        <v>2025</v>
      </c>
      <c r="B13648" t="s">
        <v>120</v>
      </c>
      <c r="C13648" t="s">
        <v>79</v>
      </c>
      <c r="D13648" t="s">
        <v>57</v>
      </c>
      <c r="E13648" t="s">
        <v>64</v>
      </c>
      <c r="F13648" t="s">
        <v>116</v>
      </c>
      <c r="G13648" t="s">
        <v>12</v>
      </c>
      <c r="I13648" s="3">
        <v>-6151448</v>
      </c>
    </row>
    <row r="13649" spans="1:9" hidden="1" x14ac:dyDescent="0.25">
      <c r="A13649">
        <v>2025</v>
      </c>
      <c r="B13649" t="s">
        <v>120</v>
      </c>
      <c r="C13649" t="s">
        <v>79</v>
      </c>
      <c r="D13649" t="s">
        <v>57</v>
      </c>
      <c r="E13649" t="s">
        <v>64</v>
      </c>
      <c r="F13649" t="s">
        <v>116</v>
      </c>
      <c r="G13649" t="s">
        <v>13</v>
      </c>
      <c r="I13649" s="3">
        <v>-10972746</v>
      </c>
    </row>
    <row r="13650" spans="1:9" hidden="1" x14ac:dyDescent="0.25">
      <c r="A13650">
        <v>2025</v>
      </c>
      <c r="B13650" t="s">
        <v>120</v>
      </c>
      <c r="C13650" t="s">
        <v>79</v>
      </c>
      <c r="D13650" t="s">
        <v>57</v>
      </c>
      <c r="E13650" t="s">
        <v>64</v>
      </c>
      <c r="F13650" t="s">
        <v>116</v>
      </c>
      <c r="G13650" t="s">
        <v>14</v>
      </c>
      <c r="I13650" s="3">
        <v>-916820</v>
      </c>
    </row>
    <row r="13651" spans="1:9" hidden="1" x14ac:dyDescent="0.25">
      <c r="A13651">
        <v>2025</v>
      </c>
      <c r="B13651" t="s">
        <v>120</v>
      </c>
      <c r="C13651" t="s">
        <v>79</v>
      </c>
      <c r="D13651" t="s">
        <v>57</v>
      </c>
      <c r="E13651" t="s">
        <v>64</v>
      </c>
      <c r="F13651" t="s">
        <v>116</v>
      </c>
      <c r="G13651" t="s">
        <v>15</v>
      </c>
      <c r="I13651" s="3">
        <v>-1217000</v>
      </c>
    </row>
    <row r="13652" spans="1:9" hidden="1" x14ac:dyDescent="0.25">
      <c r="A13652">
        <v>2025</v>
      </c>
      <c r="B13652" t="s">
        <v>120</v>
      </c>
      <c r="C13652" t="s">
        <v>79</v>
      </c>
      <c r="D13652" t="s">
        <v>57</v>
      </c>
      <c r="E13652" t="s">
        <v>64</v>
      </c>
      <c r="F13652" t="s">
        <v>116</v>
      </c>
      <c r="G13652" t="s">
        <v>16</v>
      </c>
      <c r="I13652" s="3">
        <v>-1625341</v>
      </c>
    </row>
    <row r="13653" spans="1:9" hidden="1" x14ac:dyDescent="0.25">
      <c r="A13653">
        <v>2025</v>
      </c>
      <c r="B13653" t="s">
        <v>120</v>
      </c>
      <c r="C13653" t="s">
        <v>79</v>
      </c>
      <c r="D13653" t="s">
        <v>57</v>
      </c>
      <c r="E13653" t="s">
        <v>64</v>
      </c>
      <c r="F13653" t="s">
        <v>116</v>
      </c>
      <c r="G13653" t="s">
        <v>17</v>
      </c>
      <c r="I13653" s="3">
        <v>-1168800</v>
      </c>
    </row>
    <row r="13654" spans="1:9" hidden="1" x14ac:dyDescent="0.25">
      <c r="A13654">
        <v>2025</v>
      </c>
      <c r="B13654" t="s">
        <v>120</v>
      </c>
      <c r="C13654" t="s">
        <v>79</v>
      </c>
      <c r="D13654" t="s">
        <v>57</v>
      </c>
      <c r="E13654" t="s">
        <v>64</v>
      </c>
      <c r="F13654" t="s">
        <v>116</v>
      </c>
      <c r="G13654" t="s">
        <v>18</v>
      </c>
      <c r="I13654" s="3">
        <v>-204500</v>
      </c>
    </row>
    <row r="13655" spans="1:9" hidden="1" x14ac:dyDescent="0.25">
      <c r="A13655">
        <v>2025</v>
      </c>
      <c r="B13655" t="s">
        <v>120</v>
      </c>
      <c r="C13655" t="s">
        <v>79</v>
      </c>
      <c r="D13655" t="s">
        <v>57</v>
      </c>
      <c r="E13655" t="s">
        <v>64</v>
      </c>
      <c r="F13655" t="s">
        <v>116</v>
      </c>
      <c r="G13655" t="s">
        <v>19</v>
      </c>
      <c r="I13655" s="3">
        <v>-416900.83739541535</v>
      </c>
    </row>
    <row r="13656" spans="1:9" hidden="1" x14ac:dyDescent="0.25">
      <c r="A13656">
        <v>2025</v>
      </c>
      <c r="B13656" t="s">
        <v>120</v>
      </c>
      <c r="C13656" t="s">
        <v>79</v>
      </c>
      <c r="D13656" t="s">
        <v>57</v>
      </c>
      <c r="E13656" t="s">
        <v>64</v>
      </c>
      <c r="F13656" t="s">
        <v>116</v>
      </c>
      <c r="G13656" t="s">
        <v>20</v>
      </c>
      <c r="I13656" s="3">
        <v>-2018399.9999999998</v>
      </c>
    </row>
    <row r="13657" spans="1:9" hidden="1" x14ac:dyDescent="0.25">
      <c r="A13657">
        <v>2025</v>
      </c>
      <c r="B13657" t="s">
        <v>120</v>
      </c>
      <c r="C13657" t="s">
        <v>79</v>
      </c>
      <c r="D13657" t="s">
        <v>57</v>
      </c>
      <c r="E13657" t="s">
        <v>64</v>
      </c>
      <c r="F13657" t="s">
        <v>116</v>
      </c>
      <c r="G13657" t="s">
        <v>22</v>
      </c>
      <c r="I13657" s="3">
        <v>-2440000</v>
      </c>
    </row>
    <row r="13658" spans="1:9" hidden="1" x14ac:dyDescent="0.25">
      <c r="A13658">
        <v>2025</v>
      </c>
      <c r="B13658" t="s">
        <v>120</v>
      </c>
      <c r="C13658" t="s">
        <v>79</v>
      </c>
      <c r="D13658" t="s">
        <v>57</v>
      </c>
      <c r="E13658" t="s">
        <v>64</v>
      </c>
      <c r="F13658" t="s">
        <v>116</v>
      </c>
      <c r="G13658" t="s">
        <v>23</v>
      </c>
      <c r="I13658" s="3">
        <v>-50000</v>
      </c>
    </row>
    <row r="13659" spans="1:9" hidden="1" x14ac:dyDescent="0.25">
      <c r="A13659">
        <v>2025</v>
      </c>
      <c r="B13659" t="s">
        <v>120</v>
      </c>
      <c r="C13659" t="s">
        <v>79</v>
      </c>
      <c r="D13659" t="s">
        <v>57</v>
      </c>
      <c r="E13659" t="s">
        <v>64</v>
      </c>
      <c r="F13659" t="s">
        <v>116</v>
      </c>
      <c r="G13659" t="s">
        <v>24</v>
      </c>
      <c r="I13659" s="3">
        <v>-159090.90909090909</v>
      </c>
    </row>
    <row r="13660" spans="1:9" hidden="1" x14ac:dyDescent="0.25">
      <c r="A13660">
        <v>2025</v>
      </c>
      <c r="B13660" t="s">
        <v>120</v>
      </c>
      <c r="C13660" t="s">
        <v>79</v>
      </c>
      <c r="D13660" t="s">
        <v>57</v>
      </c>
      <c r="E13660" t="s">
        <v>64</v>
      </c>
      <c r="F13660" t="s">
        <v>116</v>
      </c>
      <c r="G13660" t="s">
        <v>96</v>
      </c>
      <c r="I13660" s="3">
        <v>-425764</v>
      </c>
    </row>
    <row r="13661" spans="1:9" hidden="1" x14ac:dyDescent="0.25">
      <c r="A13661">
        <v>2025</v>
      </c>
      <c r="B13661" t="s">
        <v>120</v>
      </c>
      <c r="C13661" t="s">
        <v>79</v>
      </c>
      <c r="D13661" t="s">
        <v>57</v>
      </c>
      <c r="E13661" t="s">
        <v>64</v>
      </c>
      <c r="F13661" t="s">
        <v>116</v>
      </c>
      <c r="G13661" t="s">
        <v>26</v>
      </c>
      <c r="I13661" s="3">
        <v>-18182</v>
      </c>
    </row>
    <row r="13662" spans="1:9" hidden="1" x14ac:dyDescent="0.25">
      <c r="A13662">
        <v>2025</v>
      </c>
      <c r="B13662" t="s">
        <v>120</v>
      </c>
      <c r="C13662" t="s">
        <v>79</v>
      </c>
      <c r="D13662" t="s">
        <v>57</v>
      </c>
      <c r="E13662" t="s">
        <v>64</v>
      </c>
      <c r="F13662" t="s">
        <v>116</v>
      </c>
      <c r="G13662" t="s">
        <v>27</v>
      </c>
      <c r="I13662" s="3">
        <v>-59619</v>
      </c>
    </row>
    <row r="13663" spans="1:9" hidden="1" x14ac:dyDescent="0.25">
      <c r="A13663">
        <v>2025</v>
      </c>
      <c r="B13663" t="s">
        <v>120</v>
      </c>
      <c r="C13663" t="s">
        <v>79</v>
      </c>
      <c r="D13663" t="s">
        <v>57</v>
      </c>
      <c r="E13663" t="s">
        <v>64</v>
      </c>
      <c r="F13663" t="s">
        <v>116</v>
      </c>
      <c r="G13663" t="s">
        <v>28</v>
      </c>
      <c r="I13663" s="3">
        <v>-65091</v>
      </c>
    </row>
    <row r="13664" spans="1:9" hidden="1" x14ac:dyDescent="0.25">
      <c r="A13664">
        <v>2025</v>
      </c>
      <c r="B13664" t="s">
        <v>120</v>
      </c>
      <c r="C13664" t="s">
        <v>79</v>
      </c>
      <c r="D13664" t="s">
        <v>57</v>
      </c>
      <c r="E13664" t="s">
        <v>64</v>
      </c>
      <c r="F13664" t="s">
        <v>116</v>
      </c>
      <c r="G13664" t="s">
        <v>29</v>
      </c>
      <c r="I13664" s="3">
        <v>-754500</v>
      </c>
    </row>
    <row r="13665" spans="1:9" hidden="1" x14ac:dyDescent="0.25">
      <c r="A13665">
        <v>2025</v>
      </c>
      <c r="B13665" t="s">
        <v>120</v>
      </c>
      <c r="C13665" t="s">
        <v>79</v>
      </c>
      <c r="D13665" t="s">
        <v>57</v>
      </c>
      <c r="E13665" t="s">
        <v>64</v>
      </c>
      <c r="F13665" t="s">
        <v>116</v>
      </c>
      <c r="G13665" t="s">
        <v>31</v>
      </c>
      <c r="I13665" s="3">
        <v>-960283</v>
      </c>
    </row>
    <row r="13666" spans="1:9" hidden="1" x14ac:dyDescent="0.25">
      <c r="A13666">
        <v>2025</v>
      </c>
      <c r="B13666" t="s">
        <v>120</v>
      </c>
      <c r="C13666" t="s">
        <v>79</v>
      </c>
      <c r="D13666" t="s">
        <v>57</v>
      </c>
      <c r="E13666" t="s">
        <v>64</v>
      </c>
      <c r="F13666" t="s">
        <v>116</v>
      </c>
      <c r="G13666" t="s">
        <v>32</v>
      </c>
      <c r="I13666" s="3">
        <v>-419639</v>
      </c>
    </row>
    <row r="13667" spans="1:9" hidden="1" x14ac:dyDescent="0.25">
      <c r="A13667">
        <v>2025</v>
      </c>
      <c r="B13667" t="s">
        <v>120</v>
      </c>
      <c r="C13667" t="s">
        <v>79</v>
      </c>
      <c r="D13667" t="s">
        <v>57</v>
      </c>
      <c r="E13667" t="s">
        <v>64</v>
      </c>
      <c r="F13667" t="s">
        <v>116</v>
      </c>
      <c r="G13667" t="s">
        <v>109</v>
      </c>
      <c r="I13667" s="3">
        <v>-1745455</v>
      </c>
    </row>
    <row r="13668" spans="1:9" hidden="1" x14ac:dyDescent="0.25">
      <c r="A13668">
        <v>2025</v>
      </c>
      <c r="B13668" t="s">
        <v>120</v>
      </c>
      <c r="C13668" t="s">
        <v>79</v>
      </c>
      <c r="D13668" t="s">
        <v>57</v>
      </c>
      <c r="E13668" t="s">
        <v>64</v>
      </c>
      <c r="F13668" t="s">
        <v>116</v>
      </c>
      <c r="G13668" t="s">
        <v>36</v>
      </c>
      <c r="I13668" s="3">
        <v>-264502</v>
      </c>
    </row>
    <row r="13669" spans="1:9" hidden="1" x14ac:dyDescent="0.25">
      <c r="A13669">
        <v>2025</v>
      </c>
      <c r="B13669" t="s">
        <v>120</v>
      </c>
      <c r="C13669" t="s">
        <v>79</v>
      </c>
      <c r="D13669" t="s">
        <v>57</v>
      </c>
      <c r="E13669" t="s">
        <v>38</v>
      </c>
      <c r="F13669" t="s">
        <v>37</v>
      </c>
      <c r="G13669" t="s">
        <v>37</v>
      </c>
      <c r="I13669" s="3">
        <v>-24040755</v>
      </c>
    </row>
    <row r="13670" spans="1:9" hidden="1" x14ac:dyDescent="0.25">
      <c r="A13670">
        <v>2025</v>
      </c>
      <c r="B13670" t="s">
        <v>120</v>
      </c>
      <c r="C13670" t="s">
        <v>79</v>
      </c>
      <c r="D13670" t="s">
        <v>57</v>
      </c>
      <c r="E13670" t="s">
        <v>38</v>
      </c>
      <c r="F13670" t="s">
        <v>39</v>
      </c>
      <c r="G13670" t="s">
        <v>39</v>
      </c>
      <c r="I13670" s="3">
        <v>-19473977</v>
      </c>
    </row>
    <row r="13671" spans="1:9" hidden="1" x14ac:dyDescent="0.25">
      <c r="A13671">
        <v>2025</v>
      </c>
      <c r="B13671" t="s">
        <v>120</v>
      </c>
      <c r="C13671" t="s">
        <v>79</v>
      </c>
      <c r="D13671" t="s">
        <v>57</v>
      </c>
      <c r="E13671" t="s">
        <v>62</v>
      </c>
      <c r="F13671" t="s">
        <v>40</v>
      </c>
      <c r="G13671" t="s">
        <v>40</v>
      </c>
    </row>
    <row r="13672" spans="1:9" hidden="1" x14ac:dyDescent="0.25">
      <c r="A13672">
        <v>2025</v>
      </c>
      <c r="B13672" t="s">
        <v>120</v>
      </c>
      <c r="C13672" t="s">
        <v>79</v>
      </c>
      <c r="D13672" t="s">
        <v>57</v>
      </c>
      <c r="E13672" t="s">
        <v>62</v>
      </c>
      <c r="F13672" t="s">
        <v>41</v>
      </c>
      <c r="G13672" t="s">
        <v>119</v>
      </c>
      <c r="I13672" s="3">
        <v>-1476911</v>
      </c>
    </row>
    <row r="13673" spans="1:9" hidden="1" x14ac:dyDescent="0.25">
      <c r="A13673">
        <v>2025</v>
      </c>
      <c r="B13673" t="s">
        <v>120</v>
      </c>
      <c r="C13673" t="s">
        <v>79</v>
      </c>
      <c r="D13673" t="s">
        <v>57</v>
      </c>
      <c r="E13673" t="s">
        <v>62</v>
      </c>
      <c r="F13673" t="s">
        <v>42</v>
      </c>
      <c r="G13673" t="s">
        <v>42</v>
      </c>
      <c r="I13673" s="3">
        <v>-4852729</v>
      </c>
    </row>
    <row r="13674" spans="1:9" hidden="1" x14ac:dyDescent="0.25">
      <c r="A13674">
        <v>2025</v>
      </c>
      <c r="B13674" t="s">
        <v>120</v>
      </c>
      <c r="C13674" t="s">
        <v>79</v>
      </c>
      <c r="D13674" t="s">
        <v>57</v>
      </c>
      <c r="E13674" t="s">
        <v>43</v>
      </c>
      <c r="F13674" t="s">
        <v>43</v>
      </c>
      <c r="G13674" t="s">
        <v>43</v>
      </c>
      <c r="I13674" s="3">
        <v>-40570186.478108644</v>
      </c>
    </row>
    <row r="13675" spans="1:9" hidden="1" x14ac:dyDescent="0.25">
      <c r="A13675">
        <v>2025</v>
      </c>
      <c r="B13675" t="s">
        <v>120</v>
      </c>
      <c r="C13675" t="s">
        <v>79</v>
      </c>
      <c r="D13675" t="s">
        <v>57</v>
      </c>
      <c r="E13675" t="s">
        <v>63</v>
      </c>
      <c r="F13675" t="s">
        <v>44</v>
      </c>
      <c r="G13675" t="s">
        <v>44</v>
      </c>
      <c r="I13675" s="3">
        <v>-31075470</v>
      </c>
    </row>
    <row r="13676" spans="1:9" hidden="1" x14ac:dyDescent="0.25">
      <c r="A13676">
        <v>2025</v>
      </c>
      <c r="B13676" t="s">
        <v>120</v>
      </c>
      <c r="C13676" t="s">
        <v>79</v>
      </c>
      <c r="D13676" t="s">
        <v>57</v>
      </c>
      <c r="E13676" t="s">
        <v>88</v>
      </c>
      <c r="F13676" t="s">
        <v>45</v>
      </c>
      <c r="G13676" t="s">
        <v>45</v>
      </c>
      <c r="I13676" s="3">
        <v>-9496900.3557549696</v>
      </c>
    </row>
    <row r="13677" spans="1:9" hidden="1" x14ac:dyDescent="0.25">
      <c r="A13677">
        <v>2025</v>
      </c>
      <c r="B13677" t="s">
        <v>120</v>
      </c>
      <c r="C13677" t="s">
        <v>79</v>
      </c>
      <c r="D13677" t="s">
        <v>57</v>
      </c>
      <c r="E13677" t="s">
        <v>88</v>
      </c>
      <c r="F13677" t="s">
        <v>46</v>
      </c>
      <c r="G13677" t="s">
        <v>46</v>
      </c>
    </row>
    <row r="13678" spans="1:9" hidden="1" x14ac:dyDescent="0.25">
      <c r="A13678">
        <v>2025</v>
      </c>
      <c r="B13678" t="s">
        <v>120</v>
      </c>
      <c r="C13678" t="s">
        <v>79</v>
      </c>
      <c r="D13678" t="s">
        <v>57</v>
      </c>
      <c r="E13678" t="s">
        <v>91</v>
      </c>
      <c r="I13678" s="3">
        <f>SUM(I13638:I13677)</f>
        <v>35258762.575978905</v>
      </c>
    </row>
    <row r="13679" spans="1:9" hidden="1" x14ac:dyDescent="0.25">
      <c r="A13679">
        <v>2025</v>
      </c>
      <c r="B13679" t="s">
        <v>120</v>
      </c>
      <c r="C13679" t="s">
        <v>79</v>
      </c>
      <c r="D13679" t="s">
        <v>57</v>
      </c>
      <c r="E13679" t="s">
        <v>67</v>
      </c>
      <c r="F13679" t="s">
        <v>67</v>
      </c>
      <c r="G13679" t="s">
        <v>67</v>
      </c>
      <c r="I13679" s="3">
        <v>-3525876.2575978935</v>
      </c>
    </row>
    <row r="13680" spans="1:9" hidden="1" x14ac:dyDescent="0.25">
      <c r="A13680">
        <v>2025</v>
      </c>
      <c r="B13680" t="s">
        <v>120</v>
      </c>
      <c r="C13680" t="s">
        <v>79</v>
      </c>
      <c r="D13680" t="s">
        <v>57</v>
      </c>
      <c r="E13680" t="s">
        <v>68</v>
      </c>
      <c r="F13680" t="s">
        <v>47</v>
      </c>
      <c r="G13680" t="s">
        <v>47</v>
      </c>
    </row>
    <row r="13681" spans="1:9" hidden="1" x14ac:dyDescent="0.25">
      <c r="A13681">
        <v>2025</v>
      </c>
      <c r="B13681" t="s">
        <v>120</v>
      </c>
      <c r="C13681" t="s">
        <v>79</v>
      </c>
      <c r="D13681" t="s">
        <v>57</v>
      </c>
      <c r="E13681" t="s">
        <v>68</v>
      </c>
      <c r="F13681" t="s">
        <v>48</v>
      </c>
      <c r="G13681" t="s">
        <v>48</v>
      </c>
    </row>
    <row r="13682" spans="1:9" hidden="1" x14ac:dyDescent="0.25">
      <c r="A13682">
        <v>2025</v>
      </c>
      <c r="B13682" t="s">
        <v>120</v>
      </c>
      <c r="C13682" t="s">
        <v>79</v>
      </c>
      <c r="D13682" t="s">
        <v>57</v>
      </c>
      <c r="E13682" t="s">
        <v>68</v>
      </c>
      <c r="F13682" t="s">
        <v>49</v>
      </c>
      <c r="G13682" t="s">
        <v>49</v>
      </c>
    </row>
    <row r="13683" spans="1:9" hidden="1" x14ac:dyDescent="0.25">
      <c r="A13683">
        <v>2025</v>
      </c>
      <c r="B13683" t="s">
        <v>120</v>
      </c>
      <c r="C13683" t="s">
        <v>79</v>
      </c>
      <c r="D13683" t="s">
        <v>57</v>
      </c>
      <c r="E13683" t="s">
        <v>68</v>
      </c>
      <c r="F13683" t="s">
        <v>50</v>
      </c>
      <c r="G13683" t="s">
        <v>50</v>
      </c>
      <c r="I13683" s="3">
        <v>614536.36363636353</v>
      </c>
    </row>
    <row r="13684" spans="1:9" hidden="1" x14ac:dyDescent="0.25">
      <c r="A13684">
        <v>2025</v>
      </c>
      <c r="B13684" t="s">
        <v>120</v>
      </c>
      <c r="C13684" t="s">
        <v>79</v>
      </c>
      <c r="D13684" t="s">
        <v>57</v>
      </c>
      <c r="E13684" t="s">
        <v>69</v>
      </c>
      <c r="F13684" t="s">
        <v>51</v>
      </c>
      <c r="G13684" t="s">
        <v>51</v>
      </c>
    </row>
    <row r="13685" spans="1:9" hidden="1" x14ac:dyDescent="0.25">
      <c r="A13685">
        <v>2025</v>
      </c>
      <c r="B13685" t="s">
        <v>120</v>
      </c>
      <c r="C13685" t="s">
        <v>79</v>
      </c>
      <c r="D13685" t="s">
        <v>57</v>
      </c>
      <c r="E13685" t="s">
        <v>69</v>
      </c>
      <c r="F13685" t="s">
        <v>52</v>
      </c>
      <c r="G13685" t="s">
        <v>52</v>
      </c>
    </row>
    <row r="13686" spans="1:9" hidden="1" x14ac:dyDescent="0.25">
      <c r="A13686">
        <v>2025</v>
      </c>
      <c r="B13686" t="s">
        <v>120</v>
      </c>
      <c r="C13686" t="s">
        <v>79</v>
      </c>
      <c r="D13686" t="s">
        <v>57</v>
      </c>
      <c r="E13686" t="s">
        <v>69</v>
      </c>
      <c r="F13686" t="s">
        <v>53</v>
      </c>
      <c r="G13686" t="s">
        <v>53</v>
      </c>
    </row>
    <row r="13687" spans="1:9" hidden="1" x14ac:dyDescent="0.25">
      <c r="A13687">
        <v>2025</v>
      </c>
      <c r="B13687" t="s">
        <v>120</v>
      </c>
      <c r="C13687" t="s">
        <v>79</v>
      </c>
      <c r="D13687" t="s">
        <v>57</v>
      </c>
      <c r="E13687" t="s">
        <v>69</v>
      </c>
      <c r="F13687" t="s">
        <v>54</v>
      </c>
      <c r="G13687" t="s">
        <v>54</v>
      </c>
    </row>
    <row r="13688" spans="1:9" hidden="1" x14ac:dyDescent="0.25">
      <c r="A13688">
        <v>2025</v>
      </c>
      <c r="B13688" t="s">
        <v>120</v>
      </c>
      <c r="C13688" t="s">
        <v>79</v>
      </c>
      <c r="D13688" t="s">
        <v>57</v>
      </c>
      <c r="E13688" t="s">
        <v>55</v>
      </c>
      <c r="F13688" t="s">
        <v>55</v>
      </c>
      <c r="G13688" t="s">
        <v>55</v>
      </c>
    </row>
    <row r="13689" spans="1:9" hidden="1" x14ac:dyDescent="0.25">
      <c r="A13689">
        <v>2025</v>
      </c>
      <c r="B13689" t="s">
        <v>120</v>
      </c>
      <c r="C13689" t="s">
        <v>79</v>
      </c>
      <c r="D13689" t="s">
        <v>57</v>
      </c>
      <c r="E13689" t="s">
        <v>87</v>
      </c>
      <c r="F13689" t="s">
        <v>70</v>
      </c>
      <c r="G13689" t="s">
        <v>70</v>
      </c>
      <c r="I13689" s="3">
        <v>-5483906</v>
      </c>
    </row>
    <row r="13690" spans="1:9" hidden="1" x14ac:dyDescent="0.25">
      <c r="A13690">
        <v>2025</v>
      </c>
      <c r="B13690" t="s">
        <v>120</v>
      </c>
      <c r="C13690" t="s">
        <v>79</v>
      </c>
      <c r="D13690" t="s">
        <v>57</v>
      </c>
      <c r="E13690" t="s">
        <v>92</v>
      </c>
      <c r="I13690" s="3">
        <f>SUM(I13678:I13689)</f>
        <v>26863516.682017375</v>
      </c>
    </row>
    <row r="13691" spans="1:9" hidden="1" x14ac:dyDescent="0.25">
      <c r="A13691">
        <v>2025</v>
      </c>
      <c r="B13691" t="s">
        <v>120</v>
      </c>
      <c r="C13691" t="s">
        <v>79</v>
      </c>
      <c r="D13691" t="s">
        <v>57</v>
      </c>
      <c r="E13691" t="s">
        <v>71</v>
      </c>
      <c r="F13691" t="s">
        <v>71</v>
      </c>
      <c r="G13691" t="s">
        <v>71</v>
      </c>
      <c r="I13691" s="3">
        <f>I13690-I13676-I13677-SUM(I13684:I13689)</f>
        <v>41844323.037772343</v>
      </c>
    </row>
    <row r="13692" spans="1:9" hidden="1" x14ac:dyDescent="0.25">
      <c r="A13692">
        <v>2025</v>
      </c>
      <c r="B13692" t="s">
        <v>120</v>
      </c>
      <c r="C13692" t="s">
        <v>79</v>
      </c>
      <c r="D13692" t="s">
        <v>57</v>
      </c>
      <c r="E13692" t="s">
        <v>72</v>
      </c>
      <c r="F13692" t="s">
        <v>72</v>
      </c>
      <c r="G13692" t="s">
        <v>72</v>
      </c>
      <c r="I13692" s="3">
        <f>I13678-I13676-I13677</f>
        <v>44755662.931733876</v>
      </c>
    </row>
    <row r="13693" spans="1:9" hidden="1" x14ac:dyDescent="0.25">
      <c r="A13693">
        <v>2025</v>
      </c>
      <c r="B13693" t="s">
        <v>120</v>
      </c>
      <c r="C13693" t="s">
        <v>80</v>
      </c>
      <c r="D13693" t="s">
        <v>57</v>
      </c>
      <c r="E13693" t="s">
        <v>0</v>
      </c>
      <c r="F13693" t="s">
        <v>0</v>
      </c>
      <c r="G13693" t="s">
        <v>0</v>
      </c>
      <c r="I13693" s="3">
        <v>519406911.81818175</v>
      </c>
    </row>
    <row r="13694" spans="1:9" hidden="1" x14ac:dyDescent="0.25">
      <c r="A13694">
        <v>2025</v>
      </c>
      <c r="B13694" t="s">
        <v>120</v>
      </c>
      <c r="C13694" t="s">
        <v>80</v>
      </c>
      <c r="D13694" t="s">
        <v>57</v>
      </c>
      <c r="E13694" t="s">
        <v>61</v>
      </c>
      <c r="F13694" t="s">
        <v>113</v>
      </c>
      <c r="G13694" t="s">
        <v>113</v>
      </c>
      <c r="I13694" s="3">
        <v>-190820696</v>
      </c>
    </row>
    <row r="13695" spans="1:9" hidden="1" x14ac:dyDescent="0.25">
      <c r="A13695">
        <v>2025</v>
      </c>
      <c r="B13695" t="s">
        <v>120</v>
      </c>
      <c r="C13695" t="s">
        <v>80</v>
      </c>
      <c r="D13695" t="s">
        <v>57</v>
      </c>
      <c r="E13695" t="s">
        <v>61</v>
      </c>
      <c r="F13695" t="s">
        <v>114</v>
      </c>
      <c r="G13695" t="s">
        <v>114</v>
      </c>
      <c r="I13695" s="3">
        <v>-17860295</v>
      </c>
    </row>
    <row r="13696" spans="1:9" hidden="1" x14ac:dyDescent="0.25">
      <c r="A13696">
        <v>2025</v>
      </c>
      <c r="B13696" t="s">
        <v>120</v>
      </c>
      <c r="C13696" t="s">
        <v>80</v>
      </c>
      <c r="D13696" t="s">
        <v>57</v>
      </c>
      <c r="E13696" t="s">
        <v>89</v>
      </c>
      <c r="I13696" s="3">
        <f>SUM(I13693:I13695)</f>
        <v>310725920.81818175</v>
      </c>
    </row>
    <row r="13697" spans="1:9" hidden="1" x14ac:dyDescent="0.25">
      <c r="A13697">
        <v>2025</v>
      </c>
      <c r="B13697" t="s">
        <v>120</v>
      </c>
      <c r="C13697" t="s">
        <v>80</v>
      </c>
      <c r="D13697" t="s">
        <v>57</v>
      </c>
      <c r="E13697" t="s">
        <v>2</v>
      </c>
      <c r="F13697" t="s">
        <v>1</v>
      </c>
      <c r="G13697" t="s">
        <v>1</v>
      </c>
      <c r="I13697" s="3">
        <v>-5822986.1700357003</v>
      </c>
    </row>
    <row r="13698" spans="1:9" hidden="1" x14ac:dyDescent="0.25">
      <c r="A13698">
        <v>2025</v>
      </c>
      <c r="B13698" t="s">
        <v>120</v>
      </c>
      <c r="C13698" t="s">
        <v>80</v>
      </c>
      <c r="D13698" t="s">
        <v>57</v>
      </c>
      <c r="E13698" t="s">
        <v>2</v>
      </c>
      <c r="F13698" t="s">
        <v>3</v>
      </c>
      <c r="G13698" t="s">
        <v>3</v>
      </c>
    </row>
    <row r="13699" spans="1:9" hidden="1" x14ac:dyDescent="0.25">
      <c r="A13699">
        <v>2025</v>
      </c>
      <c r="B13699" t="s">
        <v>120</v>
      </c>
      <c r="C13699" t="s">
        <v>80</v>
      </c>
      <c r="D13699" t="s">
        <v>57</v>
      </c>
      <c r="E13699" t="s">
        <v>90</v>
      </c>
      <c r="I13699" s="3">
        <f>SUM(I13696:I13698)</f>
        <v>304902934.64814603</v>
      </c>
    </row>
    <row r="13700" spans="1:9" hidden="1" x14ac:dyDescent="0.25">
      <c r="A13700">
        <v>2025</v>
      </c>
      <c r="B13700" t="s">
        <v>120</v>
      </c>
      <c r="C13700" t="s">
        <v>80</v>
      </c>
      <c r="D13700" t="s">
        <v>57</v>
      </c>
      <c r="E13700" t="s">
        <v>64</v>
      </c>
      <c r="F13700" t="s">
        <v>115</v>
      </c>
      <c r="G13700" t="s">
        <v>112</v>
      </c>
      <c r="I13700" s="3">
        <v>-30685299</v>
      </c>
    </row>
    <row r="13701" spans="1:9" hidden="1" x14ac:dyDescent="0.25">
      <c r="A13701">
        <v>2025</v>
      </c>
      <c r="B13701" t="s">
        <v>120</v>
      </c>
      <c r="C13701" t="s">
        <v>80</v>
      </c>
      <c r="D13701" t="s">
        <v>57</v>
      </c>
      <c r="E13701" t="s">
        <v>64</v>
      </c>
      <c r="F13701" t="s">
        <v>115</v>
      </c>
      <c r="G13701" t="s">
        <v>110</v>
      </c>
      <c r="I13701" s="3">
        <v>-13898333</v>
      </c>
    </row>
    <row r="13702" spans="1:9" hidden="1" x14ac:dyDescent="0.25">
      <c r="A13702">
        <v>2025</v>
      </c>
      <c r="B13702" t="s">
        <v>120</v>
      </c>
      <c r="C13702" t="s">
        <v>80</v>
      </c>
      <c r="D13702" t="s">
        <v>57</v>
      </c>
      <c r="E13702" t="s">
        <v>64</v>
      </c>
      <c r="F13702" t="s">
        <v>115</v>
      </c>
      <c r="G13702" t="s">
        <v>4</v>
      </c>
      <c r="I13702" s="3">
        <v>-7746371.6550000003</v>
      </c>
    </row>
    <row r="13703" spans="1:9" hidden="1" x14ac:dyDescent="0.25">
      <c r="A13703">
        <v>2025</v>
      </c>
      <c r="B13703" t="s">
        <v>120</v>
      </c>
      <c r="C13703" t="s">
        <v>80</v>
      </c>
      <c r="D13703" t="s">
        <v>57</v>
      </c>
      <c r="E13703" t="s">
        <v>64</v>
      </c>
      <c r="F13703" t="s">
        <v>115</v>
      </c>
      <c r="G13703" t="s">
        <v>99</v>
      </c>
      <c r="I13703" s="3">
        <v>-683794</v>
      </c>
    </row>
    <row r="13704" spans="1:9" hidden="1" x14ac:dyDescent="0.25">
      <c r="A13704">
        <v>2025</v>
      </c>
      <c r="B13704" t="s">
        <v>120</v>
      </c>
      <c r="C13704" t="s">
        <v>80</v>
      </c>
      <c r="D13704" t="s">
        <v>57</v>
      </c>
      <c r="E13704" t="s">
        <v>64</v>
      </c>
      <c r="F13704" t="s">
        <v>115</v>
      </c>
      <c r="G13704" t="s">
        <v>5</v>
      </c>
      <c r="I13704" s="3">
        <v>-3912309</v>
      </c>
    </row>
    <row r="13705" spans="1:9" hidden="1" x14ac:dyDescent="0.25">
      <c r="A13705">
        <v>2025</v>
      </c>
      <c r="B13705" t="s">
        <v>120</v>
      </c>
      <c r="C13705" t="s">
        <v>80</v>
      </c>
      <c r="D13705" t="s">
        <v>57</v>
      </c>
      <c r="E13705" t="s">
        <v>64</v>
      </c>
      <c r="F13705" t="s">
        <v>115</v>
      </c>
      <c r="G13705" t="s">
        <v>6</v>
      </c>
      <c r="I13705" s="3">
        <v>-2364075</v>
      </c>
    </row>
    <row r="13706" spans="1:9" hidden="1" x14ac:dyDescent="0.25">
      <c r="A13706">
        <v>2025</v>
      </c>
      <c r="B13706" t="s">
        <v>120</v>
      </c>
      <c r="C13706" t="str">
        <f>+C13705</f>
        <v>Marzo</v>
      </c>
      <c r="D13706" t="str">
        <f>+D13705</f>
        <v>Mariscal</v>
      </c>
      <c r="E13706" t="str">
        <f>+E13705</f>
        <v>Gastos Operativos</v>
      </c>
      <c r="F13706" t="s">
        <v>115</v>
      </c>
      <c r="G13706" t="s">
        <v>7</v>
      </c>
      <c r="I13706" s="3">
        <v>-1570976</v>
      </c>
    </row>
    <row r="13707" spans="1:9" hidden="1" x14ac:dyDescent="0.25">
      <c r="A13707">
        <v>2025</v>
      </c>
      <c r="B13707" t="s">
        <v>120</v>
      </c>
      <c r="C13707" t="s">
        <v>80</v>
      </c>
      <c r="D13707" t="s">
        <v>57</v>
      </c>
      <c r="E13707" t="s">
        <v>64</v>
      </c>
      <c r="F13707" t="s">
        <v>115</v>
      </c>
      <c r="G13707" t="s">
        <v>95</v>
      </c>
      <c r="I13707" s="3">
        <v>-1114590.8</v>
      </c>
    </row>
    <row r="13708" spans="1:9" hidden="1" x14ac:dyDescent="0.25">
      <c r="A13708">
        <v>2025</v>
      </c>
      <c r="B13708" t="s">
        <v>120</v>
      </c>
      <c r="C13708" t="s">
        <v>80</v>
      </c>
      <c r="D13708" t="s">
        <v>57</v>
      </c>
      <c r="E13708" t="s">
        <v>64</v>
      </c>
      <c r="F13708" t="s">
        <v>116</v>
      </c>
      <c r="G13708" t="s">
        <v>11</v>
      </c>
      <c r="I13708" s="3">
        <v>-9802059</v>
      </c>
    </row>
    <row r="13709" spans="1:9" hidden="1" x14ac:dyDescent="0.25">
      <c r="A13709">
        <v>2025</v>
      </c>
      <c r="B13709" t="s">
        <v>120</v>
      </c>
      <c r="C13709" t="s">
        <v>80</v>
      </c>
      <c r="D13709" t="s">
        <v>57</v>
      </c>
      <c r="E13709" t="s">
        <v>64</v>
      </c>
      <c r="F13709" t="s">
        <v>116</v>
      </c>
      <c r="G13709" t="s">
        <v>12</v>
      </c>
      <c r="I13709" s="3">
        <v>-5867720</v>
      </c>
    </row>
    <row r="13710" spans="1:9" hidden="1" x14ac:dyDescent="0.25">
      <c r="A13710">
        <v>2025</v>
      </c>
      <c r="B13710" t="s">
        <v>120</v>
      </c>
      <c r="C13710" t="s">
        <v>80</v>
      </c>
      <c r="D13710" t="s">
        <v>57</v>
      </c>
      <c r="E13710" t="s">
        <v>64</v>
      </c>
      <c r="F13710" t="s">
        <v>116</v>
      </c>
      <c r="G13710" t="s">
        <v>13</v>
      </c>
      <c r="I13710" s="3">
        <v>-13797506</v>
      </c>
    </row>
    <row r="13711" spans="1:9" hidden="1" x14ac:dyDescent="0.25">
      <c r="A13711">
        <v>2025</v>
      </c>
      <c r="B13711" t="s">
        <v>120</v>
      </c>
      <c r="C13711" t="s">
        <v>80</v>
      </c>
      <c r="D13711" t="s">
        <v>57</v>
      </c>
      <c r="E13711" t="s">
        <v>64</v>
      </c>
      <c r="F13711" t="s">
        <v>116</v>
      </c>
      <c r="G13711" t="s">
        <v>14</v>
      </c>
      <c r="I13711" s="3">
        <v>-919820</v>
      </c>
    </row>
    <row r="13712" spans="1:9" hidden="1" x14ac:dyDescent="0.25">
      <c r="A13712">
        <v>2025</v>
      </c>
      <c r="B13712" t="s">
        <v>120</v>
      </c>
      <c r="C13712" t="s">
        <v>80</v>
      </c>
      <c r="D13712" t="s">
        <v>57</v>
      </c>
      <c r="E13712" t="s">
        <v>64</v>
      </c>
      <c r="F13712" t="s">
        <v>116</v>
      </c>
      <c r="G13712" t="s">
        <v>15</v>
      </c>
      <c r="I13712" s="3">
        <v>-410000</v>
      </c>
    </row>
    <row r="13713" spans="1:9" hidden="1" x14ac:dyDescent="0.25">
      <c r="A13713">
        <v>2025</v>
      </c>
      <c r="B13713" t="s">
        <v>120</v>
      </c>
      <c r="C13713" t="s">
        <v>80</v>
      </c>
      <c r="D13713" t="s">
        <v>57</v>
      </c>
      <c r="E13713" t="s">
        <v>64</v>
      </c>
      <c r="F13713" t="s">
        <v>116</v>
      </c>
      <c r="G13713" t="s">
        <v>16</v>
      </c>
      <c r="I13713" s="3">
        <v>-1933206</v>
      </c>
    </row>
    <row r="13714" spans="1:9" hidden="1" x14ac:dyDescent="0.25">
      <c r="A13714">
        <v>2025</v>
      </c>
      <c r="B13714" t="s">
        <v>120</v>
      </c>
      <c r="C13714" t="s">
        <v>80</v>
      </c>
      <c r="D13714" t="s">
        <v>57</v>
      </c>
      <c r="E13714" t="s">
        <v>64</v>
      </c>
      <c r="F13714" t="s">
        <v>116</v>
      </c>
      <c r="G13714" t="s">
        <v>17</v>
      </c>
      <c r="I13714" s="3">
        <v>-1183840</v>
      </c>
    </row>
    <row r="13715" spans="1:9" hidden="1" x14ac:dyDescent="0.25">
      <c r="A13715">
        <v>2025</v>
      </c>
      <c r="B13715" t="s">
        <v>120</v>
      </c>
      <c r="C13715" t="s">
        <v>80</v>
      </c>
      <c r="D13715" t="s">
        <v>57</v>
      </c>
      <c r="E13715" t="s">
        <v>64</v>
      </c>
      <c r="F13715" t="s">
        <v>116</v>
      </c>
      <c r="G13715" t="s">
        <v>18</v>
      </c>
      <c r="I13715" s="3">
        <v>-204500</v>
      </c>
    </row>
    <row r="13716" spans="1:9" hidden="1" x14ac:dyDescent="0.25">
      <c r="A13716">
        <v>2025</v>
      </c>
      <c r="B13716" t="s">
        <v>120</v>
      </c>
      <c r="C13716" t="s">
        <v>80</v>
      </c>
      <c r="D13716" t="s">
        <v>57</v>
      </c>
      <c r="E13716" t="s">
        <v>64</v>
      </c>
      <c r="F13716" t="s">
        <v>116</v>
      </c>
      <c r="G13716" t="s">
        <v>19</v>
      </c>
      <c r="I13716" s="3">
        <v>-447530.80544262083</v>
      </c>
    </row>
    <row r="13717" spans="1:9" hidden="1" x14ac:dyDescent="0.25">
      <c r="A13717">
        <v>2025</v>
      </c>
      <c r="B13717" t="s">
        <v>120</v>
      </c>
      <c r="C13717" t="s">
        <v>80</v>
      </c>
      <c r="D13717" t="s">
        <v>57</v>
      </c>
      <c r="E13717" t="s">
        <v>64</v>
      </c>
      <c r="F13717" t="s">
        <v>116</v>
      </c>
      <c r="G13717" t="s">
        <v>20</v>
      </c>
      <c r="I13717" s="3">
        <v>-2523001</v>
      </c>
    </row>
    <row r="13718" spans="1:9" hidden="1" x14ac:dyDescent="0.25">
      <c r="A13718">
        <v>2025</v>
      </c>
      <c r="B13718" t="s">
        <v>120</v>
      </c>
      <c r="C13718" t="s">
        <v>80</v>
      </c>
      <c r="D13718" t="s">
        <v>57</v>
      </c>
      <c r="E13718" t="s">
        <v>64</v>
      </c>
      <c r="F13718" t="s">
        <v>116</v>
      </c>
      <c r="G13718" t="s">
        <v>22</v>
      </c>
      <c r="I13718" s="3">
        <v>-2441506</v>
      </c>
    </row>
    <row r="13719" spans="1:9" hidden="1" x14ac:dyDescent="0.25">
      <c r="A13719">
        <v>2025</v>
      </c>
      <c r="B13719" t="s">
        <v>120</v>
      </c>
      <c r="C13719" t="s">
        <v>80</v>
      </c>
      <c r="D13719" t="s">
        <v>57</v>
      </c>
      <c r="E13719" t="s">
        <v>64</v>
      </c>
      <c r="F13719" t="s">
        <v>116</v>
      </c>
      <c r="G13719" t="s">
        <v>24</v>
      </c>
      <c r="I13719" s="3">
        <v>-159090.90909090909</v>
      </c>
    </row>
    <row r="13720" spans="1:9" hidden="1" x14ac:dyDescent="0.25">
      <c r="A13720">
        <v>2025</v>
      </c>
      <c r="B13720" t="s">
        <v>120</v>
      </c>
      <c r="C13720" t="s">
        <v>80</v>
      </c>
      <c r="D13720" t="s">
        <v>57</v>
      </c>
      <c r="E13720" t="s">
        <v>64</v>
      </c>
      <c r="F13720" t="s">
        <v>116</v>
      </c>
      <c r="G13720" t="s">
        <v>96</v>
      </c>
      <c r="I13720" s="3">
        <v>-527290</v>
      </c>
    </row>
    <row r="13721" spans="1:9" hidden="1" x14ac:dyDescent="0.25">
      <c r="A13721">
        <v>2025</v>
      </c>
      <c r="B13721" t="s">
        <v>120</v>
      </c>
      <c r="C13721" t="s">
        <v>80</v>
      </c>
      <c r="D13721" t="s">
        <v>57</v>
      </c>
      <c r="E13721" t="s">
        <v>64</v>
      </c>
      <c r="F13721" t="s">
        <v>116</v>
      </c>
      <c r="G13721" t="s">
        <v>27</v>
      </c>
      <c r="I13721" s="3">
        <v>-59619</v>
      </c>
    </row>
    <row r="13722" spans="1:9" hidden="1" x14ac:dyDescent="0.25">
      <c r="A13722">
        <v>2025</v>
      </c>
      <c r="B13722" t="s">
        <v>120</v>
      </c>
      <c r="C13722" t="s">
        <v>80</v>
      </c>
      <c r="D13722" t="s">
        <v>57</v>
      </c>
      <c r="E13722" t="s">
        <v>64</v>
      </c>
      <c r="F13722" t="s">
        <v>116</v>
      </c>
      <c r="G13722" t="s">
        <v>29</v>
      </c>
      <c r="I13722" s="3">
        <v>-1450800</v>
      </c>
    </row>
    <row r="13723" spans="1:9" hidden="1" x14ac:dyDescent="0.25">
      <c r="A13723">
        <v>2025</v>
      </c>
      <c r="B13723" t="s">
        <v>120</v>
      </c>
      <c r="C13723" t="s">
        <v>80</v>
      </c>
      <c r="D13723" t="s">
        <v>57</v>
      </c>
      <c r="E13723" t="s">
        <v>64</v>
      </c>
      <c r="F13723" t="s">
        <v>116</v>
      </c>
      <c r="G13723" t="s">
        <v>31</v>
      </c>
      <c r="I13723" s="3">
        <v>-1110773</v>
      </c>
    </row>
    <row r="13724" spans="1:9" hidden="1" x14ac:dyDescent="0.25">
      <c r="A13724">
        <v>2025</v>
      </c>
      <c r="B13724" t="s">
        <v>120</v>
      </c>
      <c r="C13724" t="s">
        <v>80</v>
      </c>
      <c r="D13724" t="s">
        <v>57</v>
      </c>
      <c r="E13724" t="s">
        <v>64</v>
      </c>
      <c r="F13724" t="s">
        <v>116</v>
      </c>
      <c r="G13724" t="s">
        <v>32</v>
      </c>
      <c r="I13724" s="3">
        <v>-421456</v>
      </c>
    </row>
    <row r="13725" spans="1:9" hidden="1" x14ac:dyDescent="0.25">
      <c r="A13725">
        <v>2025</v>
      </c>
      <c r="B13725" t="s">
        <v>120</v>
      </c>
      <c r="C13725" t="s">
        <v>80</v>
      </c>
      <c r="D13725" t="s">
        <v>57</v>
      </c>
      <c r="E13725" t="s">
        <v>38</v>
      </c>
      <c r="F13725" t="s">
        <v>37</v>
      </c>
      <c r="G13725" t="s">
        <v>37</v>
      </c>
      <c r="I13725" s="3">
        <v>-26081475</v>
      </c>
    </row>
    <row r="13726" spans="1:9" hidden="1" x14ac:dyDescent="0.25">
      <c r="A13726">
        <v>2025</v>
      </c>
      <c r="B13726" t="s">
        <v>120</v>
      </c>
      <c r="C13726" t="s">
        <v>80</v>
      </c>
      <c r="D13726" t="s">
        <v>57</v>
      </c>
      <c r="E13726" t="s">
        <v>38</v>
      </c>
      <c r="F13726" t="s">
        <v>39</v>
      </c>
      <c r="G13726" t="s">
        <v>39</v>
      </c>
      <c r="I13726" s="3">
        <v>-19473976</v>
      </c>
    </row>
    <row r="13727" spans="1:9" hidden="1" x14ac:dyDescent="0.25">
      <c r="A13727">
        <v>2025</v>
      </c>
      <c r="B13727" t="s">
        <v>120</v>
      </c>
      <c r="C13727" t="s">
        <v>80</v>
      </c>
      <c r="D13727" t="s">
        <v>57</v>
      </c>
      <c r="E13727" t="s">
        <v>62</v>
      </c>
      <c r="F13727" t="s">
        <v>40</v>
      </c>
      <c r="G13727" t="s">
        <v>40</v>
      </c>
    </row>
    <row r="13728" spans="1:9" hidden="1" x14ac:dyDescent="0.25">
      <c r="A13728">
        <v>2025</v>
      </c>
      <c r="B13728" t="s">
        <v>120</v>
      </c>
      <c r="C13728" t="s">
        <v>80</v>
      </c>
      <c r="D13728" t="s">
        <v>57</v>
      </c>
      <c r="E13728" t="s">
        <v>62</v>
      </c>
      <c r="F13728" t="s">
        <v>41</v>
      </c>
      <c r="G13728" t="s">
        <v>119</v>
      </c>
      <c r="I13728" s="3">
        <v>-1272728</v>
      </c>
    </row>
    <row r="13729" spans="1:9" hidden="1" x14ac:dyDescent="0.25">
      <c r="A13729">
        <v>2025</v>
      </c>
      <c r="B13729" t="s">
        <v>120</v>
      </c>
      <c r="C13729" t="s">
        <v>80</v>
      </c>
      <c r="D13729" t="s">
        <v>57</v>
      </c>
      <c r="E13729" t="s">
        <v>62</v>
      </c>
      <c r="F13729" t="s">
        <v>42</v>
      </c>
      <c r="G13729" t="s">
        <v>42</v>
      </c>
      <c r="I13729" s="3">
        <v>-9059790</v>
      </c>
    </row>
    <row r="13730" spans="1:9" hidden="1" x14ac:dyDescent="0.25">
      <c r="A13730">
        <v>2025</v>
      </c>
      <c r="B13730" t="s">
        <v>120</v>
      </c>
      <c r="C13730" t="s">
        <v>80</v>
      </c>
      <c r="D13730" t="s">
        <v>57</v>
      </c>
      <c r="E13730" t="s">
        <v>43</v>
      </c>
      <c r="F13730" t="s">
        <v>43</v>
      </c>
      <c r="G13730" t="s">
        <v>43</v>
      </c>
      <c r="I13730" s="3">
        <v>-38954255.837695032</v>
      </c>
    </row>
    <row r="13731" spans="1:9" hidden="1" x14ac:dyDescent="0.25">
      <c r="A13731">
        <v>2025</v>
      </c>
      <c r="B13731" t="s">
        <v>120</v>
      </c>
      <c r="C13731" t="s">
        <v>80</v>
      </c>
      <c r="D13731" t="s">
        <v>57</v>
      </c>
      <c r="E13731" t="s">
        <v>63</v>
      </c>
      <c r="F13731" t="s">
        <v>44</v>
      </c>
      <c r="G13731" t="s">
        <v>44</v>
      </c>
      <c r="I13731" s="3">
        <v>-34309163</v>
      </c>
    </row>
    <row r="13732" spans="1:9" hidden="1" x14ac:dyDescent="0.25">
      <c r="A13732">
        <v>2025</v>
      </c>
      <c r="B13732" t="s">
        <v>120</v>
      </c>
      <c r="C13732" t="s">
        <v>80</v>
      </c>
      <c r="D13732" t="s">
        <v>57</v>
      </c>
      <c r="E13732" t="s">
        <v>88</v>
      </c>
      <c r="F13732" t="s">
        <v>45</v>
      </c>
      <c r="G13732" t="s">
        <v>45</v>
      </c>
      <c r="I13732" s="3">
        <v>-9496900.3557549696</v>
      </c>
    </row>
    <row r="13733" spans="1:9" hidden="1" x14ac:dyDescent="0.25">
      <c r="A13733">
        <v>2025</v>
      </c>
      <c r="B13733" t="s">
        <v>120</v>
      </c>
      <c r="C13733" t="s">
        <v>80</v>
      </c>
      <c r="D13733" t="s">
        <v>57</v>
      </c>
      <c r="E13733" t="s">
        <v>88</v>
      </c>
      <c r="F13733" t="s">
        <v>46</v>
      </c>
      <c r="G13733" t="s">
        <v>46</v>
      </c>
    </row>
    <row r="13734" spans="1:9" hidden="1" x14ac:dyDescent="0.25">
      <c r="A13734">
        <v>2025</v>
      </c>
      <c r="B13734" t="s">
        <v>120</v>
      </c>
      <c r="C13734" t="s">
        <v>80</v>
      </c>
      <c r="D13734" t="s">
        <v>57</v>
      </c>
      <c r="E13734" t="s">
        <v>91</v>
      </c>
      <c r="I13734" s="3">
        <f>SUM(I13699:I13733)</f>
        <v>61019180.285162479</v>
      </c>
    </row>
    <row r="13735" spans="1:9" hidden="1" x14ac:dyDescent="0.25">
      <c r="A13735">
        <v>2025</v>
      </c>
      <c r="B13735" t="s">
        <v>120</v>
      </c>
      <c r="C13735" t="s">
        <v>80</v>
      </c>
      <c r="D13735" t="s">
        <v>57</v>
      </c>
      <c r="E13735" t="s">
        <v>67</v>
      </c>
      <c r="F13735" t="s">
        <v>67</v>
      </c>
      <c r="G13735" t="s">
        <v>67</v>
      </c>
      <c r="I13735" s="3">
        <v>-6101918.0285162516</v>
      </c>
    </row>
    <row r="13736" spans="1:9" hidden="1" x14ac:dyDescent="0.25">
      <c r="A13736">
        <v>2025</v>
      </c>
      <c r="B13736" t="s">
        <v>120</v>
      </c>
      <c r="C13736" t="s">
        <v>80</v>
      </c>
      <c r="D13736" t="s">
        <v>57</v>
      </c>
      <c r="E13736" t="s">
        <v>68</v>
      </c>
      <c r="F13736" t="s">
        <v>47</v>
      </c>
      <c r="G13736" t="s">
        <v>47</v>
      </c>
    </row>
    <row r="13737" spans="1:9" hidden="1" x14ac:dyDescent="0.25">
      <c r="A13737">
        <v>2025</v>
      </c>
      <c r="B13737" t="s">
        <v>120</v>
      </c>
      <c r="C13737" t="s">
        <v>80</v>
      </c>
      <c r="D13737" t="s">
        <v>57</v>
      </c>
      <c r="E13737" t="s">
        <v>68</v>
      </c>
      <c r="F13737" t="s">
        <v>48</v>
      </c>
      <c r="G13737" t="s">
        <v>48</v>
      </c>
    </row>
    <row r="13738" spans="1:9" hidden="1" x14ac:dyDescent="0.25">
      <c r="A13738">
        <v>2025</v>
      </c>
      <c r="B13738" t="s">
        <v>120</v>
      </c>
      <c r="C13738" t="s">
        <v>80</v>
      </c>
      <c r="D13738" t="s">
        <v>57</v>
      </c>
      <c r="E13738" t="s">
        <v>68</v>
      </c>
      <c r="F13738" t="s">
        <v>49</v>
      </c>
      <c r="G13738" t="s">
        <v>49</v>
      </c>
    </row>
    <row r="13739" spans="1:9" hidden="1" x14ac:dyDescent="0.25">
      <c r="A13739">
        <v>2025</v>
      </c>
      <c r="B13739" t="s">
        <v>120</v>
      </c>
      <c r="C13739" t="s">
        <v>80</v>
      </c>
      <c r="D13739" t="s">
        <v>57</v>
      </c>
      <c r="E13739" t="s">
        <v>68</v>
      </c>
      <c r="F13739" t="s">
        <v>50</v>
      </c>
      <c r="G13739" t="s">
        <v>50</v>
      </c>
      <c r="I13739" s="3">
        <v>379336.36363636359</v>
      </c>
    </row>
    <row r="13740" spans="1:9" hidden="1" x14ac:dyDescent="0.25">
      <c r="A13740">
        <v>2025</v>
      </c>
      <c r="B13740" t="s">
        <v>120</v>
      </c>
      <c r="C13740" t="s">
        <v>80</v>
      </c>
      <c r="D13740" t="s">
        <v>57</v>
      </c>
      <c r="E13740" t="s">
        <v>69</v>
      </c>
      <c r="F13740" t="s">
        <v>51</v>
      </c>
      <c r="G13740" t="s">
        <v>51</v>
      </c>
    </row>
    <row r="13741" spans="1:9" hidden="1" x14ac:dyDescent="0.25">
      <c r="A13741">
        <v>2025</v>
      </c>
      <c r="B13741" t="s">
        <v>120</v>
      </c>
      <c r="C13741" t="s">
        <v>80</v>
      </c>
      <c r="D13741" t="s">
        <v>57</v>
      </c>
      <c r="E13741" t="s">
        <v>69</v>
      </c>
      <c r="F13741" t="s">
        <v>52</v>
      </c>
      <c r="G13741" t="s">
        <v>52</v>
      </c>
    </row>
    <row r="13742" spans="1:9" hidden="1" x14ac:dyDescent="0.25">
      <c r="A13742">
        <v>2025</v>
      </c>
      <c r="B13742" t="s">
        <v>120</v>
      </c>
      <c r="C13742" t="s">
        <v>80</v>
      </c>
      <c r="D13742" t="s">
        <v>57</v>
      </c>
      <c r="E13742" t="s">
        <v>69</v>
      </c>
      <c r="F13742" t="s">
        <v>53</v>
      </c>
      <c r="G13742" t="s">
        <v>53</v>
      </c>
    </row>
    <row r="13743" spans="1:9" hidden="1" x14ac:dyDescent="0.25">
      <c r="A13743">
        <v>2025</v>
      </c>
      <c r="B13743" t="s">
        <v>120</v>
      </c>
      <c r="C13743" t="s">
        <v>80</v>
      </c>
      <c r="D13743" t="s">
        <v>57</v>
      </c>
      <c r="E13743" t="s">
        <v>69</v>
      </c>
      <c r="F13743" t="s">
        <v>54</v>
      </c>
      <c r="G13743" t="s">
        <v>54</v>
      </c>
    </row>
    <row r="13744" spans="1:9" hidden="1" x14ac:dyDescent="0.25">
      <c r="A13744">
        <v>2025</v>
      </c>
      <c r="B13744" t="s">
        <v>120</v>
      </c>
      <c r="C13744" t="s">
        <v>80</v>
      </c>
      <c r="D13744" t="s">
        <v>57</v>
      </c>
      <c r="E13744" t="s">
        <v>55</v>
      </c>
      <c r="F13744" t="s">
        <v>55</v>
      </c>
      <c r="G13744" t="s">
        <v>55</v>
      </c>
    </row>
    <row r="13745" spans="1:9" hidden="1" x14ac:dyDescent="0.25">
      <c r="A13745">
        <v>2025</v>
      </c>
      <c r="B13745" t="s">
        <v>120</v>
      </c>
      <c r="C13745" t="s">
        <v>80</v>
      </c>
      <c r="D13745" t="s">
        <v>57</v>
      </c>
      <c r="E13745" t="s">
        <v>87</v>
      </c>
      <c r="F13745" t="s">
        <v>70</v>
      </c>
      <c r="G13745" t="s">
        <v>70</v>
      </c>
      <c r="I13745" s="3">
        <v>-6054558</v>
      </c>
    </row>
    <row r="13746" spans="1:9" hidden="1" x14ac:dyDescent="0.25">
      <c r="A13746">
        <v>2025</v>
      </c>
      <c r="B13746" t="s">
        <v>120</v>
      </c>
      <c r="C13746" t="s">
        <v>80</v>
      </c>
      <c r="D13746" t="s">
        <v>57</v>
      </c>
      <c r="E13746" t="s">
        <v>92</v>
      </c>
      <c r="I13746" s="3">
        <f t="shared" ref="I13746" si="223">SUM(I13734:I13745)</f>
        <v>49242040.620282598</v>
      </c>
    </row>
    <row r="13747" spans="1:9" hidden="1" x14ac:dyDescent="0.25">
      <c r="A13747">
        <v>2025</v>
      </c>
      <c r="B13747" t="s">
        <v>120</v>
      </c>
      <c r="C13747" t="s">
        <v>80</v>
      </c>
      <c r="D13747" t="s">
        <v>57</v>
      </c>
      <c r="E13747" t="s">
        <v>71</v>
      </c>
      <c r="F13747" t="s">
        <v>71</v>
      </c>
      <c r="G13747" t="s">
        <v>71</v>
      </c>
      <c r="I13747" s="3">
        <f>I13746-I13732-I13733-SUM(I13740:I13745)</f>
        <v>64793498.976037569</v>
      </c>
    </row>
    <row r="13748" spans="1:9" hidden="1" x14ac:dyDescent="0.25">
      <c r="A13748">
        <v>2025</v>
      </c>
      <c r="B13748" t="s">
        <v>120</v>
      </c>
      <c r="C13748" t="s">
        <v>80</v>
      </c>
      <c r="D13748" t="s">
        <v>57</v>
      </c>
      <c r="E13748" t="s">
        <v>72</v>
      </c>
      <c r="F13748" t="s">
        <v>72</v>
      </c>
      <c r="G13748" t="s">
        <v>72</v>
      </c>
      <c r="I13748" s="3">
        <f>I13734-I13732-I13733</f>
        <v>70516080.64091745</v>
      </c>
    </row>
    <row r="13749" spans="1:9" hidden="1" x14ac:dyDescent="0.25">
      <c r="A13749">
        <v>2025</v>
      </c>
      <c r="B13749" t="s">
        <v>120</v>
      </c>
      <c r="C13749" t="s">
        <v>81</v>
      </c>
      <c r="D13749" t="s">
        <v>57</v>
      </c>
      <c r="E13749" t="s">
        <v>0</v>
      </c>
      <c r="F13749" t="s">
        <v>0</v>
      </c>
      <c r="G13749" t="s">
        <v>0</v>
      </c>
      <c r="I13749" s="3">
        <v>456663272.72727269</v>
      </c>
    </row>
    <row r="13750" spans="1:9" hidden="1" x14ac:dyDescent="0.25">
      <c r="A13750">
        <v>2025</v>
      </c>
      <c r="B13750" t="s">
        <v>120</v>
      </c>
      <c r="C13750" t="s">
        <v>81</v>
      </c>
      <c r="D13750" t="s">
        <v>57</v>
      </c>
      <c r="E13750" t="s">
        <v>61</v>
      </c>
      <c r="F13750" t="s">
        <v>113</v>
      </c>
      <c r="G13750" t="s">
        <v>113</v>
      </c>
      <c r="I13750" s="3">
        <v>-166065767</v>
      </c>
    </row>
    <row r="13751" spans="1:9" hidden="1" x14ac:dyDescent="0.25">
      <c r="A13751">
        <v>2025</v>
      </c>
      <c r="B13751" t="s">
        <v>120</v>
      </c>
      <c r="C13751" t="s">
        <v>81</v>
      </c>
      <c r="D13751" t="s">
        <v>57</v>
      </c>
      <c r="E13751" t="s">
        <v>61</v>
      </c>
      <c r="F13751" t="s">
        <v>114</v>
      </c>
      <c r="G13751" t="s">
        <v>114</v>
      </c>
      <c r="I13751" s="3">
        <v>-16361759</v>
      </c>
    </row>
    <row r="13752" spans="1:9" hidden="1" x14ac:dyDescent="0.25">
      <c r="A13752">
        <v>2025</v>
      </c>
      <c r="B13752" t="s">
        <v>120</v>
      </c>
      <c r="C13752" t="s">
        <v>81</v>
      </c>
      <c r="D13752" t="s">
        <v>57</v>
      </c>
      <c r="E13752" t="s">
        <v>89</v>
      </c>
      <c r="I13752" s="3">
        <f>SUM(I13749:I13751)</f>
        <v>274235746.72727269</v>
      </c>
    </row>
    <row r="13753" spans="1:9" hidden="1" x14ac:dyDescent="0.25">
      <c r="A13753">
        <v>2025</v>
      </c>
      <c r="B13753" t="s">
        <v>120</v>
      </c>
      <c r="C13753" t="s">
        <v>81</v>
      </c>
      <c r="D13753" t="s">
        <v>57</v>
      </c>
      <c r="E13753" t="s">
        <v>2</v>
      </c>
      <c r="F13753" t="s">
        <v>1</v>
      </c>
      <c r="G13753" t="s">
        <v>1</v>
      </c>
      <c r="I13753" s="3">
        <v>-11089754.094147762</v>
      </c>
    </row>
    <row r="13754" spans="1:9" hidden="1" x14ac:dyDescent="0.25">
      <c r="A13754">
        <v>2025</v>
      </c>
      <c r="B13754" t="s">
        <v>120</v>
      </c>
      <c r="C13754" t="s">
        <v>81</v>
      </c>
      <c r="D13754" t="s">
        <v>57</v>
      </c>
      <c r="E13754" t="s">
        <v>2</v>
      </c>
      <c r="F13754" t="s">
        <v>3</v>
      </c>
      <c r="G13754" t="s">
        <v>3</v>
      </c>
    </row>
    <row r="13755" spans="1:9" hidden="1" x14ac:dyDescent="0.25">
      <c r="A13755">
        <v>2025</v>
      </c>
      <c r="B13755" t="s">
        <v>120</v>
      </c>
      <c r="C13755" t="s">
        <v>81</v>
      </c>
      <c r="D13755" t="s">
        <v>57</v>
      </c>
      <c r="E13755" t="s">
        <v>90</v>
      </c>
      <c r="I13755" s="3">
        <f>SUM(I13752:I13754)</f>
        <v>263145992.63312492</v>
      </c>
    </row>
    <row r="13756" spans="1:9" hidden="1" x14ac:dyDescent="0.25">
      <c r="A13756">
        <v>2025</v>
      </c>
      <c r="B13756" t="s">
        <v>120</v>
      </c>
      <c r="C13756" t="s">
        <v>81</v>
      </c>
      <c r="D13756" t="s">
        <v>57</v>
      </c>
      <c r="E13756" t="s">
        <v>64</v>
      </c>
      <c r="F13756" t="s">
        <v>115</v>
      </c>
      <c r="G13756" t="s">
        <v>112</v>
      </c>
      <c r="I13756" s="3">
        <v>-38017719</v>
      </c>
    </row>
    <row r="13757" spans="1:9" hidden="1" x14ac:dyDescent="0.25">
      <c r="A13757">
        <v>2025</v>
      </c>
      <c r="B13757" t="s">
        <v>120</v>
      </c>
      <c r="C13757" t="s">
        <v>81</v>
      </c>
      <c r="D13757" t="s">
        <v>57</v>
      </c>
      <c r="E13757" t="s">
        <v>64</v>
      </c>
      <c r="F13757" t="s">
        <v>115</v>
      </c>
      <c r="G13757" t="s">
        <v>110</v>
      </c>
      <c r="I13757" s="3">
        <v>-14750000</v>
      </c>
    </row>
    <row r="13758" spans="1:9" hidden="1" x14ac:dyDescent="0.25">
      <c r="A13758">
        <v>2025</v>
      </c>
      <c r="B13758" t="s">
        <v>120</v>
      </c>
      <c r="C13758" t="s">
        <v>81</v>
      </c>
      <c r="D13758" t="s">
        <v>57</v>
      </c>
      <c r="E13758" t="s">
        <v>64</v>
      </c>
      <c r="F13758" t="s">
        <v>115</v>
      </c>
      <c r="G13758" t="s">
        <v>4</v>
      </c>
      <c r="I13758" s="3">
        <v>-9138787.1850000005</v>
      </c>
    </row>
    <row r="13759" spans="1:9" hidden="1" x14ac:dyDescent="0.25">
      <c r="A13759">
        <v>2025</v>
      </c>
      <c r="B13759" t="s">
        <v>120</v>
      </c>
      <c r="C13759" t="str">
        <f>+C13758</f>
        <v>Abril</v>
      </c>
      <c r="D13759" t="str">
        <f>+D13758</f>
        <v>Mariscal</v>
      </c>
      <c r="E13759" t="str">
        <f>+E13758</f>
        <v>Gastos Operativos</v>
      </c>
      <c r="F13759" t="s">
        <v>115</v>
      </c>
      <c r="G13759" t="s">
        <v>99</v>
      </c>
      <c r="I13759" s="3">
        <v>-846059</v>
      </c>
    </row>
    <row r="13760" spans="1:9" hidden="1" x14ac:dyDescent="0.25">
      <c r="A13760">
        <v>2025</v>
      </c>
      <c r="B13760" t="s">
        <v>120</v>
      </c>
      <c r="C13760" t="s">
        <v>81</v>
      </c>
      <c r="D13760" t="s">
        <v>57</v>
      </c>
      <c r="E13760" t="s">
        <v>64</v>
      </c>
      <c r="F13760" t="s">
        <v>115</v>
      </c>
      <c r="G13760" t="s">
        <v>5</v>
      </c>
      <c r="I13760" s="3">
        <v>-4615549</v>
      </c>
    </row>
    <row r="13761" spans="1:9" hidden="1" x14ac:dyDescent="0.25">
      <c r="A13761">
        <v>2025</v>
      </c>
      <c r="B13761" t="s">
        <v>120</v>
      </c>
      <c r="C13761" t="s">
        <v>81</v>
      </c>
      <c r="D13761" t="s">
        <v>57</v>
      </c>
      <c r="E13761" t="s">
        <v>64</v>
      </c>
      <c r="F13761" t="s">
        <v>115</v>
      </c>
      <c r="G13761" t="s">
        <v>6</v>
      </c>
      <c r="I13761" s="3">
        <v>-2618870</v>
      </c>
    </row>
    <row r="13762" spans="1:9" hidden="1" x14ac:dyDescent="0.25">
      <c r="A13762">
        <v>2025</v>
      </c>
      <c r="B13762" t="s">
        <v>120</v>
      </c>
      <c r="C13762" t="s">
        <v>81</v>
      </c>
      <c r="D13762" t="s">
        <v>57</v>
      </c>
      <c r="E13762" t="s">
        <v>64</v>
      </c>
      <c r="F13762" t="s">
        <v>115</v>
      </c>
      <c r="G13762" t="s">
        <v>7</v>
      </c>
      <c r="I13762" s="3">
        <v>-1570976</v>
      </c>
    </row>
    <row r="13763" spans="1:9" hidden="1" x14ac:dyDescent="0.25">
      <c r="A13763">
        <v>2025</v>
      </c>
      <c r="B13763" t="s">
        <v>120</v>
      </c>
      <c r="C13763" t="s">
        <v>81</v>
      </c>
      <c r="D13763" t="s">
        <v>57</v>
      </c>
      <c r="E13763" t="s">
        <v>64</v>
      </c>
      <c r="F13763" t="s">
        <v>115</v>
      </c>
      <c r="G13763" t="s">
        <v>95</v>
      </c>
      <c r="I13763" s="3">
        <v>-1319192.9750000001</v>
      </c>
    </row>
    <row r="13764" spans="1:9" hidden="1" x14ac:dyDescent="0.25">
      <c r="A13764">
        <v>2025</v>
      </c>
      <c r="B13764" t="s">
        <v>120</v>
      </c>
      <c r="C13764" t="s">
        <v>81</v>
      </c>
      <c r="D13764" t="s">
        <v>57</v>
      </c>
      <c r="E13764" t="s">
        <v>64</v>
      </c>
      <c r="F13764" t="s">
        <v>115</v>
      </c>
      <c r="G13764" t="s">
        <v>10</v>
      </c>
      <c r="I13764" s="3">
        <v>-973637</v>
      </c>
    </row>
    <row r="13765" spans="1:9" hidden="1" x14ac:dyDescent="0.25">
      <c r="A13765">
        <v>2025</v>
      </c>
      <c r="B13765" t="s">
        <v>120</v>
      </c>
      <c r="C13765" t="s">
        <v>81</v>
      </c>
      <c r="D13765" t="s">
        <v>57</v>
      </c>
      <c r="E13765" t="s">
        <v>64</v>
      </c>
      <c r="F13765" t="s">
        <v>116</v>
      </c>
      <c r="G13765" t="s">
        <v>11</v>
      </c>
      <c r="I13765" s="3">
        <v>-9559271</v>
      </c>
    </row>
    <row r="13766" spans="1:9" hidden="1" x14ac:dyDescent="0.25">
      <c r="A13766">
        <v>2025</v>
      </c>
      <c r="B13766" t="s">
        <v>120</v>
      </c>
      <c r="C13766" t="s">
        <v>81</v>
      </c>
      <c r="D13766" t="s">
        <v>57</v>
      </c>
      <c r="E13766" t="s">
        <v>64</v>
      </c>
      <c r="F13766" t="s">
        <v>116</v>
      </c>
      <c r="G13766" t="s">
        <v>12</v>
      </c>
      <c r="I13766" s="3">
        <v>-5758972</v>
      </c>
    </row>
    <row r="13767" spans="1:9" hidden="1" x14ac:dyDescent="0.25">
      <c r="A13767">
        <v>2025</v>
      </c>
      <c r="B13767" t="s">
        <v>120</v>
      </c>
      <c r="C13767" t="s">
        <v>81</v>
      </c>
      <c r="D13767" t="s">
        <v>57</v>
      </c>
      <c r="E13767" t="s">
        <v>64</v>
      </c>
      <c r="F13767" t="s">
        <v>116</v>
      </c>
      <c r="G13767" t="s">
        <v>13</v>
      </c>
      <c r="I13767" s="3">
        <v>-13709371</v>
      </c>
    </row>
    <row r="13768" spans="1:9" hidden="1" x14ac:dyDescent="0.25">
      <c r="A13768">
        <v>2025</v>
      </c>
      <c r="B13768" t="s">
        <v>120</v>
      </c>
      <c r="C13768" t="s">
        <v>81</v>
      </c>
      <c r="D13768" t="s">
        <v>57</v>
      </c>
      <c r="E13768" t="s">
        <v>64</v>
      </c>
      <c r="F13768" t="s">
        <v>116</v>
      </c>
      <c r="G13768" t="s">
        <v>14</v>
      </c>
      <c r="I13768" s="3">
        <v>-927820</v>
      </c>
    </row>
    <row r="13769" spans="1:9" hidden="1" x14ac:dyDescent="0.25">
      <c r="A13769">
        <v>2025</v>
      </c>
      <c r="B13769" t="s">
        <v>120</v>
      </c>
      <c r="C13769" t="s">
        <v>81</v>
      </c>
      <c r="D13769" t="s">
        <v>57</v>
      </c>
      <c r="E13769" t="s">
        <v>64</v>
      </c>
      <c r="F13769" t="s">
        <v>116</v>
      </c>
      <c r="G13769" t="s">
        <v>15</v>
      </c>
      <c r="I13769" s="3">
        <v>-1141000</v>
      </c>
    </row>
    <row r="13770" spans="1:9" hidden="1" x14ac:dyDescent="0.25">
      <c r="A13770">
        <v>2025</v>
      </c>
      <c r="B13770" t="s">
        <v>120</v>
      </c>
      <c r="C13770" t="s">
        <v>81</v>
      </c>
      <c r="D13770" t="s">
        <v>57</v>
      </c>
      <c r="E13770" t="s">
        <v>64</v>
      </c>
      <c r="F13770" t="s">
        <v>116</v>
      </c>
      <c r="G13770" t="s">
        <v>16</v>
      </c>
      <c r="I13770" s="3">
        <v>-1283034</v>
      </c>
    </row>
    <row r="13771" spans="1:9" hidden="1" x14ac:dyDescent="0.25">
      <c r="A13771">
        <v>2025</v>
      </c>
      <c r="B13771" t="s">
        <v>120</v>
      </c>
      <c r="C13771" t="s">
        <v>81</v>
      </c>
      <c r="D13771" t="s">
        <v>57</v>
      </c>
      <c r="E13771" t="s">
        <v>64</v>
      </c>
      <c r="F13771" t="s">
        <v>116</v>
      </c>
      <c r="G13771" t="s">
        <v>17</v>
      </c>
      <c r="I13771" s="3">
        <v>-1200000</v>
      </c>
    </row>
    <row r="13772" spans="1:9" hidden="1" x14ac:dyDescent="0.25">
      <c r="A13772">
        <v>2025</v>
      </c>
      <c r="B13772" t="s">
        <v>120</v>
      </c>
      <c r="C13772" t="s">
        <v>81</v>
      </c>
      <c r="D13772" t="s">
        <v>57</v>
      </c>
      <c r="E13772" t="s">
        <v>64</v>
      </c>
      <c r="F13772" t="s">
        <v>116</v>
      </c>
      <c r="G13772" t="s">
        <v>18</v>
      </c>
      <c r="I13772" s="3">
        <v>-204500</v>
      </c>
    </row>
    <row r="13773" spans="1:9" hidden="1" x14ac:dyDescent="0.25">
      <c r="A13773">
        <v>2025</v>
      </c>
      <c r="B13773" t="s">
        <v>120</v>
      </c>
      <c r="C13773" t="s">
        <v>81</v>
      </c>
      <c r="D13773" t="s">
        <v>57</v>
      </c>
      <c r="E13773" t="s">
        <v>64</v>
      </c>
      <c r="F13773" t="s">
        <v>116</v>
      </c>
      <c r="G13773" t="s">
        <v>19</v>
      </c>
      <c r="I13773" s="3">
        <v>-401730.05920386204</v>
      </c>
    </row>
    <row r="13774" spans="1:9" hidden="1" x14ac:dyDescent="0.25">
      <c r="A13774">
        <v>2025</v>
      </c>
      <c r="B13774" t="s">
        <v>120</v>
      </c>
      <c r="C13774" t="s">
        <v>81</v>
      </c>
      <c r="D13774" t="s">
        <v>57</v>
      </c>
      <c r="E13774" t="s">
        <v>64</v>
      </c>
      <c r="F13774" t="s">
        <v>116</v>
      </c>
      <c r="G13774" t="s">
        <v>20</v>
      </c>
      <c r="I13774" s="3">
        <v>-2114002</v>
      </c>
    </row>
    <row r="13775" spans="1:9" hidden="1" x14ac:dyDescent="0.25">
      <c r="A13775">
        <v>2025</v>
      </c>
      <c r="B13775" t="s">
        <v>120</v>
      </c>
      <c r="C13775" t="s">
        <v>81</v>
      </c>
      <c r="D13775" t="s">
        <v>57</v>
      </c>
      <c r="E13775" t="s">
        <v>64</v>
      </c>
      <c r="F13775" t="s">
        <v>116</v>
      </c>
      <c r="G13775" t="s">
        <v>22</v>
      </c>
      <c r="I13775" s="3">
        <v>-3191820</v>
      </c>
    </row>
    <row r="13776" spans="1:9" hidden="1" x14ac:dyDescent="0.25">
      <c r="A13776">
        <v>2025</v>
      </c>
      <c r="B13776" t="s">
        <v>120</v>
      </c>
      <c r="C13776" t="s">
        <v>81</v>
      </c>
      <c r="D13776" t="s">
        <v>57</v>
      </c>
      <c r="E13776" t="s">
        <v>64</v>
      </c>
      <c r="F13776" t="s">
        <v>116</v>
      </c>
      <c r="G13776" t="s">
        <v>23</v>
      </c>
      <c r="I13776" s="3">
        <v>-90000</v>
      </c>
    </row>
    <row r="13777" spans="1:9" hidden="1" x14ac:dyDescent="0.25">
      <c r="A13777">
        <v>2025</v>
      </c>
      <c r="B13777" t="s">
        <v>120</v>
      </c>
      <c r="C13777" t="s">
        <v>81</v>
      </c>
      <c r="D13777" t="s">
        <v>57</v>
      </c>
      <c r="E13777" t="s">
        <v>64</v>
      </c>
      <c r="F13777" t="s">
        <v>116</v>
      </c>
      <c r="G13777" t="s">
        <v>24</v>
      </c>
      <c r="I13777" s="3">
        <v>-159090.90909090909</v>
      </c>
    </row>
    <row r="13778" spans="1:9" hidden="1" x14ac:dyDescent="0.25">
      <c r="A13778">
        <v>2025</v>
      </c>
      <c r="B13778" t="s">
        <v>120</v>
      </c>
      <c r="C13778" t="s">
        <v>81</v>
      </c>
      <c r="D13778" t="s">
        <v>57</v>
      </c>
      <c r="E13778" t="s">
        <v>64</v>
      </c>
      <c r="F13778" t="s">
        <v>116</v>
      </c>
      <c r="G13778" t="s">
        <v>96</v>
      </c>
      <c r="I13778" s="3">
        <v>-581519</v>
      </c>
    </row>
    <row r="13779" spans="1:9" hidden="1" x14ac:dyDescent="0.25">
      <c r="A13779">
        <v>2025</v>
      </c>
      <c r="B13779" t="s">
        <v>120</v>
      </c>
      <c r="C13779" t="s">
        <v>81</v>
      </c>
      <c r="D13779" t="s">
        <v>57</v>
      </c>
      <c r="E13779" t="s">
        <v>64</v>
      </c>
      <c r="F13779" t="s">
        <v>116</v>
      </c>
      <c r="G13779" t="s">
        <v>26</v>
      </c>
      <c r="I13779" s="3">
        <v>-30001</v>
      </c>
    </row>
    <row r="13780" spans="1:9" hidden="1" x14ac:dyDescent="0.25">
      <c r="A13780">
        <v>2025</v>
      </c>
      <c r="B13780" t="s">
        <v>120</v>
      </c>
      <c r="C13780" t="s">
        <v>81</v>
      </c>
      <c r="D13780" t="s">
        <v>57</v>
      </c>
      <c r="E13780" t="s">
        <v>64</v>
      </c>
      <c r="F13780" t="s">
        <v>116</v>
      </c>
      <c r="G13780" t="s">
        <v>27</v>
      </c>
      <c r="I13780" s="3">
        <v>-59619</v>
      </c>
    </row>
    <row r="13781" spans="1:9" hidden="1" x14ac:dyDescent="0.25">
      <c r="A13781">
        <v>2025</v>
      </c>
      <c r="B13781" t="s">
        <v>120</v>
      </c>
      <c r="C13781" t="s">
        <v>81</v>
      </c>
      <c r="D13781" t="s">
        <v>57</v>
      </c>
      <c r="E13781" t="s">
        <v>64</v>
      </c>
      <c r="F13781" t="s">
        <v>116</v>
      </c>
      <c r="G13781" t="s">
        <v>28</v>
      </c>
      <c r="I13781" s="3">
        <v>-74546</v>
      </c>
    </row>
    <row r="13782" spans="1:9" hidden="1" x14ac:dyDescent="0.25">
      <c r="A13782">
        <v>2025</v>
      </c>
      <c r="B13782" t="s">
        <v>120</v>
      </c>
      <c r="C13782" t="s">
        <v>81</v>
      </c>
      <c r="D13782" t="s">
        <v>57</v>
      </c>
      <c r="E13782" t="s">
        <v>64</v>
      </c>
      <c r="F13782" t="s">
        <v>116</v>
      </c>
      <c r="G13782" t="s">
        <v>29</v>
      </c>
      <c r="I13782" s="3">
        <v>-456663.27272727271</v>
      </c>
    </row>
    <row r="13783" spans="1:9" hidden="1" x14ac:dyDescent="0.25">
      <c r="A13783">
        <v>2025</v>
      </c>
      <c r="B13783" t="s">
        <v>120</v>
      </c>
      <c r="C13783" t="s">
        <v>81</v>
      </c>
      <c r="D13783" t="s">
        <v>57</v>
      </c>
      <c r="E13783" t="s">
        <v>64</v>
      </c>
      <c r="F13783" t="s">
        <v>116</v>
      </c>
      <c r="G13783" t="s">
        <v>31</v>
      </c>
      <c r="I13783" s="3">
        <v>-819243</v>
      </c>
    </row>
    <row r="13784" spans="1:9" hidden="1" x14ac:dyDescent="0.25">
      <c r="A13784">
        <v>2025</v>
      </c>
      <c r="B13784" t="s">
        <v>120</v>
      </c>
      <c r="C13784" t="s">
        <v>81</v>
      </c>
      <c r="D13784" t="s">
        <v>57</v>
      </c>
      <c r="E13784" t="s">
        <v>64</v>
      </c>
      <c r="F13784" t="s">
        <v>116</v>
      </c>
      <c r="G13784" t="s">
        <v>32</v>
      </c>
      <c r="I13784" s="3">
        <v>-453275</v>
      </c>
    </row>
    <row r="13785" spans="1:9" hidden="1" x14ac:dyDescent="0.25">
      <c r="A13785">
        <v>2025</v>
      </c>
      <c r="B13785" t="s">
        <v>120</v>
      </c>
      <c r="C13785" t="s">
        <v>81</v>
      </c>
      <c r="D13785" t="s">
        <v>57</v>
      </c>
      <c r="E13785" t="s">
        <v>64</v>
      </c>
      <c r="F13785" t="s">
        <v>116</v>
      </c>
      <c r="G13785" t="s">
        <v>35</v>
      </c>
      <c r="I13785" s="3">
        <v>-35359255</v>
      </c>
    </row>
    <row r="13786" spans="1:9" hidden="1" x14ac:dyDescent="0.25">
      <c r="A13786">
        <v>2025</v>
      </c>
      <c r="B13786" t="s">
        <v>120</v>
      </c>
      <c r="C13786" t="s">
        <v>81</v>
      </c>
      <c r="D13786" t="s">
        <v>57</v>
      </c>
      <c r="E13786" t="s">
        <v>64</v>
      </c>
      <c r="F13786" t="s">
        <v>116</v>
      </c>
      <c r="G13786" t="s">
        <v>36</v>
      </c>
      <c r="I13786" s="3">
        <v>-792983</v>
      </c>
    </row>
    <row r="13787" spans="1:9" hidden="1" x14ac:dyDescent="0.25">
      <c r="A13787">
        <v>2025</v>
      </c>
      <c r="B13787" t="s">
        <v>120</v>
      </c>
      <c r="C13787" t="s">
        <v>81</v>
      </c>
      <c r="D13787" t="s">
        <v>57</v>
      </c>
      <c r="E13787" t="s">
        <v>38</v>
      </c>
      <c r="F13787" t="s">
        <v>37</v>
      </c>
      <c r="G13787" t="s">
        <v>37</v>
      </c>
      <c r="I13787" s="3">
        <v>-23295000</v>
      </c>
    </row>
    <row r="13788" spans="1:9" hidden="1" x14ac:dyDescent="0.25">
      <c r="A13788">
        <v>2025</v>
      </c>
      <c r="B13788" t="s">
        <v>120</v>
      </c>
      <c r="C13788" t="s">
        <v>81</v>
      </c>
      <c r="D13788" t="s">
        <v>57</v>
      </c>
      <c r="E13788" t="s">
        <v>38</v>
      </c>
      <c r="F13788" t="s">
        <v>39</v>
      </c>
      <c r="G13788" t="s">
        <v>39</v>
      </c>
      <c r="I13788" s="3">
        <v>-19473976</v>
      </c>
    </row>
    <row r="13789" spans="1:9" hidden="1" x14ac:dyDescent="0.25">
      <c r="A13789">
        <v>2025</v>
      </c>
      <c r="B13789" t="s">
        <v>120</v>
      </c>
      <c r="C13789" t="s">
        <v>81</v>
      </c>
      <c r="D13789" t="s">
        <v>57</v>
      </c>
      <c r="E13789" t="s">
        <v>62</v>
      </c>
      <c r="F13789" t="s">
        <v>40</v>
      </c>
      <c r="G13789" t="s">
        <v>40</v>
      </c>
      <c r="I13789" s="3">
        <v>0</v>
      </c>
    </row>
    <row r="13790" spans="1:9" hidden="1" x14ac:dyDescent="0.25">
      <c r="A13790">
        <v>2025</v>
      </c>
      <c r="B13790" t="s">
        <v>120</v>
      </c>
      <c r="C13790" t="s">
        <v>81</v>
      </c>
      <c r="D13790" t="s">
        <v>57</v>
      </c>
      <c r="E13790" t="s">
        <v>62</v>
      </c>
      <c r="F13790" t="s">
        <v>41</v>
      </c>
      <c r="G13790" t="s">
        <v>119</v>
      </c>
      <c r="I13790" s="3">
        <v>-1272728</v>
      </c>
    </row>
    <row r="13791" spans="1:9" hidden="1" x14ac:dyDescent="0.25">
      <c r="A13791">
        <v>2025</v>
      </c>
      <c r="B13791" t="s">
        <v>120</v>
      </c>
      <c r="C13791" t="s">
        <v>81</v>
      </c>
      <c r="D13791" t="s">
        <v>57</v>
      </c>
      <c r="E13791" t="s">
        <v>62</v>
      </c>
      <c r="F13791" t="s">
        <v>42</v>
      </c>
      <c r="G13791" t="s">
        <v>42</v>
      </c>
      <c r="I13791" s="3">
        <v>-1745067</v>
      </c>
    </row>
    <row r="13792" spans="1:9" hidden="1" x14ac:dyDescent="0.25">
      <c r="A13792">
        <v>2025</v>
      </c>
      <c r="B13792" t="s">
        <v>120</v>
      </c>
      <c r="C13792" t="s">
        <v>81</v>
      </c>
      <c r="D13792" t="s">
        <v>57</v>
      </c>
      <c r="E13792" t="s">
        <v>43</v>
      </c>
      <c r="F13792" t="s">
        <v>43</v>
      </c>
      <c r="G13792" t="s">
        <v>43</v>
      </c>
      <c r="I13792" s="3">
        <v>-33715622.526643597</v>
      </c>
    </row>
    <row r="13793" spans="1:9" hidden="1" x14ac:dyDescent="0.25">
      <c r="A13793">
        <v>2025</v>
      </c>
      <c r="B13793" t="s">
        <v>120</v>
      </c>
      <c r="C13793" t="s">
        <v>81</v>
      </c>
      <c r="D13793" t="s">
        <v>57</v>
      </c>
      <c r="E13793" t="s">
        <v>63</v>
      </c>
      <c r="F13793" t="s">
        <v>44</v>
      </c>
      <c r="G13793" t="s">
        <v>44</v>
      </c>
      <c r="I13793" s="3">
        <v>-30577500</v>
      </c>
    </row>
    <row r="13794" spans="1:9" hidden="1" x14ac:dyDescent="0.25">
      <c r="A13794">
        <v>2025</v>
      </c>
      <c r="B13794" t="s">
        <v>120</v>
      </c>
      <c r="C13794" t="s">
        <v>81</v>
      </c>
      <c r="D13794" t="s">
        <v>57</v>
      </c>
      <c r="E13794" t="s">
        <v>88</v>
      </c>
      <c r="F13794" t="s">
        <v>45</v>
      </c>
      <c r="G13794" t="s">
        <v>45</v>
      </c>
      <c r="I13794" s="3">
        <v>-10416655.704255501</v>
      </c>
    </row>
    <row r="13795" spans="1:9" hidden="1" x14ac:dyDescent="0.25">
      <c r="A13795">
        <v>2025</v>
      </c>
      <c r="B13795" t="s">
        <v>120</v>
      </c>
      <c r="C13795" t="s">
        <v>81</v>
      </c>
      <c r="D13795" t="s">
        <v>57</v>
      </c>
      <c r="E13795" t="s">
        <v>88</v>
      </c>
      <c r="F13795" t="s">
        <v>46</v>
      </c>
      <c r="G13795" t="s">
        <v>46</v>
      </c>
    </row>
    <row r="13796" spans="1:9" hidden="1" x14ac:dyDescent="0.25">
      <c r="A13796">
        <v>2025</v>
      </c>
      <c r="B13796" t="s">
        <v>120</v>
      </c>
      <c r="C13796" t="s">
        <v>81</v>
      </c>
      <c r="D13796" t="s">
        <v>57</v>
      </c>
      <c r="E13796" t="s">
        <v>91</v>
      </c>
      <c r="I13796" s="3">
        <f>SUM(I13755:I13795)</f>
        <v>-9569061.9987962265</v>
      </c>
    </row>
    <row r="13797" spans="1:9" hidden="1" x14ac:dyDescent="0.25">
      <c r="A13797">
        <v>2025</v>
      </c>
      <c r="B13797" t="s">
        <v>120</v>
      </c>
      <c r="C13797" t="s">
        <v>81</v>
      </c>
      <c r="D13797" t="s">
        <v>57</v>
      </c>
      <c r="E13797" t="s">
        <v>67</v>
      </c>
      <c r="F13797" t="s">
        <v>67</v>
      </c>
      <c r="G13797" t="s">
        <v>67</v>
      </c>
    </row>
    <row r="13798" spans="1:9" hidden="1" x14ac:dyDescent="0.25">
      <c r="A13798">
        <v>2025</v>
      </c>
      <c r="B13798" t="s">
        <v>120</v>
      </c>
      <c r="C13798" t="s">
        <v>81</v>
      </c>
      <c r="D13798" t="s">
        <v>57</v>
      </c>
      <c r="E13798" t="s">
        <v>68</v>
      </c>
      <c r="F13798" t="s">
        <v>47</v>
      </c>
      <c r="G13798" t="s">
        <v>47</v>
      </c>
    </row>
    <row r="13799" spans="1:9" hidden="1" x14ac:dyDescent="0.25">
      <c r="A13799">
        <v>2025</v>
      </c>
      <c r="B13799" t="s">
        <v>120</v>
      </c>
      <c r="C13799" t="s">
        <v>81</v>
      </c>
      <c r="D13799" t="s">
        <v>57</v>
      </c>
      <c r="E13799" t="s">
        <v>68</v>
      </c>
      <c r="F13799" t="s">
        <v>48</v>
      </c>
      <c r="G13799" t="s">
        <v>48</v>
      </c>
    </row>
    <row r="13800" spans="1:9" hidden="1" x14ac:dyDescent="0.25">
      <c r="A13800">
        <v>2025</v>
      </c>
      <c r="B13800" t="s">
        <v>120</v>
      </c>
      <c r="C13800" t="s">
        <v>81</v>
      </c>
      <c r="D13800" t="s">
        <v>57</v>
      </c>
      <c r="E13800" t="s">
        <v>68</v>
      </c>
      <c r="F13800" t="s">
        <v>49</v>
      </c>
      <c r="G13800" t="s">
        <v>49</v>
      </c>
      <c r="I13800" s="3">
        <v>709100</v>
      </c>
    </row>
    <row r="13801" spans="1:9" hidden="1" x14ac:dyDescent="0.25">
      <c r="A13801">
        <v>2025</v>
      </c>
      <c r="B13801" t="s">
        <v>120</v>
      </c>
      <c r="C13801" t="s">
        <v>81</v>
      </c>
      <c r="D13801" t="s">
        <v>57</v>
      </c>
      <c r="E13801" t="s">
        <v>68</v>
      </c>
      <c r="F13801" t="s">
        <v>50</v>
      </c>
      <c r="G13801" t="s">
        <v>50</v>
      </c>
    </row>
    <row r="13802" spans="1:9" hidden="1" x14ac:dyDescent="0.25">
      <c r="A13802">
        <v>2025</v>
      </c>
      <c r="B13802" t="s">
        <v>120</v>
      </c>
      <c r="C13802" t="s">
        <v>81</v>
      </c>
      <c r="D13802" t="s">
        <v>57</v>
      </c>
      <c r="E13802" t="s">
        <v>69</v>
      </c>
      <c r="F13802" t="s">
        <v>51</v>
      </c>
      <c r="G13802" t="s">
        <v>51</v>
      </c>
    </row>
    <row r="13803" spans="1:9" hidden="1" x14ac:dyDescent="0.25">
      <c r="A13803">
        <v>2025</v>
      </c>
      <c r="B13803" t="s">
        <v>120</v>
      </c>
      <c r="C13803" t="s">
        <v>81</v>
      </c>
      <c r="D13803" t="s">
        <v>57</v>
      </c>
      <c r="E13803" t="s">
        <v>69</v>
      </c>
      <c r="F13803" t="s">
        <v>52</v>
      </c>
      <c r="G13803" t="s">
        <v>52</v>
      </c>
    </row>
    <row r="13804" spans="1:9" hidden="1" x14ac:dyDescent="0.25">
      <c r="A13804">
        <v>2025</v>
      </c>
      <c r="B13804" t="s">
        <v>120</v>
      </c>
      <c r="C13804" t="s">
        <v>81</v>
      </c>
      <c r="D13804" t="s">
        <v>57</v>
      </c>
      <c r="E13804" t="s">
        <v>69</v>
      </c>
      <c r="F13804" t="s">
        <v>53</v>
      </c>
      <c r="G13804" t="s">
        <v>53</v>
      </c>
    </row>
    <row r="13805" spans="1:9" hidden="1" x14ac:dyDescent="0.25">
      <c r="A13805">
        <v>2025</v>
      </c>
      <c r="B13805" t="s">
        <v>120</v>
      </c>
      <c r="C13805" t="s">
        <v>81</v>
      </c>
      <c r="D13805" t="s">
        <v>57</v>
      </c>
      <c r="E13805" t="s">
        <v>69</v>
      </c>
      <c r="F13805" t="s">
        <v>54</v>
      </c>
      <c r="G13805" t="s">
        <v>54</v>
      </c>
    </row>
    <row r="13806" spans="1:9" hidden="1" x14ac:dyDescent="0.25">
      <c r="A13806">
        <v>2025</v>
      </c>
      <c r="B13806" t="s">
        <v>120</v>
      </c>
      <c r="C13806" t="s">
        <v>81</v>
      </c>
      <c r="D13806" t="s">
        <v>57</v>
      </c>
      <c r="E13806" t="s">
        <v>55</v>
      </c>
      <c r="F13806" t="s">
        <v>55</v>
      </c>
      <c r="G13806" t="s">
        <v>55</v>
      </c>
    </row>
    <row r="13807" spans="1:9" hidden="1" x14ac:dyDescent="0.25">
      <c r="A13807">
        <v>2025</v>
      </c>
      <c r="B13807" t="s">
        <v>120</v>
      </c>
      <c r="C13807" t="s">
        <v>81</v>
      </c>
      <c r="D13807" t="s">
        <v>57</v>
      </c>
      <c r="E13807" t="s">
        <v>87</v>
      </c>
      <c r="F13807" t="s">
        <v>70</v>
      </c>
      <c r="G13807" t="s">
        <v>70</v>
      </c>
      <c r="I13807" s="3">
        <v>-5396029</v>
      </c>
    </row>
    <row r="13808" spans="1:9" hidden="1" x14ac:dyDescent="0.25">
      <c r="A13808">
        <v>2025</v>
      </c>
      <c r="B13808" t="s">
        <v>120</v>
      </c>
      <c r="C13808" t="s">
        <v>81</v>
      </c>
      <c r="D13808" t="s">
        <v>57</v>
      </c>
      <c r="E13808" t="s">
        <v>92</v>
      </c>
      <c r="I13808" s="3">
        <f>SUM(I13796:I13807)</f>
        <v>-14255990.998796226</v>
      </c>
    </row>
    <row r="13809" spans="1:9" hidden="1" x14ac:dyDescent="0.25">
      <c r="A13809">
        <v>2025</v>
      </c>
      <c r="B13809" t="s">
        <v>120</v>
      </c>
      <c r="C13809" t="s">
        <v>81</v>
      </c>
      <c r="D13809" t="s">
        <v>57</v>
      </c>
      <c r="E13809" t="s">
        <v>71</v>
      </c>
      <c r="F13809" t="s">
        <v>71</v>
      </c>
      <c r="G13809" t="s">
        <v>71</v>
      </c>
      <c r="I13809" s="3">
        <f>I13808-I13794-I13795-SUM(I13802:I13807)</f>
        <v>1556693.7054592744</v>
      </c>
    </row>
    <row r="13810" spans="1:9" hidden="1" x14ac:dyDescent="0.25">
      <c r="A13810">
        <v>2025</v>
      </c>
      <c r="B13810" t="s">
        <v>120</v>
      </c>
      <c r="C13810" t="s">
        <v>81</v>
      </c>
      <c r="D13810" t="s">
        <v>57</v>
      </c>
      <c r="E13810" t="s">
        <v>72</v>
      </c>
      <c r="F13810" t="s">
        <v>72</v>
      </c>
      <c r="G13810" t="s">
        <v>72</v>
      </c>
      <c r="I13810" s="3">
        <f>I13796-I13794-I13795</f>
        <v>847593.70545927435</v>
      </c>
    </row>
    <row r="13811" spans="1:9" hidden="1" x14ac:dyDescent="0.25">
      <c r="A13811">
        <v>2025</v>
      </c>
      <c r="B13811" t="s">
        <v>120</v>
      </c>
      <c r="C13811" t="s">
        <v>82</v>
      </c>
      <c r="D13811" t="s">
        <v>57</v>
      </c>
      <c r="E13811" t="s">
        <v>0</v>
      </c>
      <c r="F13811" t="s">
        <v>0</v>
      </c>
      <c r="G13811" t="s">
        <v>0</v>
      </c>
      <c r="I13811" s="3">
        <v>526128909.09090906</v>
      </c>
    </row>
    <row r="13812" spans="1:9" hidden="1" x14ac:dyDescent="0.25">
      <c r="A13812">
        <v>2025</v>
      </c>
      <c r="B13812" t="s">
        <v>120</v>
      </c>
      <c r="C13812" t="s">
        <v>82</v>
      </c>
      <c r="D13812" t="s">
        <v>57</v>
      </c>
      <c r="E13812" t="s">
        <v>61</v>
      </c>
      <c r="F13812" t="s">
        <v>113</v>
      </c>
      <c r="G13812" t="s">
        <v>113</v>
      </c>
      <c r="I13812" s="3">
        <v>-194813458</v>
      </c>
    </row>
    <row r="13813" spans="1:9" hidden="1" x14ac:dyDescent="0.25">
      <c r="A13813">
        <v>2025</v>
      </c>
      <c r="B13813" t="s">
        <v>120</v>
      </c>
      <c r="C13813" t="s">
        <v>82</v>
      </c>
      <c r="D13813" t="s">
        <v>57</v>
      </c>
      <c r="E13813" t="s">
        <v>61</v>
      </c>
      <c r="F13813" t="s">
        <v>114</v>
      </c>
      <c r="G13813" t="s">
        <v>114</v>
      </c>
      <c r="I13813" s="3">
        <v>-17951738</v>
      </c>
    </row>
    <row r="13814" spans="1:9" hidden="1" x14ac:dyDescent="0.25">
      <c r="A13814">
        <v>2025</v>
      </c>
      <c r="B13814" t="s">
        <v>120</v>
      </c>
      <c r="C13814" t="s">
        <v>82</v>
      </c>
      <c r="D13814" t="s">
        <v>57</v>
      </c>
      <c r="E13814" t="s">
        <v>89</v>
      </c>
      <c r="I13814" s="3">
        <f>SUM(I13811:I13813)</f>
        <v>313363713.09090906</v>
      </c>
    </row>
    <row r="13815" spans="1:9" hidden="1" x14ac:dyDescent="0.25">
      <c r="A13815">
        <v>2025</v>
      </c>
      <c r="B13815" t="s">
        <v>120</v>
      </c>
      <c r="C13815" t="s">
        <v>82</v>
      </c>
      <c r="D13815" t="s">
        <v>57</v>
      </c>
      <c r="E13815" t="s">
        <v>2</v>
      </c>
      <c r="F13815" t="s">
        <v>1</v>
      </c>
      <c r="G13815" t="s">
        <v>1</v>
      </c>
      <c r="I13815" s="3">
        <v>-12424859.504922764</v>
      </c>
    </row>
    <row r="13816" spans="1:9" hidden="1" x14ac:dyDescent="0.25">
      <c r="A13816">
        <v>2025</v>
      </c>
      <c r="B13816" t="s">
        <v>120</v>
      </c>
      <c r="C13816" t="s">
        <v>82</v>
      </c>
      <c r="D13816" t="s">
        <v>57</v>
      </c>
      <c r="E13816" t="s">
        <v>2</v>
      </c>
      <c r="F13816" t="s">
        <v>3</v>
      </c>
      <c r="G13816" t="s">
        <v>3</v>
      </c>
      <c r="I13816" s="3">
        <v>0</v>
      </c>
    </row>
    <row r="13817" spans="1:9" hidden="1" x14ac:dyDescent="0.25">
      <c r="A13817">
        <v>2025</v>
      </c>
      <c r="B13817" t="s">
        <v>120</v>
      </c>
      <c r="C13817" t="s">
        <v>82</v>
      </c>
      <c r="D13817" t="s">
        <v>57</v>
      </c>
      <c r="E13817" t="s">
        <v>90</v>
      </c>
      <c r="I13817" s="3">
        <f>SUM(I13814:I13816)</f>
        <v>300938853.58598632</v>
      </c>
    </row>
    <row r="13818" spans="1:9" hidden="1" x14ac:dyDescent="0.25">
      <c r="A13818">
        <v>2025</v>
      </c>
      <c r="B13818" t="s">
        <v>120</v>
      </c>
      <c r="C13818" t="s">
        <v>82</v>
      </c>
      <c r="D13818" t="s">
        <v>57</v>
      </c>
      <c r="E13818" t="s">
        <v>64</v>
      </c>
      <c r="F13818" t="s">
        <v>115</v>
      </c>
      <c r="G13818" t="s">
        <v>112</v>
      </c>
      <c r="I13818" s="3">
        <v>-37674369</v>
      </c>
    </row>
    <row r="13819" spans="1:9" hidden="1" x14ac:dyDescent="0.25">
      <c r="A13819">
        <v>2025</v>
      </c>
      <c r="B13819" t="s">
        <v>120</v>
      </c>
      <c r="C13819" t="s">
        <v>82</v>
      </c>
      <c r="D13819" t="s">
        <v>57</v>
      </c>
      <c r="E13819" t="s">
        <v>64</v>
      </c>
      <c r="F13819" t="s">
        <v>115</v>
      </c>
      <c r="G13819" t="s">
        <v>110</v>
      </c>
      <c r="I13819" s="3">
        <v>-12826667</v>
      </c>
    </row>
    <row r="13820" spans="1:9" hidden="1" x14ac:dyDescent="0.25">
      <c r="A13820">
        <v>2025</v>
      </c>
      <c r="B13820" t="s">
        <v>120</v>
      </c>
      <c r="C13820" t="s">
        <v>82</v>
      </c>
      <c r="D13820" t="s">
        <v>57</v>
      </c>
      <c r="E13820" t="s">
        <v>64</v>
      </c>
      <c r="F13820" t="s">
        <v>115</v>
      </c>
      <c r="G13820" t="s">
        <v>4</v>
      </c>
      <c r="I13820" s="3">
        <v>-8332671</v>
      </c>
    </row>
    <row r="13821" spans="1:9" hidden="1" x14ac:dyDescent="0.25">
      <c r="A13821">
        <v>2025</v>
      </c>
      <c r="B13821" t="s">
        <v>120</v>
      </c>
      <c r="C13821" t="s">
        <v>82</v>
      </c>
      <c r="D13821" t="s">
        <v>57</v>
      </c>
      <c r="E13821" t="s">
        <v>64</v>
      </c>
      <c r="F13821" t="s">
        <v>115</v>
      </c>
      <c r="G13821" t="s">
        <v>99</v>
      </c>
      <c r="I13821" s="3">
        <v>-1421924</v>
      </c>
    </row>
    <row r="13822" spans="1:9" hidden="1" x14ac:dyDescent="0.25">
      <c r="A13822">
        <v>2025</v>
      </c>
      <c r="B13822" t="s">
        <v>120</v>
      </c>
      <c r="C13822" t="str">
        <f>+C13821</f>
        <v>Mayo</v>
      </c>
      <c r="D13822" t="str">
        <f>+D13821</f>
        <v>Mariscal</v>
      </c>
      <c r="E13822" t="str">
        <f>+E13821</f>
        <v>Gastos Operativos</v>
      </c>
      <c r="F13822" t="s">
        <v>115</v>
      </c>
      <c r="G13822" t="s">
        <v>5</v>
      </c>
      <c r="I13822" s="3">
        <v>-4208420</v>
      </c>
    </row>
    <row r="13823" spans="1:9" hidden="1" x14ac:dyDescent="0.25">
      <c r="A13823">
        <v>2025</v>
      </c>
      <c r="B13823" t="s">
        <v>120</v>
      </c>
      <c r="C13823" t="s">
        <v>82</v>
      </c>
      <c r="D13823" t="s">
        <v>57</v>
      </c>
      <c r="E13823" t="s">
        <v>64</v>
      </c>
      <c r="F13823" t="s">
        <v>115</v>
      </c>
      <c r="G13823" t="s">
        <v>7</v>
      </c>
      <c r="I13823" s="3">
        <v>-1570976</v>
      </c>
    </row>
    <row r="13824" spans="1:9" hidden="1" x14ac:dyDescent="0.25">
      <c r="A13824">
        <v>2025</v>
      </c>
      <c r="B13824" t="s">
        <v>120</v>
      </c>
      <c r="C13824" t="s">
        <v>82</v>
      </c>
      <c r="D13824" t="s">
        <v>57</v>
      </c>
      <c r="E13824" t="s">
        <v>64</v>
      </c>
      <c r="F13824" t="s">
        <v>115</v>
      </c>
      <c r="G13824" t="s">
        <v>95</v>
      </c>
      <c r="I13824" s="3">
        <v>-1262525.9000000001</v>
      </c>
    </row>
    <row r="13825" spans="1:9" hidden="1" x14ac:dyDescent="0.25">
      <c r="A13825">
        <v>2025</v>
      </c>
      <c r="B13825" t="s">
        <v>120</v>
      </c>
      <c r="C13825" t="s">
        <v>82</v>
      </c>
      <c r="D13825" t="s">
        <v>57</v>
      </c>
      <c r="E13825" t="s">
        <v>64</v>
      </c>
      <c r="F13825" t="s">
        <v>115</v>
      </c>
      <c r="G13825" t="s">
        <v>10</v>
      </c>
      <c r="I13825" s="3">
        <v>-973637</v>
      </c>
    </row>
    <row r="13826" spans="1:9" hidden="1" x14ac:dyDescent="0.25">
      <c r="A13826">
        <v>2025</v>
      </c>
      <c r="B13826" t="s">
        <v>120</v>
      </c>
      <c r="C13826" t="s">
        <v>82</v>
      </c>
      <c r="D13826" t="s">
        <v>57</v>
      </c>
      <c r="E13826" t="s">
        <v>64</v>
      </c>
      <c r="F13826" t="s">
        <v>116</v>
      </c>
      <c r="G13826" t="s">
        <v>11</v>
      </c>
      <c r="I13826" s="3">
        <v>-9311627</v>
      </c>
    </row>
    <row r="13827" spans="1:9" hidden="1" x14ac:dyDescent="0.25">
      <c r="A13827">
        <v>2025</v>
      </c>
      <c r="B13827" t="s">
        <v>120</v>
      </c>
      <c r="C13827" t="s">
        <v>82</v>
      </c>
      <c r="D13827" t="s">
        <v>57</v>
      </c>
      <c r="E13827" t="s">
        <v>64</v>
      </c>
      <c r="F13827" t="s">
        <v>116</v>
      </c>
      <c r="G13827" t="s">
        <v>12</v>
      </c>
      <c r="I13827" s="3">
        <v>-6267747</v>
      </c>
    </row>
    <row r="13828" spans="1:9" hidden="1" x14ac:dyDescent="0.25">
      <c r="A13828">
        <v>2025</v>
      </c>
      <c r="B13828" t="s">
        <v>120</v>
      </c>
      <c r="C13828" t="s">
        <v>82</v>
      </c>
      <c r="D13828" t="s">
        <v>57</v>
      </c>
      <c r="E13828" t="s">
        <v>64</v>
      </c>
      <c r="F13828" t="s">
        <v>116</v>
      </c>
      <c r="G13828" t="s">
        <v>13</v>
      </c>
      <c r="I13828" s="3">
        <v>-15727468</v>
      </c>
    </row>
    <row r="13829" spans="1:9" hidden="1" x14ac:dyDescent="0.25">
      <c r="A13829">
        <v>2025</v>
      </c>
      <c r="B13829" t="s">
        <v>120</v>
      </c>
      <c r="C13829" t="s">
        <v>82</v>
      </c>
      <c r="D13829" t="s">
        <v>57</v>
      </c>
      <c r="E13829" t="s">
        <v>64</v>
      </c>
      <c r="F13829" t="s">
        <v>116</v>
      </c>
      <c r="G13829" t="s">
        <v>14</v>
      </c>
      <c r="I13829" s="3">
        <v>-936820</v>
      </c>
    </row>
    <row r="13830" spans="1:9" hidden="1" x14ac:dyDescent="0.25">
      <c r="A13830">
        <v>2025</v>
      </c>
      <c r="B13830" t="s">
        <v>120</v>
      </c>
      <c r="C13830" t="s">
        <v>82</v>
      </c>
      <c r="D13830" t="s">
        <v>57</v>
      </c>
      <c r="E13830" t="s">
        <v>64</v>
      </c>
      <c r="F13830" t="s">
        <v>116</v>
      </c>
      <c r="G13830" t="s">
        <v>15</v>
      </c>
      <c r="I13830" s="3">
        <v>-655000</v>
      </c>
    </row>
    <row r="13831" spans="1:9" hidden="1" x14ac:dyDescent="0.25">
      <c r="A13831">
        <v>2025</v>
      </c>
      <c r="B13831" t="s">
        <v>120</v>
      </c>
      <c r="C13831" t="s">
        <v>82</v>
      </c>
      <c r="D13831" t="s">
        <v>57</v>
      </c>
      <c r="E13831" t="s">
        <v>64</v>
      </c>
      <c r="F13831" t="s">
        <v>116</v>
      </c>
      <c r="G13831" t="s">
        <v>16</v>
      </c>
      <c r="I13831" s="3">
        <v>-1301773</v>
      </c>
    </row>
    <row r="13832" spans="1:9" hidden="1" x14ac:dyDescent="0.25">
      <c r="A13832">
        <v>2025</v>
      </c>
      <c r="B13832" t="s">
        <v>120</v>
      </c>
      <c r="C13832" t="s">
        <v>82</v>
      </c>
      <c r="D13832" t="s">
        <v>57</v>
      </c>
      <c r="E13832" t="s">
        <v>64</v>
      </c>
      <c r="F13832" t="s">
        <v>116</v>
      </c>
      <c r="G13832" t="s">
        <v>17</v>
      </c>
      <c r="I13832" s="3">
        <v>-1204640</v>
      </c>
    </row>
    <row r="13833" spans="1:9" hidden="1" x14ac:dyDescent="0.25">
      <c r="A13833">
        <v>2025</v>
      </c>
      <c r="B13833" t="s">
        <v>120</v>
      </c>
      <c r="C13833" t="s">
        <v>82</v>
      </c>
      <c r="D13833" t="s">
        <v>57</v>
      </c>
      <c r="E13833" t="s">
        <v>64</v>
      </c>
      <c r="F13833" t="s">
        <v>116</v>
      </c>
      <c r="G13833" t="s">
        <v>18</v>
      </c>
      <c r="I13833" s="3">
        <v>-204500</v>
      </c>
    </row>
    <row r="13834" spans="1:9" hidden="1" x14ac:dyDescent="0.25">
      <c r="A13834">
        <v>2025</v>
      </c>
      <c r="B13834" t="s">
        <v>120</v>
      </c>
      <c r="C13834" t="s">
        <v>82</v>
      </c>
      <c r="D13834" t="s">
        <v>57</v>
      </c>
      <c r="E13834" t="s">
        <v>64</v>
      </c>
      <c r="F13834" t="s">
        <v>116</v>
      </c>
      <c r="G13834" t="s">
        <v>19</v>
      </c>
      <c r="I13834" s="3">
        <v>-1009658.6695789919</v>
      </c>
    </row>
    <row r="13835" spans="1:9" hidden="1" x14ac:dyDescent="0.25">
      <c r="A13835">
        <v>2025</v>
      </c>
      <c r="B13835" t="s">
        <v>120</v>
      </c>
      <c r="C13835" t="s">
        <v>82</v>
      </c>
      <c r="D13835" t="s">
        <v>57</v>
      </c>
      <c r="E13835" t="s">
        <v>64</v>
      </c>
      <c r="F13835" t="s">
        <v>116</v>
      </c>
      <c r="G13835" t="s">
        <v>20</v>
      </c>
      <c r="I13835" s="3">
        <v>-2304001</v>
      </c>
    </row>
    <row r="13836" spans="1:9" hidden="1" x14ac:dyDescent="0.25">
      <c r="A13836">
        <v>2025</v>
      </c>
      <c r="B13836" t="s">
        <v>120</v>
      </c>
      <c r="C13836" t="s">
        <v>82</v>
      </c>
      <c r="D13836" t="s">
        <v>57</v>
      </c>
      <c r="E13836" t="s">
        <v>64</v>
      </c>
      <c r="F13836" t="s">
        <v>116</v>
      </c>
      <c r="G13836" t="s">
        <v>22</v>
      </c>
      <c r="I13836" s="3">
        <v>-4345458</v>
      </c>
    </row>
    <row r="13837" spans="1:9" hidden="1" x14ac:dyDescent="0.25">
      <c r="A13837">
        <v>2025</v>
      </c>
      <c r="B13837" t="s">
        <v>120</v>
      </c>
      <c r="C13837" t="s">
        <v>82</v>
      </c>
      <c r="D13837" t="s">
        <v>57</v>
      </c>
      <c r="E13837" t="s">
        <v>64</v>
      </c>
      <c r="F13837" t="s">
        <v>116</v>
      </c>
      <c r="G13837" t="s">
        <v>23</v>
      </c>
      <c r="I13837" s="3">
        <v>-50000</v>
      </c>
    </row>
    <row r="13838" spans="1:9" hidden="1" x14ac:dyDescent="0.25">
      <c r="A13838">
        <v>2025</v>
      </c>
      <c r="B13838" t="s">
        <v>120</v>
      </c>
      <c r="C13838" t="s">
        <v>82</v>
      </c>
      <c r="D13838" t="s">
        <v>57</v>
      </c>
      <c r="E13838" t="s">
        <v>64</v>
      </c>
      <c r="F13838" t="s">
        <v>116</v>
      </c>
      <c r="G13838" t="s">
        <v>24</v>
      </c>
      <c r="I13838" s="3">
        <v>-159090.90909090909</v>
      </c>
    </row>
    <row r="13839" spans="1:9" hidden="1" x14ac:dyDescent="0.25">
      <c r="A13839">
        <v>2025</v>
      </c>
      <c r="B13839" t="s">
        <v>120</v>
      </c>
      <c r="C13839" t="s">
        <v>82</v>
      </c>
      <c r="D13839" t="s">
        <v>57</v>
      </c>
      <c r="E13839" t="s">
        <v>64</v>
      </c>
      <c r="F13839" t="s">
        <v>116</v>
      </c>
      <c r="G13839" t="s">
        <v>96</v>
      </c>
      <c r="I13839" s="3">
        <v>-1070756</v>
      </c>
    </row>
    <row r="13840" spans="1:9" hidden="1" x14ac:dyDescent="0.25">
      <c r="A13840">
        <v>2025</v>
      </c>
      <c r="B13840" t="s">
        <v>120</v>
      </c>
      <c r="C13840" t="s">
        <v>82</v>
      </c>
      <c r="D13840" t="s">
        <v>57</v>
      </c>
      <c r="E13840" t="s">
        <v>64</v>
      </c>
      <c r="F13840" t="s">
        <v>116</v>
      </c>
      <c r="G13840" t="s">
        <v>26</v>
      </c>
      <c r="I13840" s="3">
        <v>-132730</v>
      </c>
    </row>
    <row r="13841" spans="1:9" hidden="1" x14ac:dyDescent="0.25">
      <c r="A13841">
        <v>2025</v>
      </c>
      <c r="B13841" t="s">
        <v>120</v>
      </c>
      <c r="C13841" t="s">
        <v>82</v>
      </c>
      <c r="D13841" t="s">
        <v>57</v>
      </c>
      <c r="E13841" t="s">
        <v>64</v>
      </c>
      <c r="F13841" t="s">
        <v>116</v>
      </c>
      <c r="G13841" t="s">
        <v>27</v>
      </c>
      <c r="I13841" s="3">
        <v>-59619</v>
      </c>
    </row>
    <row r="13842" spans="1:9" hidden="1" x14ac:dyDescent="0.25">
      <c r="A13842">
        <v>2025</v>
      </c>
      <c r="B13842" t="s">
        <v>120</v>
      </c>
      <c r="C13842" t="s">
        <v>82</v>
      </c>
      <c r="D13842" t="s">
        <v>57</v>
      </c>
      <c r="E13842" t="s">
        <v>64</v>
      </c>
      <c r="F13842" t="s">
        <v>116</v>
      </c>
      <c r="G13842" t="s">
        <v>28</v>
      </c>
      <c r="I13842" s="3">
        <v>-92145</v>
      </c>
    </row>
    <row r="13843" spans="1:9" hidden="1" x14ac:dyDescent="0.25">
      <c r="A13843">
        <v>2025</v>
      </c>
      <c r="B13843" t="s">
        <v>120</v>
      </c>
      <c r="C13843" t="s">
        <v>82</v>
      </c>
      <c r="D13843" t="s">
        <v>57</v>
      </c>
      <c r="E13843" t="s">
        <v>64</v>
      </c>
      <c r="F13843" t="s">
        <v>116</v>
      </c>
      <c r="G13843" t="s">
        <v>29</v>
      </c>
      <c r="I13843" s="3">
        <v>-526128.90909090906</v>
      </c>
    </row>
    <row r="13844" spans="1:9" hidden="1" x14ac:dyDescent="0.25">
      <c r="A13844">
        <v>2025</v>
      </c>
      <c r="B13844" t="s">
        <v>120</v>
      </c>
      <c r="C13844" t="s">
        <v>82</v>
      </c>
      <c r="D13844" t="s">
        <v>57</v>
      </c>
      <c r="E13844" t="s">
        <v>64</v>
      </c>
      <c r="F13844" t="s">
        <v>116</v>
      </c>
      <c r="G13844" t="s">
        <v>31</v>
      </c>
      <c r="I13844" s="3">
        <v>-1131779</v>
      </c>
    </row>
    <row r="13845" spans="1:9" hidden="1" x14ac:dyDescent="0.25">
      <c r="A13845">
        <v>2025</v>
      </c>
      <c r="B13845" t="s">
        <v>120</v>
      </c>
      <c r="C13845" t="s">
        <v>82</v>
      </c>
      <c r="D13845" t="s">
        <v>57</v>
      </c>
      <c r="E13845" t="s">
        <v>64</v>
      </c>
      <c r="F13845" t="s">
        <v>116</v>
      </c>
      <c r="G13845" t="s">
        <v>32</v>
      </c>
      <c r="I13845" s="3">
        <v>-289637</v>
      </c>
    </row>
    <row r="13846" spans="1:9" hidden="1" x14ac:dyDescent="0.25">
      <c r="A13846">
        <v>2025</v>
      </c>
      <c r="B13846" t="s">
        <v>120</v>
      </c>
      <c r="C13846" t="s">
        <v>82</v>
      </c>
      <c r="D13846" t="s">
        <v>57</v>
      </c>
      <c r="E13846" t="s">
        <v>64</v>
      </c>
      <c r="F13846" t="s">
        <v>116</v>
      </c>
      <c r="G13846" t="s">
        <v>36</v>
      </c>
      <c r="I13846" s="3">
        <v>-154501</v>
      </c>
    </row>
    <row r="13847" spans="1:9" hidden="1" x14ac:dyDescent="0.25">
      <c r="A13847">
        <v>2025</v>
      </c>
      <c r="B13847" t="s">
        <v>120</v>
      </c>
      <c r="C13847" t="s">
        <v>82</v>
      </c>
      <c r="D13847" t="s">
        <v>57</v>
      </c>
      <c r="E13847" t="s">
        <v>64</v>
      </c>
      <c r="F13847" t="s">
        <v>116</v>
      </c>
      <c r="G13847" t="s">
        <v>108</v>
      </c>
      <c r="I13847" s="3">
        <v>-127273</v>
      </c>
    </row>
    <row r="13848" spans="1:9" hidden="1" x14ac:dyDescent="0.25">
      <c r="A13848">
        <v>2025</v>
      </c>
      <c r="B13848" t="s">
        <v>120</v>
      </c>
      <c r="C13848" t="s">
        <v>82</v>
      </c>
      <c r="D13848" t="s">
        <v>57</v>
      </c>
      <c r="E13848" t="s">
        <v>38</v>
      </c>
      <c r="F13848" t="s">
        <v>37</v>
      </c>
      <c r="G13848" t="s">
        <v>37</v>
      </c>
      <c r="I13848" s="3">
        <v>-26313855</v>
      </c>
    </row>
    <row r="13849" spans="1:9" hidden="1" x14ac:dyDescent="0.25">
      <c r="A13849">
        <v>2025</v>
      </c>
      <c r="B13849" t="s">
        <v>120</v>
      </c>
      <c r="C13849" t="s">
        <v>82</v>
      </c>
      <c r="D13849" t="s">
        <v>57</v>
      </c>
      <c r="E13849" t="s">
        <v>38</v>
      </c>
      <c r="F13849" t="s">
        <v>39</v>
      </c>
      <c r="G13849" t="s">
        <v>39</v>
      </c>
      <c r="I13849" s="3">
        <v>-20155565</v>
      </c>
    </row>
    <row r="13850" spans="1:9" hidden="1" x14ac:dyDescent="0.25">
      <c r="A13850">
        <v>2025</v>
      </c>
      <c r="B13850" t="s">
        <v>120</v>
      </c>
      <c r="C13850" t="s">
        <v>82</v>
      </c>
      <c r="D13850" t="s">
        <v>57</v>
      </c>
      <c r="E13850" t="s">
        <v>62</v>
      </c>
      <c r="F13850" t="s">
        <v>40</v>
      </c>
      <c r="G13850" t="s">
        <v>40</v>
      </c>
      <c r="I13850" s="3">
        <v>0</v>
      </c>
    </row>
    <row r="13851" spans="1:9" hidden="1" x14ac:dyDescent="0.25">
      <c r="A13851">
        <v>2025</v>
      </c>
      <c r="B13851" t="s">
        <v>120</v>
      </c>
      <c r="C13851" t="s">
        <v>82</v>
      </c>
      <c r="D13851" t="s">
        <v>57</v>
      </c>
      <c r="E13851" t="s">
        <v>62</v>
      </c>
      <c r="F13851" t="s">
        <v>41</v>
      </c>
      <c r="G13851" t="s">
        <v>119</v>
      </c>
      <c r="I13851" s="3">
        <v>-1077488</v>
      </c>
    </row>
    <row r="13852" spans="1:9" hidden="1" x14ac:dyDescent="0.25">
      <c r="A13852">
        <v>2025</v>
      </c>
      <c r="B13852" t="s">
        <v>120</v>
      </c>
      <c r="C13852" t="s">
        <v>82</v>
      </c>
      <c r="D13852" t="s">
        <v>57</v>
      </c>
      <c r="E13852" t="s">
        <v>62</v>
      </c>
      <c r="F13852" t="s">
        <v>42</v>
      </c>
      <c r="G13852" t="s">
        <v>42</v>
      </c>
      <c r="I13852" s="3">
        <v>-4638160</v>
      </c>
    </row>
    <row r="13853" spans="1:9" hidden="1" x14ac:dyDescent="0.25">
      <c r="A13853">
        <v>2025</v>
      </c>
      <c r="B13853" t="s">
        <v>120</v>
      </c>
      <c r="C13853" t="s">
        <v>82</v>
      </c>
      <c r="D13853" t="s">
        <v>57</v>
      </c>
      <c r="E13853" t="s">
        <v>43</v>
      </c>
      <c r="F13853" t="s">
        <v>43</v>
      </c>
      <c r="G13853" t="s">
        <v>43</v>
      </c>
      <c r="I13853" s="3">
        <v>-36611941.118551753</v>
      </c>
    </row>
    <row r="13854" spans="1:9" hidden="1" x14ac:dyDescent="0.25">
      <c r="A13854">
        <v>2025</v>
      </c>
      <c r="B13854" t="s">
        <v>120</v>
      </c>
      <c r="C13854" t="s">
        <v>82</v>
      </c>
      <c r="D13854" t="s">
        <v>57</v>
      </c>
      <c r="E13854" t="s">
        <v>63</v>
      </c>
      <c r="F13854" t="s">
        <v>44</v>
      </c>
      <c r="G13854" t="s">
        <v>44</v>
      </c>
      <c r="I13854" s="3">
        <v>-34527994</v>
      </c>
    </row>
    <row r="13855" spans="1:9" hidden="1" x14ac:dyDescent="0.25">
      <c r="A13855">
        <v>2025</v>
      </c>
      <c r="B13855" t="s">
        <v>120</v>
      </c>
      <c r="C13855" t="s">
        <v>82</v>
      </c>
      <c r="D13855" t="s">
        <v>57</v>
      </c>
      <c r="E13855" t="s">
        <v>88</v>
      </c>
      <c r="F13855" t="s">
        <v>45</v>
      </c>
      <c r="G13855" t="s">
        <v>45</v>
      </c>
      <c r="I13855" s="3">
        <v>-10458049.173558</v>
      </c>
    </row>
    <row r="13856" spans="1:9" hidden="1" x14ac:dyDescent="0.25">
      <c r="A13856">
        <v>2025</v>
      </c>
      <c r="B13856" t="s">
        <v>120</v>
      </c>
      <c r="C13856" t="s">
        <v>82</v>
      </c>
      <c r="D13856" t="s">
        <v>57</v>
      </c>
      <c r="E13856" t="s">
        <v>88</v>
      </c>
      <c r="F13856" t="s">
        <v>46</v>
      </c>
      <c r="G13856" t="s">
        <v>46</v>
      </c>
      <c r="I13856" s="3">
        <v>0</v>
      </c>
    </row>
    <row r="13857" spans="1:9" hidden="1" x14ac:dyDescent="0.25">
      <c r="A13857">
        <v>2025</v>
      </c>
      <c r="B13857" t="s">
        <v>120</v>
      </c>
      <c r="C13857" t="s">
        <v>82</v>
      </c>
      <c r="D13857" t="s">
        <v>57</v>
      </c>
      <c r="E13857" t="s">
        <v>91</v>
      </c>
      <c r="I13857" s="3">
        <f>SUM(I13817:I13856)</f>
        <v>51822258.906115741</v>
      </c>
    </row>
    <row r="13858" spans="1:9" hidden="1" x14ac:dyDescent="0.25">
      <c r="A13858">
        <v>2025</v>
      </c>
      <c r="B13858" t="s">
        <v>120</v>
      </c>
      <c r="C13858" t="s">
        <v>82</v>
      </c>
      <c r="D13858" t="s">
        <v>57</v>
      </c>
      <c r="E13858" t="s">
        <v>67</v>
      </c>
      <c r="F13858" t="s">
        <v>67</v>
      </c>
      <c r="G13858" t="s">
        <v>67</v>
      </c>
      <c r="I13858" s="3">
        <v>-5182225.8906115741</v>
      </c>
    </row>
    <row r="13859" spans="1:9" hidden="1" x14ac:dyDescent="0.25">
      <c r="A13859">
        <v>2025</v>
      </c>
      <c r="B13859" t="s">
        <v>120</v>
      </c>
      <c r="C13859" t="s">
        <v>82</v>
      </c>
      <c r="D13859" t="s">
        <v>57</v>
      </c>
      <c r="E13859" t="s">
        <v>68</v>
      </c>
      <c r="F13859" t="s">
        <v>47</v>
      </c>
      <c r="G13859" t="s">
        <v>47</v>
      </c>
      <c r="I13859" s="3">
        <v>0</v>
      </c>
    </row>
    <row r="13860" spans="1:9" hidden="1" x14ac:dyDescent="0.25">
      <c r="A13860">
        <v>2025</v>
      </c>
      <c r="B13860" t="s">
        <v>120</v>
      </c>
      <c r="C13860" t="s">
        <v>82</v>
      </c>
      <c r="D13860" t="s">
        <v>57</v>
      </c>
      <c r="E13860" t="s">
        <v>68</v>
      </c>
      <c r="F13860" t="s">
        <v>48</v>
      </c>
      <c r="G13860" t="s">
        <v>48</v>
      </c>
      <c r="I13860" s="3">
        <v>0</v>
      </c>
    </row>
    <row r="13861" spans="1:9" hidden="1" x14ac:dyDescent="0.25">
      <c r="A13861">
        <v>2025</v>
      </c>
      <c r="B13861" t="s">
        <v>120</v>
      </c>
      <c r="C13861" t="s">
        <v>82</v>
      </c>
      <c r="D13861" t="s">
        <v>57</v>
      </c>
      <c r="E13861" t="s">
        <v>68</v>
      </c>
      <c r="F13861" t="s">
        <v>49</v>
      </c>
      <c r="G13861" t="s">
        <v>49</v>
      </c>
      <c r="I13861" s="3">
        <v>304659.09090909088</v>
      </c>
    </row>
    <row r="13862" spans="1:9" hidden="1" x14ac:dyDescent="0.25">
      <c r="A13862">
        <v>2025</v>
      </c>
      <c r="B13862" t="s">
        <v>120</v>
      </c>
      <c r="C13862" t="s">
        <v>82</v>
      </c>
      <c r="D13862" t="s">
        <v>57</v>
      </c>
      <c r="E13862" t="s">
        <v>68</v>
      </c>
      <c r="F13862" t="s">
        <v>50</v>
      </c>
      <c r="G13862" t="s">
        <v>50</v>
      </c>
    </row>
    <row r="13863" spans="1:9" hidden="1" x14ac:dyDescent="0.25">
      <c r="A13863">
        <v>2025</v>
      </c>
      <c r="B13863" t="s">
        <v>120</v>
      </c>
      <c r="C13863" t="s">
        <v>82</v>
      </c>
      <c r="D13863" t="s">
        <v>57</v>
      </c>
      <c r="E13863" t="s">
        <v>69</v>
      </c>
      <c r="F13863" t="s">
        <v>51</v>
      </c>
      <c r="G13863" t="s">
        <v>51</v>
      </c>
    </row>
    <row r="13864" spans="1:9" hidden="1" x14ac:dyDescent="0.25">
      <c r="A13864">
        <v>2025</v>
      </c>
      <c r="B13864" t="s">
        <v>120</v>
      </c>
      <c r="C13864" t="s">
        <v>82</v>
      </c>
      <c r="D13864" t="s">
        <v>57</v>
      </c>
      <c r="E13864" t="s">
        <v>69</v>
      </c>
      <c r="F13864" t="s">
        <v>52</v>
      </c>
      <c r="G13864" t="s">
        <v>52</v>
      </c>
    </row>
    <row r="13865" spans="1:9" hidden="1" x14ac:dyDescent="0.25">
      <c r="A13865">
        <v>2025</v>
      </c>
      <c r="B13865" t="s">
        <v>120</v>
      </c>
      <c r="C13865" t="s">
        <v>82</v>
      </c>
      <c r="D13865" t="s">
        <v>57</v>
      </c>
      <c r="E13865" t="s">
        <v>69</v>
      </c>
      <c r="F13865" t="s">
        <v>53</v>
      </c>
      <c r="G13865" t="s">
        <v>53</v>
      </c>
    </row>
    <row r="13866" spans="1:9" hidden="1" x14ac:dyDescent="0.25">
      <c r="A13866">
        <v>2025</v>
      </c>
      <c r="B13866" t="s">
        <v>120</v>
      </c>
      <c r="C13866" t="s">
        <v>82</v>
      </c>
      <c r="D13866" t="s">
        <v>57</v>
      </c>
      <c r="E13866" t="s">
        <v>69</v>
      </c>
      <c r="F13866" t="s">
        <v>54</v>
      </c>
      <c r="G13866" t="s">
        <v>54</v>
      </c>
    </row>
    <row r="13867" spans="1:9" hidden="1" x14ac:dyDescent="0.25">
      <c r="A13867">
        <v>2025</v>
      </c>
      <c r="B13867" t="s">
        <v>120</v>
      </c>
      <c r="C13867" t="s">
        <v>82</v>
      </c>
      <c r="D13867" t="s">
        <v>57</v>
      </c>
      <c r="E13867" t="s">
        <v>55</v>
      </c>
      <c r="F13867" t="s">
        <v>55</v>
      </c>
      <c r="G13867" t="s">
        <v>55</v>
      </c>
    </row>
    <row r="13868" spans="1:9" hidden="1" x14ac:dyDescent="0.25">
      <c r="A13868">
        <v>2025</v>
      </c>
      <c r="B13868" t="s">
        <v>120</v>
      </c>
      <c r="C13868" t="s">
        <v>82</v>
      </c>
      <c r="D13868" t="s">
        <v>57</v>
      </c>
      <c r="E13868" t="s">
        <v>87</v>
      </c>
      <c r="F13868" t="s">
        <v>70</v>
      </c>
      <c r="G13868" t="s">
        <v>70</v>
      </c>
      <c r="I13868" s="3">
        <v>-6093175</v>
      </c>
    </row>
    <row r="13869" spans="1:9" hidden="1" x14ac:dyDescent="0.25">
      <c r="A13869">
        <v>2025</v>
      </c>
      <c r="B13869" t="s">
        <v>120</v>
      </c>
      <c r="C13869" t="s">
        <v>82</v>
      </c>
      <c r="D13869" t="s">
        <v>57</v>
      </c>
      <c r="E13869" t="s">
        <v>92</v>
      </c>
      <c r="I13869" s="3">
        <f t="shared" ref="I13869" si="224">SUM(I13857:I13868)</f>
        <v>40851517.10641326</v>
      </c>
    </row>
    <row r="13870" spans="1:9" hidden="1" x14ac:dyDescent="0.25">
      <c r="A13870">
        <v>2025</v>
      </c>
      <c r="B13870" t="s">
        <v>120</v>
      </c>
      <c r="C13870" t="s">
        <v>82</v>
      </c>
      <c r="D13870" t="s">
        <v>57</v>
      </c>
      <c r="E13870" t="s">
        <v>71</v>
      </c>
      <c r="F13870" t="s">
        <v>71</v>
      </c>
      <c r="G13870" t="s">
        <v>71</v>
      </c>
      <c r="I13870" s="3">
        <f>I13869-I13855-I13856-SUM(I13863:I13868)</f>
        <v>57402741.279971257</v>
      </c>
    </row>
    <row r="13871" spans="1:9" hidden="1" x14ac:dyDescent="0.25">
      <c r="A13871">
        <v>2025</v>
      </c>
      <c r="B13871" t="s">
        <v>120</v>
      </c>
      <c r="C13871" t="s">
        <v>82</v>
      </c>
      <c r="D13871" t="s">
        <v>57</v>
      </c>
      <c r="E13871" t="s">
        <v>72</v>
      </c>
      <c r="F13871" t="s">
        <v>72</v>
      </c>
      <c r="G13871" t="s">
        <v>72</v>
      </c>
      <c r="I13871" s="3">
        <f>I13857-I13855-I13856</f>
        <v>62280308.079673737</v>
      </c>
    </row>
    <row r="13872" spans="1:9" hidden="1" x14ac:dyDescent="0.25">
      <c r="A13872">
        <v>2025</v>
      </c>
      <c r="B13872" t="s">
        <v>120</v>
      </c>
      <c r="C13872" t="s">
        <v>83</v>
      </c>
      <c r="D13872" t="s">
        <v>57</v>
      </c>
      <c r="E13872" t="s">
        <v>0</v>
      </c>
      <c r="F13872" t="s">
        <v>0</v>
      </c>
      <c r="G13872" t="s">
        <v>0</v>
      </c>
      <c r="I13872" s="3">
        <v>524622211.81818175</v>
      </c>
    </row>
    <row r="13873" spans="1:9" hidden="1" x14ac:dyDescent="0.25">
      <c r="A13873">
        <v>2025</v>
      </c>
      <c r="B13873" t="s">
        <v>120</v>
      </c>
      <c r="C13873" t="s">
        <v>83</v>
      </c>
      <c r="D13873" t="s">
        <v>57</v>
      </c>
      <c r="E13873" t="s">
        <v>61</v>
      </c>
      <c r="F13873" t="s">
        <v>113</v>
      </c>
      <c r="G13873" t="s">
        <v>113</v>
      </c>
      <c r="I13873" s="3">
        <v>-194945795</v>
      </c>
    </row>
    <row r="13874" spans="1:9" hidden="1" x14ac:dyDescent="0.25">
      <c r="A13874">
        <v>2025</v>
      </c>
      <c r="B13874" t="s">
        <v>120</v>
      </c>
      <c r="C13874" t="s">
        <v>83</v>
      </c>
      <c r="D13874" t="s">
        <v>57</v>
      </c>
      <c r="E13874" t="s">
        <v>61</v>
      </c>
      <c r="F13874" t="s">
        <v>114</v>
      </c>
      <c r="G13874" t="s">
        <v>114</v>
      </c>
      <c r="I13874" s="3">
        <v>-19301674</v>
      </c>
    </row>
    <row r="13875" spans="1:9" hidden="1" x14ac:dyDescent="0.25">
      <c r="A13875">
        <v>2025</v>
      </c>
      <c r="B13875" t="s">
        <v>120</v>
      </c>
      <c r="C13875" t="s">
        <v>83</v>
      </c>
      <c r="D13875" t="s">
        <v>57</v>
      </c>
      <c r="E13875" t="s">
        <v>89</v>
      </c>
      <c r="I13875" s="3">
        <f>SUM(I13872:I13874)</f>
        <v>310374742.81818175</v>
      </c>
    </row>
    <row r="13876" spans="1:9" hidden="1" x14ac:dyDescent="0.25">
      <c r="A13876">
        <v>2025</v>
      </c>
      <c r="B13876" t="s">
        <v>120</v>
      </c>
      <c r="C13876" t="s">
        <v>83</v>
      </c>
      <c r="D13876" t="s">
        <v>57</v>
      </c>
      <c r="E13876" t="s">
        <v>2</v>
      </c>
      <c r="F13876" t="s">
        <v>1</v>
      </c>
      <c r="G13876" t="s">
        <v>1</v>
      </c>
      <c r="I13876" s="3">
        <v>-9400204.6437289789</v>
      </c>
    </row>
    <row r="13877" spans="1:9" hidden="1" x14ac:dyDescent="0.25">
      <c r="A13877">
        <v>2025</v>
      </c>
      <c r="B13877" t="s">
        <v>120</v>
      </c>
      <c r="C13877" t="s">
        <v>83</v>
      </c>
      <c r="D13877" t="s">
        <v>57</v>
      </c>
      <c r="E13877" t="s">
        <v>2</v>
      </c>
      <c r="F13877" t="s">
        <v>3</v>
      </c>
      <c r="G13877" t="s">
        <v>3</v>
      </c>
      <c r="I13877" s="3">
        <v>0</v>
      </c>
    </row>
    <row r="13878" spans="1:9" hidden="1" x14ac:dyDescent="0.25">
      <c r="A13878">
        <v>2025</v>
      </c>
      <c r="B13878" t="s">
        <v>120</v>
      </c>
      <c r="C13878" t="s">
        <v>83</v>
      </c>
      <c r="D13878" t="s">
        <v>57</v>
      </c>
      <c r="E13878" t="s">
        <v>90</v>
      </c>
      <c r="I13878" s="3">
        <f>SUM(I13875:I13877)</f>
        <v>300974538.17445278</v>
      </c>
    </row>
    <row r="13879" spans="1:9" hidden="1" x14ac:dyDescent="0.25">
      <c r="A13879">
        <v>2025</v>
      </c>
      <c r="B13879" t="s">
        <v>120</v>
      </c>
      <c r="C13879" t="s">
        <v>83</v>
      </c>
      <c r="D13879" t="s">
        <v>57</v>
      </c>
      <c r="E13879" t="s">
        <v>64</v>
      </c>
      <c r="F13879" t="s">
        <v>115</v>
      </c>
      <c r="G13879" t="s">
        <v>112</v>
      </c>
      <c r="I13879" s="3">
        <v>-28927655</v>
      </c>
    </row>
    <row r="13880" spans="1:9" hidden="1" x14ac:dyDescent="0.25">
      <c r="A13880">
        <v>2025</v>
      </c>
      <c r="B13880" t="s">
        <v>120</v>
      </c>
      <c r="C13880" t="s">
        <v>83</v>
      </c>
      <c r="D13880" t="s">
        <v>57</v>
      </c>
      <c r="E13880" t="s">
        <v>64</v>
      </c>
      <c r="F13880" t="s">
        <v>115</v>
      </c>
      <c r="G13880" t="s">
        <v>110</v>
      </c>
      <c r="I13880" s="3">
        <v>-14816667</v>
      </c>
    </row>
    <row r="13881" spans="1:9" hidden="1" x14ac:dyDescent="0.25">
      <c r="A13881">
        <v>2025</v>
      </c>
      <c r="B13881" t="s">
        <v>120</v>
      </c>
      <c r="C13881" t="s">
        <v>83</v>
      </c>
      <c r="D13881" t="s">
        <v>57</v>
      </c>
      <c r="E13881" t="s">
        <v>64</v>
      </c>
      <c r="F13881" t="s">
        <v>115</v>
      </c>
      <c r="G13881" t="s">
        <v>4</v>
      </c>
      <c r="I13881" s="3">
        <v>-7453706.5350000001</v>
      </c>
    </row>
    <row r="13882" spans="1:9" hidden="1" x14ac:dyDescent="0.25">
      <c r="A13882">
        <v>2025</v>
      </c>
      <c r="B13882" t="s">
        <v>120</v>
      </c>
      <c r="C13882" t="str">
        <f>+C13881</f>
        <v>Junio</v>
      </c>
      <c r="D13882" t="str">
        <f>+D13881</f>
        <v>Mariscal</v>
      </c>
      <c r="E13882" t="str">
        <f>+E13881</f>
        <v>Gastos Operativos</v>
      </c>
      <c r="F13882" t="s">
        <v>115</v>
      </c>
      <c r="G13882" t="s">
        <v>99</v>
      </c>
      <c r="I13882" s="3">
        <v>-1694727</v>
      </c>
    </row>
    <row r="13883" spans="1:9" hidden="1" x14ac:dyDescent="0.25">
      <c r="A13883">
        <v>2025</v>
      </c>
      <c r="B13883" t="s">
        <v>120</v>
      </c>
      <c r="C13883" t="s">
        <v>83</v>
      </c>
      <c r="D13883" t="s">
        <v>57</v>
      </c>
      <c r="E13883" t="s">
        <v>64</v>
      </c>
      <c r="F13883" t="s">
        <v>115</v>
      </c>
      <c r="G13883" t="s">
        <v>5</v>
      </c>
      <c r="I13883" s="3">
        <v>-3764498</v>
      </c>
    </row>
    <row r="13884" spans="1:9" hidden="1" x14ac:dyDescent="0.25">
      <c r="A13884">
        <v>2025</v>
      </c>
      <c r="B13884" t="s">
        <v>120</v>
      </c>
      <c r="C13884" t="s">
        <v>83</v>
      </c>
      <c r="D13884" t="s">
        <v>57</v>
      </c>
      <c r="E13884" t="s">
        <v>64</v>
      </c>
      <c r="F13884" t="s">
        <v>115</v>
      </c>
      <c r="G13884" t="s">
        <v>6</v>
      </c>
      <c r="I13884" s="3">
        <v>-1429657</v>
      </c>
    </row>
    <row r="13885" spans="1:9" hidden="1" x14ac:dyDescent="0.25">
      <c r="A13885">
        <v>2025</v>
      </c>
      <c r="B13885" t="s">
        <v>120</v>
      </c>
      <c r="C13885" t="s">
        <v>83</v>
      </c>
      <c r="D13885" t="s">
        <v>57</v>
      </c>
      <c r="E13885" t="s">
        <v>64</v>
      </c>
      <c r="F13885" t="s">
        <v>115</v>
      </c>
      <c r="G13885" t="s">
        <v>7</v>
      </c>
      <c r="I13885" s="3">
        <v>-1570976</v>
      </c>
    </row>
    <row r="13886" spans="1:9" hidden="1" x14ac:dyDescent="0.25">
      <c r="A13886">
        <v>2025</v>
      </c>
      <c r="B13886" t="s">
        <v>120</v>
      </c>
      <c r="C13886" t="s">
        <v>83</v>
      </c>
      <c r="D13886" t="s">
        <v>57</v>
      </c>
      <c r="E13886" t="s">
        <v>64</v>
      </c>
      <c r="F13886" t="s">
        <v>115</v>
      </c>
      <c r="G13886" t="s">
        <v>95</v>
      </c>
      <c r="I13886" s="3">
        <v>-1093608.05</v>
      </c>
    </row>
    <row r="13887" spans="1:9" hidden="1" x14ac:dyDescent="0.25">
      <c r="A13887">
        <v>2025</v>
      </c>
      <c r="B13887" t="s">
        <v>120</v>
      </c>
      <c r="C13887" t="s">
        <v>83</v>
      </c>
      <c r="D13887" t="s">
        <v>57</v>
      </c>
      <c r="E13887" t="s">
        <v>64</v>
      </c>
      <c r="F13887" t="s">
        <v>116</v>
      </c>
      <c r="G13887" t="s">
        <v>11</v>
      </c>
      <c r="I13887" s="3">
        <v>-9245510</v>
      </c>
    </row>
    <row r="13888" spans="1:9" hidden="1" x14ac:dyDescent="0.25">
      <c r="A13888">
        <v>2025</v>
      </c>
      <c r="B13888" t="s">
        <v>120</v>
      </c>
      <c r="C13888" t="s">
        <v>83</v>
      </c>
      <c r="D13888" t="s">
        <v>57</v>
      </c>
      <c r="E13888" t="s">
        <v>64</v>
      </c>
      <c r="F13888" t="s">
        <v>116</v>
      </c>
      <c r="G13888" t="s">
        <v>12</v>
      </c>
      <c r="I13888" s="3">
        <v>-5997695</v>
      </c>
    </row>
    <row r="13889" spans="1:9" hidden="1" x14ac:dyDescent="0.25">
      <c r="A13889">
        <v>2025</v>
      </c>
      <c r="B13889" t="s">
        <v>120</v>
      </c>
      <c r="C13889" t="s">
        <v>83</v>
      </c>
      <c r="D13889" t="s">
        <v>57</v>
      </c>
      <c r="E13889" t="s">
        <v>64</v>
      </c>
      <c r="F13889" t="s">
        <v>116</v>
      </c>
      <c r="G13889" t="s">
        <v>13</v>
      </c>
      <c r="I13889" s="3">
        <v>-14309394</v>
      </c>
    </row>
    <row r="13890" spans="1:9" hidden="1" x14ac:dyDescent="0.25">
      <c r="A13890">
        <v>2025</v>
      </c>
      <c r="B13890" t="s">
        <v>120</v>
      </c>
      <c r="C13890" t="s">
        <v>83</v>
      </c>
      <c r="D13890" t="s">
        <v>57</v>
      </c>
      <c r="E13890" t="s">
        <v>64</v>
      </c>
      <c r="F13890" t="s">
        <v>116</v>
      </c>
      <c r="G13890" t="s">
        <v>14</v>
      </c>
      <c r="I13890" s="3">
        <v>-938820</v>
      </c>
    </row>
    <row r="13891" spans="1:9" hidden="1" x14ac:dyDescent="0.25">
      <c r="A13891">
        <v>2025</v>
      </c>
      <c r="B13891" t="s">
        <v>120</v>
      </c>
      <c r="C13891" t="s">
        <v>83</v>
      </c>
      <c r="D13891" t="s">
        <v>57</v>
      </c>
      <c r="E13891" t="s">
        <v>64</v>
      </c>
      <c r="F13891" t="s">
        <v>116</v>
      </c>
      <c r="G13891" t="s">
        <v>15</v>
      </c>
      <c r="I13891" s="3">
        <v>-395000</v>
      </c>
    </row>
    <row r="13892" spans="1:9" hidden="1" x14ac:dyDescent="0.25">
      <c r="A13892">
        <v>2025</v>
      </c>
      <c r="B13892" t="s">
        <v>120</v>
      </c>
      <c r="C13892" t="s">
        <v>83</v>
      </c>
      <c r="D13892" t="s">
        <v>57</v>
      </c>
      <c r="E13892" t="s">
        <v>64</v>
      </c>
      <c r="F13892" t="s">
        <v>116</v>
      </c>
      <c r="G13892" t="s">
        <v>16</v>
      </c>
      <c r="I13892" s="3">
        <v>-1443532</v>
      </c>
    </row>
    <row r="13893" spans="1:9" hidden="1" x14ac:dyDescent="0.25">
      <c r="A13893">
        <v>2025</v>
      </c>
      <c r="B13893" t="s">
        <v>120</v>
      </c>
      <c r="C13893" t="s">
        <v>83</v>
      </c>
      <c r="D13893" t="s">
        <v>57</v>
      </c>
      <c r="E13893" t="s">
        <v>64</v>
      </c>
      <c r="F13893" t="s">
        <v>116</v>
      </c>
      <c r="G13893" t="s">
        <v>17</v>
      </c>
      <c r="I13893" s="3">
        <v>-1206400</v>
      </c>
    </row>
    <row r="13894" spans="1:9" hidden="1" x14ac:dyDescent="0.25">
      <c r="A13894">
        <v>2025</v>
      </c>
      <c r="B13894" t="s">
        <v>120</v>
      </c>
      <c r="C13894" t="s">
        <v>83</v>
      </c>
      <c r="D13894" t="s">
        <v>57</v>
      </c>
      <c r="E13894" t="s">
        <v>64</v>
      </c>
      <c r="F13894" t="s">
        <v>116</v>
      </c>
      <c r="G13894" t="s">
        <v>18</v>
      </c>
      <c r="I13894" s="3">
        <v>-204500</v>
      </c>
    </row>
    <row r="13895" spans="1:9" hidden="1" x14ac:dyDescent="0.25">
      <c r="A13895">
        <v>2025</v>
      </c>
      <c r="B13895" t="s">
        <v>120</v>
      </c>
      <c r="C13895" t="s">
        <v>83</v>
      </c>
      <c r="D13895" t="s">
        <v>57</v>
      </c>
      <c r="E13895" t="s">
        <v>64</v>
      </c>
      <c r="F13895" t="s">
        <v>116</v>
      </c>
      <c r="G13895" t="s">
        <v>19</v>
      </c>
      <c r="I13895" s="3">
        <v>-650036.35691217298</v>
      </c>
    </row>
    <row r="13896" spans="1:9" hidden="1" x14ac:dyDescent="0.25">
      <c r="A13896">
        <v>2025</v>
      </c>
      <c r="B13896" t="s">
        <v>120</v>
      </c>
      <c r="C13896" t="s">
        <v>83</v>
      </c>
      <c r="D13896" t="s">
        <v>57</v>
      </c>
      <c r="E13896" t="s">
        <v>64</v>
      </c>
      <c r="F13896" t="s">
        <v>116</v>
      </c>
      <c r="G13896" t="s">
        <v>20</v>
      </c>
      <c r="I13896" s="3">
        <v>-1728001</v>
      </c>
    </row>
    <row r="13897" spans="1:9" hidden="1" x14ac:dyDescent="0.25">
      <c r="A13897">
        <v>2025</v>
      </c>
      <c r="B13897" t="s">
        <v>120</v>
      </c>
      <c r="C13897" t="s">
        <v>83</v>
      </c>
      <c r="D13897" t="s">
        <v>57</v>
      </c>
      <c r="E13897" t="s">
        <v>64</v>
      </c>
      <c r="F13897" t="s">
        <v>116</v>
      </c>
      <c r="G13897" t="s">
        <v>22</v>
      </c>
      <c r="I13897" s="3">
        <v>-3296366</v>
      </c>
    </row>
    <row r="13898" spans="1:9" hidden="1" x14ac:dyDescent="0.25">
      <c r="A13898">
        <v>2025</v>
      </c>
      <c r="B13898" t="s">
        <v>120</v>
      </c>
      <c r="C13898" t="s">
        <v>83</v>
      </c>
      <c r="D13898" t="s">
        <v>57</v>
      </c>
      <c r="E13898" t="s">
        <v>64</v>
      </c>
      <c r="F13898" t="s">
        <v>116</v>
      </c>
      <c r="G13898" t="s">
        <v>23</v>
      </c>
      <c r="I13898" s="3">
        <v>-50000</v>
      </c>
    </row>
    <row r="13899" spans="1:9" hidden="1" x14ac:dyDescent="0.25">
      <c r="A13899">
        <v>2025</v>
      </c>
      <c r="B13899" t="s">
        <v>120</v>
      </c>
      <c r="C13899" t="s">
        <v>83</v>
      </c>
      <c r="D13899" t="s">
        <v>57</v>
      </c>
      <c r="E13899" t="s">
        <v>64</v>
      </c>
      <c r="F13899" t="s">
        <v>116</v>
      </c>
      <c r="G13899" t="s">
        <v>24</v>
      </c>
      <c r="I13899" s="3">
        <v>-159090.90909090909</v>
      </c>
    </row>
    <row r="13900" spans="1:9" hidden="1" x14ac:dyDescent="0.25">
      <c r="A13900">
        <v>2025</v>
      </c>
      <c r="B13900" t="s">
        <v>120</v>
      </c>
      <c r="C13900" t="s">
        <v>83</v>
      </c>
      <c r="D13900" t="s">
        <v>57</v>
      </c>
      <c r="E13900" t="s">
        <v>64</v>
      </c>
      <c r="F13900" t="s">
        <v>116</v>
      </c>
      <c r="G13900" t="s">
        <v>96</v>
      </c>
      <c r="I13900" s="3">
        <v>-533989</v>
      </c>
    </row>
    <row r="13901" spans="1:9" hidden="1" x14ac:dyDescent="0.25">
      <c r="A13901">
        <v>2025</v>
      </c>
      <c r="B13901" t="s">
        <v>120</v>
      </c>
      <c r="C13901" t="s">
        <v>83</v>
      </c>
      <c r="D13901" t="s">
        <v>57</v>
      </c>
      <c r="E13901" t="s">
        <v>64</v>
      </c>
      <c r="F13901" t="s">
        <v>116</v>
      </c>
      <c r="G13901" t="s">
        <v>26</v>
      </c>
      <c r="I13901" s="3">
        <v>-5455</v>
      </c>
    </row>
    <row r="13902" spans="1:9" hidden="1" x14ac:dyDescent="0.25">
      <c r="A13902">
        <v>2025</v>
      </c>
      <c r="B13902" t="s">
        <v>120</v>
      </c>
      <c r="C13902" t="s">
        <v>83</v>
      </c>
      <c r="D13902" t="s">
        <v>57</v>
      </c>
      <c r="E13902" t="s">
        <v>64</v>
      </c>
      <c r="F13902" t="s">
        <v>116</v>
      </c>
      <c r="G13902" t="s">
        <v>27</v>
      </c>
      <c r="I13902" s="3">
        <v>-59619</v>
      </c>
    </row>
    <row r="13903" spans="1:9" hidden="1" x14ac:dyDescent="0.25">
      <c r="A13903">
        <v>2025</v>
      </c>
      <c r="B13903" t="s">
        <v>120</v>
      </c>
      <c r="C13903" t="s">
        <v>83</v>
      </c>
      <c r="D13903" t="s">
        <v>57</v>
      </c>
      <c r="E13903" t="s">
        <v>64</v>
      </c>
      <c r="F13903" t="s">
        <v>116</v>
      </c>
      <c r="G13903" t="s">
        <v>29</v>
      </c>
      <c r="I13903" s="3">
        <v>-524622.21181818179</v>
      </c>
    </row>
    <row r="13904" spans="1:9" hidden="1" x14ac:dyDescent="0.25">
      <c r="A13904">
        <v>2025</v>
      </c>
      <c r="B13904" t="s">
        <v>120</v>
      </c>
      <c r="C13904" t="s">
        <v>83</v>
      </c>
      <c r="D13904" t="s">
        <v>57</v>
      </c>
      <c r="E13904" t="s">
        <v>64</v>
      </c>
      <c r="F13904" t="s">
        <v>116</v>
      </c>
      <c r="G13904" t="s">
        <v>31</v>
      </c>
      <c r="I13904" s="3">
        <v>-1539595</v>
      </c>
    </row>
    <row r="13905" spans="1:9" hidden="1" x14ac:dyDescent="0.25">
      <c r="A13905">
        <v>2025</v>
      </c>
      <c r="B13905" t="s">
        <v>120</v>
      </c>
      <c r="C13905" t="s">
        <v>83</v>
      </c>
      <c r="D13905" t="s">
        <v>57</v>
      </c>
      <c r="E13905" t="s">
        <v>64</v>
      </c>
      <c r="F13905" t="s">
        <v>116</v>
      </c>
      <c r="G13905" t="s">
        <v>32</v>
      </c>
      <c r="I13905" s="3">
        <v>-190091</v>
      </c>
    </row>
    <row r="13906" spans="1:9" hidden="1" x14ac:dyDescent="0.25">
      <c r="A13906">
        <v>2025</v>
      </c>
      <c r="B13906" t="s">
        <v>120</v>
      </c>
      <c r="C13906" t="s">
        <v>83</v>
      </c>
      <c r="D13906" t="s">
        <v>57</v>
      </c>
      <c r="E13906" t="s">
        <v>64</v>
      </c>
      <c r="F13906" t="s">
        <v>116</v>
      </c>
      <c r="G13906" t="s">
        <v>33</v>
      </c>
      <c r="I13906" s="3">
        <v>-1190320</v>
      </c>
    </row>
    <row r="13907" spans="1:9" hidden="1" x14ac:dyDescent="0.25">
      <c r="A13907">
        <v>2025</v>
      </c>
      <c r="B13907" t="s">
        <v>120</v>
      </c>
      <c r="C13907" t="s">
        <v>83</v>
      </c>
      <c r="D13907" t="s">
        <v>57</v>
      </c>
      <c r="E13907" t="s">
        <v>64</v>
      </c>
      <c r="F13907" t="s">
        <v>116</v>
      </c>
      <c r="G13907" t="s">
        <v>36</v>
      </c>
      <c r="I13907" s="3">
        <v>-36364</v>
      </c>
    </row>
    <row r="13908" spans="1:9" hidden="1" x14ac:dyDescent="0.25">
      <c r="A13908">
        <v>2025</v>
      </c>
      <c r="B13908" t="s">
        <v>120</v>
      </c>
      <c r="C13908" t="s">
        <v>83</v>
      </c>
      <c r="D13908" t="s">
        <v>57</v>
      </c>
      <c r="E13908" t="s">
        <v>38</v>
      </c>
      <c r="F13908" t="s">
        <v>37</v>
      </c>
      <c r="G13908" t="s">
        <v>37</v>
      </c>
      <c r="I13908" s="3">
        <v>-26231660</v>
      </c>
    </row>
    <row r="13909" spans="1:9" hidden="1" x14ac:dyDescent="0.25">
      <c r="A13909">
        <v>2025</v>
      </c>
      <c r="B13909" t="s">
        <v>120</v>
      </c>
      <c r="C13909" t="s">
        <v>83</v>
      </c>
      <c r="D13909" t="s">
        <v>57</v>
      </c>
      <c r="E13909" t="s">
        <v>38</v>
      </c>
      <c r="F13909" t="s">
        <v>39</v>
      </c>
      <c r="G13909" t="s">
        <v>39</v>
      </c>
      <c r="I13909" s="3">
        <v>-20155564</v>
      </c>
    </row>
    <row r="13910" spans="1:9" hidden="1" x14ac:dyDescent="0.25">
      <c r="A13910">
        <v>2025</v>
      </c>
      <c r="B13910" t="s">
        <v>120</v>
      </c>
      <c r="C13910" t="s">
        <v>83</v>
      </c>
      <c r="D13910" t="s">
        <v>57</v>
      </c>
      <c r="E13910" t="s">
        <v>62</v>
      </c>
      <c r="F13910" t="s">
        <v>40</v>
      </c>
      <c r="G13910" t="s">
        <v>40</v>
      </c>
      <c r="I13910" s="3">
        <v>0</v>
      </c>
    </row>
    <row r="13911" spans="1:9" hidden="1" x14ac:dyDescent="0.25">
      <c r="A13911">
        <v>2025</v>
      </c>
      <c r="B13911" t="s">
        <v>120</v>
      </c>
      <c r="C13911" t="s">
        <v>83</v>
      </c>
      <c r="D13911" t="s">
        <v>57</v>
      </c>
      <c r="E13911" t="s">
        <v>62</v>
      </c>
      <c r="F13911" t="s">
        <v>41</v>
      </c>
      <c r="G13911" t="s">
        <v>119</v>
      </c>
      <c r="I13911" s="3">
        <v>-3414178</v>
      </c>
    </row>
    <row r="13912" spans="1:9" hidden="1" x14ac:dyDescent="0.25">
      <c r="A13912">
        <v>2025</v>
      </c>
      <c r="B13912" t="s">
        <v>120</v>
      </c>
      <c r="C13912" t="s">
        <v>83</v>
      </c>
      <c r="D13912" t="s">
        <v>57</v>
      </c>
      <c r="E13912" t="s">
        <v>62</v>
      </c>
      <c r="F13912" t="s">
        <v>42</v>
      </c>
      <c r="G13912" t="s">
        <v>42</v>
      </c>
      <c r="I13912" s="3">
        <v>-365456</v>
      </c>
    </row>
    <row r="13913" spans="1:9" hidden="1" x14ac:dyDescent="0.25">
      <c r="A13913">
        <v>2025</v>
      </c>
      <c r="B13913" t="s">
        <v>120</v>
      </c>
      <c r="C13913" t="s">
        <v>83</v>
      </c>
      <c r="D13913" t="s">
        <v>57</v>
      </c>
      <c r="E13913" t="s">
        <v>43</v>
      </c>
      <c r="F13913" t="s">
        <v>43</v>
      </c>
      <c r="G13913" t="s">
        <v>43</v>
      </c>
      <c r="I13913" s="3">
        <v>-38040343.743115433</v>
      </c>
    </row>
    <row r="13914" spans="1:9" hidden="1" x14ac:dyDescent="0.25">
      <c r="A13914">
        <v>2025</v>
      </c>
      <c r="B13914" t="s">
        <v>120</v>
      </c>
      <c r="C13914" t="s">
        <v>83</v>
      </c>
      <c r="D13914" t="s">
        <v>57</v>
      </c>
      <c r="E13914" t="s">
        <v>63</v>
      </c>
      <c r="F13914" t="s">
        <v>44</v>
      </c>
      <c r="G13914" t="s">
        <v>44</v>
      </c>
      <c r="I13914" s="3">
        <v>-31336240</v>
      </c>
    </row>
    <row r="13915" spans="1:9" hidden="1" x14ac:dyDescent="0.25">
      <c r="A13915">
        <v>2025</v>
      </c>
      <c r="B13915" t="s">
        <v>120</v>
      </c>
      <c r="C13915" t="s">
        <v>83</v>
      </c>
      <c r="D13915" t="s">
        <v>57</v>
      </c>
      <c r="E13915" t="s">
        <v>88</v>
      </c>
      <c r="F13915" t="s">
        <v>45</v>
      </c>
      <c r="G13915" t="s">
        <v>45</v>
      </c>
      <c r="I13915" s="3">
        <v>0</v>
      </c>
    </row>
    <row r="13916" spans="1:9" hidden="1" x14ac:dyDescent="0.25">
      <c r="A13916">
        <v>2025</v>
      </c>
      <c r="B13916" t="s">
        <v>120</v>
      </c>
      <c r="C13916" t="s">
        <v>83</v>
      </c>
      <c r="D13916" t="s">
        <v>57</v>
      </c>
      <c r="E13916" t="s">
        <v>88</v>
      </c>
      <c r="F13916" t="s">
        <v>46</v>
      </c>
      <c r="G13916" t="s">
        <v>46</v>
      </c>
      <c r="I13916" s="3">
        <v>0</v>
      </c>
    </row>
    <row r="13917" spans="1:9" hidden="1" x14ac:dyDescent="0.25">
      <c r="A13917">
        <v>2025</v>
      </c>
      <c r="B13917" t="s">
        <v>120</v>
      </c>
      <c r="C13917" t="s">
        <v>83</v>
      </c>
      <c r="D13917" t="s">
        <v>57</v>
      </c>
      <c r="E13917" t="s">
        <v>91</v>
      </c>
      <c r="I13917" s="3">
        <f>SUM(I13878:I13916)</f>
        <v>76975201.368516088</v>
      </c>
    </row>
    <row r="13918" spans="1:9" hidden="1" x14ac:dyDescent="0.25">
      <c r="A13918">
        <v>2025</v>
      </c>
      <c r="B13918" t="s">
        <v>120</v>
      </c>
      <c r="C13918" t="s">
        <v>83</v>
      </c>
      <c r="D13918" t="s">
        <v>57</v>
      </c>
      <c r="E13918" t="s">
        <v>67</v>
      </c>
      <c r="F13918" t="s">
        <v>67</v>
      </c>
      <c r="G13918" t="s">
        <v>67</v>
      </c>
      <c r="I13918" s="3">
        <v>-7697520.1368516125</v>
      </c>
    </row>
    <row r="13919" spans="1:9" hidden="1" x14ac:dyDescent="0.25">
      <c r="A13919">
        <v>2025</v>
      </c>
      <c r="B13919" t="s">
        <v>120</v>
      </c>
      <c r="C13919" t="s">
        <v>83</v>
      </c>
      <c r="D13919" t="s">
        <v>57</v>
      </c>
      <c r="E13919" t="s">
        <v>68</v>
      </c>
      <c r="F13919" t="s">
        <v>47</v>
      </c>
      <c r="G13919" t="s">
        <v>47</v>
      </c>
      <c r="I13919" s="3">
        <v>0</v>
      </c>
    </row>
    <row r="13920" spans="1:9" hidden="1" x14ac:dyDescent="0.25">
      <c r="A13920">
        <v>2025</v>
      </c>
      <c r="B13920" t="s">
        <v>120</v>
      </c>
      <c r="C13920" t="s">
        <v>83</v>
      </c>
      <c r="D13920" t="s">
        <v>57</v>
      </c>
      <c r="E13920" t="s">
        <v>68</v>
      </c>
      <c r="F13920" t="s">
        <v>48</v>
      </c>
      <c r="G13920" t="s">
        <v>48</v>
      </c>
      <c r="I13920" s="3">
        <v>0</v>
      </c>
    </row>
    <row r="13921" spans="1:9" hidden="1" x14ac:dyDescent="0.25">
      <c r="A13921">
        <v>2025</v>
      </c>
      <c r="B13921" t="s">
        <v>120</v>
      </c>
      <c r="C13921" t="s">
        <v>83</v>
      </c>
      <c r="D13921" t="s">
        <v>57</v>
      </c>
      <c r="E13921" t="s">
        <v>68</v>
      </c>
      <c r="F13921" t="s">
        <v>49</v>
      </c>
      <c r="G13921" t="s">
        <v>49</v>
      </c>
      <c r="I13921" s="3">
        <v>0</v>
      </c>
    </row>
    <row r="13922" spans="1:9" hidden="1" x14ac:dyDescent="0.25">
      <c r="A13922">
        <v>2025</v>
      </c>
      <c r="B13922" t="s">
        <v>120</v>
      </c>
      <c r="C13922" t="s">
        <v>83</v>
      </c>
      <c r="D13922" t="s">
        <v>57</v>
      </c>
      <c r="E13922" t="s">
        <v>68</v>
      </c>
      <c r="F13922" t="s">
        <v>50</v>
      </c>
      <c r="G13922" t="s">
        <v>50</v>
      </c>
      <c r="I13922" s="3">
        <v>580363.63636363635</v>
      </c>
    </row>
    <row r="13923" spans="1:9" hidden="1" x14ac:dyDescent="0.25">
      <c r="A13923">
        <v>2025</v>
      </c>
      <c r="B13923" t="s">
        <v>120</v>
      </c>
      <c r="C13923" t="s">
        <v>83</v>
      </c>
      <c r="D13923" t="s">
        <v>57</v>
      </c>
      <c r="E13923" t="s">
        <v>69</v>
      </c>
      <c r="F13923" t="s">
        <v>51</v>
      </c>
      <c r="G13923" t="s">
        <v>51</v>
      </c>
    </row>
    <row r="13924" spans="1:9" hidden="1" x14ac:dyDescent="0.25">
      <c r="A13924">
        <v>2025</v>
      </c>
      <c r="B13924" t="s">
        <v>120</v>
      </c>
      <c r="C13924" t="s">
        <v>83</v>
      </c>
      <c r="D13924" t="s">
        <v>57</v>
      </c>
      <c r="E13924" t="s">
        <v>69</v>
      </c>
      <c r="F13924" t="s">
        <v>52</v>
      </c>
      <c r="G13924" t="s">
        <v>52</v>
      </c>
    </row>
    <row r="13925" spans="1:9" hidden="1" x14ac:dyDescent="0.25">
      <c r="A13925">
        <v>2025</v>
      </c>
      <c r="B13925" t="s">
        <v>120</v>
      </c>
      <c r="C13925" t="s">
        <v>83</v>
      </c>
      <c r="D13925" t="s">
        <v>57</v>
      </c>
      <c r="E13925" t="s">
        <v>69</v>
      </c>
      <c r="F13925" t="s">
        <v>53</v>
      </c>
      <c r="G13925" t="s">
        <v>53</v>
      </c>
    </row>
    <row r="13926" spans="1:9" hidden="1" x14ac:dyDescent="0.25">
      <c r="A13926">
        <v>2025</v>
      </c>
      <c r="B13926" t="s">
        <v>120</v>
      </c>
      <c r="C13926" t="s">
        <v>83</v>
      </c>
      <c r="D13926" t="s">
        <v>57</v>
      </c>
      <c r="E13926" t="s">
        <v>69</v>
      </c>
      <c r="F13926" t="s">
        <v>54</v>
      </c>
      <c r="G13926" t="s">
        <v>54</v>
      </c>
    </row>
    <row r="13927" spans="1:9" hidden="1" x14ac:dyDescent="0.25">
      <c r="A13927">
        <v>2025</v>
      </c>
      <c r="B13927" t="s">
        <v>120</v>
      </c>
      <c r="C13927" t="s">
        <v>83</v>
      </c>
      <c r="D13927" t="s">
        <v>57</v>
      </c>
      <c r="E13927" t="s">
        <v>55</v>
      </c>
      <c r="F13927" t="s">
        <v>55</v>
      </c>
      <c r="G13927" t="s">
        <v>55</v>
      </c>
    </row>
    <row r="13928" spans="1:9" hidden="1" x14ac:dyDescent="0.25">
      <c r="A13928">
        <v>2025</v>
      </c>
      <c r="B13928" t="s">
        <v>120</v>
      </c>
      <c r="C13928" t="s">
        <v>83</v>
      </c>
      <c r="D13928" t="s">
        <v>57</v>
      </c>
      <c r="E13928" t="s">
        <v>87</v>
      </c>
      <c r="F13928" t="s">
        <v>70</v>
      </c>
      <c r="G13928" t="s">
        <v>70</v>
      </c>
      <c r="I13928" s="3">
        <v>-5529924.7058823528</v>
      </c>
    </row>
    <row r="13929" spans="1:9" hidden="1" x14ac:dyDescent="0.25">
      <c r="A13929">
        <v>2025</v>
      </c>
      <c r="B13929" t="s">
        <v>120</v>
      </c>
      <c r="C13929" t="s">
        <v>83</v>
      </c>
      <c r="D13929" t="s">
        <v>57</v>
      </c>
      <c r="E13929" t="s">
        <v>92</v>
      </c>
      <c r="I13929" s="3">
        <f t="shared" ref="I13929" si="225">SUM(I13917:I13928)</f>
        <v>64328120.162145764</v>
      </c>
    </row>
    <row r="13930" spans="1:9" hidden="1" x14ac:dyDescent="0.25">
      <c r="A13930">
        <v>2025</v>
      </c>
      <c r="B13930" t="s">
        <v>120</v>
      </c>
      <c r="C13930" t="s">
        <v>83</v>
      </c>
      <c r="D13930" t="s">
        <v>57</v>
      </c>
      <c r="E13930" t="s">
        <v>71</v>
      </c>
      <c r="F13930" t="s">
        <v>71</v>
      </c>
      <c r="G13930" t="s">
        <v>71</v>
      </c>
      <c r="I13930" s="3">
        <f>I13929-I13915-I13916-SUM(I13923:I13928)</f>
        <v>69858044.868028119</v>
      </c>
    </row>
    <row r="13931" spans="1:9" hidden="1" x14ac:dyDescent="0.25">
      <c r="A13931">
        <v>2025</v>
      </c>
      <c r="B13931" t="s">
        <v>120</v>
      </c>
      <c r="C13931" t="s">
        <v>83</v>
      </c>
      <c r="D13931" t="s">
        <v>57</v>
      </c>
      <c r="E13931" t="s">
        <v>72</v>
      </c>
      <c r="F13931" t="s">
        <v>72</v>
      </c>
      <c r="G13931" t="s">
        <v>72</v>
      </c>
      <c r="I13931" s="3">
        <f>I13917-I13915-I13916</f>
        <v>76975201.368516088</v>
      </c>
    </row>
    <row r="13932" spans="1:9" hidden="1" x14ac:dyDescent="0.25">
      <c r="A13932">
        <v>2024</v>
      </c>
      <c r="B13932" t="s">
        <v>120</v>
      </c>
      <c r="C13932" t="s">
        <v>58</v>
      </c>
      <c r="D13932" t="s">
        <v>84</v>
      </c>
      <c r="E13932" t="s">
        <v>0</v>
      </c>
      <c r="F13932" t="s">
        <v>0</v>
      </c>
      <c r="G13932" t="s">
        <v>0</v>
      </c>
      <c r="I13932" s="3">
        <v>675911746.36363626</v>
      </c>
    </row>
    <row r="13933" spans="1:9" hidden="1" x14ac:dyDescent="0.25">
      <c r="A13933">
        <v>2024</v>
      </c>
      <c r="B13933" t="s">
        <v>120</v>
      </c>
      <c r="C13933" t="s">
        <v>58</v>
      </c>
      <c r="D13933" t="s">
        <v>84</v>
      </c>
      <c r="E13933" t="s">
        <v>61</v>
      </c>
      <c r="F13933" t="s">
        <v>113</v>
      </c>
      <c r="G13933" t="s">
        <v>113</v>
      </c>
      <c r="I13933" s="3">
        <v>-266209542.43928307</v>
      </c>
    </row>
    <row r="13934" spans="1:9" hidden="1" x14ac:dyDescent="0.25">
      <c r="A13934">
        <v>2024</v>
      </c>
      <c r="B13934" t="s">
        <v>120</v>
      </c>
      <c r="C13934" t="s">
        <v>58</v>
      </c>
      <c r="D13934" t="s">
        <v>84</v>
      </c>
      <c r="E13934" t="s">
        <v>61</v>
      </c>
      <c r="F13934" t="s">
        <v>114</v>
      </c>
      <c r="G13934" t="s">
        <v>114</v>
      </c>
      <c r="I13934" s="3">
        <v>-15368670.500389611</v>
      </c>
    </row>
    <row r="13935" spans="1:9" hidden="1" x14ac:dyDescent="0.25">
      <c r="A13935">
        <v>2024</v>
      </c>
      <c r="B13935" t="s">
        <v>120</v>
      </c>
      <c r="C13935" t="s">
        <v>58</v>
      </c>
      <c r="D13935" t="s">
        <v>84</v>
      </c>
      <c r="E13935" t="s">
        <v>89</v>
      </c>
      <c r="I13935" s="3">
        <f>SUM(I13932:I13934)</f>
        <v>394333533.42396355</v>
      </c>
    </row>
    <row r="13936" spans="1:9" hidden="1" x14ac:dyDescent="0.25">
      <c r="A13936">
        <v>2024</v>
      </c>
      <c r="B13936" t="s">
        <v>120</v>
      </c>
      <c r="C13936" t="s">
        <v>58</v>
      </c>
      <c r="D13936" t="s">
        <v>84</v>
      </c>
      <c r="E13936" t="s">
        <v>2</v>
      </c>
      <c r="F13936" t="s">
        <v>1</v>
      </c>
      <c r="G13936" t="s">
        <v>1</v>
      </c>
      <c r="I13936" s="3">
        <v>-22611198.145605497</v>
      </c>
    </row>
    <row r="13937" spans="1:9" hidden="1" x14ac:dyDescent="0.25">
      <c r="A13937">
        <v>2024</v>
      </c>
      <c r="B13937" t="s">
        <v>120</v>
      </c>
      <c r="C13937" t="s">
        <v>58</v>
      </c>
      <c r="D13937" t="s">
        <v>84</v>
      </c>
      <c r="E13937" t="s">
        <v>2</v>
      </c>
      <c r="F13937" t="s">
        <v>3</v>
      </c>
      <c r="G13937" t="s">
        <v>3</v>
      </c>
    </row>
    <row r="13938" spans="1:9" hidden="1" x14ac:dyDescent="0.25">
      <c r="A13938">
        <v>2024</v>
      </c>
      <c r="B13938" t="s">
        <v>120</v>
      </c>
      <c r="C13938" t="s">
        <v>58</v>
      </c>
      <c r="D13938" t="s">
        <v>84</v>
      </c>
      <c r="E13938" t="s">
        <v>90</v>
      </c>
      <c r="I13938" s="3">
        <f>SUM(I13935:I13937)</f>
        <v>371722335.27835804</v>
      </c>
    </row>
    <row r="13939" spans="1:9" hidden="1" x14ac:dyDescent="0.25">
      <c r="A13939">
        <v>2024</v>
      </c>
      <c r="B13939" t="s">
        <v>120</v>
      </c>
      <c r="C13939" t="s">
        <v>58</v>
      </c>
      <c r="D13939" t="s">
        <v>84</v>
      </c>
      <c r="E13939" t="s">
        <v>64</v>
      </c>
      <c r="F13939" t="s">
        <v>115</v>
      </c>
      <c r="G13939" t="s">
        <v>112</v>
      </c>
      <c r="I13939" s="3">
        <v>-38359835</v>
      </c>
    </row>
    <row r="13940" spans="1:9" hidden="1" x14ac:dyDescent="0.25">
      <c r="A13940">
        <v>2024</v>
      </c>
      <c r="B13940" t="s">
        <v>120</v>
      </c>
      <c r="C13940" t="s">
        <v>58</v>
      </c>
      <c r="D13940" t="s">
        <v>84</v>
      </c>
      <c r="E13940" t="s">
        <v>64</v>
      </c>
      <c r="F13940" t="s">
        <v>115</v>
      </c>
      <c r="G13940" t="s">
        <v>110</v>
      </c>
      <c r="I13940" s="3">
        <v>-13800000</v>
      </c>
    </row>
    <row r="13941" spans="1:9" hidden="1" x14ac:dyDescent="0.25">
      <c r="A13941">
        <v>2024</v>
      </c>
      <c r="B13941" t="s">
        <v>120</v>
      </c>
      <c r="C13941" t="s">
        <v>58</v>
      </c>
      <c r="D13941" t="s">
        <v>84</v>
      </c>
      <c r="E13941" t="s">
        <v>64</v>
      </c>
      <c r="F13941" t="s">
        <v>115</v>
      </c>
      <c r="G13941" t="s">
        <v>4</v>
      </c>
      <c r="I13941" s="3">
        <v>-8955331</v>
      </c>
    </row>
    <row r="13942" spans="1:9" hidden="1" x14ac:dyDescent="0.25">
      <c r="A13942">
        <v>2024</v>
      </c>
      <c r="B13942" t="s">
        <v>120</v>
      </c>
      <c r="C13942" t="s">
        <v>58</v>
      </c>
      <c r="D13942" t="s">
        <v>84</v>
      </c>
      <c r="E13942" t="s">
        <v>64</v>
      </c>
      <c r="F13942" t="s">
        <v>115</v>
      </c>
      <c r="G13942" t="s">
        <v>99</v>
      </c>
      <c r="I13942" s="3">
        <v>-1775931</v>
      </c>
    </row>
    <row r="13943" spans="1:9" hidden="1" x14ac:dyDescent="0.25">
      <c r="A13943">
        <v>2024</v>
      </c>
      <c r="B13943" t="s">
        <v>120</v>
      </c>
      <c r="C13943" t="s">
        <v>58</v>
      </c>
      <c r="D13943" t="s">
        <v>84</v>
      </c>
      <c r="E13943" t="s">
        <v>64</v>
      </c>
      <c r="F13943" t="s">
        <v>115</v>
      </c>
      <c r="G13943" t="s">
        <v>5</v>
      </c>
      <c r="I13943" s="3">
        <v>-4522895</v>
      </c>
    </row>
    <row r="13944" spans="1:9" hidden="1" x14ac:dyDescent="0.25">
      <c r="A13944">
        <v>2024</v>
      </c>
      <c r="B13944" t="s">
        <v>120</v>
      </c>
      <c r="C13944" t="str">
        <f>+C13943</f>
        <v>Julio</v>
      </c>
      <c r="D13944" t="str">
        <f>+D13943</f>
        <v>Pinedo</v>
      </c>
      <c r="E13944" t="str">
        <f>+E13943</f>
        <v>Gastos Operativos</v>
      </c>
      <c r="F13944" t="s">
        <v>115</v>
      </c>
      <c r="G13944" t="s">
        <v>6</v>
      </c>
      <c r="I13944" s="3">
        <v>-2114901</v>
      </c>
    </row>
    <row r="13945" spans="1:9" hidden="1" x14ac:dyDescent="0.25">
      <c r="A13945">
        <v>2024</v>
      </c>
      <c r="B13945" t="s">
        <v>120</v>
      </c>
      <c r="C13945" t="s">
        <v>58</v>
      </c>
      <c r="D13945" t="s">
        <v>84</v>
      </c>
      <c r="E13945" t="s">
        <v>64</v>
      </c>
      <c r="F13945" t="s">
        <v>115</v>
      </c>
      <c r="G13945" t="s">
        <v>7</v>
      </c>
      <c r="I13945" s="3">
        <v>-1866576</v>
      </c>
    </row>
    <row r="13946" spans="1:9" hidden="1" x14ac:dyDescent="0.25">
      <c r="A13946">
        <v>2024</v>
      </c>
      <c r="B13946" t="s">
        <v>120</v>
      </c>
      <c r="C13946" t="s">
        <v>58</v>
      </c>
      <c r="D13946" t="s">
        <v>84</v>
      </c>
      <c r="E13946" t="s">
        <v>64</v>
      </c>
      <c r="F13946" t="s">
        <v>115</v>
      </c>
      <c r="G13946" t="s">
        <v>10</v>
      </c>
      <c r="I13946" s="3">
        <v>-811364</v>
      </c>
    </row>
    <row r="13947" spans="1:9" hidden="1" x14ac:dyDescent="0.25">
      <c r="A13947">
        <v>2024</v>
      </c>
      <c r="B13947" t="s">
        <v>120</v>
      </c>
      <c r="C13947" t="s">
        <v>58</v>
      </c>
      <c r="D13947" t="s">
        <v>84</v>
      </c>
      <c r="E13947" t="s">
        <v>64</v>
      </c>
      <c r="F13947" t="s">
        <v>116</v>
      </c>
      <c r="G13947" t="s">
        <v>11</v>
      </c>
      <c r="I13947" s="3">
        <v>-1281819</v>
      </c>
    </row>
    <row r="13948" spans="1:9" hidden="1" x14ac:dyDescent="0.25">
      <c r="A13948">
        <v>2024</v>
      </c>
      <c r="B13948" t="s">
        <v>120</v>
      </c>
      <c r="C13948" t="s">
        <v>58</v>
      </c>
      <c r="D13948" t="s">
        <v>84</v>
      </c>
      <c r="E13948" t="s">
        <v>64</v>
      </c>
      <c r="F13948" t="s">
        <v>116</v>
      </c>
      <c r="G13948" t="s">
        <v>12</v>
      </c>
      <c r="I13948" s="3">
        <v>-4212736</v>
      </c>
    </row>
    <row r="13949" spans="1:9" hidden="1" x14ac:dyDescent="0.25">
      <c r="A13949">
        <v>2024</v>
      </c>
      <c r="B13949" t="s">
        <v>120</v>
      </c>
      <c r="C13949" t="s">
        <v>58</v>
      </c>
      <c r="D13949" t="s">
        <v>84</v>
      </c>
      <c r="E13949" t="s">
        <v>64</v>
      </c>
      <c r="F13949" t="s">
        <v>116</v>
      </c>
      <c r="G13949" t="s">
        <v>13</v>
      </c>
      <c r="I13949" s="3">
        <v>-14549915</v>
      </c>
    </row>
    <row r="13950" spans="1:9" hidden="1" x14ac:dyDescent="0.25">
      <c r="A13950">
        <v>2024</v>
      </c>
      <c r="B13950" t="s">
        <v>120</v>
      </c>
      <c r="C13950" t="s">
        <v>58</v>
      </c>
      <c r="D13950" t="s">
        <v>84</v>
      </c>
      <c r="E13950" t="s">
        <v>64</v>
      </c>
      <c r="F13950" t="s">
        <v>116</v>
      </c>
      <c r="G13950" t="s">
        <v>14</v>
      </c>
      <c r="I13950" s="3">
        <v>-824911</v>
      </c>
    </row>
    <row r="13951" spans="1:9" hidden="1" x14ac:dyDescent="0.25">
      <c r="A13951">
        <v>2024</v>
      </c>
      <c r="B13951" t="s">
        <v>120</v>
      </c>
      <c r="C13951" t="s">
        <v>58</v>
      </c>
      <c r="D13951" t="s">
        <v>84</v>
      </c>
      <c r="E13951" t="s">
        <v>64</v>
      </c>
      <c r="F13951" t="s">
        <v>116</v>
      </c>
      <c r="G13951" t="s">
        <v>16</v>
      </c>
      <c r="I13951" s="3">
        <v>-2011729.3815909091</v>
      </c>
    </row>
    <row r="13952" spans="1:9" hidden="1" x14ac:dyDescent="0.25">
      <c r="A13952">
        <v>2024</v>
      </c>
      <c r="B13952" t="s">
        <v>120</v>
      </c>
      <c r="C13952" t="s">
        <v>58</v>
      </c>
      <c r="D13952" t="s">
        <v>84</v>
      </c>
      <c r="E13952" t="s">
        <v>64</v>
      </c>
      <c r="F13952" t="s">
        <v>116</v>
      </c>
      <c r="G13952" t="s">
        <v>17</v>
      </c>
      <c r="I13952" s="3">
        <v>-583134</v>
      </c>
    </row>
    <row r="13953" spans="1:9" hidden="1" x14ac:dyDescent="0.25">
      <c r="A13953">
        <v>2024</v>
      </c>
      <c r="B13953" t="s">
        <v>120</v>
      </c>
      <c r="C13953" t="s">
        <v>58</v>
      </c>
      <c r="D13953" t="s">
        <v>84</v>
      </c>
      <c r="E13953" t="s">
        <v>64</v>
      </c>
      <c r="F13953" t="s">
        <v>116</v>
      </c>
      <c r="G13953" t="s">
        <v>18</v>
      </c>
      <c r="I13953" s="3">
        <v>-204500</v>
      </c>
    </row>
    <row r="13954" spans="1:9" hidden="1" x14ac:dyDescent="0.25">
      <c r="A13954">
        <v>2024</v>
      </c>
      <c r="B13954" t="s">
        <v>120</v>
      </c>
      <c r="C13954" t="s">
        <v>58</v>
      </c>
      <c r="D13954" t="s">
        <v>84</v>
      </c>
      <c r="E13954" t="s">
        <v>64</v>
      </c>
      <c r="F13954" t="s">
        <v>116</v>
      </c>
      <c r="G13954" t="s">
        <v>19</v>
      </c>
      <c r="I13954" s="3">
        <v>-204421.95984855993</v>
      </c>
    </row>
    <row r="13955" spans="1:9" hidden="1" x14ac:dyDescent="0.25">
      <c r="A13955">
        <v>2024</v>
      </c>
      <c r="B13955" t="s">
        <v>120</v>
      </c>
      <c r="C13955" t="s">
        <v>58</v>
      </c>
      <c r="D13955" t="s">
        <v>84</v>
      </c>
      <c r="E13955" t="s">
        <v>64</v>
      </c>
      <c r="F13955" t="s">
        <v>116</v>
      </c>
      <c r="G13955" t="s">
        <v>20</v>
      </c>
      <c r="I13955" s="3">
        <v>-2271425</v>
      </c>
    </row>
    <row r="13956" spans="1:9" hidden="1" x14ac:dyDescent="0.25">
      <c r="A13956">
        <v>2024</v>
      </c>
      <c r="B13956" t="s">
        <v>120</v>
      </c>
      <c r="C13956" t="s">
        <v>58</v>
      </c>
      <c r="D13956" t="s">
        <v>84</v>
      </c>
      <c r="E13956" t="s">
        <v>64</v>
      </c>
      <c r="F13956" t="s">
        <v>116</v>
      </c>
      <c r="G13956" t="s">
        <v>21</v>
      </c>
      <c r="I13956" s="3">
        <v>-7328047</v>
      </c>
    </row>
    <row r="13957" spans="1:9" hidden="1" x14ac:dyDescent="0.25">
      <c r="A13957">
        <v>2024</v>
      </c>
      <c r="B13957" t="s">
        <v>120</v>
      </c>
      <c r="C13957" t="s">
        <v>58</v>
      </c>
      <c r="D13957" t="s">
        <v>84</v>
      </c>
      <c r="E13957" t="s">
        <v>64</v>
      </c>
      <c r="F13957" t="s">
        <v>116</v>
      </c>
      <c r="G13957" t="s">
        <v>22</v>
      </c>
      <c r="I13957" s="3">
        <v>-727273</v>
      </c>
    </row>
    <row r="13958" spans="1:9" hidden="1" x14ac:dyDescent="0.25">
      <c r="A13958">
        <v>2024</v>
      </c>
      <c r="B13958" t="s">
        <v>120</v>
      </c>
      <c r="C13958" t="s">
        <v>58</v>
      </c>
      <c r="D13958" t="s">
        <v>84</v>
      </c>
      <c r="E13958" t="s">
        <v>64</v>
      </c>
      <c r="F13958" t="s">
        <v>116</v>
      </c>
      <c r="G13958" t="s">
        <v>23</v>
      </c>
      <c r="I13958" s="3">
        <v>-40000</v>
      </c>
    </row>
    <row r="13959" spans="1:9" hidden="1" x14ac:dyDescent="0.25">
      <c r="A13959">
        <v>2024</v>
      </c>
      <c r="B13959" t="s">
        <v>120</v>
      </c>
      <c r="C13959" t="s">
        <v>58</v>
      </c>
      <c r="D13959" t="s">
        <v>84</v>
      </c>
      <c r="E13959" t="s">
        <v>64</v>
      </c>
      <c r="F13959" t="s">
        <v>116</v>
      </c>
      <c r="G13959" t="s">
        <v>24</v>
      </c>
      <c r="I13959" s="3">
        <v>-159090.90909090909</v>
      </c>
    </row>
    <row r="13960" spans="1:9" hidden="1" x14ac:dyDescent="0.25">
      <c r="A13960">
        <v>2024</v>
      </c>
      <c r="B13960" t="s">
        <v>120</v>
      </c>
      <c r="C13960" t="s">
        <v>58</v>
      </c>
      <c r="D13960" t="s">
        <v>84</v>
      </c>
      <c r="E13960" t="s">
        <v>64</v>
      </c>
      <c r="F13960" t="s">
        <v>116</v>
      </c>
      <c r="G13960" t="s">
        <v>96</v>
      </c>
      <c r="I13960" s="3">
        <v>-785153.18181818177</v>
      </c>
    </row>
    <row r="13961" spans="1:9" hidden="1" x14ac:dyDescent="0.25">
      <c r="A13961">
        <v>2024</v>
      </c>
      <c r="B13961" t="s">
        <v>120</v>
      </c>
      <c r="C13961" t="s">
        <v>58</v>
      </c>
      <c r="D13961" t="s">
        <v>84</v>
      </c>
      <c r="E13961" t="s">
        <v>64</v>
      </c>
      <c r="F13961" t="s">
        <v>116</v>
      </c>
      <c r="G13961" t="s">
        <v>26</v>
      </c>
      <c r="I13961" s="3">
        <v>-60002</v>
      </c>
    </row>
    <row r="13962" spans="1:9" hidden="1" x14ac:dyDescent="0.25">
      <c r="A13962">
        <v>2024</v>
      </c>
      <c r="B13962" t="s">
        <v>120</v>
      </c>
      <c r="C13962" t="s">
        <v>58</v>
      </c>
      <c r="D13962" t="s">
        <v>84</v>
      </c>
      <c r="E13962" t="s">
        <v>64</v>
      </c>
      <c r="F13962" t="s">
        <v>116</v>
      </c>
      <c r="G13962" t="s">
        <v>27</v>
      </c>
      <c r="I13962" s="3">
        <v>-400001</v>
      </c>
    </row>
    <row r="13963" spans="1:9" hidden="1" x14ac:dyDescent="0.25">
      <c r="A13963">
        <v>2024</v>
      </c>
      <c r="B13963" t="s">
        <v>120</v>
      </c>
      <c r="C13963" t="s">
        <v>58</v>
      </c>
      <c r="D13963" t="s">
        <v>84</v>
      </c>
      <c r="E13963" t="s">
        <v>64</v>
      </c>
      <c r="F13963" t="s">
        <v>116</v>
      </c>
      <c r="G13963" t="s">
        <v>28</v>
      </c>
      <c r="I13963" s="3">
        <v>-89410</v>
      </c>
    </row>
    <row r="13964" spans="1:9" hidden="1" x14ac:dyDescent="0.25">
      <c r="A13964">
        <v>2024</v>
      </c>
      <c r="B13964" t="s">
        <v>120</v>
      </c>
      <c r="C13964" t="s">
        <v>58</v>
      </c>
      <c r="D13964" t="s">
        <v>84</v>
      </c>
      <c r="E13964" t="s">
        <v>64</v>
      </c>
      <c r="F13964" t="s">
        <v>116</v>
      </c>
      <c r="G13964" t="s">
        <v>29</v>
      </c>
      <c r="I13964" s="3">
        <v>-724400</v>
      </c>
    </row>
    <row r="13965" spans="1:9" hidden="1" x14ac:dyDescent="0.25">
      <c r="A13965">
        <v>2024</v>
      </c>
      <c r="B13965" t="s">
        <v>120</v>
      </c>
      <c r="C13965" t="s">
        <v>58</v>
      </c>
      <c r="D13965" t="s">
        <v>84</v>
      </c>
      <c r="E13965" t="s">
        <v>64</v>
      </c>
      <c r="F13965" t="s">
        <v>116</v>
      </c>
      <c r="G13965" t="s">
        <v>31</v>
      </c>
      <c r="I13965" s="3">
        <v>-1206457.6363636362</v>
      </c>
    </row>
    <row r="13966" spans="1:9" hidden="1" x14ac:dyDescent="0.25">
      <c r="A13966">
        <v>2024</v>
      </c>
      <c r="B13966" t="s">
        <v>120</v>
      </c>
      <c r="C13966" t="s">
        <v>58</v>
      </c>
      <c r="D13966" t="s">
        <v>84</v>
      </c>
      <c r="E13966" t="s">
        <v>64</v>
      </c>
      <c r="F13966" t="s">
        <v>116</v>
      </c>
      <c r="G13966" t="s">
        <v>32</v>
      </c>
      <c r="I13966" s="3">
        <v>-292910</v>
      </c>
    </row>
    <row r="13967" spans="1:9" hidden="1" x14ac:dyDescent="0.25">
      <c r="A13967">
        <v>2024</v>
      </c>
      <c r="B13967" t="s">
        <v>120</v>
      </c>
      <c r="C13967" t="s">
        <v>58</v>
      </c>
      <c r="D13967" t="s">
        <v>84</v>
      </c>
      <c r="E13967" t="s">
        <v>64</v>
      </c>
      <c r="F13967" t="s">
        <v>116</v>
      </c>
      <c r="G13967" t="s">
        <v>36</v>
      </c>
      <c r="I13967" s="3">
        <v>-190910</v>
      </c>
    </row>
    <row r="13968" spans="1:9" hidden="1" x14ac:dyDescent="0.25">
      <c r="A13968">
        <v>2024</v>
      </c>
      <c r="B13968" t="s">
        <v>120</v>
      </c>
      <c r="C13968" t="s">
        <v>58</v>
      </c>
      <c r="D13968" t="s">
        <v>84</v>
      </c>
      <c r="E13968" t="s">
        <v>64</v>
      </c>
      <c r="F13968" t="s">
        <v>116</v>
      </c>
      <c r="G13968" t="s">
        <v>98</v>
      </c>
      <c r="I13968" s="3">
        <v>-295455</v>
      </c>
    </row>
    <row r="13969" spans="1:9" hidden="1" x14ac:dyDescent="0.25">
      <c r="A13969">
        <v>2024</v>
      </c>
      <c r="B13969" t="s">
        <v>120</v>
      </c>
      <c r="C13969" t="s">
        <v>58</v>
      </c>
      <c r="D13969" t="s">
        <v>84</v>
      </c>
      <c r="E13969" t="s">
        <v>38</v>
      </c>
      <c r="F13969" t="s">
        <v>37</v>
      </c>
      <c r="G13969" t="s">
        <v>37</v>
      </c>
      <c r="I13969" s="3">
        <v>-44029699.980000004</v>
      </c>
    </row>
    <row r="13970" spans="1:9" hidden="1" x14ac:dyDescent="0.25">
      <c r="A13970">
        <v>2024</v>
      </c>
      <c r="B13970" t="s">
        <v>120</v>
      </c>
      <c r="C13970" t="s">
        <v>58</v>
      </c>
      <c r="D13970" t="s">
        <v>84</v>
      </c>
      <c r="E13970" t="s">
        <v>38</v>
      </c>
      <c r="F13970" t="s">
        <v>39</v>
      </c>
      <c r="G13970" t="s">
        <v>39</v>
      </c>
      <c r="I13970" s="3">
        <v>-10335007</v>
      </c>
    </row>
    <row r="13971" spans="1:9" hidden="1" x14ac:dyDescent="0.25">
      <c r="A13971">
        <v>2024</v>
      </c>
      <c r="B13971" t="s">
        <v>120</v>
      </c>
      <c r="C13971" t="s">
        <v>58</v>
      </c>
      <c r="D13971" t="s">
        <v>84</v>
      </c>
      <c r="E13971" t="s">
        <v>62</v>
      </c>
      <c r="F13971" t="s">
        <v>40</v>
      </c>
      <c r="G13971" t="s">
        <v>40</v>
      </c>
    </row>
    <row r="13972" spans="1:9" hidden="1" x14ac:dyDescent="0.25">
      <c r="A13972">
        <v>2024</v>
      </c>
      <c r="B13972" t="s">
        <v>120</v>
      </c>
      <c r="C13972" t="s">
        <v>58</v>
      </c>
      <c r="D13972" t="s">
        <v>84</v>
      </c>
      <c r="E13972" t="s">
        <v>62</v>
      </c>
      <c r="F13972" t="s">
        <v>41</v>
      </c>
      <c r="G13972" t="s">
        <v>119</v>
      </c>
      <c r="I13972" s="3">
        <v>-1564547</v>
      </c>
    </row>
    <row r="13973" spans="1:9" hidden="1" x14ac:dyDescent="0.25">
      <c r="A13973">
        <v>2024</v>
      </c>
      <c r="B13973" t="s">
        <v>120</v>
      </c>
      <c r="C13973" t="s">
        <v>58</v>
      </c>
      <c r="D13973" t="s">
        <v>84</v>
      </c>
      <c r="E13973" t="s">
        <v>62</v>
      </c>
      <c r="F13973" t="s">
        <v>42</v>
      </c>
      <c r="G13973" t="s">
        <v>42</v>
      </c>
      <c r="I13973" s="3">
        <v>-2115017</v>
      </c>
    </row>
    <row r="13974" spans="1:9" hidden="1" x14ac:dyDescent="0.25">
      <c r="A13974">
        <v>2024</v>
      </c>
      <c r="B13974" t="s">
        <v>120</v>
      </c>
      <c r="C13974" t="s">
        <v>58</v>
      </c>
      <c r="D13974" t="s">
        <v>84</v>
      </c>
      <c r="E13974" t="s">
        <v>43</v>
      </c>
      <c r="F13974" t="s">
        <v>43</v>
      </c>
      <c r="G13974" t="s">
        <v>43</v>
      </c>
      <c r="I13974" s="3">
        <v>-33107783.550034773</v>
      </c>
    </row>
    <row r="13975" spans="1:9" hidden="1" x14ac:dyDescent="0.25">
      <c r="A13975">
        <v>2024</v>
      </c>
      <c r="B13975" t="s">
        <v>120</v>
      </c>
      <c r="C13975" t="s">
        <v>58</v>
      </c>
      <c r="D13975" t="s">
        <v>84</v>
      </c>
      <c r="E13975" t="s">
        <v>63</v>
      </c>
      <c r="F13975" t="s">
        <v>44</v>
      </c>
      <c r="G13975" t="s">
        <v>44</v>
      </c>
      <c r="I13975" s="3">
        <v>-39390729</v>
      </c>
    </row>
    <row r="13976" spans="1:9" hidden="1" x14ac:dyDescent="0.25">
      <c r="A13976">
        <v>2024</v>
      </c>
      <c r="B13976" t="s">
        <v>120</v>
      </c>
      <c r="C13976" t="s">
        <v>58</v>
      </c>
      <c r="D13976" t="s">
        <v>84</v>
      </c>
      <c r="E13976" t="s">
        <v>88</v>
      </c>
      <c r="F13976" t="s">
        <v>45</v>
      </c>
      <c r="G13976" t="s">
        <v>45</v>
      </c>
      <c r="I13976" s="3">
        <v>-1496199.5254351001</v>
      </c>
    </row>
    <row r="13977" spans="1:9" hidden="1" x14ac:dyDescent="0.25">
      <c r="A13977">
        <v>2024</v>
      </c>
      <c r="B13977" t="s">
        <v>120</v>
      </c>
      <c r="C13977" t="s">
        <v>58</v>
      </c>
      <c r="D13977" t="s">
        <v>84</v>
      </c>
      <c r="E13977" t="s">
        <v>88</v>
      </c>
      <c r="F13977" t="s">
        <v>46</v>
      </c>
      <c r="G13977" t="s">
        <v>46</v>
      </c>
    </row>
    <row r="13978" spans="1:9" hidden="1" x14ac:dyDescent="0.25">
      <c r="A13978">
        <v>2024</v>
      </c>
      <c r="B13978" t="s">
        <v>120</v>
      </c>
      <c r="C13978" t="s">
        <v>58</v>
      </c>
      <c r="D13978" t="s">
        <v>84</v>
      </c>
      <c r="E13978" t="s">
        <v>91</v>
      </c>
      <c r="I13978" s="3">
        <f>SUM(I13938:I13977)</f>
        <v>129032818.15417598</v>
      </c>
    </row>
    <row r="13979" spans="1:9" hidden="1" x14ac:dyDescent="0.25">
      <c r="A13979">
        <v>2024</v>
      </c>
      <c r="B13979" t="s">
        <v>120</v>
      </c>
      <c r="C13979" t="s">
        <v>58</v>
      </c>
      <c r="D13979" t="s">
        <v>84</v>
      </c>
      <c r="E13979" t="s">
        <v>67</v>
      </c>
      <c r="F13979" t="s">
        <v>67</v>
      </c>
      <c r="G13979" t="s">
        <v>67</v>
      </c>
      <c r="I13979" s="3">
        <v>-12903281.815417599</v>
      </c>
    </row>
    <row r="13980" spans="1:9" hidden="1" x14ac:dyDescent="0.25">
      <c r="A13980">
        <v>2024</v>
      </c>
      <c r="B13980" t="s">
        <v>120</v>
      </c>
      <c r="C13980" t="s">
        <v>58</v>
      </c>
      <c r="D13980" t="s">
        <v>84</v>
      </c>
      <c r="E13980" t="s">
        <v>68</v>
      </c>
      <c r="F13980" t="s">
        <v>47</v>
      </c>
      <c r="G13980" t="s">
        <v>47</v>
      </c>
    </row>
    <row r="13981" spans="1:9" hidden="1" x14ac:dyDescent="0.25">
      <c r="A13981">
        <v>2024</v>
      </c>
      <c r="B13981" t="s">
        <v>120</v>
      </c>
      <c r="C13981" t="s">
        <v>58</v>
      </c>
      <c r="D13981" t="s">
        <v>84</v>
      </c>
      <c r="E13981" t="s">
        <v>68</v>
      </c>
      <c r="F13981" t="s">
        <v>48</v>
      </c>
      <c r="G13981" t="s">
        <v>48</v>
      </c>
    </row>
    <row r="13982" spans="1:9" hidden="1" x14ac:dyDescent="0.25">
      <c r="A13982">
        <v>2024</v>
      </c>
      <c r="B13982" t="s">
        <v>120</v>
      </c>
      <c r="C13982" t="s">
        <v>58</v>
      </c>
      <c r="D13982" t="s">
        <v>84</v>
      </c>
      <c r="E13982" t="s">
        <v>68</v>
      </c>
      <c r="F13982" t="s">
        <v>49</v>
      </c>
      <c r="G13982" t="s">
        <v>49</v>
      </c>
    </row>
    <row r="13983" spans="1:9" hidden="1" x14ac:dyDescent="0.25">
      <c r="A13983">
        <v>2024</v>
      </c>
      <c r="B13983" t="s">
        <v>120</v>
      </c>
      <c r="C13983" t="s">
        <v>58</v>
      </c>
      <c r="D13983" t="s">
        <v>84</v>
      </c>
      <c r="E13983" t="s">
        <v>68</v>
      </c>
      <c r="F13983" t="s">
        <v>50</v>
      </c>
      <c r="G13983" t="s">
        <v>50</v>
      </c>
      <c r="I13983" s="3">
        <v>497159.09090909088</v>
      </c>
    </row>
    <row r="13984" spans="1:9" hidden="1" x14ac:dyDescent="0.25">
      <c r="A13984">
        <v>2024</v>
      </c>
      <c r="B13984" t="s">
        <v>120</v>
      </c>
      <c r="C13984" t="s">
        <v>58</v>
      </c>
      <c r="D13984" t="s">
        <v>84</v>
      </c>
      <c r="E13984" t="s">
        <v>69</v>
      </c>
      <c r="F13984" t="s">
        <v>51</v>
      </c>
      <c r="G13984" t="s">
        <v>51</v>
      </c>
    </row>
    <row r="13985" spans="1:9" hidden="1" x14ac:dyDescent="0.25">
      <c r="A13985">
        <v>2024</v>
      </c>
      <c r="B13985" t="s">
        <v>120</v>
      </c>
      <c r="C13985" t="s">
        <v>58</v>
      </c>
      <c r="D13985" t="s">
        <v>84</v>
      </c>
      <c r="E13985" t="s">
        <v>69</v>
      </c>
      <c r="F13985" t="s">
        <v>52</v>
      </c>
      <c r="G13985" t="s">
        <v>52</v>
      </c>
    </row>
    <row r="13986" spans="1:9" hidden="1" x14ac:dyDescent="0.25">
      <c r="A13986">
        <v>2024</v>
      </c>
      <c r="B13986" t="s">
        <v>120</v>
      </c>
      <c r="C13986" t="s">
        <v>58</v>
      </c>
      <c r="D13986" t="s">
        <v>84</v>
      </c>
      <c r="E13986" t="s">
        <v>69</v>
      </c>
      <c r="F13986" t="s">
        <v>53</v>
      </c>
      <c r="G13986" t="s">
        <v>53</v>
      </c>
    </row>
    <row r="13987" spans="1:9" hidden="1" x14ac:dyDescent="0.25">
      <c r="A13987">
        <v>2024</v>
      </c>
      <c r="B13987" t="s">
        <v>120</v>
      </c>
      <c r="C13987" t="s">
        <v>58</v>
      </c>
      <c r="D13987" t="s">
        <v>84</v>
      </c>
      <c r="E13987" t="s">
        <v>69</v>
      </c>
      <c r="F13987" t="s">
        <v>54</v>
      </c>
      <c r="G13987" t="s">
        <v>54</v>
      </c>
    </row>
    <row r="13988" spans="1:9" hidden="1" x14ac:dyDescent="0.25">
      <c r="A13988">
        <v>2024</v>
      </c>
      <c r="B13988" t="s">
        <v>120</v>
      </c>
      <c r="C13988" t="s">
        <v>58</v>
      </c>
      <c r="D13988" t="s">
        <v>84</v>
      </c>
      <c r="E13988" t="s">
        <v>55</v>
      </c>
      <c r="F13988" t="s">
        <v>55</v>
      </c>
      <c r="G13988" t="s">
        <v>55</v>
      </c>
    </row>
    <row r="13989" spans="1:9" hidden="1" x14ac:dyDescent="0.25">
      <c r="A13989">
        <v>2024</v>
      </c>
      <c r="B13989" t="s">
        <v>120</v>
      </c>
      <c r="C13989" t="s">
        <v>58</v>
      </c>
      <c r="D13989" t="s">
        <v>84</v>
      </c>
      <c r="E13989" t="s">
        <v>87</v>
      </c>
      <c r="F13989" t="s">
        <v>70</v>
      </c>
      <c r="G13989" t="s">
        <v>70</v>
      </c>
      <c r="I13989" s="3">
        <v>-6951305</v>
      </c>
    </row>
    <row r="13990" spans="1:9" hidden="1" x14ac:dyDescent="0.25">
      <c r="A13990">
        <v>2024</v>
      </c>
      <c r="B13990" t="s">
        <v>120</v>
      </c>
      <c r="C13990" t="s">
        <v>58</v>
      </c>
      <c r="D13990" t="s">
        <v>84</v>
      </c>
      <c r="E13990" t="s">
        <v>92</v>
      </c>
      <c r="I13990" s="3">
        <f>SUM(I13978:I13989)</f>
        <v>109675390.42966747</v>
      </c>
    </row>
    <row r="13991" spans="1:9" hidden="1" x14ac:dyDescent="0.25">
      <c r="A13991">
        <v>2024</v>
      </c>
      <c r="B13991" t="s">
        <v>120</v>
      </c>
      <c r="C13991" t="s">
        <v>58</v>
      </c>
      <c r="D13991" t="s">
        <v>84</v>
      </c>
      <c r="E13991" t="s">
        <v>71</v>
      </c>
      <c r="F13991" t="s">
        <v>71</v>
      </c>
      <c r="G13991" t="s">
        <v>71</v>
      </c>
      <c r="I13991" s="3">
        <f>I13990-I13976-I13977-SUM(I13984:I13989)</f>
        <v>118122894.95510258</v>
      </c>
    </row>
    <row r="13992" spans="1:9" hidden="1" x14ac:dyDescent="0.25">
      <c r="A13992">
        <v>2024</v>
      </c>
      <c r="B13992" t="s">
        <v>120</v>
      </c>
      <c r="C13992" t="s">
        <v>58</v>
      </c>
      <c r="D13992" t="s">
        <v>84</v>
      </c>
      <c r="E13992" t="s">
        <v>72</v>
      </c>
      <c r="F13992" t="s">
        <v>72</v>
      </c>
      <c r="G13992" t="s">
        <v>72</v>
      </c>
      <c r="I13992" s="3">
        <f>I13978-I13976-I13977</f>
        <v>130529017.67961109</v>
      </c>
    </row>
    <row r="13993" spans="1:9" hidden="1" x14ac:dyDescent="0.25">
      <c r="A13993">
        <v>2024</v>
      </c>
      <c r="B13993" t="s">
        <v>120</v>
      </c>
      <c r="C13993" t="s">
        <v>73</v>
      </c>
      <c r="D13993" t="s">
        <v>84</v>
      </c>
      <c r="E13993" t="s">
        <v>0</v>
      </c>
      <c r="F13993" t="s">
        <v>0</v>
      </c>
      <c r="G13993" t="s">
        <v>0</v>
      </c>
      <c r="I13993" s="3">
        <v>499487871.81818175</v>
      </c>
    </row>
    <row r="13994" spans="1:9" hidden="1" x14ac:dyDescent="0.25">
      <c r="A13994">
        <v>2024</v>
      </c>
      <c r="B13994" t="s">
        <v>120</v>
      </c>
      <c r="C13994" t="s">
        <v>73</v>
      </c>
      <c r="D13994" t="s">
        <v>84</v>
      </c>
      <c r="E13994" t="s">
        <v>61</v>
      </c>
      <c r="F13994" t="s">
        <v>113</v>
      </c>
      <c r="G13994" t="s">
        <v>113</v>
      </c>
      <c r="I13994" s="3">
        <v>-200012947.09334847</v>
      </c>
    </row>
    <row r="13995" spans="1:9" hidden="1" x14ac:dyDescent="0.25">
      <c r="A13995">
        <v>2024</v>
      </c>
      <c r="B13995" t="s">
        <v>120</v>
      </c>
      <c r="C13995" t="s">
        <v>73</v>
      </c>
      <c r="D13995" t="s">
        <v>84</v>
      </c>
      <c r="E13995" t="s">
        <v>61</v>
      </c>
      <c r="F13995" t="s">
        <v>114</v>
      </c>
      <c r="G13995" t="s">
        <v>114</v>
      </c>
      <c r="I13995" s="3">
        <v>-12322687.206467533</v>
      </c>
    </row>
    <row r="13996" spans="1:9" hidden="1" x14ac:dyDescent="0.25">
      <c r="A13996">
        <v>2024</v>
      </c>
      <c r="B13996" t="s">
        <v>120</v>
      </c>
      <c r="C13996" t="s">
        <v>73</v>
      </c>
      <c r="D13996" t="s">
        <v>84</v>
      </c>
      <c r="E13996" t="s">
        <v>89</v>
      </c>
      <c r="I13996" s="3">
        <f>SUM(I13993:I13995)</f>
        <v>287152237.51836574</v>
      </c>
    </row>
    <row r="13997" spans="1:9" hidden="1" x14ac:dyDescent="0.25">
      <c r="A13997">
        <v>2024</v>
      </c>
      <c r="B13997" t="s">
        <v>120</v>
      </c>
      <c r="C13997" t="s">
        <v>73</v>
      </c>
      <c r="D13997" t="s">
        <v>84</v>
      </c>
      <c r="E13997" t="s">
        <v>2</v>
      </c>
      <c r="F13997" t="s">
        <v>1</v>
      </c>
      <c r="G13997" t="s">
        <v>1</v>
      </c>
      <c r="I13997" s="3">
        <v>-7473548.0177435298</v>
      </c>
    </row>
    <row r="13998" spans="1:9" hidden="1" x14ac:dyDescent="0.25">
      <c r="A13998">
        <v>2024</v>
      </c>
      <c r="B13998" t="s">
        <v>120</v>
      </c>
      <c r="C13998" t="s">
        <v>73</v>
      </c>
      <c r="D13998" t="s">
        <v>84</v>
      </c>
      <c r="E13998" t="s">
        <v>2</v>
      </c>
      <c r="F13998" t="s">
        <v>3</v>
      </c>
      <c r="G13998" t="s">
        <v>3</v>
      </c>
    </row>
    <row r="13999" spans="1:9" hidden="1" x14ac:dyDescent="0.25">
      <c r="A13999">
        <v>2024</v>
      </c>
      <c r="B13999" t="s">
        <v>120</v>
      </c>
      <c r="C13999" t="s">
        <v>73</v>
      </c>
      <c r="D13999" t="s">
        <v>84</v>
      </c>
      <c r="E13999" t="s">
        <v>90</v>
      </c>
      <c r="I13999" s="3">
        <f>SUM(I13996:I13998)</f>
        <v>279678689.50062221</v>
      </c>
    </row>
    <row r="14000" spans="1:9" hidden="1" x14ac:dyDescent="0.25">
      <c r="A14000">
        <v>2024</v>
      </c>
      <c r="B14000" t="s">
        <v>120</v>
      </c>
      <c r="C14000" t="s">
        <v>73</v>
      </c>
      <c r="D14000" t="s">
        <v>84</v>
      </c>
      <c r="E14000" t="s">
        <v>64</v>
      </c>
      <c r="F14000" t="s">
        <v>115</v>
      </c>
      <c r="G14000" t="s">
        <v>112</v>
      </c>
      <c r="I14000" s="3">
        <v>-37070233</v>
      </c>
    </row>
    <row r="14001" spans="1:9" hidden="1" x14ac:dyDescent="0.25">
      <c r="A14001">
        <v>2024</v>
      </c>
      <c r="B14001" t="s">
        <v>120</v>
      </c>
      <c r="C14001" t="s">
        <v>73</v>
      </c>
      <c r="D14001" t="s">
        <v>84</v>
      </c>
      <c r="E14001" t="s">
        <v>64</v>
      </c>
      <c r="F14001" t="s">
        <v>115</v>
      </c>
      <c r="G14001" t="s">
        <v>110</v>
      </c>
      <c r="I14001" s="3">
        <v>-13333333</v>
      </c>
    </row>
    <row r="14002" spans="1:9" hidden="1" x14ac:dyDescent="0.25">
      <c r="A14002">
        <v>2024</v>
      </c>
      <c r="B14002" t="s">
        <v>120</v>
      </c>
      <c r="C14002" t="s">
        <v>73</v>
      </c>
      <c r="D14002" t="s">
        <v>84</v>
      </c>
      <c r="E14002" t="s">
        <v>64</v>
      </c>
      <c r="F14002" t="s">
        <v>115</v>
      </c>
      <c r="G14002" t="s">
        <v>4</v>
      </c>
      <c r="I14002" s="3">
        <v>-7567868</v>
      </c>
    </row>
    <row r="14003" spans="1:9" hidden="1" x14ac:dyDescent="0.25">
      <c r="A14003">
        <v>2024</v>
      </c>
      <c r="B14003" t="s">
        <v>120</v>
      </c>
      <c r="C14003" t="s">
        <v>73</v>
      </c>
      <c r="D14003" t="s">
        <v>84</v>
      </c>
      <c r="E14003" t="s">
        <v>64</v>
      </c>
      <c r="F14003" t="s">
        <v>115</v>
      </c>
      <c r="G14003" t="s">
        <v>99</v>
      </c>
      <c r="I14003" s="3">
        <v>-1535949</v>
      </c>
    </row>
    <row r="14004" spans="1:9" hidden="1" x14ac:dyDescent="0.25">
      <c r="A14004">
        <v>2024</v>
      </c>
      <c r="B14004" t="s">
        <v>120</v>
      </c>
      <c r="C14004" t="str">
        <f t="shared" ref="C14004:E14004" si="226">+C14002</f>
        <v>Agosto</v>
      </c>
      <c r="D14004" t="str">
        <f t="shared" si="226"/>
        <v>Pinedo</v>
      </c>
      <c r="E14004" t="str">
        <f t="shared" si="226"/>
        <v>Gastos Operativos</v>
      </c>
      <c r="F14004" t="s">
        <v>115</v>
      </c>
      <c r="G14004" t="s">
        <v>5</v>
      </c>
      <c r="I14004" s="3">
        <v>-3822155</v>
      </c>
    </row>
    <row r="14005" spans="1:9" hidden="1" x14ac:dyDescent="0.25">
      <c r="A14005">
        <v>2024</v>
      </c>
      <c r="B14005" t="s">
        <v>120</v>
      </c>
      <c r="C14005" t="str">
        <f t="shared" ref="C14005:E14005" si="227">+C14003</f>
        <v>Agosto</v>
      </c>
      <c r="D14005" t="str">
        <f t="shared" si="227"/>
        <v>Pinedo</v>
      </c>
      <c r="E14005" t="str">
        <f t="shared" si="227"/>
        <v>Gastos Operativos</v>
      </c>
      <c r="F14005" t="s">
        <v>115</v>
      </c>
      <c r="G14005" t="s">
        <v>6</v>
      </c>
      <c r="I14005" s="3">
        <v>-1557055</v>
      </c>
    </row>
    <row r="14006" spans="1:9" hidden="1" x14ac:dyDescent="0.25">
      <c r="A14006">
        <v>2024</v>
      </c>
      <c r="B14006" t="s">
        <v>120</v>
      </c>
      <c r="C14006" t="s">
        <v>73</v>
      </c>
      <c r="D14006" t="s">
        <v>84</v>
      </c>
      <c r="E14006" t="s">
        <v>64</v>
      </c>
      <c r="F14006" t="s">
        <v>115</v>
      </c>
      <c r="G14006" t="s">
        <v>7</v>
      </c>
      <c r="I14006" s="3">
        <v>-1866576</v>
      </c>
    </row>
    <row r="14007" spans="1:9" hidden="1" x14ac:dyDescent="0.25">
      <c r="A14007">
        <v>2024</v>
      </c>
      <c r="B14007" t="s">
        <v>120</v>
      </c>
      <c r="C14007" t="s">
        <v>73</v>
      </c>
      <c r="D14007" t="s">
        <v>84</v>
      </c>
      <c r="E14007" t="s">
        <v>64</v>
      </c>
      <c r="F14007" t="s">
        <v>115</v>
      </c>
      <c r="G14007" t="s">
        <v>95</v>
      </c>
      <c r="I14007" s="3">
        <v>-2497439</v>
      </c>
    </row>
    <row r="14008" spans="1:9" hidden="1" x14ac:dyDescent="0.25">
      <c r="A14008">
        <v>2024</v>
      </c>
      <c r="B14008" t="s">
        <v>120</v>
      </c>
      <c r="C14008" t="s">
        <v>73</v>
      </c>
      <c r="D14008" t="s">
        <v>84</v>
      </c>
      <c r="E14008" t="s">
        <v>64</v>
      </c>
      <c r="F14008" t="s">
        <v>116</v>
      </c>
      <c r="G14008" t="s">
        <v>11</v>
      </c>
      <c r="I14008" s="3">
        <v>-1475228</v>
      </c>
    </row>
    <row r="14009" spans="1:9" hidden="1" x14ac:dyDescent="0.25">
      <c r="A14009">
        <v>2024</v>
      </c>
      <c r="B14009" t="s">
        <v>120</v>
      </c>
      <c r="C14009" t="s">
        <v>73</v>
      </c>
      <c r="D14009" t="s">
        <v>84</v>
      </c>
      <c r="E14009" t="s">
        <v>64</v>
      </c>
      <c r="F14009" t="s">
        <v>116</v>
      </c>
      <c r="G14009" t="s">
        <v>12</v>
      </c>
      <c r="I14009" s="3">
        <v>-4617320</v>
      </c>
    </row>
    <row r="14010" spans="1:9" hidden="1" x14ac:dyDescent="0.25">
      <c r="A14010">
        <v>2024</v>
      </c>
      <c r="B14010" t="s">
        <v>120</v>
      </c>
      <c r="C14010" t="s">
        <v>73</v>
      </c>
      <c r="D14010" t="s">
        <v>84</v>
      </c>
      <c r="E14010" t="s">
        <v>64</v>
      </c>
      <c r="F14010" t="s">
        <v>116</v>
      </c>
      <c r="G14010" t="s">
        <v>13</v>
      </c>
      <c r="I14010" s="3">
        <v>-10881884</v>
      </c>
    </row>
    <row r="14011" spans="1:9" hidden="1" x14ac:dyDescent="0.25">
      <c r="A14011">
        <v>2024</v>
      </c>
      <c r="B14011" t="s">
        <v>120</v>
      </c>
      <c r="C14011" t="s">
        <v>73</v>
      </c>
      <c r="D14011" t="s">
        <v>84</v>
      </c>
      <c r="E14011" t="s">
        <v>64</v>
      </c>
      <c r="F14011" t="s">
        <v>116</v>
      </c>
      <c r="G14011" t="s">
        <v>14</v>
      </c>
      <c r="I14011" s="3">
        <v>-823911</v>
      </c>
    </row>
    <row r="14012" spans="1:9" hidden="1" x14ac:dyDescent="0.25">
      <c r="A14012">
        <v>2024</v>
      </c>
      <c r="B14012" t="s">
        <v>120</v>
      </c>
      <c r="C14012" t="s">
        <v>73</v>
      </c>
      <c r="D14012" t="s">
        <v>84</v>
      </c>
      <c r="E14012" t="s">
        <v>64</v>
      </c>
      <c r="F14012" t="s">
        <v>116</v>
      </c>
      <c r="G14012" t="s">
        <v>15</v>
      </c>
      <c r="I14012" s="3">
        <v>-269000</v>
      </c>
    </row>
    <row r="14013" spans="1:9" hidden="1" x14ac:dyDescent="0.25">
      <c r="A14013">
        <v>2024</v>
      </c>
      <c r="B14013" t="s">
        <v>120</v>
      </c>
      <c r="C14013" t="s">
        <v>73</v>
      </c>
      <c r="D14013" t="s">
        <v>84</v>
      </c>
      <c r="E14013" t="s">
        <v>64</v>
      </c>
      <c r="F14013" t="s">
        <v>116</v>
      </c>
      <c r="G14013" t="s">
        <v>16</v>
      </c>
      <c r="I14013" s="3">
        <v>-1515790.3784545453</v>
      </c>
    </row>
    <row r="14014" spans="1:9" hidden="1" x14ac:dyDescent="0.25">
      <c r="A14014">
        <v>2024</v>
      </c>
      <c r="B14014" t="s">
        <v>120</v>
      </c>
      <c r="C14014" t="s">
        <v>73</v>
      </c>
      <c r="D14014" t="s">
        <v>84</v>
      </c>
      <c r="E14014" t="s">
        <v>64</v>
      </c>
      <c r="F14014" t="s">
        <v>116</v>
      </c>
      <c r="G14014" t="s">
        <v>17</v>
      </c>
      <c r="I14014" s="3">
        <v>-582640</v>
      </c>
    </row>
    <row r="14015" spans="1:9" hidden="1" x14ac:dyDescent="0.25">
      <c r="A14015">
        <v>2024</v>
      </c>
      <c r="B14015" t="s">
        <v>120</v>
      </c>
      <c r="C14015" t="s">
        <v>73</v>
      </c>
      <c r="D14015" t="s">
        <v>84</v>
      </c>
      <c r="E14015" t="s">
        <v>64</v>
      </c>
      <c r="F14015" t="s">
        <v>116</v>
      </c>
      <c r="G14015" t="s">
        <v>18</v>
      </c>
      <c r="I14015" s="3">
        <v>-204500</v>
      </c>
    </row>
    <row r="14016" spans="1:9" hidden="1" x14ac:dyDescent="0.25">
      <c r="A14016">
        <v>2024</v>
      </c>
      <c r="B14016" t="s">
        <v>120</v>
      </c>
      <c r="C14016" t="s">
        <v>73</v>
      </c>
      <c r="D14016" t="s">
        <v>84</v>
      </c>
      <c r="E14016" t="s">
        <v>64</v>
      </c>
      <c r="F14016" t="s">
        <v>116</v>
      </c>
      <c r="G14016" t="s">
        <v>19</v>
      </c>
      <c r="I14016" s="3">
        <v>-358815.31255949708</v>
      </c>
    </row>
    <row r="14017" spans="1:9" hidden="1" x14ac:dyDescent="0.25">
      <c r="A14017">
        <v>2024</v>
      </c>
      <c r="B14017" t="s">
        <v>120</v>
      </c>
      <c r="C14017" t="s">
        <v>73</v>
      </c>
      <c r="D14017" t="s">
        <v>84</v>
      </c>
      <c r="E14017" t="s">
        <v>64</v>
      </c>
      <c r="F14017" t="s">
        <v>116</v>
      </c>
      <c r="G14017" t="s">
        <v>20</v>
      </c>
      <c r="I14017" s="3">
        <v>-2190831</v>
      </c>
    </row>
    <row r="14018" spans="1:9" hidden="1" x14ac:dyDescent="0.25">
      <c r="A14018">
        <v>2024</v>
      </c>
      <c r="B14018" t="s">
        <v>120</v>
      </c>
      <c r="C14018" t="s">
        <v>73</v>
      </c>
      <c r="D14018" t="s">
        <v>84</v>
      </c>
      <c r="E14018" t="s">
        <v>64</v>
      </c>
      <c r="F14018" t="s">
        <v>116</v>
      </c>
      <c r="G14018" t="s">
        <v>21</v>
      </c>
      <c r="I14018" s="3">
        <v>-8904547</v>
      </c>
    </row>
    <row r="14019" spans="1:9" hidden="1" x14ac:dyDescent="0.25">
      <c r="A14019">
        <v>2024</v>
      </c>
      <c r="B14019" t="s">
        <v>120</v>
      </c>
      <c r="C14019" t="s">
        <v>73</v>
      </c>
      <c r="D14019" t="s">
        <v>84</v>
      </c>
      <c r="E14019" t="s">
        <v>64</v>
      </c>
      <c r="F14019" t="s">
        <v>116</v>
      </c>
      <c r="G14019" t="s">
        <v>22</v>
      </c>
      <c r="I14019" s="3">
        <v>-463637</v>
      </c>
    </row>
    <row r="14020" spans="1:9" hidden="1" x14ac:dyDescent="0.25">
      <c r="A14020">
        <v>2024</v>
      </c>
      <c r="B14020" t="s">
        <v>120</v>
      </c>
      <c r="C14020" t="s">
        <v>73</v>
      </c>
      <c r="D14020" t="s">
        <v>84</v>
      </c>
      <c r="E14020" t="s">
        <v>64</v>
      </c>
      <c r="F14020" t="s">
        <v>116</v>
      </c>
      <c r="G14020" t="s">
        <v>23</v>
      </c>
      <c r="I14020" s="3">
        <v>-20000</v>
      </c>
    </row>
    <row r="14021" spans="1:9" hidden="1" x14ac:dyDescent="0.25">
      <c r="A14021">
        <v>2024</v>
      </c>
      <c r="B14021" t="s">
        <v>120</v>
      </c>
      <c r="C14021" t="s">
        <v>73</v>
      </c>
      <c r="D14021" t="s">
        <v>84</v>
      </c>
      <c r="E14021" t="s">
        <v>64</v>
      </c>
      <c r="F14021" t="s">
        <v>116</v>
      </c>
      <c r="G14021" t="s">
        <v>24</v>
      </c>
      <c r="I14021" s="3">
        <v>-159090.90909090909</v>
      </c>
    </row>
    <row r="14022" spans="1:9" hidden="1" x14ac:dyDescent="0.25">
      <c r="A14022">
        <v>2024</v>
      </c>
      <c r="B14022" t="s">
        <v>120</v>
      </c>
      <c r="C14022" t="s">
        <v>73</v>
      </c>
      <c r="D14022" t="s">
        <v>84</v>
      </c>
      <c r="E14022" t="s">
        <v>64</v>
      </c>
      <c r="F14022" t="s">
        <v>116</v>
      </c>
      <c r="G14022" t="s">
        <v>96</v>
      </c>
      <c r="I14022" s="3">
        <v>-3487156.4545454546</v>
      </c>
    </row>
    <row r="14023" spans="1:9" hidden="1" x14ac:dyDescent="0.25">
      <c r="A14023">
        <v>2024</v>
      </c>
      <c r="B14023" t="s">
        <v>120</v>
      </c>
      <c r="C14023" t="s">
        <v>73</v>
      </c>
      <c r="D14023" t="s">
        <v>84</v>
      </c>
      <c r="E14023" t="s">
        <v>64</v>
      </c>
      <c r="F14023" t="s">
        <v>116</v>
      </c>
      <c r="G14023" t="s">
        <v>26</v>
      </c>
      <c r="I14023" s="3">
        <v>-60002</v>
      </c>
    </row>
    <row r="14024" spans="1:9" hidden="1" x14ac:dyDescent="0.25">
      <c r="A14024">
        <v>2024</v>
      </c>
      <c r="B14024" t="s">
        <v>120</v>
      </c>
      <c r="C14024" t="s">
        <v>73</v>
      </c>
      <c r="D14024" t="s">
        <v>84</v>
      </c>
      <c r="E14024" t="s">
        <v>64</v>
      </c>
      <c r="F14024" t="s">
        <v>116</v>
      </c>
      <c r="G14024" t="s">
        <v>27</v>
      </c>
      <c r="I14024" s="3">
        <v>-400001</v>
      </c>
    </row>
    <row r="14025" spans="1:9" hidden="1" x14ac:dyDescent="0.25">
      <c r="A14025">
        <v>2024</v>
      </c>
      <c r="B14025" t="s">
        <v>120</v>
      </c>
      <c r="C14025" t="s">
        <v>73</v>
      </c>
      <c r="D14025" t="s">
        <v>84</v>
      </c>
      <c r="E14025" t="s">
        <v>64</v>
      </c>
      <c r="F14025" t="s">
        <v>116</v>
      </c>
      <c r="G14025" t="s">
        <v>28</v>
      </c>
      <c r="I14025" s="3">
        <v>-87273</v>
      </c>
    </row>
    <row r="14026" spans="1:9" hidden="1" x14ac:dyDescent="0.25">
      <c r="A14026">
        <v>2024</v>
      </c>
      <c r="B14026" t="s">
        <v>120</v>
      </c>
      <c r="C14026" t="s">
        <v>73</v>
      </c>
      <c r="D14026" t="s">
        <v>84</v>
      </c>
      <c r="E14026" t="s">
        <v>64</v>
      </c>
      <c r="F14026" t="s">
        <v>116</v>
      </c>
      <c r="G14026" t="s">
        <v>29</v>
      </c>
      <c r="I14026" s="3">
        <v>-610000</v>
      </c>
    </row>
    <row r="14027" spans="1:9" hidden="1" x14ac:dyDescent="0.25">
      <c r="A14027">
        <v>2024</v>
      </c>
      <c r="B14027" t="s">
        <v>120</v>
      </c>
      <c r="C14027" t="s">
        <v>73</v>
      </c>
      <c r="D14027" t="s">
        <v>84</v>
      </c>
      <c r="E14027" t="s">
        <v>64</v>
      </c>
      <c r="F14027" t="s">
        <v>116</v>
      </c>
      <c r="G14027" t="s">
        <v>31</v>
      </c>
      <c r="I14027" s="3">
        <v>-947274.45454545459</v>
      </c>
    </row>
    <row r="14028" spans="1:9" hidden="1" x14ac:dyDescent="0.25">
      <c r="A14028">
        <v>2024</v>
      </c>
      <c r="B14028" t="s">
        <v>120</v>
      </c>
      <c r="C14028" t="s">
        <v>73</v>
      </c>
      <c r="D14028" t="s">
        <v>84</v>
      </c>
      <c r="E14028" t="s">
        <v>64</v>
      </c>
      <c r="F14028" t="s">
        <v>116</v>
      </c>
      <c r="G14028" t="s">
        <v>32</v>
      </c>
      <c r="I14028" s="3">
        <v>-295910</v>
      </c>
    </row>
    <row r="14029" spans="1:9" hidden="1" x14ac:dyDescent="0.25">
      <c r="A14029">
        <v>2024</v>
      </c>
      <c r="B14029" t="s">
        <v>120</v>
      </c>
      <c r="C14029" t="s">
        <v>73</v>
      </c>
      <c r="D14029" t="s">
        <v>84</v>
      </c>
      <c r="E14029" t="s">
        <v>64</v>
      </c>
      <c r="F14029" t="s">
        <v>116</v>
      </c>
      <c r="G14029" t="s">
        <v>36</v>
      </c>
      <c r="I14029" s="3">
        <v>-211820</v>
      </c>
    </row>
    <row r="14030" spans="1:9" hidden="1" x14ac:dyDescent="0.25">
      <c r="A14030">
        <v>2024</v>
      </c>
      <c r="B14030" t="s">
        <v>120</v>
      </c>
      <c r="C14030" t="s">
        <v>73</v>
      </c>
      <c r="D14030" t="s">
        <v>84</v>
      </c>
      <c r="E14030" t="s">
        <v>64</v>
      </c>
      <c r="F14030" t="s">
        <v>116</v>
      </c>
      <c r="G14030" t="s">
        <v>98</v>
      </c>
      <c r="I14030" s="3">
        <v>-16682</v>
      </c>
    </row>
    <row r="14031" spans="1:9" hidden="1" x14ac:dyDescent="0.25">
      <c r="A14031">
        <v>2024</v>
      </c>
      <c r="B14031" t="s">
        <v>120</v>
      </c>
      <c r="C14031" t="s">
        <v>73</v>
      </c>
      <c r="D14031" t="s">
        <v>84</v>
      </c>
      <c r="E14031" t="s">
        <v>38</v>
      </c>
      <c r="F14031" t="s">
        <v>37</v>
      </c>
      <c r="G14031" t="s">
        <v>37</v>
      </c>
      <c r="I14031" s="3">
        <v>-33101235</v>
      </c>
    </row>
    <row r="14032" spans="1:9" hidden="1" x14ac:dyDescent="0.25">
      <c r="A14032">
        <v>2024</v>
      </c>
      <c r="B14032" t="s">
        <v>120</v>
      </c>
      <c r="C14032" t="s">
        <v>73</v>
      </c>
      <c r="D14032" t="s">
        <v>84</v>
      </c>
      <c r="E14032" t="s">
        <v>38</v>
      </c>
      <c r="F14032" t="s">
        <v>39</v>
      </c>
      <c r="G14032" t="s">
        <v>39</v>
      </c>
      <c r="I14032" s="3">
        <v>-10338939</v>
      </c>
    </row>
    <row r="14033" spans="1:9" hidden="1" x14ac:dyDescent="0.25">
      <c r="A14033">
        <v>2024</v>
      </c>
      <c r="B14033" t="s">
        <v>120</v>
      </c>
      <c r="C14033" t="s">
        <v>73</v>
      </c>
      <c r="D14033" t="s">
        <v>84</v>
      </c>
      <c r="E14033" t="s">
        <v>62</v>
      </c>
      <c r="F14033" t="s">
        <v>40</v>
      </c>
      <c r="G14033" t="s">
        <v>40</v>
      </c>
    </row>
    <row r="14034" spans="1:9" hidden="1" x14ac:dyDescent="0.25">
      <c r="A14034">
        <v>2024</v>
      </c>
      <c r="B14034" t="s">
        <v>120</v>
      </c>
      <c r="C14034" t="s">
        <v>73</v>
      </c>
      <c r="D14034" t="s">
        <v>84</v>
      </c>
      <c r="E14034" t="s">
        <v>62</v>
      </c>
      <c r="F14034" t="s">
        <v>41</v>
      </c>
      <c r="G14034" t="s">
        <v>119</v>
      </c>
      <c r="I14034" s="3">
        <v>-200001</v>
      </c>
    </row>
    <row r="14035" spans="1:9" hidden="1" x14ac:dyDescent="0.25">
      <c r="A14035">
        <v>2024</v>
      </c>
      <c r="B14035" t="s">
        <v>120</v>
      </c>
      <c r="C14035" t="s">
        <v>73</v>
      </c>
      <c r="D14035" t="s">
        <v>84</v>
      </c>
      <c r="E14035" t="s">
        <v>62</v>
      </c>
      <c r="F14035" t="s">
        <v>42</v>
      </c>
      <c r="G14035" t="s">
        <v>42</v>
      </c>
      <c r="I14035" s="3">
        <v>-1526314</v>
      </c>
    </row>
    <row r="14036" spans="1:9" hidden="1" x14ac:dyDescent="0.25">
      <c r="A14036">
        <v>2024</v>
      </c>
      <c r="B14036" t="s">
        <v>120</v>
      </c>
      <c r="C14036" t="s">
        <v>73</v>
      </c>
      <c r="D14036" t="s">
        <v>84</v>
      </c>
      <c r="E14036" t="s">
        <v>43</v>
      </c>
      <c r="F14036" t="s">
        <v>43</v>
      </c>
      <c r="G14036" t="s">
        <v>43</v>
      </c>
      <c r="I14036" s="3">
        <v>-29786856.753191795</v>
      </c>
    </row>
    <row r="14037" spans="1:9" hidden="1" x14ac:dyDescent="0.25">
      <c r="A14037">
        <v>2024</v>
      </c>
      <c r="B14037" t="s">
        <v>120</v>
      </c>
      <c r="C14037" t="s">
        <v>73</v>
      </c>
      <c r="D14037" t="s">
        <v>84</v>
      </c>
      <c r="E14037" t="s">
        <v>63</v>
      </c>
      <c r="F14037" t="s">
        <v>44</v>
      </c>
      <c r="G14037" t="s">
        <v>44</v>
      </c>
      <c r="I14037" s="3">
        <v>-34659797</v>
      </c>
    </row>
    <row r="14038" spans="1:9" hidden="1" x14ac:dyDescent="0.25">
      <c r="A14038">
        <v>2024</v>
      </c>
      <c r="B14038" t="s">
        <v>120</v>
      </c>
      <c r="C14038" t="s">
        <v>73</v>
      </c>
      <c r="D14038" t="s">
        <v>84</v>
      </c>
      <c r="E14038" t="s">
        <v>88</v>
      </c>
      <c r="F14038" t="s">
        <v>45</v>
      </c>
      <c r="G14038" t="s">
        <v>45</v>
      </c>
      <c r="I14038" s="3">
        <v>-2018202.6890714699</v>
      </c>
    </row>
    <row r="14039" spans="1:9" hidden="1" x14ac:dyDescent="0.25">
      <c r="A14039">
        <v>2024</v>
      </c>
      <c r="B14039" t="s">
        <v>120</v>
      </c>
      <c r="C14039" t="s">
        <v>73</v>
      </c>
      <c r="D14039" t="s">
        <v>84</v>
      </c>
      <c r="E14039" t="s">
        <v>88</v>
      </c>
      <c r="F14039" t="s">
        <v>46</v>
      </c>
      <c r="G14039" t="s">
        <v>46</v>
      </c>
    </row>
    <row r="14040" spans="1:9" hidden="1" x14ac:dyDescent="0.25">
      <c r="A14040">
        <v>2024</v>
      </c>
      <c r="B14040" t="s">
        <v>120</v>
      </c>
      <c r="C14040" t="s">
        <v>73</v>
      </c>
      <c r="D14040" t="s">
        <v>84</v>
      </c>
      <c r="E14040" t="s">
        <v>91</v>
      </c>
      <c r="I14040" s="3">
        <f>SUM(I13999:I14039)</f>
        <v>60213422.549163081</v>
      </c>
    </row>
    <row r="14041" spans="1:9" hidden="1" x14ac:dyDescent="0.25">
      <c r="A14041">
        <v>2024</v>
      </c>
      <c r="B14041" t="s">
        <v>120</v>
      </c>
      <c r="C14041" t="s">
        <v>73</v>
      </c>
      <c r="D14041" t="s">
        <v>84</v>
      </c>
      <c r="E14041" t="s">
        <v>67</v>
      </c>
      <c r="F14041" t="s">
        <v>67</v>
      </c>
      <c r="G14041" t="s">
        <v>67</v>
      </c>
      <c r="I14041" s="3">
        <v>-6021342.2549163075</v>
      </c>
    </row>
    <row r="14042" spans="1:9" hidden="1" x14ac:dyDescent="0.25">
      <c r="A14042">
        <v>2024</v>
      </c>
      <c r="B14042" t="s">
        <v>120</v>
      </c>
      <c r="C14042" t="s">
        <v>73</v>
      </c>
      <c r="D14042" t="s">
        <v>84</v>
      </c>
      <c r="E14042" t="s">
        <v>68</v>
      </c>
      <c r="F14042" t="s">
        <v>47</v>
      </c>
      <c r="G14042" t="s">
        <v>47</v>
      </c>
    </row>
    <row r="14043" spans="1:9" hidden="1" x14ac:dyDescent="0.25">
      <c r="A14043">
        <v>2024</v>
      </c>
      <c r="B14043" t="s">
        <v>120</v>
      </c>
      <c r="C14043" t="s">
        <v>73</v>
      </c>
      <c r="D14043" t="s">
        <v>84</v>
      </c>
      <c r="E14043" t="s">
        <v>68</v>
      </c>
      <c r="F14043" t="s">
        <v>48</v>
      </c>
      <c r="G14043" t="s">
        <v>48</v>
      </c>
    </row>
    <row r="14044" spans="1:9" hidden="1" x14ac:dyDescent="0.25">
      <c r="A14044">
        <v>2024</v>
      </c>
      <c r="B14044" t="s">
        <v>120</v>
      </c>
      <c r="C14044" t="s">
        <v>73</v>
      </c>
      <c r="D14044" t="s">
        <v>84</v>
      </c>
      <c r="E14044" t="s">
        <v>68</v>
      </c>
      <c r="F14044" t="s">
        <v>49</v>
      </c>
      <c r="G14044" t="s">
        <v>49</v>
      </c>
    </row>
    <row r="14045" spans="1:9" hidden="1" x14ac:dyDescent="0.25">
      <c r="A14045">
        <v>2024</v>
      </c>
      <c r="B14045" t="s">
        <v>120</v>
      </c>
      <c r="C14045" t="s">
        <v>73</v>
      </c>
      <c r="D14045" t="s">
        <v>84</v>
      </c>
      <c r="E14045" t="s">
        <v>68</v>
      </c>
      <c r="F14045" t="s">
        <v>50</v>
      </c>
      <c r="G14045" t="s">
        <v>50</v>
      </c>
      <c r="I14045" s="3">
        <v>415800</v>
      </c>
    </row>
    <row r="14046" spans="1:9" hidden="1" x14ac:dyDescent="0.25">
      <c r="A14046">
        <v>2024</v>
      </c>
      <c r="B14046" t="s">
        <v>120</v>
      </c>
      <c r="C14046" t="s">
        <v>73</v>
      </c>
      <c r="D14046" t="s">
        <v>84</v>
      </c>
      <c r="E14046" t="s">
        <v>69</v>
      </c>
      <c r="F14046" t="s">
        <v>51</v>
      </c>
      <c r="G14046" t="s">
        <v>51</v>
      </c>
    </row>
    <row r="14047" spans="1:9" hidden="1" x14ac:dyDescent="0.25">
      <c r="A14047">
        <v>2024</v>
      </c>
      <c r="B14047" t="s">
        <v>120</v>
      </c>
      <c r="C14047" t="s">
        <v>73</v>
      </c>
      <c r="D14047" t="s">
        <v>84</v>
      </c>
      <c r="E14047" t="s">
        <v>69</v>
      </c>
      <c r="F14047" t="s">
        <v>52</v>
      </c>
      <c r="G14047" t="s">
        <v>52</v>
      </c>
    </row>
    <row r="14048" spans="1:9" hidden="1" x14ac:dyDescent="0.25">
      <c r="A14048">
        <v>2024</v>
      </c>
      <c r="B14048" t="s">
        <v>120</v>
      </c>
      <c r="C14048" t="s">
        <v>73</v>
      </c>
      <c r="D14048" t="s">
        <v>84</v>
      </c>
      <c r="E14048" t="s">
        <v>69</v>
      </c>
      <c r="F14048" t="s">
        <v>53</v>
      </c>
      <c r="G14048" t="s">
        <v>53</v>
      </c>
    </row>
    <row r="14049" spans="1:9" hidden="1" x14ac:dyDescent="0.25">
      <c r="A14049">
        <v>2024</v>
      </c>
      <c r="B14049" t="s">
        <v>120</v>
      </c>
      <c r="C14049" t="s">
        <v>73</v>
      </c>
      <c r="D14049" t="s">
        <v>84</v>
      </c>
      <c r="E14049" t="s">
        <v>69</v>
      </c>
      <c r="F14049" t="s">
        <v>54</v>
      </c>
      <c r="G14049" t="s">
        <v>54</v>
      </c>
    </row>
    <row r="14050" spans="1:9" hidden="1" x14ac:dyDescent="0.25">
      <c r="A14050">
        <v>2024</v>
      </c>
      <c r="B14050" t="s">
        <v>120</v>
      </c>
      <c r="C14050" t="s">
        <v>73</v>
      </c>
      <c r="D14050" t="s">
        <v>84</v>
      </c>
      <c r="E14050" t="s">
        <v>55</v>
      </c>
      <c r="F14050" t="s">
        <v>55</v>
      </c>
      <c r="G14050" t="s">
        <v>55</v>
      </c>
    </row>
    <row r="14051" spans="1:9" hidden="1" x14ac:dyDescent="0.25">
      <c r="A14051">
        <v>2024</v>
      </c>
      <c r="B14051" t="s">
        <v>120</v>
      </c>
      <c r="C14051" t="s">
        <v>73</v>
      </c>
      <c r="D14051" t="s">
        <v>84</v>
      </c>
      <c r="E14051" t="s">
        <v>87</v>
      </c>
      <c r="F14051" t="s">
        <v>70</v>
      </c>
      <c r="G14051" t="s">
        <v>70</v>
      </c>
      <c r="I14051" s="3">
        <v>-6116435</v>
      </c>
    </row>
    <row r="14052" spans="1:9" hidden="1" x14ac:dyDescent="0.25">
      <c r="A14052">
        <v>2024</v>
      </c>
      <c r="B14052" t="s">
        <v>120</v>
      </c>
      <c r="C14052" t="s">
        <v>73</v>
      </c>
      <c r="D14052" t="s">
        <v>84</v>
      </c>
      <c r="E14052" t="s">
        <v>92</v>
      </c>
      <c r="I14052" s="3">
        <f t="shared" ref="I14052" si="228">SUM(I14040:I14051)</f>
        <v>48491445.29424677</v>
      </c>
    </row>
    <row r="14053" spans="1:9" hidden="1" x14ac:dyDescent="0.25">
      <c r="A14053">
        <v>2024</v>
      </c>
      <c r="B14053" t="s">
        <v>120</v>
      </c>
      <c r="C14053" t="s">
        <v>73</v>
      </c>
      <c r="D14053" t="s">
        <v>84</v>
      </c>
      <c r="E14053" t="s">
        <v>71</v>
      </c>
      <c r="F14053" t="s">
        <v>71</v>
      </c>
      <c r="G14053" t="s">
        <v>71</v>
      </c>
      <c r="I14053" s="3">
        <f>I14052-I14038-I14039-SUM(I14046:I14051)</f>
        <v>56626082.983318239</v>
      </c>
    </row>
    <row r="14054" spans="1:9" hidden="1" x14ac:dyDescent="0.25">
      <c r="A14054">
        <v>2024</v>
      </c>
      <c r="B14054" t="s">
        <v>120</v>
      </c>
      <c r="C14054" t="s">
        <v>73</v>
      </c>
      <c r="D14054" t="s">
        <v>84</v>
      </c>
      <c r="E14054" t="s">
        <v>72</v>
      </c>
      <c r="F14054" t="s">
        <v>72</v>
      </c>
      <c r="G14054" t="s">
        <v>72</v>
      </c>
      <c r="I14054" s="3">
        <f>I14040-I14038-I14039</f>
        <v>62231625.23823455</v>
      </c>
    </row>
    <row r="14055" spans="1:9" hidden="1" x14ac:dyDescent="0.25">
      <c r="A14055">
        <v>2024</v>
      </c>
      <c r="B14055" t="s">
        <v>120</v>
      </c>
      <c r="C14055" t="s">
        <v>74</v>
      </c>
      <c r="D14055" t="s">
        <v>84</v>
      </c>
      <c r="E14055" t="s">
        <v>0</v>
      </c>
      <c r="F14055" t="s">
        <v>0</v>
      </c>
      <c r="G14055" t="s">
        <v>0</v>
      </c>
      <c r="I14055" s="3">
        <v>549277460.90909088</v>
      </c>
    </row>
    <row r="14056" spans="1:9" hidden="1" x14ac:dyDescent="0.25">
      <c r="A14056">
        <v>2024</v>
      </c>
      <c r="B14056" t="s">
        <v>120</v>
      </c>
      <c r="C14056" t="s">
        <v>74</v>
      </c>
      <c r="D14056" t="s">
        <v>84</v>
      </c>
      <c r="E14056" t="s">
        <v>61</v>
      </c>
      <c r="F14056" t="s">
        <v>113</v>
      </c>
      <c r="G14056" t="s">
        <v>113</v>
      </c>
      <c r="I14056" s="3">
        <v>-206512715</v>
      </c>
    </row>
    <row r="14057" spans="1:9" hidden="1" x14ac:dyDescent="0.25">
      <c r="A14057">
        <v>2024</v>
      </c>
      <c r="B14057" t="s">
        <v>120</v>
      </c>
      <c r="C14057" t="s">
        <v>74</v>
      </c>
      <c r="D14057" t="s">
        <v>84</v>
      </c>
      <c r="E14057" t="s">
        <v>61</v>
      </c>
      <c r="F14057" t="s">
        <v>114</v>
      </c>
      <c r="G14057" t="s">
        <v>114</v>
      </c>
      <c r="I14057" s="3">
        <v>-12222762</v>
      </c>
    </row>
    <row r="14058" spans="1:9" hidden="1" x14ac:dyDescent="0.25">
      <c r="A14058">
        <v>2024</v>
      </c>
      <c r="B14058" t="s">
        <v>120</v>
      </c>
      <c r="C14058" t="s">
        <v>74</v>
      </c>
      <c r="D14058" t="s">
        <v>84</v>
      </c>
      <c r="E14058" t="s">
        <v>89</v>
      </c>
      <c r="I14058" s="3">
        <f>SUM(I14055:I14057)</f>
        <v>330541983.90909088</v>
      </c>
    </row>
    <row r="14059" spans="1:9" hidden="1" x14ac:dyDescent="0.25">
      <c r="A14059">
        <v>2024</v>
      </c>
      <c r="B14059" t="s">
        <v>120</v>
      </c>
      <c r="C14059" t="s">
        <v>74</v>
      </c>
      <c r="D14059" t="s">
        <v>84</v>
      </c>
      <c r="E14059" t="s">
        <v>2</v>
      </c>
      <c r="F14059" t="s">
        <v>1</v>
      </c>
      <c r="G14059" t="s">
        <v>1</v>
      </c>
      <c r="I14059" s="3">
        <v>-8678027.2169806473</v>
      </c>
    </row>
    <row r="14060" spans="1:9" hidden="1" x14ac:dyDescent="0.25">
      <c r="A14060">
        <v>2024</v>
      </c>
      <c r="B14060" t="s">
        <v>120</v>
      </c>
      <c r="C14060" t="s">
        <v>74</v>
      </c>
      <c r="D14060" t="s">
        <v>84</v>
      </c>
      <c r="E14060" t="s">
        <v>2</v>
      </c>
      <c r="F14060" t="s">
        <v>3</v>
      </c>
      <c r="G14060" t="s">
        <v>3</v>
      </c>
    </row>
    <row r="14061" spans="1:9" hidden="1" x14ac:dyDescent="0.25">
      <c r="A14061">
        <v>2024</v>
      </c>
      <c r="B14061" t="s">
        <v>120</v>
      </c>
      <c r="C14061" t="s">
        <v>74</v>
      </c>
      <c r="D14061" t="s">
        <v>84</v>
      </c>
      <c r="E14061" t="s">
        <v>90</v>
      </c>
      <c r="I14061" s="3">
        <f>SUM(I14058:I14060)</f>
        <v>321863956.69211024</v>
      </c>
    </row>
    <row r="14062" spans="1:9" hidden="1" x14ac:dyDescent="0.25">
      <c r="A14062">
        <v>2024</v>
      </c>
      <c r="B14062" t="s">
        <v>120</v>
      </c>
      <c r="C14062" t="s">
        <v>74</v>
      </c>
      <c r="D14062" t="s">
        <v>84</v>
      </c>
      <c r="E14062" t="s">
        <v>64</v>
      </c>
      <c r="F14062" t="s">
        <v>115</v>
      </c>
      <c r="G14062" t="s">
        <v>112</v>
      </c>
      <c r="I14062" s="3">
        <v>-34900821</v>
      </c>
    </row>
    <row r="14063" spans="1:9" hidden="1" x14ac:dyDescent="0.25">
      <c r="A14063">
        <v>2024</v>
      </c>
      <c r="B14063" t="s">
        <v>120</v>
      </c>
      <c r="C14063" t="s">
        <v>74</v>
      </c>
      <c r="D14063" t="s">
        <v>84</v>
      </c>
      <c r="E14063" t="s">
        <v>64</v>
      </c>
      <c r="F14063" t="s">
        <v>115</v>
      </c>
      <c r="G14063" t="s">
        <v>110</v>
      </c>
      <c r="I14063" s="3">
        <v>-13800000</v>
      </c>
    </row>
    <row r="14064" spans="1:9" hidden="1" x14ac:dyDescent="0.25">
      <c r="A14064">
        <v>2024</v>
      </c>
      <c r="B14064" t="s">
        <v>120</v>
      </c>
      <c r="C14064" t="s">
        <v>74</v>
      </c>
      <c r="D14064" t="s">
        <v>84</v>
      </c>
      <c r="E14064" t="s">
        <v>64</v>
      </c>
      <c r="F14064" t="s">
        <v>115</v>
      </c>
      <c r="G14064" t="s">
        <v>4</v>
      </c>
      <c r="I14064" s="3">
        <v>-8244868</v>
      </c>
    </row>
    <row r="14065" spans="1:9" hidden="1" x14ac:dyDescent="0.25">
      <c r="A14065">
        <v>2024</v>
      </c>
      <c r="B14065" t="s">
        <v>120</v>
      </c>
      <c r="C14065" t="s">
        <v>74</v>
      </c>
      <c r="D14065" t="s">
        <v>84</v>
      </c>
      <c r="E14065" t="s">
        <v>64</v>
      </c>
      <c r="F14065" t="s">
        <v>115</v>
      </c>
      <c r="G14065" t="s">
        <v>99</v>
      </c>
      <c r="I14065" s="3">
        <v>-1355294</v>
      </c>
    </row>
    <row r="14066" spans="1:9" hidden="1" x14ac:dyDescent="0.25">
      <c r="A14066">
        <v>2024</v>
      </c>
      <c r="B14066" t="s">
        <v>120</v>
      </c>
      <c r="C14066" t="s">
        <v>74</v>
      </c>
      <c r="D14066" t="s">
        <v>84</v>
      </c>
      <c r="E14066" t="s">
        <v>64</v>
      </c>
      <c r="F14066" t="s">
        <v>115</v>
      </c>
      <c r="G14066" t="s">
        <v>5</v>
      </c>
      <c r="I14066" s="3">
        <v>-4164075</v>
      </c>
    </row>
    <row r="14067" spans="1:9" hidden="1" x14ac:dyDescent="0.25">
      <c r="A14067">
        <v>2024</v>
      </c>
      <c r="B14067" t="s">
        <v>120</v>
      </c>
      <c r="C14067" t="s">
        <v>74</v>
      </c>
      <c r="D14067" t="s">
        <v>84</v>
      </c>
      <c r="E14067" t="s">
        <v>64</v>
      </c>
      <c r="F14067" t="s">
        <v>115</v>
      </c>
      <c r="G14067" t="s">
        <v>6</v>
      </c>
      <c r="I14067" s="3">
        <v>-1842057</v>
      </c>
    </row>
    <row r="14068" spans="1:9" hidden="1" x14ac:dyDescent="0.25">
      <c r="A14068">
        <v>2024</v>
      </c>
      <c r="B14068" t="s">
        <v>120</v>
      </c>
      <c r="C14068" t="str">
        <f>+C14067</f>
        <v>Septiembre</v>
      </c>
      <c r="D14068" t="str">
        <f>+D14067</f>
        <v>Pinedo</v>
      </c>
      <c r="E14068" t="str">
        <f>+E14067</f>
        <v>Gastos Operativos</v>
      </c>
      <c r="F14068" t="s">
        <v>115</v>
      </c>
      <c r="G14068" t="s">
        <v>7</v>
      </c>
      <c r="I14068" s="3">
        <v>-1866576</v>
      </c>
    </row>
    <row r="14069" spans="1:9" hidden="1" x14ac:dyDescent="0.25">
      <c r="A14069">
        <v>2024</v>
      </c>
      <c r="B14069" t="s">
        <v>120</v>
      </c>
      <c r="C14069" t="s">
        <v>74</v>
      </c>
      <c r="D14069" t="s">
        <v>84</v>
      </c>
      <c r="E14069" t="s">
        <v>64</v>
      </c>
      <c r="F14069" t="s">
        <v>115</v>
      </c>
      <c r="G14069" t="s">
        <v>95</v>
      </c>
      <c r="I14069" s="3">
        <v>-1217520.5250000001</v>
      </c>
    </row>
    <row r="14070" spans="1:9" hidden="1" x14ac:dyDescent="0.25">
      <c r="A14070">
        <v>2024</v>
      </c>
      <c r="B14070" t="s">
        <v>120</v>
      </c>
      <c r="C14070" t="s">
        <v>74</v>
      </c>
      <c r="D14070" t="s">
        <v>84</v>
      </c>
      <c r="E14070" t="s">
        <v>64</v>
      </c>
      <c r="F14070" t="s">
        <v>115</v>
      </c>
      <c r="G14070" t="s">
        <v>10</v>
      </c>
      <c r="I14070" s="3">
        <v>-162273</v>
      </c>
    </row>
    <row r="14071" spans="1:9" hidden="1" x14ac:dyDescent="0.25">
      <c r="A14071">
        <v>2024</v>
      </c>
      <c r="B14071" t="s">
        <v>120</v>
      </c>
      <c r="C14071" t="s">
        <v>74</v>
      </c>
      <c r="D14071" t="s">
        <v>84</v>
      </c>
      <c r="E14071" t="s">
        <v>64</v>
      </c>
      <c r="F14071" t="s">
        <v>116</v>
      </c>
      <c r="G14071" t="s">
        <v>11</v>
      </c>
      <c r="I14071" s="3">
        <v>-1076137</v>
      </c>
    </row>
    <row r="14072" spans="1:9" hidden="1" x14ac:dyDescent="0.25">
      <c r="A14072">
        <v>2024</v>
      </c>
      <c r="B14072" t="s">
        <v>120</v>
      </c>
      <c r="C14072" t="s">
        <v>74</v>
      </c>
      <c r="D14072" t="s">
        <v>84</v>
      </c>
      <c r="E14072" t="s">
        <v>64</v>
      </c>
      <c r="F14072" t="s">
        <v>116</v>
      </c>
      <c r="G14072" t="s">
        <v>12</v>
      </c>
      <c r="I14072" s="3">
        <v>-4247206</v>
      </c>
    </row>
    <row r="14073" spans="1:9" hidden="1" x14ac:dyDescent="0.25">
      <c r="A14073">
        <v>2024</v>
      </c>
      <c r="B14073" t="s">
        <v>120</v>
      </c>
      <c r="C14073" t="s">
        <v>74</v>
      </c>
      <c r="D14073" t="s">
        <v>84</v>
      </c>
      <c r="E14073" t="s">
        <v>64</v>
      </c>
      <c r="F14073" t="s">
        <v>116</v>
      </c>
      <c r="G14073" t="s">
        <v>13</v>
      </c>
      <c r="I14073" s="3">
        <v>-10841280</v>
      </c>
    </row>
    <row r="14074" spans="1:9" hidden="1" x14ac:dyDescent="0.25">
      <c r="A14074">
        <v>2024</v>
      </c>
      <c r="B14074" t="s">
        <v>120</v>
      </c>
      <c r="C14074" t="s">
        <v>74</v>
      </c>
      <c r="D14074" t="s">
        <v>84</v>
      </c>
      <c r="E14074" t="s">
        <v>64</v>
      </c>
      <c r="F14074" t="s">
        <v>116</v>
      </c>
      <c r="G14074" t="s">
        <v>14</v>
      </c>
      <c r="I14074" s="3">
        <v>-823911</v>
      </c>
    </row>
    <row r="14075" spans="1:9" hidden="1" x14ac:dyDescent="0.25">
      <c r="A14075">
        <v>2024</v>
      </c>
      <c r="B14075" t="s">
        <v>120</v>
      </c>
      <c r="C14075" t="s">
        <v>74</v>
      </c>
      <c r="D14075" t="s">
        <v>84</v>
      </c>
      <c r="E14075" t="s">
        <v>64</v>
      </c>
      <c r="F14075" t="s">
        <v>116</v>
      </c>
      <c r="G14075" t="s">
        <v>15</v>
      </c>
      <c r="I14075" s="3">
        <v>-903000</v>
      </c>
    </row>
    <row r="14076" spans="1:9" hidden="1" x14ac:dyDescent="0.25">
      <c r="A14076">
        <v>2024</v>
      </c>
      <c r="B14076" t="s">
        <v>120</v>
      </c>
      <c r="C14076" t="s">
        <v>74</v>
      </c>
      <c r="D14076" t="s">
        <v>84</v>
      </c>
      <c r="E14076" t="s">
        <v>64</v>
      </c>
      <c r="F14076" t="s">
        <v>116</v>
      </c>
      <c r="G14076" t="s">
        <v>16</v>
      </c>
      <c r="I14076" s="3">
        <v>-2990648</v>
      </c>
    </row>
    <row r="14077" spans="1:9" hidden="1" x14ac:dyDescent="0.25">
      <c r="A14077">
        <v>2024</v>
      </c>
      <c r="B14077" t="s">
        <v>120</v>
      </c>
      <c r="C14077" t="s">
        <v>74</v>
      </c>
      <c r="D14077" t="s">
        <v>84</v>
      </c>
      <c r="E14077" t="s">
        <v>64</v>
      </c>
      <c r="F14077" t="s">
        <v>116</v>
      </c>
      <c r="G14077" t="s">
        <v>17</v>
      </c>
      <c r="I14077" s="3">
        <v>-583680</v>
      </c>
    </row>
    <row r="14078" spans="1:9" hidden="1" x14ac:dyDescent="0.25">
      <c r="A14078">
        <v>2024</v>
      </c>
      <c r="B14078" t="s">
        <v>120</v>
      </c>
      <c r="C14078" t="s">
        <v>74</v>
      </c>
      <c r="D14078" t="s">
        <v>84</v>
      </c>
      <c r="E14078" t="s">
        <v>64</v>
      </c>
      <c r="F14078" t="s">
        <v>116</v>
      </c>
      <c r="G14078" t="s">
        <v>18</v>
      </c>
      <c r="I14078" s="3">
        <v>-204500</v>
      </c>
    </row>
    <row r="14079" spans="1:9" hidden="1" x14ac:dyDescent="0.25">
      <c r="A14079">
        <v>2024</v>
      </c>
      <c r="B14079" t="s">
        <v>120</v>
      </c>
      <c r="C14079" t="s">
        <v>74</v>
      </c>
      <c r="D14079" t="s">
        <v>84</v>
      </c>
      <c r="E14079" t="s">
        <v>64</v>
      </c>
      <c r="F14079" t="s">
        <v>116</v>
      </c>
      <c r="G14079" t="s">
        <v>19</v>
      </c>
      <c r="I14079" s="3">
        <v>-247701.63281249593</v>
      </c>
    </row>
    <row r="14080" spans="1:9" hidden="1" x14ac:dyDescent="0.25">
      <c r="A14080">
        <v>2024</v>
      </c>
      <c r="B14080" t="s">
        <v>120</v>
      </c>
      <c r="C14080" t="s">
        <v>74</v>
      </c>
      <c r="D14080" t="s">
        <v>84</v>
      </c>
      <c r="E14080" t="s">
        <v>64</v>
      </c>
      <c r="F14080" t="s">
        <v>116</v>
      </c>
      <c r="G14080" t="s">
        <v>20</v>
      </c>
      <c r="I14080" s="3">
        <v>-2364150</v>
      </c>
    </row>
    <row r="14081" spans="1:9" hidden="1" x14ac:dyDescent="0.25">
      <c r="A14081">
        <v>2024</v>
      </c>
      <c r="B14081" t="s">
        <v>120</v>
      </c>
      <c r="C14081" t="s">
        <v>74</v>
      </c>
      <c r="D14081" t="s">
        <v>84</v>
      </c>
      <c r="E14081" t="s">
        <v>64</v>
      </c>
      <c r="F14081" t="s">
        <v>116</v>
      </c>
      <c r="G14081" t="s">
        <v>21</v>
      </c>
      <c r="I14081" s="3">
        <v>-5769683</v>
      </c>
    </row>
    <row r="14082" spans="1:9" hidden="1" x14ac:dyDescent="0.25">
      <c r="A14082">
        <v>2024</v>
      </c>
      <c r="B14082" t="s">
        <v>120</v>
      </c>
      <c r="C14082" t="s">
        <v>74</v>
      </c>
      <c r="D14082" t="s">
        <v>84</v>
      </c>
      <c r="E14082" t="s">
        <v>64</v>
      </c>
      <c r="F14082" t="s">
        <v>116</v>
      </c>
      <c r="G14082" t="s">
        <v>22</v>
      </c>
      <c r="I14082" s="3">
        <v>-827273</v>
      </c>
    </row>
    <row r="14083" spans="1:9" hidden="1" x14ac:dyDescent="0.25">
      <c r="A14083">
        <v>2024</v>
      </c>
      <c r="B14083" t="s">
        <v>120</v>
      </c>
      <c r="C14083" t="s">
        <v>74</v>
      </c>
      <c r="D14083" t="s">
        <v>84</v>
      </c>
      <c r="E14083" t="s">
        <v>64</v>
      </c>
      <c r="F14083" t="s">
        <v>116</v>
      </c>
      <c r="G14083" t="s">
        <v>23</v>
      </c>
      <c r="I14083" s="3">
        <v>-100000</v>
      </c>
    </row>
    <row r="14084" spans="1:9" hidden="1" x14ac:dyDescent="0.25">
      <c r="A14084">
        <v>2024</v>
      </c>
      <c r="B14084" t="s">
        <v>120</v>
      </c>
      <c r="C14084" t="s">
        <v>74</v>
      </c>
      <c r="D14084" t="s">
        <v>84</v>
      </c>
      <c r="E14084" t="s">
        <v>64</v>
      </c>
      <c r="F14084" t="s">
        <v>116</v>
      </c>
      <c r="G14084" t="s">
        <v>24</v>
      </c>
      <c r="I14084" s="3">
        <v>-159090.90909090909</v>
      </c>
    </row>
    <row r="14085" spans="1:9" hidden="1" x14ac:dyDescent="0.25">
      <c r="A14085">
        <v>2024</v>
      </c>
      <c r="B14085" t="s">
        <v>120</v>
      </c>
      <c r="C14085" t="s">
        <v>74</v>
      </c>
      <c r="D14085" t="s">
        <v>84</v>
      </c>
      <c r="E14085" t="s">
        <v>64</v>
      </c>
      <c r="F14085" t="s">
        <v>116</v>
      </c>
      <c r="G14085" t="s">
        <v>96</v>
      </c>
      <c r="I14085" s="3">
        <v>-871057</v>
      </c>
    </row>
    <row r="14086" spans="1:9" hidden="1" x14ac:dyDescent="0.25">
      <c r="A14086">
        <v>2024</v>
      </c>
      <c r="B14086" t="s">
        <v>120</v>
      </c>
      <c r="C14086" t="s">
        <v>74</v>
      </c>
      <c r="D14086" t="s">
        <v>84</v>
      </c>
      <c r="E14086" t="s">
        <v>64</v>
      </c>
      <c r="F14086" t="s">
        <v>116</v>
      </c>
      <c r="G14086" t="s">
        <v>26</v>
      </c>
      <c r="I14086" s="3">
        <v>-30001</v>
      </c>
    </row>
    <row r="14087" spans="1:9" hidden="1" x14ac:dyDescent="0.25">
      <c r="A14087">
        <v>2024</v>
      </c>
      <c r="B14087" t="s">
        <v>120</v>
      </c>
      <c r="C14087" t="s">
        <v>74</v>
      </c>
      <c r="D14087" t="s">
        <v>84</v>
      </c>
      <c r="E14087" t="s">
        <v>64</v>
      </c>
      <c r="F14087" t="s">
        <v>116</v>
      </c>
      <c r="G14087" t="s">
        <v>27</v>
      </c>
      <c r="I14087" s="3">
        <v>-400001</v>
      </c>
    </row>
    <row r="14088" spans="1:9" hidden="1" x14ac:dyDescent="0.25">
      <c r="A14088">
        <v>2024</v>
      </c>
      <c r="B14088" t="s">
        <v>120</v>
      </c>
      <c r="C14088" t="s">
        <v>74</v>
      </c>
      <c r="D14088" t="s">
        <v>84</v>
      </c>
      <c r="E14088" t="s">
        <v>64</v>
      </c>
      <c r="F14088" t="s">
        <v>116</v>
      </c>
      <c r="G14088" t="s">
        <v>28</v>
      </c>
      <c r="I14088" s="3">
        <v>-70910</v>
      </c>
    </row>
    <row r="14089" spans="1:9" hidden="1" x14ac:dyDescent="0.25">
      <c r="A14089">
        <v>2024</v>
      </c>
      <c r="B14089" t="s">
        <v>120</v>
      </c>
      <c r="C14089" t="s">
        <v>74</v>
      </c>
      <c r="D14089" t="s">
        <v>84</v>
      </c>
      <c r="E14089" t="s">
        <v>64</v>
      </c>
      <c r="F14089" t="s">
        <v>116</v>
      </c>
      <c r="G14089" t="s">
        <v>29</v>
      </c>
      <c r="I14089" s="3">
        <v>-501600</v>
      </c>
    </row>
    <row r="14090" spans="1:9" hidden="1" x14ac:dyDescent="0.25">
      <c r="A14090">
        <v>2024</v>
      </c>
      <c r="B14090" t="s">
        <v>120</v>
      </c>
      <c r="C14090" t="s">
        <v>74</v>
      </c>
      <c r="D14090" t="s">
        <v>84</v>
      </c>
      <c r="E14090" t="s">
        <v>64</v>
      </c>
      <c r="F14090" t="s">
        <v>116</v>
      </c>
      <c r="G14090" t="s">
        <v>31</v>
      </c>
      <c r="I14090" s="3">
        <v>-961137</v>
      </c>
    </row>
    <row r="14091" spans="1:9" hidden="1" x14ac:dyDescent="0.25">
      <c r="A14091">
        <v>2024</v>
      </c>
      <c r="B14091" t="s">
        <v>120</v>
      </c>
      <c r="C14091" t="s">
        <v>74</v>
      </c>
      <c r="D14091" t="s">
        <v>84</v>
      </c>
      <c r="E14091" t="s">
        <v>64</v>
      </c>
      <c r="F14091" t="s">
        <v>116</v>
      </c>
      <c r="G14091" t="s">
        <v>32</v>
      </c>
      <c r="I14091" s="3">
        <v>-314092</v>
      </c>
    </row>
    <row r="14092" spans="1:9" hidden="1" x14ac:dyDescent="0.25">
      <c r="A14092">
        <v>2024</v>
      </c>
      <c r="B14092" t="s">
        <v>120</v>
      </c>
      <c r="C14092" t="s">
        <v>74</v>
      </c>
      <c r="D14092" t="s">
        <v>84</v>
      </c>
      <c r="E14092" t="s">
        <v>64</v>
      </c>
      <c r="F14092" t="s">
        <v>116</v>
      </c>
      <c r="G14092" t="s">
        <v>98</v>
      </c>
      <c r="I14092" s="3">
        <v>-136365</v>
      </c>
    </row>
    <row r="14093" spans="1:9" hidden="1" x14ac:dyDescent="0.25">
      <c r="A14093">
        <v>2024</v>
      </c>
      <c r="B14093" t="s">
        <v>120</v>
      </c>
      <c r="C14093" t="s">
        <v>74</v>
      </c>
      <c r="D14093" t="s">
        <v>84</v>
      </c>
      <c r="E14093" t="s">
        <v>38</v>
      </c>
      <c r="F14093" t="s">
        <v>37</v>
      </c>
      <c r="G14093" t="s">
        <v>37</v>
      </c>
      <c r="I14093" s="3">
        <v>-35903616</v>
      </c>
    </row>
    <row r="14094" spans="1:9" hidden="1" x14ac:dyDescent="0.25">
      <c r="A14094">
        <v>2024</v>
      </c>
      <c r="B14094" t="s">
        <v>120</v>
      </c>
      <c r="C14094" t="s">
        <v>74</v>
      </c>
      <c r="D14094" t="s">
        <v>84</v>
      </c>
      <c r="E14094" t="s">
        <v>38</v>
      </c>
      <c r="F14094" t="s">
        <v>39</v>
      </c>
      <c r="G14094" t="s">
        <v>39</v>
      </c>
      <c r="I14094" s="3">
        <v>-10326889</v>
      </c>
    </row>
    <row r="14095" spans="1:9" hidden="1" x14ac:dyDescent="0.25">
      <c r="A14095">
        <v>2024</v>
      </c>
      <c r="B14095" t="s">
        <v>120</v>
      </c>
      <c r="C14095" t="s">
        <v>74</v>
      </c>
      <c r="D14095" t="s">
        <v>84</v>
      </c>
      <c r="E14095" t="s">
        <v>62</v>
      </c>
      <c r="F14095" t="s">
        <v>40</v>
      </c>
      <c r="G14095" t="s">
        <v>40</v>
      </c>
    </row>
    <row r="14096" spans="1:9" hidden="1" x14ac:dyDescent="0.25">
      <c r="A14096">
        <v>2024</v>
      </c>
      <c r="B14096" t="s">
        <v>120</v>
      </c>
      <c r="C14096" t="s">
        <v>74</v>
      </c>
      <c r="D14096" t="s">
        <v>84</v>
      </c>
      <c r="E14096" t="s">
        <v>62</v>
      </c>
      <c r="F14096" t="s">
        <v>41</v>
      </c>
      <c r="G14096" t="s">
        <v>119</v>
      </c>
      <c r="I14096" s="3">
        <v>-1881819</v>
      </c>
    </row>
    <row r="14097" spans="1:9" hidden="1" x14ac:dyDescent="0.25">
      <c r="A14097">
        <v>2024</v>
      </c>
      <c r="B14097" t="s">
        <v>120</v>
      </c>
      <c r="C14097" t="s">
        <v>74</v>
      </c>
      <c r="D14097" t="s">
        <v>84</v>
      </c>
      <c r="E14097" t="s">
        <v>62</v>
      </c>
      <c r="F14097" t="s">
        <v>42</v>
      </c>
      <c r="G14097" t="s">
        <v>42</v>
      </c>
      <c r="I14097" s="3">
        <v>-447139</v>
      </c>
    </row>
    <row r="14098" spans="1:9" hidden="1" x14ac:dyDescent="0.25">
      <c r="A14098">
        <v>2024</v>
      </c>
      <c r="B14098" t="s">
        <v>120</v>
      </c>
      <c r="C14098" t="s">
        <v>74</v>
      </c>
      <c r="D14098" t="s">
        <v>84</v>
      </c>
      <c r="E14098" t="s">
        <v>43</v>
      </c>
      <c r="F14098" t="s">
        <v>43</v>
      </c>
      <c r="G14098" t="s">
        <v>43</v>
      </c>
      <c r="I14098" s="3">
        <v>-33639286.730676763</v>
      </c>
    </row>
    <row r="14099" spans="1:9" hidden="1" x14ac:dyDescent="0.25">
      <c r="A14099">
        <v>2024</v>
      </c>
      <c r="B14099" t="s">
        <v>120</v>
      </c>
      <c r="C14099" t="s">
        <v>74</v>
      </c>
      <c r="D14099" t="s">
        <v>84</v>
      </c>
      <c r="E14099" t="s">
        <v>63</v>
      </c>
      <c r="F14099" t="s">
        <v>44</v>
      </c>
      <c r="G14099" t="s">
        <v>44</v>
      </c>
      <c r="I14099" s="3">
        <v>-30825600</v>
      </c>
    </row>
    <row r="14100" spans="1:9" hidden="1" x14ac:dyDescent="0.25">
      <c r="A14100">
        <v>2024</v>
      </c>
      <c r="B14100" t="s">
        <v>120</v>
      </c>
      <c r="C14100" t="s">
        <v>74</v>
      </c>
      <c r="D14100" t="s">
        <v>84</v>
      </c>
      <c r="E14100" t="s">
        <v>88</v>
      </c>
      <c r="F14100" t="s">
        <v>45</v>
      </c>
      <c r="G14100" t="s">
        <v>45</v>
      </c>
      <c r="I14100" s="3">
        <v>-2021584.5072532899</v>
      </c>
    </row>
    <row r="14101" spans="1:9" hidden="1" x14ac:dyDescent="0.25">
      <c r="A14101">
        <v>2024</v>
      </c>
      <c r="B14101" t="s">
        <v>120</v>
      </c>
      <c r="C14101" t="s">
        <v>74</v>
      </c>
      <c r="D14101" t="s">
        <v>84</v>
      </c>
      <c r="E14101" t="s">
        <v>88</v>
      </c>
      <c r="F14101" t="s">
        <v>46</v>
      </c>
      <c r="G14101" t="s">
        <v>46</v>
      </c>
    </row>
    <row r="14102" spans="1:9" hidden="1" x14ac:dyDescent="0.25">
      <c r="A14102">
        <v>2024</v>
      </c>
      <c r="B14102" t="s">
        <v>120</v>
      </c>
      <c r="C14102" t="s">
        <v>74</v>
      </c>
      <c r="D14102" t="s">
        <v>84</v>
      </c>
      <c r="E14102" t="s">
        <v>91</v>
      </c>
      <c r="I14102" s="3">
        <f>SUM(I14061:I14101)</f>
        <v>104841114.38727677</v>
      </c>
    </row>
    <row r="14103" spans="1:9" hidden="1" x14ac:dyDescent="0.25">
      <c r="A14103">
        <v>2024</v>
      </c>
      <c r="B14103" t="s">
        <v>120</v>
      </c>
      <c r="C14103" t="s">
        <v>74</v>
      </c>
      <c r="D14103" t="s">
        <v>84</v>
      </c>
      <c r="E14103" t="s">
        <v>67</v>
      </c>
      <c r="F14103" t="s">
        <v>67</v>
      </c>
      <c r="G14103" t="s">
        <v>67</v>
      </c>
      <c r="I14103" s="3">
        <v>-10484111.438727677</v>
      </c>
    </row>
    <row r="14104" spans="1:9" hidden="1" x14ac:dyDescent="0.25">
      <c r="A14104">
        <v>2024</v>
      </c>
      <c r="B14104" t="s">
        <v>120</v>
      </c>
      <c r="C14104" t="s">
        <v>74</v>
      </c>
      <c r="D14104" t="s">
        <v>84</v>
      </c>
      <c r="E14104" t="s">
        <v>68</v>
      </c>
      <c r="F14104" t="s">
        <v>47</v>
      </c>
      <c r="G14104" t="s">
        <v>47</v>
      </c>
    </row>
    <row r="14105" spans="1:9" hidden="1" x14ac:dyDescent="0.25">
      <c r="A14105">
        <v>2024</v>
      </c>
      <c r="B14105" t="s">
        <v>120</v>
      </c>
      <c r="C14105" t="s">
        <v>74</v>
      </c>
      <c r="D14105" t="s">
        <v>84</v>
      </c>
      <c r="E14105" t="s">
        <v>68</v>
      </c>
      <c r="F14105" t="s">
        <v>48</v>
      </c>
      <c r="G14105" t="s">
        <v>48</v>
      </c>
    </row>
    <row r="14106" spans="1:9" hidden="1" x14ac:dyDescent="0.25">
      <c r="A14106">
        <v>2024</v>
      </c>
      <c r="B14106" t="s">
        <v>120</v>
      </c>
      <c r="C14106" t="s">
        <v>74</v>
      </c>
      <c r="D14106" t="s">
        <v>84</v>
      </c>
      <c r="E14106" t="s">
        <v>68</v>
      </c>
      <c r="F14106" t="s">
        <v>49</v>
      </c>
      <c r="G14106" t="s">
        <v>49</v>
      </c>
    </row>
    <row r="14107" spans="1:9" hidden="1" x14ac:dyDescent="0.25">
      <c r="A14107">
        <v>2024</v>
      </c>
      <c r="B14107" t="s">
        <v>120</v>
      </c>
      <c r="C14107" t="s">
        <v>74</v>
      </c>
      <c r="D14107" t="s">
        <v>84</v>
      </c>
      <c r="E14107" t="s">
        <v>68</v>
      </c>
      <c r="F14107" t="s">
        <v>50</v>
      </c>
      <c r="G14107" t="s">
        <v>50</v>
      </c>
      <c r="I14107" s="3">
        <v>635250</v>
      </c>
    </row>
    <row r="14108" spans="1:9" hidden="1" x14ac:dyDescent="0.25">
      <c r="A14108">
        <v>2024</v>
      </c>
      <c r="B14108" t="s">
        <v>120</v>
      </c>
      <c r="C14108" t="s">
        <v>74</v>
      </c>
      <c r="D14108" t="s">
        <v>84</v>
      </c>
      <c r="E14108" t="s">
        <v>69</v>
      </c>
      <c r="F14108" t="s">
        <v>51</v>
      </c>
      <c r="G14108" t="s">
        <v>51</v>
      </c>
    </row>
    <row r="14109" spans="1:9" hidden="1" x14ac:dyDescent="0.25">
      <c r="A14109">
        <v>2024</v>
      </c>
      <c r="B14109" t="s">
        <v>120</v>
      </c>
      <c r="C14109" t="s">
        <v>74</v>
      </c>
      <c r="D14109" t="s">
        <v>84</v>
      </c>
      <c r="E14109" t="s">
        <v>69</v>
      </c>
      <c r="F14109" t="s">
        <v>52</v>
      </c>
      <c r="G14109" t="s">
        <v>52</v>
      </c>
    </row>
    <row r="14110" spans="1:9" hidden="1" x14ac:dyDescent="0.25">
      <c r="A14110">
        <v>2024</v>
      </c>
      <c r="B14110" t="s">
        <v>120</v>
      </c>
      <c r="C14110" t="s">
        <v>74</v>
      </c>
      <c r="D14110" t="s">
        <v>84</v>
      </c>
      <c r="E14110" t="s">
        <v>69</v>
      </c>
      <c r="F14110" t="s">
        <v>53</v>
      </c>
      <c r="G14110" t="s">
        <v>53</v>
      </c>
    </row>
    <row r="14111" spans="1:9" hidden="1" x14ac:dyDescent="0.25">
      <c r="A14111">
        <v>2024</v>
      </c>
      <c r="B14111" t="s">
        <v>120</v>
      </c>
      <c r="C14111" t="s">
        <v>74</v>
      </c>
      <c r="D14111" t="s">
        <v>84</v>
      </c>
      <c r="E14111" t="s">
        <v>69</v>
      </c>
      <c r="F14111" t="s">
        <v>54</v>
      </c>
      <c r="G14111" t="s">
        <v>54</v>
      </c>
    </row>
    <row r="14112" spans="1:9" hidden="1" x14ac:dyDescent="0.25">
      <c r="A14112">
        <v>2024</v>
      </c>
      <c r="B14112" t="s">
        <v>120</v>
      </c>
      <c r="C14112" t="s">
        <v>74</v>
      </c>
      <c r="D14112" t="s">
        <v>84</v>
      </c>
      <c r="E14112" t="s">
        <v>55</v>
      </c>
      <c r="F14112" t="s">
        <v>55</v>
      </c>
      <c r="G14112" t="s">
        <v>55</v>
      </c>
    </row>
    <row r="14113" spans="1:9" hidden="1" x14ac:dyDescent="0.25">
      <c r="A14113">
        <v>2024</v>
      </c>
      <c r="B14113" t="s">
        <v>120</v>
      </c>
      <c r="C14113" t="s">
        <v>74</v>
      </c>
      <c r="D14113" t="s">
        <v>84</v>
      </c>
      <c r="E14113" t="s">
        <v>87</v>
      </c>
      <c r="F14113" t="s">
        <v>70</v>
      </c>
      <c r="G14113" t="s">
        <v>70</v>
      </c>
      <c r="I14113" s="3">
        <v>-5439812</v>
      </c>
    </row>
    <row r="14114" spans="1:9" hidden="1" x14ac:dyDescent="0.25">
      <c r="A14114">
        <v>2024</v>
      </c>
      <c r="B14114" t="s">
        <v>120</v>
      </c>
      <c r="C14114" t="s">
        <v>74</v>
      </c>
      <c r="D14114" t="s">
        <v>84</v>
      </c>
      <c r="E14114" t="s">
        <v>92</v>
      </c>
      <c r="I14114" s="3">
        <f t="shared" ref="I14114" si="229">SUM(I14102:I14113)</f>
        <v>89552440.948549092</v>
      </c>
    </row>
    <row r="14115" spans="1:9" hidden="1" x14ac:dyDescent="0.25">
      <c r="A14115">
        <v>2024</v>
      </c>
      <c r="B14115" t="s">
        <v>120</v>
      </c>
      <c r="C14115" t="s">
        <v>74</v>
      </c>
      <c r="D14115" t="s">
        <v>84</v>
      </c>
      <c r="E14115" t="s">
        <v>71</v>
      </c>
      <c r="F14115" t="s">
        <v>71</v>
      </c>
      <c r="G14115" t="s">
        <v>71</v>
      </c>
      <c r="I14115" s="3">
        <f>I14114-I14100-I14101-SUM(I14108:I14113)</f>
        <v>97013837.455802381</v>
      </c>
    </row>
    <row r="14116" spans="1:9" hidden="1" x14ac:dyDescent="0.25">
      <c r="A14116">
        <v>2024</v>
      </c>
      <c r="B14116" t="s">
        <v>120</v>
      </c>
      <c r="C14116" t="s">
        <v>74</v>
      </c>
      <c r="D14116" t="s">
        <v>84</v>
      </c>
      <c r="E14116" t="s">
        <v>72</v>
      </c>
      <c r="F14116" t="s">
        <v>72</v>
      </c>
      <c r="G14116" t="s">
        <v>72</v>
      </c>
      <c r="I14116" s="3">
        <f>I14102-I14100-I14101</f>
        <v>106862698.89453006</v>
      </c>
    </row>
    <row r="14117" spans="1:9" hidden="1" x14ac:dyDescent="0.25">
      <c r="A14117">
        <v>2024</v>
      </c>
      <c r="B14117" t="s">
        <v>120</v>
      </c>
      <c r="C14117" t="s">
        <v>75</v>
      </c>
      <c r="D14117" t="s">
        <v>84</v>
      </c>
      <c r="E14117" t="s">
        <v>0</v>
      </c>
      <c r="F14117" t="s">
        <v>0</v>
      </c>
      <c r="G14117" t="s">
        <v>0</v>
      </c>
      <c r="I14117" s="3">
        <v>506294871.81818175</v>
      </c>
    </row>
    <row r="14118" spans="1:9" hidden="1" x14ac:dyDescent="0.25">
      <c r="A14118">
        <v>2024</v>
      </c>
      <c r="B14118" t="s">
        <v>120</v>
      </c>
      <c r="C14118" t="s">
        <v>75</v>
      </c>
      <c r="D14118" t="s">
        <v>84</v>
      </c>
      <c r="E14118" t="s">
        <v>61</v>
      </c>
      <c r="F14118" t="s">
        <v>113</v>
      </c>
      <c r="G14118" t="s">
        <v>113</v>
      </c>
      <c r="I14118" s="3">
        <v>-187195493</v>
      </c>
    </row>
    <row r="14119" spans="1:9" hidden="1" x14ac:dyDescent="0.25">
      <c r="A14119">
        <v>2024</v>
      </c>
      <c r="B14119" t="s">
        <v>120</v>
      </c>
      <c r="C14119" t="s">
        <v>75</v>
      </c>
      <c r="D14119" t="s">
        <v>84</v>
      </c>
      <c r="E14119" t="s">
        <v>61</v>
      </c>
      <c r="F14119" t="s">
        <v>114</v>
      </c>
      <c r="G14119" t="s">
        <v>114</v>
      </c>
      <c r="I14119" s="3">
        <v>-11635209</v>
      </c>
    </row>
    <row r="14120" spans="1:9" hidden="1" x14ac:dyDescent="0.25">
      <c r="A14120">
        <v>2024</v>
      </c>
      <c r="B14120" t="s">
        <v>120</v>
      </c>
      <c r="C14120" t="s">
        <v>75</v>
      </c>
      <c r="D14120" t="s">
        <v>84</v>
      </c>
      <c r="E14120" t="s">
        <v>89</v>
      </c>
      <c r="I14120" s="3">
        <f>SUM(I14117:I14119)</f>
        <v>307464169.81818175</v>
      </c>
    </row>
    <row r="14121" spans="1:9" hidden="1" x14ac:dyDescent="0.25">
      <c r="A14121">
        <v>2024</v>
      </c>
      <c r="B14121" t="s">
        <v>120</v>
      </c>
      <c r="C14121" t="s">
        <v>75</v>
      </c>
      <c r="D14121" t="s">
        <v>84</v>
      </c>
      <c r="E14121" t="s">
        <v>2</v>
      </c>
      <c r="F14121" t="s">
        <v>1</v>
      </c>
      <c r="G14121" t="s">
        <v>1</v>
      </c>
      <c r="I14121" s="3">
        <v>-8207720.6827250039</v>
      </c>
    </row>
    <row r="14122" spans="1:9" hidden="1" x14ac:dyDescent="0.25">
      <c r="A14122">
        <v>2024</v>
      </c>
      <c r="B14122" t="s">
        <v>120</v>
      </c>
      <c r="C14122" t="s">
        <v>75</v>
      </c>
      <c r="D14122" t="s">
        <v>84</v>
      </c>
      <c r="E14122" t="s">
        <v>2</v>
      </c>
      <c r="F14122" t="s">
        <v>3</v>
      </c>
      <c r="G14122" t="s">
        <v>3</v>
      </c>
    </row>
    <row r="14123" spans="1:9" hidden="1" x14ac:dyDescent="0.25">
      <c r="A14123">
        <v>2024</v>
      </c>
      <c r="B14123" t="s">
        <v>120</v>
      </c>
      <c r="C14123" t="s">
        <v>75</v>
      </c>
      <c r="D14123" t="s">
        <v>84</v>
      </c>
      <c r="E14123" t="s">
        <v>90</v>
      </c>
      <c r="I14123" s="3">
        <f>SUM(I14120:I14122)</f>
        <v>299256449.13545674</v>
      </c>
    </row>
    <row r="14124" spans="1:9" hidden="1" x14ac:dyDescent="0.25">
      <c r="A14124">
        <v>2024</v>
      </c>
      <c r="B14124" t="s">
        <v>120</v>
      </c>
      <c r="C14124" t="s">
        <v>75</v>
      </c>
      <c r="D14124" t="s">
        <v>84</v>
      </c>
      <c r="E14124" t="s">
        <v>64</v>
      </c>
      <c r="F14124" t="s">
        <v>115</v>
      </c>
      <c r="G14124" t="s">
        <v>112</v>
      </c>
      <c r="I14124" s="3">
        <v>-34006594</v>
      </c>
    </row>
    <row r="14125" spans="1:9" hidden="1" x14ac:dyDescent="0.25">
      <c r="A14125">
        <v>2024</v>
      </c>
      <c r="B14125" t="s">
        <v>120</v>
      </c>
      <c r="C14125" t="s">
        <v>75</v>
      </c>
      <c r="D14125" t="s">
        <v>84</v>
      </c>
      <c r="E14125" t="s">
        <v>64</v>
      </c>
      <c r="F14125" t="s">
        <v>115</v>
      </c>
      <c r="G14125" t="s">
        <v>110</v>
      </c>
      <c r="I14125" s="3">
        <v>-17690000</v>
      </c>
    </row>
    <row r="14126" spans="1:9" hidden="1" x14ac:dyDescent="0.25">
      <c r="A14126">
        <v>2024</v>
      </c>
      <c r="B14126" t="s">
        <v>120</v>
      </c>
      <c r="C14126" t="s">
        <v>75</v>
      </c>
      <c r="D14126" t="s">
        <v>84</v>
      </c>
      <c r="E14126" t="s">
        <v>64</v>
      </c>
      <c r="F14126" t="s">
        <v>115</v>
      </c>
      <c r="G14126" t="s">
        <v>4</v>
      </c>
      <c r="I14126" s="3">
        <v>-8573923</v>
      </c>
    </row>
    <row r="14127" spans="1:9" hidden="1" x14ac:dyDescent="0.25">
      <c r="A14127">
        <v>2024</v>
      </c>
      <c r="B14127" t="s">
        <v>120</v>
      </c>
      <c r="C14127" t="s">
        <v>75</v>
      </c>
      <c r="D14127" t="s">
        <v>84</v>
      </c>
      <c r="E14127" t="s">
        <v>64</v>
      </c>
      <c r="F14127" t="s">
        <v>115</v>
      </c>
      <c r="G14127" t="s">
        <v>99</v>
      </c>
      <c r="I14127" s="3">
        <v>-946619</v>
      </c>
    </row>
    <row r="14128" spans="1:9" hidden="1" x14ac:dyDescent="0.25">
      <c r="A14128">
        <v>2024</v>
      </c>
      <c r="B14128" t="s">
        <v>120</v>
      </c>
      <c r="C14128" t="s">
        <v>75</v>
      </c>
      <c r="D14128" t="s">
        <v>84</v>
      </c>
      <c r="E14128" t="s">
        <v>64</v>
      </c>
      <c r="F14128" t="s">
        <v>115</v>
      </c>
      <c r="G14128" t="s">
        <v>5</v>
      </c>
      <c r="I14128" s="3">
        <v>-4330264</v>
      </c>
    </row>
    <row r="14129" spans="1:9" hidden="1" x14ac:dyDescent="0.25">
      <c r="A14129">
        <v>2024</v>
      </c>
      <c r="B14129" t="s">
        <v>120</v>
      </c>
      <c r="C14129" t="s">
        <v>75</v>
      </c>
      <c r="D14129" t="s">
        <v>84</v>
      </c>
      <c r="E14129" t="s">
        <v>64</v>
      </c>
      <c r="F14129" t="s">
        <v>115</v>
      </c>
      <c r="G14129" t="s">
        <v>6</v>
      </c>
      <c r="I14129" s="3">
        <v>-2740000</v>
      </c>
    </row>
    <row r="14130" spans="1:9" hidden="1" x14ac:dyDescent="0.25">
      <c r="A14130">
        <v>2024</v>
      </c>
      <c r="B14130" t="s">
        <v>120</v>
      </c>
      <c r="C14130" t="s">
        <v>75</v>
      </c>
      <c r="D14130" t="s">
        <v>84</v>
      </c>
      <c r="E14130" t="s">
        <v>64</v>
      </c>
      <c r="F14130" t="s">
        <v>115</v>
      </c>
      <c r="G14130" t="s">
        <v>7</v>
      </c>
      <c r="I14130" s="3">
        <v>-1866576</v>
      </c>
    </row>
    <row r="14131" spans="1:9" hidden="1" x14ac:dyDescent="0.25">
      <c r="A14131">
        <v>2024</v>
      </c>
      <c r="B14131" t="s">
        <v>120</v>
      </c>
      <c r="C14131" t="str">
        <f>+C14130</f>
        <v>Octubre</v>
      </c>
      <c r="D14131" t="str">
        <f>+D14130</f>
        <v>Pinedo</v>
      </c>
      <c r="E14131" t="str">
        <f>+E14130</f>
        <v>Gastos Operativos</v>
      </c>
      <c r="F14131" t="s">
        <v>115</v>
      </c>
      <c r="G14131" t="s">
        <v>95</v>
      </c>
      <c r="I14131" s="3">
        <v>-1292414.8500000001</v>
      </c>
    </row>
    <row r="14132" spans="1:9" hidden="1" x14ac:dyDescent="0.25">
      <c r="A14132">
        <v>2024</v>
      </c>
      <c r="B14132" t="s">
        <v>120</v>
      </c>
      <c r="C14132" t="s">
        <v>75</v>
      </c>
      <c r="D14132" t="s">
        <v>84</v>
      </c>
      <c r="E14132" t="s">
        <v>64</v>
      </c>
      <c r="F14132" t="s">
        <v>115</v>
      </c>
      <c r="G14132" t="s">
        <v>10</v>
      </c>
      <c r="I14132" s="3">
        <v>-324546</v>
      </c>
    </row>
    <row r="14133" spans="1:9" hidden="1" x14ac:dyDescent="0.25">
      <c r="A14133">
        <v>2024</v>
      </c>
      <c r="B14133" t="s">
        <v>120</v>
      </c>
      <c r="C14133" t="s">
        <v>75</v>
      </c>
      <c r="D14133" t="s">
        <v>84</v>
      </c>
      <c r="E14133" t="s">
        <v>64</v>
      </c>
      <c r="F14133" t="s">
        <v>116</v>
      </c>
      <c r="G14133" t="s">
        <v>11</v>
      </c>
      <c r="I14133" s="3">
        <v>-1330910</v>
      </c>
    </row>
    <row r="14134" spans="1:9" hidden="1" x14ac:dyDescent="0.25">
      <c r="A14134">
        <v>2024</v>
      </c>
      <c r="B14134" t="s">
        <v>120</v>
      </c>
      <c r="C14134" t="s">
        <v>75</v>
      </c>
      <c r="D14134" t="s">
        <v>84</v>
      </c>
      <c r="E14134" t="s">
        <v>64</v>
      </c>
      <c r="F14134" t="s">
        <v>116</v>
      </c>
      <c r="G14134" t="s">
        <v>12</v>
      </c>
      <c r="I14134" s="3">
        <v>-4842034</v>
      </c>
    </row>
    <row r="14135" spans="1:9" hidden="1" x14ac:dyDescent="0.25">
      <c r="A14135">
        <v>2024</v>
      </c>
      <c r="B14135" t="s">
        <v>120</v>
      </c>
      <c r="C14135" t="s">
        <v>75</v>
      </c>
      <c r="D14135" t="s">
        <v>84</v>
      </c>
      <c r="E14135" t="s">
        <v>64</v>
      </c>
      <c r="F14135" t="s">
        <v>116</v>
      </c>
      <c r="G14135" t="s">
        <v>13</v>
      </c>
      <c r="I14135" s="3">
        <v>-621855</v>
      </c>
    </row>
    <row r="14136" spans="1:9" hidden="1" x14ac:dyDescent="0.25">
      <c r="A14136">
        <v>2024</v>
      </c>
      <c r="B14136" t="s">
        <v>120</v>
      </c>
      <c r="C14136" t="s">
        <v>75</v>
      </c>
      <c r="D14136" t="s">
        <v>84</v>
      </c>
      <c r="E14136" t="s">
        <v>64</v>
      </c>
      <c r="F14136" t="s">
        <v>116</v>
      </c>
      <c r="G14136" t="s">
        <v>14</v>
      </c>
      <c r="I14136" s="3">
        <v>-837911</v>
      </c>
    </row>
    <row r="14137" spans="1:9" hidden="1" x14ac:dyDescent="0.25">
      <c r="A14137">
        <v>2024</v>
      </c>
      <c r="B14137" t="s">
        <v>120</v>
      </c>
      <c r="C14137" t="s">
        <v>75</v>
      </c>
      <c r="D14137" t="s">
        <v>84</v>
      </c>
      <c r="E14137" t="s">
        <v>64</v>
      </c>
      <c r="F14137" t="s">
        <v>116</v>
      </c>
      <c r="G14137" t="s">
        <v>15</v>
      </c>
      <c r="I14137" s="3">
        <v>-916000</v>
      </c>
    </row>
    <row r="14138" spans="1:9" hidden="1" x14ac:dyDescent="0.25">
      <c r="A14138">
        <v>2024</v>
      </c>
      <c r="B14138" t="s">
        <v>120</v>
      </c>
      <c r="C14138" t="s">
        <v>75</v>
      </c>
      <c r="D14138" t="s">
        <v>84</v>
      </c>
      <c r="E14138" t="s">
        <v>64</v>
      </c>
      <c r="F14138" t="s">
        <v>116</v>
      </c>
      <c r="G14138" t="s">
        <v>16</v>
      </c>
      <c r="I14138" s="3">
        <v>-591773</v>
      </c>
    </row>
    <row r="14139" spans="1:9" hidden="1" x14ac:dyDescent="0.25">
      <c r="A14139">
        <v>2024</v>
      </c>
      <c r="B14139" t="s">
        <v>120</v>
      </c>
      <c r="C14139" t="s">
        <v>75</v>
      </c>
      <c r="D14139" t="s">
        <v>84</v>
      </c>
      <c r="E14139" t="s">
        <v>64</v>
      </c>
      <c r="F14139" t="s">
        <v>116</v>
      </c>
      <c r="G14139" t="s">
        <v>17</v>
      </c>
      <c r="I14139" s="3">
        <v>-597440</v>
      </c>
    </row>
    <row r="14140" spans="1:9" hidden="1" x14ac:dyDescent="0.25">
      <c r="A14140">
        <v>2024</v>
      </c>
      <c r="B14140" t="s">
        <v>120</v>
      </c>
      <c r="C14140" t="s">
        <v>75</v>
      </c>
      <c r="D14140" t="s">
        <v>84</v>
      </c>
      <c r="E14140" t="s">
        <v>64</v>
      </c>
      <c r="F14140" t="s">
        <v>116</v>
      </c>
      <c r="G14140" t="s">
        <v>18</v>
      </c>
      <c r="I14140" s="3">
        <v>-204500</v>
      </c>
    </row>
    <row r="14141" spans="1:9" hidden="1" x14ac:dyDescent="0.25">
      <c r="A14141">
        <v>2024</v>
      </c>
      <c r="B14141" t="s">
        <v>120</v>
      </c>
      <c r="C14141" t="s">
        <v>75</v>
      </c>
      <c r="D14141" t="s">
        <v>84</v>
      </c>
      <c r="E14141" t="s">
        <v>64</v>
      </c>
      <c r="F14141" t="s">
        <v>116</v>
      </c>
      <c r="G14141" t="s">
        <v>19</v>
      </c>
      <c r="I14141" s="3">
        <v>-412941.7179017337</v>
      </c>
    </row>
    <row r="14142" spans="1:9" hidden="1" x14ac:dyDescent="0.25">
      <c r="A14142">
        <v>2024</v>
      </c>
      <c r="B14142" t="s">
        <v>120</v>
      </c>
      <c r="C14142" t="s">
        <v>75</v>
      </c>
      <c r="D14142" t="s">
        <v>84</v>
      </c>
      <c r="E14142" t="s">
        <v>64</v>
      </c>
      <c r="F14142" t="s">
        <v>116</v>
      </c>
      <c r="G14142" t="s">
        <v>20</v>
      </c>
      <c r="I14142" s="3">
        <v>-2199071</v>
      </c>
    </row>
    <row r="14143" spans="1:9" hidden="1" x14ac:dyDescent="0.25">
      <c r="A14143">
        <v>2024</v>
      </c>
      <c r="B14143" t="s">
        <v>120</v>
      </c>
      <c r="C14143" t="s">
        <v>75</v>
      </c>
      <c r="D14143" t="s">
        <v>84</v>
      </c>
      <c r="E14143" t="s">
        <v>64</v>
      </c>
      <c r="F14143" t="s">
        <v>116</v>
      </c>
      <c r="G14143" t="s">
        <v>21</v>
      </c>
      <c r="I14143" s="3">
        <v>-5245910</v>
      </c>
    </row>
    <row r="14144" spans="1:9" hidden="1" x14ac:dyDescent="0.25">
      <c r="A14144">
        <v>2024</v>
      </c>
      <c r="B14144" t="s">
        <v>120</v>
      </c>
      <c r="C14144" t="s">
        <v>75</v>
      </c>
      <c r="D14144" t="s">
        <v>84</v>
      </c>
      <c r="E14144" t="s">
        <v>64</v>
      </c>
      <c r="F14144" t="s">
        <v>116</v>
      </c>
      <c r="G14144" t="s">
        <v>22</v>
      </c>
      <c r="I14144" s="3">
        <v>-545455</v>
      </c>
    </row>
    <row r="14145" spans="1:9" hidden="1" x14ac:dyDescent="0.25">
      <c r="A14145">
        <v>2024</v>
      </c>
      <c r="B14145" t="s">
        <v>120</v>
      </c>
      <c r="C14145" t="s">
        <v>75</v>
      </c>
      <c r="D14145" t="s">
        <v>84</v>
      </c>
      <c r="E14145" t="s">
        <v>64</v>
      </c>
      <c r="F14145" t="s">
        <v>116</v>
      </c>
      <c r="G14145" t="s">
        <v>23</v>
      </c>
      <c r="I14145" s="3">
        <v>-40000</v>
      </c>
    </row>
    <row r="14146" spans="1:9" hidden="1" x14ac:dyDescent="0.25">
      <c r="A14146">
        <v>2024</v>
      </c>
      <c r="B14146" t="s">
        <v>120</v>
      </c>
      <c r="C14146" t="s">
        <v>75</v>
      </c>
      <c r="D14146" t="s">
        <v>84</v>
      </c>
      <c r="E14146" t="s">
        <v>64</v>
      </c>
      <c r="F14146" t="s">
        <v>116</v>
      </c>
      <c r="G14146" t="s">
        <v>24</v>
      </c>
      <c r="I14146" s="3">
        <v>-159090.90909090909</v>
      </c>
    </row>
    <row r="14147" spans="1:9" hidden="1" x14ac:dyDescent="0.25">
      <c r="A14147">
        <v>2024</v>
      </c>
      <c r="B14147" t="s">
        <v>120</v>
      </c>
      <c r="C14147" t="s">
        <v>75</v>
      </c>
      <c r="D14147" t="s">
        <v>84</v>
      </c>
      <c r="E14147" t="s">
        <v>64</v>
      </c>
      <c r="F14147" t="s">
        <v>116</v>
      </c>
      <c r="G14147" t="s">
        <v>96</v>
      </c>
      <c r="I14147" s="3">
        <v>-829427</v>
      </c>
    </row>
    <row r="14148" spans="1:9" hidden="1" x14ac:dyDescent="0.25">
      <c r="A14148">
        <v>2024</v>
      </c>
      <c r="B14148" t="s">
        <v>120</v>
      </c>
      <c r="C14148" t="s">
        <v>75</v>
      </c>
      <c r="D14148" t="s">
        <v>84</v>
      </c>
      <c r="E14148" t="s">
        <v>64</v>
      </c>
      <c r="F14148" t="s">
        <v>116</v>
      </c>
      <c r="G14148" t="s">
        <v>27</v>
      </c>
      <c r="I14148" s="3">
        <v>-400001</v>
      </c>
    </row>
    <row r="14149" spans="1:9" hidden="1" x14ac:dyDescent="0.25">
      <c r="A14149">
        <v>2024</v>
      </c>
      <c r="B14149" t="s">
        <v>120</v>
      </c>
      <c r="C14149" t="s">
        <v>75</v>
      </c>
      <c r="D14149" t="s">
        <v>84</v>
      </c>
      <c r="E14149" t="s">
        <v>64</v>
      </c>
      <c r="F14149" t="s">
        <v>116</v>
      </c>
      <c r="G14149" t="s">
        <v>28</v>
      </c>
      <c r="I14149" s="3">
        <v>-70910</v>
      </c>
    </row>
    <row r="14150" spans="1:9" hidden="1" x14ac:dyDescent="0.25">
      <c r="A14150">
        <v>2024</v>
      </c>
      <c r="B14150" t="s">
        <v>120</v>
      </c>
      <c r="C14150" t="s">
        <v>75</v>
      </c>
      <c r="D14150" t="s">
        <v>84</v>
      </c>
      <c r="E14150" t="s">
        <v>64</v>
      </c>
      <c r="F14150" t="s">
        <v>116</v>
      </c>
      <c r="G14150" t="s">
        <v>29</v>
      </c>
      <c r="I14150" s="3">
        <v>-407200</v>
      </c>
    </row>
    <row r="14151" spans="1:9" hidden="1" x14ac:dyDescent="0.25">
      <c r="A14151">
        <v>2024</v>
      </c>
      <c r="B14151" t="s">
        <v>120</v>
      </c>
      <c r="C14151" t="s">
        <v>75</v>
      </c>
      <c r="D14151" t="s">
        <v>84</v>
      </c>
      <c r="E14151" t="s">
        <v>64</v>
      </c>
      <c r="F14151" t="s">
        <v>116</v>
      </c>
      <c r="G14151" t="s">
        <v>31</v>
      </c>
      <c r="I14151" s="3">
        <v>-1083228</v>
      </c>
    </row>
    <row r="14152" spans="1:9" hidden="1" x14ac:dyDescent="0.25">
      <c r="A14152">
        <v>2024</v>
      </c>
      <c r="B14152" t="s">
        <v>120</v>
      </c>
      <c r="C14152" t="s">
        <v>75</v>
      </c>
      <c r="D14152" t="s">
        <v>84</v>
      </c>
      <c r="E14152" t="s">
        <v>64</v>
      </c>
      <c r="F14152" t="s">
        <v>116</v>
      </c>
      <c r="G14152" t="s">
        <v>32</v>
      </c>
      <c r="I14152" s="3">
        <v>-271364</v>
      </c>
    </row>
    <row r="14153" spans="1:9" hidden="1" x14ac:dyDescent="0.25">
      <c r="A14153">
        <v>2024</v>
      </c>
      <c r="B14153" t="s">
        <v>120</v>
      </c>
      <c r="C14153" t="s">
        <v>75</v>
      </c>
      <c r="D14153" t="s">
        <v>84</v>
      </c>
      <c r="E14153" t="s">
        <v>64</v>
      </c>
      <c r="F14153" t="s">
        <v>116</v>
      </c>
      <c r="G14153" t="s">
        <v>98</v>
      </c>
      <c r="I14153" s="3">
        <v>-199093</v>
      </c>
    </row>
    <row r="14154" spans="1:9" hidden="1" x14ac:dyDescent="0.25">
      <c r="A14154">
        <v>2024</v>
      </c>
      <c r="B14154" t="s">
        <v>120</v>
      </c>
      <c r="C14154" t="s">
        <v>75</v>
      </c>
      <c r="D14154" t="s">
        <v>84</v>
      </c>
      <c r="E14154" t="s">
        <v>38</v>
      </c>
      <c r="F14154" t="s">
        <v>37</v>
      </c>
      <c r="G14154" t="s">
        <v>37</v>
      </c>
      <c r="I14154" s="3">
        <v>-33815104</v>
      </c>
    </row>
    <row r="14155" spans="1:9" hidden="1" x14ac:dyDescent="0.25">
      <c r="A14155">
        <v>2024</v>
      </c>
      <c r="B14155" t="s">
        <v>120</v>
      </c>
      <c r="C14155" t="s">
        <v>75</v>
      </c>
      <c r="D14155" t="s">
        <v>84</v>
      </c>
      <c r="E14155" t="s">
        <v>38</v>
      </c>
      <c r="F14155" t="s">
        <v>39</v>
      </c>
      <c r="G14155" t="s">
        <v>39</v>
      </c>
      <c r="I14155" s="3">
        <v>-10308257</v>
      </c>
    </row>
    <row r="14156" spans="1:9" hidden="1" x14ac:dyDescent="0.25">
      <c r="A14156">
        <v>2024</v>
      </c>
      <c r="B14156" t="s">
        <v>120</v>
      </c>
      <c r="C14156" t="s">
        <v>75</v>
      </c>
      <c r="D14156" t="s">
        <v>84</v>
      </c>
      <c r="E14156" t="s">
        <v>62</v>
      </c>
      <c r="F14156" t="s">
        <v>40</v>
      </c>
      <c r="G14156" t="s">
        <v>40</v>
      </c>
    </row>
    <row r="14157" spans="1:9" hidden="1" x14ac:dyDescent="0.25">
      <c r="A14157">
        <v>2024</v>
      </c>
      <c r="B14157" t="s">
        <v>120</v>
      </c>
      <c r="C14157" t="s">
        <v>75</v>
      </c>
      <c r="D14157" t="s">
        <v>84</v>
      </c>
      <c r="E14157" t="s">
        <v>62</v>
      </c>
      <c r="F14157" t="s">
        <v>41</v>
      </c>
      <c r="G14157" t="s">
        <v>119</v>
      </c>
      <c r="I14157" s="3">
        <v>-909091</v>
      </c>
    </row>
    <row r="14158" spans="1:9" hidden="1" x14ac:dyDescent="0.25">
      <c r="A14158">
        <v>2024</v>
      </c>
      <c r="B14158" t="s">
        <v>120</v>
      </c>
      <c r="C14158" t="s">
        <v>75</v>
      </c>
      <c r="D14158" t="s">
        <v>84</v>
      </c>
      <c r="E14158" t="s">
        <v>62</v>
      </c>
      <c r="F14158" t="s">
        <v>42</v>
      </c>
      <c r="G14158" t="s">
        <v>42</v>
      </c>
      <c r="I14158" s="3">
        <v>-409277</v>
      </c>
    </row>
    <row r="14159" spans="1:9" hidden="1" x14ac:dyDescent="0.25">
      <c r="A14159">
        <v>2024</v>
      </c>
      <c r="B14159" t="s">
        <v>120</v>
      </c>
      <c r="C14159" t="s">
        <v>75</v>
      </c>
      <c r="D14159" t="s">
        <v>84</v>
      </c>
      <c r="E14159" t="s">
        <v>43</v>
      </c>
      <c r="F14159" t="s">
        <v>43</v>
      </c>
      <c r="G14159" t="s">
        <v>43</v>
      </c>
      <c r="I14159" s="3">
        <v>-36307890.356153972</v>
      </c>
    </row>
    <row r="14160" spans="1:9" hidden="1" x14ac:dyDescent="0.25">
      <c r="A14160">
        <v>2024</v>
      </c>
      <c r="B14160" t="s">
        <v>120</v>
      </c>
      <c r="C14160" t="s">
        <v>75</v>
      </c>
      <c r="D14160" t="s">
        <v>84</v>
      </c>
      <c r="E14160" t="s">
        <v>63</v>
      </c>
      <c r="F14160" t="s">
        <v>44</v>
      </c>
      <c r="G14160" t="s">
        <v>44</v>
      </c>
      <c r="I14160" s="3">
        <v>-29334304</v>
      </c>
    </row>
    <row r="14161" spans="1:9" hidden="1" x14ac:dyDescent="0.25">
      <c r="A14161">
        <v>2024</v>
      </c>
      <c r="B14161" t="s">
        <v>120</v>
      </c>
      <c r="C14161" t="s">
        <v>75</v>
      </c>
      <c r="D14161" t="s">
        <v>84</v>
      </c>
      <c r="E14161" t="s">
        <v>88</v>
      </c>
      <c r="F14161" t="s">
        <v>45</v>
      </c>
      <c r="G14161" t="s">
        <v>45</v>
      </c>
      <c r="I14161" s="3">
        <v>-2890309.5072532902</v>
      </c>
    </row>
    <row r="14162" spans="1:9" hidden="1" x14ac:dyDescent="0.25">
      <c r="A14162">
        <v>2024</v>
      </c>
      <c r="B14162" t="s">
        <v>120</v>
      </c>
      <c r="C14162" t="s">
        <v>75</v>
      </c>
      <c r="D14162" t="s">
        <v>84</v>
      </c>
      <c r="E14162" t="s">
        <v>88</v>
      </c>
      <c r="F14162" t="s">
        <v>46</v>
      </c>
      <c r="G14162" t="s">
        <v>46</v>
      </c>
    </row>
    <row r="14163" spans="1:9" hidden="1" x14ac:dyDescent="0.25">
      <c r="A14163">
        <v>2024</v>
      </c>
      <c r="B14163" t="s">
        <v>120</v>
      </c>
      <c r="C14163" t="s">
        <v>75</v>
      </c>
      <c r="D14163" t="s">
        <v>84</v>
      </c>
      <c r="E14163" t="s">
        <v>91</v>
      </c>
      <c r="I14163" s="3">
        <f>SUM(I14123:I14162)</f>
        <v>91705164.79505685</v>
      </c>
    </row>
    <row r="14164" spans="1:9" hidden="1" x14ac:dyDescent="0.25">
      <c r="A14164">
        <v>2024</v>
      </c>
      <c r="B14164" t="s">
        <v>120</v>
      </c>
      <c r="C14164" t="s">
        <v>75</v>
      </c>
      <c r="D14164" t="s">
        <v>84</v>
      </c>
      <c r="E14164" t="s">
        <v>67</v>
      </c>
      <c r="F14164" t="s">
        <v>67</v>
      </c>
      <c r="G14164" t="s">
        <v>67</v>
      </c>
      <c r="I14164" s="3">
        <v>-9170516.4795056861</v>
      </c>
    </row>
    <row r="14165" spans="1:9" hidden="1" x14ac:dyDescent="0.25">
      <c r="A14165">
        <v>2024</v>
      </c>
      <c r="B14165" t="s">
        <v>120</v>
      </c>
      <c r="C14165" t="s">
        <v>75</v>
      </c>
      <c r="D14165" t="s">
        <v>84</v>
      </c>
      <c r="E14165" t="s">
        <v>68</v>
      </c>
      <c r="F14165" t="s">
        <v>47</v>
      </c>
      <c r="G14165" t="s">
        <v>47</v>
      </c>
    </row>
    <row r="14166" spans="1:9" hidden="1" x14ac:dyDescent="0.25">
      <c r="A14166">
        <v>2024</v>
      </c>
      <c r="B14166" t="s">
        <v>120</v>
      </c>
      <c r="C14166" t="s">
        <v>75</v>
      </c>
      <c r="D14166" t="s">
        <v>84</v>
      </c>
      <c r="E14166" t="s">
        <v>68</v>
      </c>
      <c r="F14166" t="s">
        <v>48</v>
      </c>
      <c r="G14166" t="s">
        <v>48</v>
      </c>
    </row>
    <row r="14167" spans="1:9" hidden="1" x14ac:dyDescent="0.25">
      <c r="A14167">
        <v>2024</v>
      </c>
      <c r="B14167" t="s">
        <v>120</v>
      </c>
      <c r="C14167" t="s">
        <v>75</v>
      </c>
      <c r="D14167" t="s">
        <v>84</v>
      </c>
      <c r="E14167" t="s">
        <v>68</v>
      </c>
      <c r="F14167" t="s">
        <v>49</v>
      </c>
      <c r="G14167" t="s">
        <v>49</v>
      </c>
    </row>
    <row r="14168" spans="1:9" hidden="1" x14ac:dyDescent="0.25">
      <c r="A14168">
        <v>2024</v>
      </c>
      <c r="B14168" t="s">
        <v>120</v>
      </c>
      <c r="C14168" t="s">
        <v>75</v>
      </c>
      <c r="D14168" t="s">
        <v>84</v>
      </c>
      <c r="E14168" t="s">
        <v>68</v>
      </c>
      <c r="F14168" t="s">
        <v>50</v>
      </c>
      <c r="G14168" t="s">
        <v>50</v>
      </c>
      <c r="I14168" s="3">
        <v>346500</v>
      </c>
    </row>
    <row r="14169" spans="1:9" hidden="1" x14ac:dyDescent="0.25">
      <c r="A14169">
        <v>2024</v>
      </c>
      <c r="B14169" t="s">
        <v>120</v>
      </c>
      <c r="C14169" t="s">
        <v>75</v>
      </c>
      <c r="D14169" t="s">
        <v>84</v>
      </c>
      <c r="E14169" t="s">
        <v>69</v>
      </c>
      <c r="F14169" t="s">
        <v>51</v>
      </c>
      <c r="G14169" t="s">
        <v>51</v>
      </c>
    </row>
    <row r="14170" spans="1:9" hidden="1" x14ac:dyDescent="0.25">
      <c r="A14170">
        <v>2024</v>
      </c>
      <c r="B14170" t="s">
        <v>120</v>
      </c>
      <c r="C14170" t="s">
        <v>75</v>
      </c>
      <c r="D14170" t="s">
        <v>84</v>
      </c>
      <c r="E14170" t="s">
        <v>69</v>
      </c>
      <c r="F14170" t="s">
        <v>52</v>
      </c>
      <c r="G14170" t="s">
        <v>52</v>
      </c>
    </row>
    <row r="14171" spans="1:9" hidden="1" x14ac:dyDescent="0.25">
      <c r="A14171">
        <v>2024</v>
      </c>
      <c r="B14171" t="s">
        <v>120</v>
      </c>
      <c r="C14171" t="s">
        <v>75</v>
      </c>
      <c r="D14171" t="s">
        <v>84</v>
      </c>
      <c r="E14171" t="s">
        <v>69</v>
      </c>
      <c r="F14171" t="s">
        <v>53</v>
      </c>
      <c r="G14171" t="s">
        <v>53</v>
      </c>
    </row>
    <row r="14172" spans="1:9" hidden="1" x14ac:dyDescent="0.25">
      <c r="A14172">
        <v>2024</v>
      </c>
      <c r="B14172" t="s">
        <v>120</v>
      </c>
      <c r="C14172" t="s">
        <v>75</v>
      </c>
      <c r="D14172" t="s">
        <v>84</v>
      </c>
      <c r="E14172" t="s">
        <v>69</v>
      </c>
      <c r="F14172" t="s">
        <v>54</v>
      </c>
      <c r="G14172" t="s">
        <v>54</v>
      </c>
    </row>
    <row r="14173" spans="1:9" hidden="1" x14ac:dyDescent="0.25">
      <c r="A14173">
        <v>2024</v>
      </c>
      <c r="B14173" t="s">
        <v>120</v>
      </c>
      <c r="C14173" t="s">
        <v>75</v>
      </c>
      <c r="D14173" t="s">
        <v>84</v>
      </c>
      <c r="E14173" t="s">
        <v>55</v>
      </c>
      <c r="F14173" t="s">
        <v>55</v>
      </c>
      <c r="G14173" t="s">
        <v>55</v>
      </c>
    </row>
    <row r="14174" spans="1:9" hidden="1" x14ac:dyDescent="0.25">
      <c r="A14174">
        <v>2024</v>
      </c>
      <c r="B14174" t="s">
        <v>120</v>
      </c>
      <c r="C14174" t="s">
        <v>75</v>
      </c>
      <c r="D14174" t="s">
        <v>84</v>
      </c>
      <c r="E14174" t="s">
        <v>87</v>
      </c>
      <c r="F14174" t="s">
        <v>70</v>
      </c>
      <c r="G14174" t="s">
        <v>70</v>
      </c>
      <c r="I14174" s="3">
        <v>-5176642</v>
      </c>
    </row>
    <row r="14175" spans="1:9" hidden="1" x14ac:dyDescent="0.25">
      <c r="A14175">
        <v>2024</v>
      </c>
      <c r="B14175" t="s">
        <v>120</v>
      </c>
      <c r="C14175" t="s">
        <v>75</v>
      </c>
      <c r="D14175" t="s">
        <v>84</v>
      </c>
      <c r="E14175" t="s">
        <v>92</v>
      </c>
      <c r="I14175" s="3">
        <f t="shared" ref="I14175" si="230">SUM(I14163:I14174)</f>
        <v>77704506.315551162</v>
      </c>
    </row>
    <row r="14176" spans="1:9" hidden="1" x14ac:dyDescent="0.25">
      <c r="A14176">
        <v>2024</v>
      </c>
      <c r="B14176" t="s">
        <v>120</v>
      </c>
      <c r="C14176" t="s">
        <v>75</v>
      </c>
      <c r="D14176" t="s">
        <v>84</v>
      </c>
      <c r="E14176" t="s">
        <v>71</v>
      </c>
      <c r="F14176" t="s">
        <v>71</v>
      </c>
      <c r="G14176" t="s">
        <v>71</v>
      </c>
      <c r="I14176" s="3">
        <f>I14175-I14161-I14162-SUM(I14169:I14174)</f>
        <v>85771457.822804451</v>
      </c>
    </row>
    <row r="14177" spans="1:9" hidden="1" x14ac:dyDescent="0.25">
      <c r="A14177">
        <v>2024</v>
      </c>
      <c r="B14177" t="s">
        <v>120</v>
      </c>
      <c r="C14177" t="s">
        <v>75</v>
      </c>
      <c r="D14177" t="s">
        <v>84</v>
      </c>
      <c r="E14177" t="s">
        <v>72</v>
      </c>
      <c r="F14177" t="s">
        <v>72</v>
      </c>
      <c r="G14177" t="s">
        <v>72</v>
      </c>
      <c r="I14177" s="3">
        <f>I14163-I14161-I14162</f>
        <v>94595474.302310139</v>
      </c>
    </row>
    <row r="14178" spans="1:9" hidden="1" x14ac:dyDescent="0.25">
      <c r="A14178">
        <v>2024</v>
      </c>
      <c r="B14178" t="s">
        <v>120</v>
      </c>
      <c r="C14178" t="s">
        <v>76</v>
      </c>
      <c r="D14178" t="s">
        <v>84</v>
      </c>
      <c r="E14178" t="s">
        <v>0</v>
      </c>
      <c r="F14178" t="s">
        <v>0</v>
      </c>
      <c r="G14178" t="s">
        <v>0</v>
      </c>
      <c r="I14178" s="3">
        <v>502281454.5454545</v>
      </c>
    </row>
    <row r="14179" spans="1:9" hidden="1" x14ac:dyDescent="0.25">
      <c r="A14179">
        <v>2024</v>
      </c>
      <c r="B14179" t="s">
        <v>120</v>
      </c>
      <c r="C14179" t="s">
        <v>76</v>
      </c>
      <c r="D14179" t="s">
        <v>84</v>
      </c>
      <c r="E14179" t="s">
        <v>61</v>
      </c>
      <c r="F14179" t="s">
        <v>113</v>
      </c>
      <c r="G14179" t="s">
        <v>113</v>
      </c>
      <c r="I14179" s="3">
        <v>-188360853</v>
      </c>
    </row>
    <row r="14180" spans="1:9" hidden="1" x14ac:dyDescent="0.25">
      <c r="A14180">
        <v>2024</v>
      </c>
      <c r="B14180" t="s">
        <v>120</v>
      </c>
      <c r="C14180" t="s">
        <v>76</v>
      </c>
      <c r="D14180" t="s">
        <v>84</v>
      </c>
      <c r="E14180" t="s">
        <v>61</v>
      </c>
      <c r="F14180" t="s">
        <v>114</v>
      </c>
      <c r="G14180" t="s">
        <v>114</v>
      </c>
      <c r="I14180" s="3">
        <v>-13663541</v>
      </c>
    </row>
    <row r="14181" spans="1:9" hidden="1" x14ac:dyDescent="0.25">
      <c r="A14181">
        <v>2024</v>
      </c>
      <c r="B14181" t="s">
        <v>120</v>
      </c>
      <c r="C14181" t="s">
        <v>76</v>
      </c>
      <c r="D14181" t="s">
        <v>84</v>
      </c>
      <c r="E14181" t="s">
        <v>89</v>
      </c>
      <c r="I14181" s="3">
        <f>SUM(I14178:I14180)</f>
        <v>300257060.5454545</v>
      </c>
    </row>
    <row r="14182" spans="1:9" hidden="1" x14ac:dyDescent="0.25">
      <c r="A14182">
        <v>2024</v>
      </c>
      <c r="B14182" t="s">
        <v>120</v>
      </c>
      <c r="C14182" t="s">
        <v>76</v>
      </c>
      <c r="D14182" t="s">
        <v>84</v>
      </c>
      <c r="E14182" t="s">
        <v>2</v>
      </c>
      <c r="F14182" t="s">
        <v>1</v>
      </c>
      <c r="G14182" t="s">
        <v>1</v>
      </c>
      <c r="I14182" s="3">
        <v>-9852134.8017996103</v>
      </c>
    </row>
    <row r="14183" spans="1:9" hidden="1" x14ac:dyDescent="0.25">
      <c r="A14183">
        <v>2024</v>
      </c>
      <c r="B14183" t="s">
        <v>120</v>
      </c>
      <c r="C14183" t="s">
        <v>76</v>
      </c>
      <c r="D14183" t="s">
        <v>84</v>
      </c>
      <c r="E14183" t="s">
        <v>2</v>
      </c>
      <c r="F14183" t="s">
        <v>3</v>
      </c>
      <c r="G14183" t="s">
        <v>3</v>
      </c>
    </row>
    <row r="14184" spans="1:9" hidden="1" x14ac:dyDescent="0.25">
      <c r="A14184">
        <v>2024</v>
      </c>
      <c r="B14184" t="s">
        <v>120</v>
      </c>
      <c r="C14184" t="s">
        <v>76</v>
      </c>
      <c r="D14184" t="s">
        <v>84</v>
      </c>
      <c r="E14184" t="s">
        <v>90</v>
      </c>
      <c r="I14184" s="3">
        <f>SUM(I14181:I14183)</f>
        <v>290404925.74365491</v>
      </c>
    </row>
    <row r="14185" spans="1:9" hidden="1" x14ac:dyDescent="0.25">
      <c r="A14185">
        <v>2024</v>
      </c>
      <c r="B14185" t="s">
        <v>120</v>
      </c>
      <c r="C14185" t="s">
        <v>76</v>
      </c>
      <c r="D14185" t="s">
        <v>84</v>
      </c>
      <c r="E14185" t="s">
        <v>64</v>
      </c>
      <c r="F14185" t="s">
        <v>115</v>
      </c>
      <c r="G14185" t="s">
        <v>112</v>
      </c>
      <c r="I14185" s="3">
        <v>-35463638</v>
      </c>
    </row>
    <row r="14186" spans="1:9" hidden="1" x14ac:dyDescent="0.25">
      <c r="A14186">
        <v>2024</v>
      </c>
      <c r="B14186" t="s">
        <v>120</v>
      </c>
      <c r="C14186" t="s">
        <v>76</v>
      </c>
      <c r="D14186" t="s">
        <v>84</v>
      </c>
      <c r="E14186" t="s">
        <v>64</v>
      </c>
      <c r="F14186" t="s">
        <v>115</v>
      </c>
      <c r="G14186" t="s">
        <v>110</v>
      </c>
      <c r="I14186" s="3">
        <v>-11800000</v>
      </c>
    </row>
    <row r="14187" spans="1:9" hidden="1" x14ac:dyDescent="0.25">
      <c r="A14187">
        <v>2024</v>
      </c>
      <c r="B14187" t="s">
        <v>120</v>
      </c>
      <c r="C14187" t="s">
        <v>76</v>
      </c>
      <c r="D14187" t="s">
        <v>84</v>
      </c>
      <c r="E14187" t="s">
        <v>64</v>
      </c>
      <c r="F14187" t="s">
        <v>115</v>
      </c>
      <c r="G14187" t="s">
        <v>4</v>
      </c>
      <c r="I14187" s="3">
        <v>-7640087</v>
      </c>
    </row>
    <row r="14188" spans="1:9" hidden="1" x14ac:dyDescent="0.25">
      <c r="A14188">
        <v>2024</v>
      </c>
      <c r="B14188" t="s">
        <v>120</v>
      </c>
      <c r="C14188" t="s">
        <v>76</v>
      </c>
      <c r="D14188" t="s">
        <v>84</v>
      </c>
      <c r="E14188" t="s">
        <v>64</v>
      </c>
      <c r="F14188" t="s">
        <v>115</v>
      </c>
      <c r="G14188" t="s">
        <v>99</v>
      </c>
      <c r="I14188" s="3">
        <v>-1748240</v>
      </c>
    </row>
    <row r="14189" spans="1:9" hidden="1" x14ac:dyDescent="0.25">
      <c r="A14189">
        <v>2024</v>
      </c>
      <c r="B14189" t="s">
        <v>120</v>
      </c>
      <c r="C14189" t="s">
        <v>76</v>
      </c>
      <c r="D14189" t="s">
        <v>84</v>
      </c>
      <c r="E14189" t="s">
        <v>64</v>
      </c>
      <c r="F14189" t="s">
        <v>115</v>
      </c>
      <c r="G14189" t="s">
        <v>5</v>
      </c>
      <c r="I14189" s="3">
        <v>-3858630</v>
      </c>
    </row>
    <row r="14190" spans="1:9" hidden="1" x14ac:dyDescent="0.25">
      <c r="A14190">
        <v>2024</v>
      </c>
      <c r="B14190" t="s">
        <v>120</v>
      </c>
      <c r="C14190" t="str">
        <f>+C14189</f>
        <v>Noviembre</v>
      </c>
      <c r="D14190" t="str">
        <f>+D14189</f>
        <v>Pinedo</v>
      </c>
      <c r="E14190" t="str">
        <f>+E14189</f>
        <v>Gastos Operativos</v>
      </c>
      <c r="F14190" t="s">
        <v>115</v>
      </c>
      <c r="G14190" t="s">
        <v>6</v>
      </c>
      <c r="I14190" s="3">
        <v>-2332792</v>
      </c>
    </row>
    <row r="14191" spans="1:9" hidden="1" x14ac:dyDescent="0.25">
      <c r="A14191">
        <v>2024</v>
      </c>
      <c r="B14191" t="s">
        <v>120</v>
      </c>
      <c r="C14191" t="s">
        <v>76</v>
      </c>
      <c r="D14191" t="s">
        <v>84</v>
      </c>
      <c r="E14191" t="s">
        <v>64</v>
      </c>
      <c r="F14191" t="s">
        <v>115</v>
      </c>
      <c r="G14191" t="s">
        <v>7</v>
      </c>
      <c r="I14191" s="3">
        <v>-1866576</v>
      </c>
    </row>
    <row r="14192" spans="1:9" hidden="1" x14ac:dyDescent="0.25">
      <c r="A14192">
        <v>2024</v>
      </c>
      <c r="B14192" t="s">
        <v>120</v>
      </c>
      <c r="C14192" t="s">
        <v>76</v>
      </c>
      <c r="D14192" t="s">
        <v>84</v>
      </c>
      <c r="E14192" t="s">
        <v>64</v>
      </c>
      <c r="F14192" t="s">
        <v>115</v>
      </c>
      <c r="G14192" t="s">
        <v>10</v>
      </c>
      <c r="I14192" s="3">
        <v>-811363.63636363635</v>
      </c>
    </row>
    <row r="14193" spans="1:9" hidden="1" x14ac:dyDescent="0.25">
      <c r="A14193">
        <v>2024</v>
      </c>
      <c r="B14193" t="s">
        <v>120</v>
      </c>
      <c r="C14193" t="s">
        <v>76</v>
      </c>
      <c r="D14193" t="s">
        <v>84</v>
      </c>
      <c r="E14193" t="s">
        <v>64</v>
      </c>
      <c r="F14193" t="s">
        <v>116</v>
      </c>
      <c r="G14193" t="s">
        <v>11</v>
      </c>
      <c r="I14193" s="3">
        <v>-1206364</v>
      </c>
    </row>
    <row r="14194" spans="1:9" hidden="1" x14ac:dyDescent="0.25">
      <c r="A14194">
        <v>2024</v>
      </c>
      <c r="B14194" t="s">
        <v>120</v>
      </c>
      <c r="C14194" t="s">
        <v>76</v>
      </c>
      <c r="D14194" t="s">
        <v>84</v>
      </c>
      <c r="E14194" t="s">
        <v>64</v>
      </c>
      <c r="F14194" t="s">
        <v>116</v>
      </c>
      <c r="G14194" t="s">
        <v>12</v>
      </c>
      <c r="I14194" s="3">
        <v>-4676474</v>
      </c>
    </row>
    <row r="14195" spans="1:9" hidden="1" x14ac:dyDescent="0.25">
      <c r="A14195">
        <v>2024</v>
      </c>
      <c r="B14195" t="s">
        <v>120</v>
      </c>
      <c r="C14195" t="s">
        <v>76</v>
      </c>
      <c r="D14195" t="s">
        <v>84</v>
      </c>
      <c r="E14195" t="s">
        <v>64</v>
      </c>
      <c r="F14195" t="s">
        <v>116</v>
      </c>
      <c r="G14195" t="s">
        <v>13</v>
      </c>
      <c r="I14195" s="3">
        <v>-8037842</v>
      </c>
    </row>
    <row r="14196" spans="1:9" hidden="1" x14ac:dyDescent="0.25">
      <c r="A14196">
        <v>2024</v>
      </c>
      <c r="B14196" t="s">
        <v>120</v>
      </c>
      <c r="C14196" t="s">
        <v>76</v>
      </c>
      <c r="D14196" t="s">
        <v>84</v>
      </c>
      <c r="E14196" t="s">
        <v>64</v>
      </c>
      <c r="F14196" t="s">
        <v>116</v>
      </c>
      <c r="G14196" t="s">
        <v>14</v>
      </c>
      <c r="I14196" s="3">
        <v>-840911</v>
      </c>
    </row>
    <row r="14197" spans="1:9" hidden="1" x14ac:dyDescent="0.25">
      <c r="A14197">
        <v>2024</v>
      </c>
      <c r="B14197" t="s">
        <v>120</v>
      </c>
      <c r="C14197" t="s">
        <v>76</v>
      </c>
      <c r="D14197" t="s">
        <v>84</v>
      </c>
      <c r="E14197" t="s">
        <v>64</v>
      </c>
      <c r="F14197" t="s">
        <v>116</v>
      </c>
      <c r="G14197" t="s">
        <v>15</v>
      </c>
      <c r="I14197" s="3">
        <v>-599000</v>
      </c>
    </row>
    <row r="14198" spans="1:9" hidden="1" x14ac:dyDescent="0.25">
      <c r="A14198">
        <v>2024</v>
      </c>
      <c r="B14198" t="s">
        <v>120</v>
      </c>
      <c r="C14198" t="s">
        <v>76</v>
      </c>
      <c r="D14198" t="s">
        <v>84</v>
      </c>
      <c r="E14198" t="s">
        <v>64</v>
      </c>
      <c r="F14198" t="s">
        <v>116</v>
      </c>
      <c r="G14198" t="s">
        <v>16</v>
      </c>
      <c r="I14198" s="3">
        <v>-1099054</v>
      </c>
    </row>
    <row r="14199" spans="1:9" hidden="1" x14ac:dyDescent="0.25">
      <c r="A14199">
        <v>2024</v>
      </c>
      <c r="B14199" t="s">
        <v>120</v>
      </c>
      <c r="C14199" t="s">
        <v>76</v>
      </c>
      <c r="D14199" t="s">
        <v>84</v>
      </c>
      <c r="E14199" t="s">
        <v>64</v>
      </c>
      <c r="F14199" t="s">
        <v>116</v>
      </c>
      <c r="G14199" t="s">
        <v>17</v>
      </c>
      <c r="I14199" s="3">
        <v>-593920</v>
      </c>
    </row>
    <row r="14200" spans="1:9" hidden="1" x14ac:dyDescent="0.25">
      <c r="A14200">
        <v>2024</v>
      </c>
      <c r="B14200" t="s">
        <v>120</v>
      </c>
      <c r="C14200" t="s">
        <v>76</v>
      </c>
      <c r="D14200" t="s">
        <v>84</v>
      </c>
      <c r="E14200" t="s">
        <v>64</v>
      </c>
      <c r="F14200" t="s">
        <v>116</v>
      </c>
      <c r="G14200" t="s">
        <v>18</v>
      </c>
      <c r="I14200" s="3">
        <v>-204500</v>
      </c>
    </row>
    <row r="14201" spans="1:9" hidden="1" x14ac:dyDescent="0.25">
      <c r="A14201">
        <v>2024</v>
      </c>
      <c r="B14201" t="s">
        <v>120</v>
      </c>
      <c r="C14201" t="s">
        <v>76</v>
      </c>
      <c r="D14201" t="s">
        <v>84</v>
      </c>
      <c r="E14201" t="s">
        <v>64</v>
      </c>
      <c r="F14201" t="s">
        <v>116</v>
      </c>
      <c r="G14201" t="s">
        <v>19</v>
      </c>
      <c r="I14201" s="3">
        <v>-533383.28019801085</v>
      </c>
    </row>
    <row r="14202" spans="1:9" hidden="1" x14ac:dyDescent="0.25">
      <c r="A14202">
        <v>2024</v>
      </c>
      <c r="B14202" t="s">
        <v>120</v>
      </c>
      <c r="C14202" t="s">
        <v>76</v>
      </c>
      <c r="D14202" t="s">
        <v>84</v>
      </c>
      <c r="E14202" t="s">
        <v>64</v>
      </c>
      <c r="F14202" t="s">
        <v>116</v>
      </c>
      <c r="G14202" t="s">
        <v>20</v>
      </c>
      <c r="I14202" s="3">
        <v>-2192892</v>
      </c>
    </row>
    <row r="14203" spans="1:9" hidden="1" x14ac:dyDescent="0.25">
      <c r="A14203">
        <v>2024</v>
      </c>
      <c r="B14203" t="s">
        <v>120</v>
      </c>
      <c r="C14203" t="s">
        <v>76</v>
      </c>
      <c r="D14203" t="s">
        <v>84</v>
      </c>
      <c r="E14203" t="s">
        <v>64</v>
      </c>
      <c r="F14203" t="s">
        <v>116</v>
      </c>
      <c r="G14203" t="s">
        <v>21</v>
      </c>
      <c r="I14203" s="3">
        <v>-4922728</v>
      </c>
    </row>
    <row r="14204" spans="1:9" hidden="1" x14ac:dyDescent="0.25">
      <c r="A14204">
        <v>2024</v>
      </c>
      <c r="B14204" t="s">
        <v>120</v>
      </c>
      <c r="C14204" t="s">
        <v>76</v>
      </c>
      <c r="D14204" t="s">
        <v>84</v>
      </c>
      <c r="E14204" t="s">
        <v>64</v>
      </c>
      <c r="F14204" t="s">
        <v>116</v>
      </c>
      <c r="G14204" t="s">
        <v>22</v>
      </c>
      <c r="I14204" s="3">
        <v>-572728</v>
      </c>
    </row>
    <row r="14205" spans="1:9" hidden="1" x14ac:dyDescent="0.25">
      <c r="A14205">
        <v>2024</v>
      </c>
      <c r="B14205" t="s">
        <v>120</v>
      </c>
      <c r="C14205" t="s">
        <v>76</v>
      </c>
      <c r="D14205" t="s">
        <v>84</v>
      </c>
      <c r="E14205" t="s">
        <v>64</v>
      </c>
      <c r="F14205" t="s">
        <v>116</v>
      </c>
      <c r="G14205" t="s">
        <v>23</v>
      </c>
      <c r="I14205" s="3">
        <v>-80000</v>
      </c>
    </row>
    <row r="14206" spans="1:9" hidden="1" x14ac:dyDescent="0.25">
      <c r="A14206">
        <v>2024</v>
      </c>
      <c r="B14206" t="s">
        <v>120</v>
      </c>
      <c r="C14206" t="s">
        <v>76</v>
      </c>
      <c r="D14206" t="s">
        <v>84</v>
      </c>
      <c r="E14206" t="s">
        <v>64</v>
      </c>
      <c r="F14206" t="s">
        <v>116</v>
      </c>
      <c r="G14206" t="s">
        <v>24</v>
      </c>
      <c r="I14206" s="3">
        <v>-159090.90909090909</v>
      </c>
    </row>
    <row r="14207" spans="1:9" hidden="1" x14ac:dyDescent="0.25">
      <c r="A14207">
        <v>2024</v>
      </c>
      <c r="B14207" t="s">
        <v>120</v>
      </c>
      <c r="C14207" t="s">
        <v>76</v>
      </c>
      <c r="D14207" t="s">
        <v>84</v>
      </c>
      <c r="E14207" t="s">
        <v>64</v>
      </c>
      <c r="F14207" t="s">
        <v>116</v>
      </c>
      <c r="G14207" t="s">
        <v>96</v>
      </c>
      <c r="I14207" s="3">
        <v>-614362</v>
      </c>
    </row>
    <row r="14208" spans="1:9" hidden="1" x14ac:dyDescent="0.25">
      <c r="A14208">
        <v>2024</v>
      </c>
      <c r="B14208" t="s">
        <v>120</v>
      </c>
      <c r="C14208" t="s">
        <v>76</v>
      </c>
      <c r="D14208" t="s">
        <v>84</v>
      </c>
      <c r="E14208" t="s">
        <v>64</v>
      </c>
      <c r="F14208" t="s">
        <v>116</v>
      </c>
      <c r="G14208" t="s">
        <v>27</v>
      </c>
      <c r="I14208" s="3">
        <v>-400001</v>
      </c>
    </row>
    <row r="14209" spans="1:9" hidden="1" x14ac:dyDescent="0.25">
      <c r="A14209">
        <v>2024</v>
      </c>
      <c r="B14209" t="s">
        <v>120</v>
      </c>
      <c r="C14209" t="s">
        <v>76</v>
      </c>
      <c r="D14209" t="s">
        <v>84</v>
      </c>
      <c r="E14209" t="s">
        <v>64</v>
      </c>
      <c r="F14209" t="s">
        <v>116</v>
      </c>
      <c r="G14209" t="s">
        <v>29</v>
      </c>
      <c r="I14209" s="3">
        <v>-573600</v>
      </c>
    </row>
    <row r="14210" spans="1:9" hidden="1" x14ac:dyDescent="0.25">
      <c r="A14210">
        <v>2024</v>
      </c>
      <c r="B14210" t="s">
        <v>120</v>
      </c>
      <c r="C14210" t="s">
        <v>76</v>
      </c>
      <c r="D14210" t="s">
        <v>84</v>
      </c>
      <c r="E14210" t="s">
        <v>64</v>
      </c>
      <c r="F14210" t="s">
        <v>116</v>
      </c>
      <c r="G14210" t="s">
        <v>31</v>
      </c>
      <c r="I14210" s="3">
        <v>-762274</v>
      </c>
    </row>
    <row r="14211" spans="1:9" hidden="1" x14ac:dyDescent="0.25">
      <c r="A14211">
        <v>2024</v>
      </c>
      <c r="B14211" t="s">
        <v>120</v>
      </c>
      <c r="C14211" t="s">
        <v>76</v>
      </c>
      <c r="D14211" t="s">
        <v>84</v>
      </c>
      <c r="E14211" t="s">
        <v>64</v>
      </c>
      <c r="F14211" t="s">
        <v>116</v>
      </c>
      <c r="G14211" t="s">
        <v>32</v>
      </c>
      <c r="I14211" s="3">
        <v>-41820</v>
      </c>
    </row>
    <row r="14212" spans="1:9" hidden="1" x14ac:dyDescent="0.25">
      <c r="A14212">
        <v>2024</v>
      </c>
      <c r="B14212" t="s">
        <v>120</v>
      </c>
      <c r="C14212" t="s">
        <v>76</v>
      </c>
      <c r="D14212" t="s">
        <v>84</v>
      </c>
      <c r="E14212" t="s">
        <v>64</v>
      </c>
      <c r="F14212" t="s">
        <v>116</v>
      </c>
      <c r="G14212" t="s">
        <v>98</v>
      </c>
      <c r="I14212" s="3">
        <v>-167501</v>
      </c>
    </row>
    <row r="14213" spans="1:9" hidden="1" x14ac:dyDescent="0.25">
      <c r="A14213">
        <v>2024</v>
      </c>
      <c r="B14213" t="s">
        <v>120</v>
      </c>
      <c r="C14213" t="s">
        <v>76</v>
      </c>
      <c r="D14213" t="s">
        <v>84</v>
      </c>
      <c r="E14213" t="s">
        <v>38</v>
      </c>
      <c r="F14213" t="s">
        <v>37</v>
      </c>
      <c r="G14213" t="s">
        <v>37</v>
      </c>
      <c r="I14213" s="3">
        <v>-32598784</v>
      </c>
    </row>
    <row r="14214" spans="1:9" hidden="1" x14ac:dyDescent="0.25">
      <c r="A14214">
        <v>2024</v>
      </c>
      <c r="B14214" t="s">
        <v>120</v>
      </c>
      <c r="C14214" t="s">
        <v>76</v>
      </c>
      <c r="D14214" t="s">
        <v>84</v>
      </c>
      <c r="E14214" t="s">
        <v>38</v>
      </c>
      <c r="F14214" t="s">
        <v>39</v>
      </c>
      <c r="G14214" t="s">
        <v>39</v>
      </c>
      <c r="I14214" s="3">
        <v>-10324641</v>
      </c>
    </row>
    <row r="14215" spans="1:9" hidden="1" x14ac:dyDescent="0.25">
      <c r="A14215">
        <v>2024</v>
      </c>
      <c r="B14215" t="s">
        <v>120</v>
      </c>
      <c r="C14215" t="s">
        <v>76</v>
      </c>
      <c r="D14215" t="s">
        <v>84</v>
      </c>
      <c r="E14215" t="s">
        <v>62</v>
      </c>
      <c r="F14215" t="s">
        <v>40</v>
      </c>
      <c r="G14215" t="s">
        <v>40</v>
      </c>
    </row>
    <row r="14216" spans="1:9" hidden="1" x14ac:dyDescent="0.25">
      <c r="A14216">
        <v>2024</v>
      </c>
      <c r="B14216" t="s">
        <v>120</v>
      </c>
      <c r="C14216" t="s">
        <v>76</v>
      </c>
      <c r="D14216" t="s">
        <v>84</v>
      </c>
      <c r="E14216" t="s">
        <v>62</v>
      </c>
      <c r="F14216" t="s">
        <v>41</v>
      </c>
      <c r="G14216" t="s">
        <v>119</v>
      </c>
      <c r="I14216" s="3">
        <v>-1318182</v>
      </c>
    </row>
    <row r="14217" spans="1:9" hidden="1" x14ac:dyDescent="0.25">
      <c r="A14217">
        <v>2024</v>
      </c>
      <c r="B14217" t="s">
        <v>120</v>
      </c>
      <c r="C14217" t="s">
        <v>76</v>
      </c>
      <c r="D14217" t="s">
        <v>84</v>
      </c>
      <c r="E14217" t="s">
        <v>62</v>
      </c>
      <c r="F14217" t="s">
        <v>42</v>
      </c>
      <c r="G14217" t="s">
        <v>42</v>
      </c>
      <c r="I14217" s="3">
        <v>-177456</v>
      </c>
    </row>
    <row r="14218" spans="1:9" hidden="1" x14ac:dyDescent="0.25">
      <c r="A14218">
        <v>2024</v>
      </c>
      <c r="B14218" t="s">
        <v>120</v>
      </c>
      <c r="C14218" t="s">
        <v>76</v>
      </c>
      <c r="D14218" t="s">
        <v>84</v>
      </c>
      <c r="E14218" t="s">
        <v>43</v>
      </c>
      <c r="F14218" t="s">
        <v>43</v>
      </c>
      <c r="G14218" t="s">
        <v>43</v>
      </c>
      <c r="I14218" s="3">
        <v>-38049799.916648187</v>
      </c>
    </row>
    <row r="14219" spans="1:9" hidden="1" x14ac:dyDescent="0.25">
      <c r="A14219">
        <v>2024</v>
      </c>
      <c r="B14219" t="s">
        <v>120</v>
      </c>
      <c r="C14219" t="s">
        <v>76</v>
      </c>
      <c r="D14219" t="s">
        <v>84</v>
      </c>
      <c r="E14219" t="s">
        <v>63</v>
      </c>
      <c r="F14219" t="s">
        <v>44</v>
      </c>
      <c r="G14219" t="s">
        <v>44</v>
      </c>
      <c r="I14219" s="3">
        <v>-29265408</v>
      </c>
    </row>
    <row r="14220" spans="1:9" hidden="1" x14ac:dyDescent="0.25">
      <c r="A14220">
        <v>2024</v>
      </c>
      <c r="B14220" t="s">
        <v>120</v>
      </c>
      <c r="C14220" t="s">
        <v>76</v>
      </c>
      <c r="D14220" t="s">
        <v>84</v>
      </c>
      <c r="E14220" t="s">
        <v>88</v>
      </c>
      <c r="F14220" t="s">
        <v>45</v>
      </c>
      <c r="G14220" t="s">
        <v>45</v>
      </c>
      <c r="I14220" s="3">
        <v>-2893129.5072532902</v>
      </c>
    </row>
    <row r="14221" spans="1:9" hidden="1" x14ac:dyDescent="0.25">
      <c r="A14221">
        <v>2024</v>
      </c>
      <c r="B14221" t="s">
        <v>120</v>
      </c>
      <c r="C14221" t="s">
        <v>76</v>
      </c>
      <c r="D14221" t="s">
        <v>84</v>
      </c>
      <c r="E14221" t="s">
        <v>88</v>
      </c>
      <c r="F14221" t="s">
        <v>46</v>
      </c>
      <c r="G14221" t="s">
        <v>46</v>
      </c>
    </row>
    <row r="14222" spans="1:9" hidden="1" x14ac:dyDescent="0.25">
      <c r="A14222">
        <v>2024</v>
      </c>
      <c r="B14222" t="s">
        <v>120</v>
      </c>
      <c r="C14222" t="s">
        <v>76</v>
      </c>
      <c r="D14222" t="s">
        <v>84</v>
      </c>
      <c r="E14222" t="s">
        <v>91</v>
      </c>
      <c r="I14222" s="3">
        <f>SUM(I14184:I14221)</f>
        <v>81977753.494100899</v>
      </c>
    </row>
    <row r="14223" spans="1:9" hidden="1" x14ac:dyDescent="0.25">
      <c r="A14223">
        <v>2024</v>
      </c>
      <c r="B14223" t="s">
        <v>120</v>
      </c>
      <c r="C14223" t="s">
        <v>76</v>
      </c>
      <c r="D14223" t="s">
        <v>84</v>
      </c>
      <c r="E14223" t="s">
        <v>67</v>
      </c>
      <c r="F14223" t="s">
        <v>67</v>
      </c>
      <c r="G14223" t="s">
        <v>67</v>
      </c>
      <c r="I14223" s="3">
        <v>-8197775.3494100906</v>
      </c>
    </row>
    <row r="14224" spans="1:9" hidden="1" x14ac:dyDescent="0.25">
      <c r="A14224">
        <v>2024</v>
      </c>
      <c r="B14224" t="s">
        <v>120</v>
      </c>
      <c r="C14224" t="s">
        <v>76</v>
      </c>
      <c r="D14224" t="s">
        <v>84</v>
      </c>
      <c r="E14224" t="s">
        <v>68</v>
      </c>
      <c r="F14224" t="s">
        <v>47</v>
      </c>
      <c r="G14224" t="s">
        <v>47</v>
      </c>
    </row>
    <row r="14225" spans="1:9" hidden="1" x14ac:dyDescent="0.25">
      <c r="A14225">
        <v>2024</v>
      </c>
      <c r="B14225" t="s">
        <v>120</v>
      </c>
      <c r="C14225" t="s">
        <v>76</v>
      </c>
      <c r="D14225" t="s">
        <v>84</v>
      </c>
      <c r="E14225" t="s">
        <v>68</v>
      </c>
      <c r="F14225" t="s">
        <v>48</v>
      </c>
      <c r="G14225" t="s">
        <v>48</v>
      </c>
    </row>
    <row r="14226" spans="1:9" hidden="1" x14ac:dyDescent="0.25">
      <c r="A14226">
        <v>2024</v>
      </c>
      <c r="B14226" t="s">
        <v>120</v>
      </c>
      <c r="C14226" t="s">
        <v>76</v>
      </c>
      <c r="D14226" t="s">
        <v>84</v>
      </c>
      <c r="E14226" t="s">
        <v>68</v>
      </c>
      <c r="F14226" t="s">
        <v>49</v>
      </c>
      <c r="G14226" t="s">
        <v>49</v>
      </c>
      <c r="I14226" s="3">
        <v>306886.36363636359</v>
      </c>
    </row>
    <row r="14227" spans="1:9" hidden="1" x14ac:dyDescent="0.25">
      <c r="A14227">
        <v>2024</v>
      </c>
      <c r="B14227" t="s">
        <v>120</v>
      </c>
      <c r="C14227" t="s">
        <v>76</v>
      </c>
      <c r="D14227" t="s">
        <v>84</v>
      </c>
      <c r="E14227" t="s">
        <v>68</v>
      </c>
      <c r="F14227" t="s">
        <v>50</v>
      </c>
      <c r="G14227" t="s">
        <v>50</v>
      </c>
    </row>
    <row r="14228" spans="1:9" hidden="1" x14ac:dyDescent="0.25">
      <c r="A14228">
        <v>2024</v>
      </c>
      <c r="B14228" t="s">
        <v>120</v>
      </c>
      <c r="C14228" t="s">
        <v>76</v>
      </c>
      <c r="D14228" t="s">
        <v>84</v>
      </c>
      <c r="E14228" t="s">
        <v>69</v>
      </c>
      <c r="F14228" t="s">
        <v>51</v>
      </c>
      <c r="G14228" t="s">
        <v>51</v>
      </c>
    </row>
    <row r="14229" spans="1:9" hidden="1" x14ac:dyDescent="0.25">
      <c r="A14229">
        <v>2024</v>
      </c>
      <c r="B14229" t="s">
        <v>120</v>
      </c>
      <c r="C14229" t="s">
        <v>76</v>
      </c>
      <c r="D14229" t="s">
        <v>84</v>
      </c>
      <c r="E14229" t="s">
        <v>69</v>
      </c>
      <c r="F14229" t="s">
        <v>52</v>
      </c>
      <c r="G14229" t="s">
        <v>52</v>
      </c>
    </row>
    <row r="14230" spans="1:9" hidden="1" x14ac:dyDescent="0.25">
      <c r="A14230">
        <v>2024</v>
      </c>
      <c r="B14230" t="s">
        <v>120</v>
      </c>
      <c r="C14230" t="s">
        <v>76</v>
      </c>
      <c r="D14230" t="s">
        <v>84</v>
      </c>
      <c r="E14230" t="s">
        <v>69</v>
      </c>
      <c r="F14230" t="s">
        <v>53</v>
      </c>
      <c r="G14230" t="s">
        <v>53</v>
      </c>
    </row>
    <row r="14231" spans="1:9" hidden="1" x14ac:dyDescent="0.25">
      <c r="A14231">
        <v>2024</v>
      </c>
      <c r="B14231" t="s">
        <v>120</v>
      </c>
      <c r="C14231" t="s">
        <v>76</v>
      </c>
      <c r="D14231" t="s">
        <v>84</v>
      </c>
      <c r="E14231" t="s">
        <v>69</v>
      </c>
      <c r="F14231" t="s">
        <v>54</v>
      </c>
      <c r="G14231" t="s">
        <v>54</v>
      </c>
    </row>
    <row r="14232" spans="1:9" hidden="1" x14ac:dyDescent="0.25">
      <c r="A14232">
        <v>2024</v>
      </c>
      <c r="B14232" t="s">
        <v>120</v>
      </c>
      <c r="C14232" t="s">
        <v>76</v>
      </c>
      <c r="D14232" t="s">
        <v>84</v>
      </c>
      <c r="E14232" t="s">
        <v>55</v>
      </c>
      <c r="F14232" t="s">
        <v>55</v>
      </c>
      <c r="G14232" t="s">
        <v>55</v>
      </c>
    </row>
    <row r="14233" spans="1:9" hidden="1" x14ac:dyDescent="0.25">
      <c r="A14233">
        <v>2024</v>
      </c>
      <c r="B14233" t="s">
        <v>120</v>
      </c>
      <c r="C14233" t="s">
        <v>76</v>
      </c>
      <c r="D14233" t="s">
        <v>84</v>
      </c>
      <c r="E14233" t="s">
        <v>87</v>
      </c>
      <c r="F14233" t="s">
        <v>70</v>
      </c>
      <c r="G14233" t="s">
        <v>70</v>
      </c>
      <c r="I14233" s="3">
        <v>-5164484</v>
      </c>
    </row>
    <row r="14234" spans="1:9" hidden="1" x14ac:dyDescent="0.25">
      <c r="A14234">
        <v>2024</v>
      </c>
      <c r="B14234" t="s">
        <v>120</v>
      </c>
      <c r="C14234" t="s">
        <v>76</v>
      </c>
      <c r="D14234" t="s">
        <v>84</v>
      </c>
      <c r="E14234" t="s">
        <v>92</v>
      </c>
      <c r="I14234" s="3">
        <f t="shared" ref="I14234" si="231">SUM(I14222:I14233)</f>
        <v>68922380.508327171</v>
      </c>
    </row>
    <row r="14235" spans="1:9" hidden="1" x14ac:dyDescent="0.25">
      <c r="A14235">
        <v>2024</v>
      </c>
      <c r="B14235" t="s">
        <v>120</v>
      </c>
      <c r="C14235" t="s">
        <v>76</v>
      </c>
      <c r="D14235" t="s">
        <v>84</v>
      </c>
      <c r="E14235" t="s">
        <v>71</v>
      </c>
      <c r="F14235" t="s">
        <v>71</v>
      </c>
      <c r="G14235" t="s">
        <v>71</v>
      </c>
      <c r="I14235" s="3">
        <f>I14234-I14220-I14221-SUM(I14228:I14233)</f>
        <v>76979994.01558046</v>
      </c>
    </row>
    <row r="14236" spans="1:9" hidden="1" x14ac:dyDescent="0.25">
      <c r="A14236">
        <v>2024</v>
      </c>
      <c r="B14236" t="s">
        <v>120</v>
      </c>
      <c r="C14236" t="s">
        <v>76</v>
      </c>
      <c r="D14236" t="s">
        <v>84</v>
      </c>
      <c r="E14236" t="s">
        <v>72</v>
      </c>
      <c r="F14236" t="s">
        <v>72</v>
      </c>
      <c r="G14236" t="s">
        <v>72</v>
      </c>
      <c r="I14236" s="3">
        <f>I14222-I14220-I14221</f>
        <v>84870883.001354188</v>
      </c>
    </row>
    <row r="14237" spans="1:9" hidden="1" x14ac:dyDescent="0.25">
      <c r="A14237">
        <v>2024</v>
      </c>
      <c r="B14237" t="s">
        <v>120</v>
      </c>
      <c r="C14237" t="s">
        <v>77</v>
      </c>
      <c r="D14237" t="s">
        <v>84</v>
      </c>
      <c r="E14237" t="s">
        <v>0</v>
      </c>
      <c r="F14237" t="s">
        <v>0</v>
      </c>
      <c r="G14237" t="s">
        <v>0</v>
      </c>
      <c r="I14237" s="3">
        <v>776964646.36363626</v>
      </c>
    </row>
    <row r="14238" spans="1:9" hidden="1" x14ac:dyDescent="0.25">
      <c r="A14238">
        <v>2024</v>
      </c>
      <c r="B14238" t="s">
        <v>120</v>
      </c>
      <c r="C14238" t="s">
        <v>77</v>
      </c>
      <c r="D14238" t="s">
        <v>84</v>
      </c>
      <c r="E14238" t="s">
        <v>61</v>
      </c>
      <c r="F14238" t="s">
        <v>113</v>
      </c>
      <c r="G14238" t="s">
        <v>113</v>
      </c>
      <c r="I14238" s="3">
        <v>-283178454</v>
      </c>
    </row>
    <row r="14239" spans="1:9" hidden="1" x14ac:dyDescent="0.25">
      <c r="A14239">
        <v>2024</v>
      </c>
      <c r="B14239" t="s">
        <v>120</v>
      </c>
      <c r="C14239" t="s">
        <v>77</v>
      </c>
      <c r="D14239" t="s">
        <v>84</v>
      </c>
      <c r="E14239" t="s">
        <v>61</v>
      </c>
      <c r="F14239" t="s">
        <v>114</v>
      </c>
      <c r="G14239" t="s">
        <v>114</v>
      </c>
      <c r="I14239" s="3">
        <v>-19154557</v>
      </c>
    </row>
    <row r="14240" spans="1:9" hidden="1" x14ac:dyDescent="0.25">
      <c r="A14240">
        <v>2024</v>
      </c>
      <c r="B14240" t="s">
        <v>120</v>
      </c>
      <c r="C14240" t="s">
        <v>77</v>
      </c>
      <c r="D14240" t="s">
        <v>84</v>
      </c>
      <c r="E14240" t="s">
        <v>89</v>
      </c>
      <c r="I14240" s="3">
        <f>SUM(I14237:I14239)</f>
        <v>474631635.36363626</v>
      </c>
    </row>
    <row r="14241" spans="1:9" hidden="1" x14ac:dyDescent="0.25">
      <c r="A14241">
        <v>2024</v>
      </c>
      <c r="B14241" t="s">
        <v>120</v>
      </c>
      <c r="C14241" t="s">
        <v>77</v>
      </c>
      <c r="D14241" t="s">
        <v>84</v>
      </c>
      <c r="E14241" t="s">
        <v>2</v>
      </c>
      <c r="F14241" t="s">
        <v>1</v>
      </c>
      <c r="G14241" t="s">
        <v>1</v>
      </c>
      <c r="I14241" s="3">
        <v>-6227498.6828862214</v>
      </c>
    </row>
    <row r="14242" spans="1:9" hidden="1" x14ac:dyDescent="0.25">
      <c r="A14242">
        <v>2024</v>
      </c>
      <c r="B14242" t="s">
        <v>120</v>
      </c>
      <c r="C14242" t="s">
        <v>77</v>
      </c>
      <c r="D14242" t="s">
        <v>84</v>
      </c>
      <c r="E14242" t="s">
        <v>2</v>
      </c>
      <c r="F14242" t="s">
        <v>3</v>
      </c>
      <c r="G14242" t="s">
        <v>3</v>
      </c>
    </row>
    <row r="14243" spans="1:9" hidden="1" x14ac:dyDescent="0.25">
      <c r="A14243">
        <v>2024</v>
      </c>
      <c r="B14243" t="s">
        <v>120</v>
      </c>
      <c r="C14243" t="s">
        <v>77</v>
      </c>
      <c r="D14243" t="s">
        <v>84</v>
      </c>
      <c r="E14243" t="s">
        <v>90</v>
      </c>
      <c r="I14243" s="3">
        <f>SUM(I14240:I14242)</f>
        <v>468404136.68075001</v>
      </c>
    </row>
    <row r="14244" spans="1:9" hidden="1" x14ac:dyDescent="0.25">
      <c r="A14244">
        <v>2024</v>
      </c>
      <c r="B14244" t="s">
        <v>120</v>
      </c>
      <c r="C14244" t="s">
        <v>77</v>
      </c>
      <c r="D14244" t="s">
        <v>84</v>
      </c>
      <c r="E14244" t="s">
        <v>64</v>
      </c>
      <c r="F14244" t="s">
        <v>115</v>
      </c>
      <c r="G14244" t="s">
        <v>112</v>
      </c>
      <c r="I14244" s="3">
        <v>-42356935</v>
      </c>
    </row>
    <row r="14245" spans="1:9" hidden="1" x14ac:dyDescent="0.25">
      <c r="A14245">
        <v>2024</v>
      </c>
      <c r="B14245" t="s">
        <v>120</v>
      </c>
      <c r="C14245" t="s">
        <v>77</v>
      </c>
      <c r="D14245" t="s">
        <v>84</v>
      </c>
      <c r="E14245" t="s">
        <v>64</v>
      </c>
      <c r="F14245" t="s">
        <v>115</v>
      </c>
      <c r="G14245" t="s">
        <v>110</v>
      </c>
      <c r="I14245" s="3">
        <v>-13258333</v>
      </c>
    </row>
    <row r="14246" spans="1:9" hidden="1" x14ac:dyDescent="0.25">
      <c r="A14246">
        <v>2024</v>
      </c>
      <c r="B14246" t="s">
        <v>120</v>
      </c>
      <c r="C14246" t="s">
        <v>77</v>
      </c>
      <c r="D14246" t="s">
        <v>84</v>
      </c>
      <c r="E14246" t="s">
        <v>64</v>
      </c>
      <c r="F14246" t="s">
        <v>115</v>
      </c>
      <c r="G14246" t="s">
        <v>4</v>
      </c>
      <c r="I14246" s="3">
        <v>-9628371.7200000007</v>
      </c>
    </row>
    <row r="14247" spans="1:9" hidden="1" x14ac:dyDescent="0.25">
      <c r="A14247">
        <v>2024</v>
      </c>
      <c r="B14247" t="s">
        <v>120</v>
      </c>
      <c r="C14247" t="s">
        <v>77</v>
      </c>
      <c r="D14247" t="s">
        <v>84</v>
      </c>
      <c r="E14247" t="s">
        <v>64</v>
      </c>
      <c r="F14247" t="s">
        <v>115</v>
      </c>
      <c r="G14247" t="s">
        <v>99</v>
      </c>
      <c r="I14247" s="3">
        <v>-1329320</v>
      </c>
    </row>
    <row r="14248" spans="1:9" hidden="1" x14ac:dyDescent="0.25">
      <c r="A14248">
        <v>2024</v>
      </c>
      <c r="B14248" t="s">
        <v>120</v>
      </c>
      <c r="C14248" t="str">
        <f>+C14247</f>
        <v>Diciembre</v>
      </c>
      <c r="D14248" t="str">
        <f>+D14247</f>
        <v>Pinedo</v>
      </c>
      <c r="E14248" t="str">
        <f>+E14247</f>
        <v>Gastos Operativos</v>
      </c>
      <c r="F14248" t="s">
        <v>115</v>
      </c>
      <c r="G14248" t="s">
        <v>5</v>
      </c>
      <c r="I14248" s="3">
        <v>-4862814</v>
      </c>
    </row>
    <row r="14249" spans="1:9" hidden="1" x14ac:dyDescent="0.25">
      <c r="A14249">
        <v>2024</v>
      </c>
      <c r="B14249" t="s">
        <v>120</v>
      </c>
      <c r="C14249" t="s">
        <v>77</v>
      </c>
      <c r="D14249" t="s">
        <v>84</v>
      </c>
      <c r="E14249" t="s">
        <v>64</v>
      </c>
      <c r="F14249" t="s">
        <v>115</v>
      </c>
      <c r="G14249" t="s">
        <v>6</v>
      </c>
      <c r="I14249" s="3">
        <v>-2738500</v>
      </c>
    </row>
    <row r="14250" spans="1:9" hidden="1" x14ac:dyDescent="0.25">
      <c r="A14250">
        <v>2024</v>
      </c>
      <c r="B14250" t="s">
        <v>120</v>
      </c>
      <c r="C14250" t="s">
        <v>77</v>
      </c>
      <c r="D14250" t="s">
        <v>84</v>
      </c>
      <c r="E14250" t="s">
        <v>64</v>
      </c>
      <c r="F14250" t="s">
        <v>115</v>
      </c>
      <c r="G14250" t="s">
        <v>7</v>
      </c>
      <c r="I14250" s="3">
        <v>-1866576</v>
      </c>
    </row>
    <row r="14251" spans="1:9" hidden="1" x14ac:dyDescent="0.25">
      <c r="A14251">
        <v>2024</v>
      </c>
      <c r="B14251" t="s">
        <v>120</v>
      </c>
      <c r="C14251" t="s">
        <v>77</v>
      </c>
      <c r="D14251" t="s">
        <v>84</v>
      </c>
      <c r="E14251" t="s">
        <v>64</v>
      </c>
      <c r="F14251" t="s">
        <v>115</v>
      </c>
      <c r="G14251" t="s">
        <v>95</v>
      </c>
      <c r="I14251" s="3">
        <v>-1390381.7000000002</v>
      </c>
    </row>
    <row r="14252" spans="1:9" hidden="1" x14ac:dyDescent="0.25">
      <c r="A14252">
        <v>2024</v>
      </c>
      <c r="B14252" t="s">
        <v>120</v>
      </c>
      <c r="C14252" t="s">
        <v>77</v>
      </c>
      <c r="D14252" t="s">
        <v>84</v>
      </c>
      <c r="E14252" t="s">
        <v>64</v>
      </c>
      <c r="F14252" t="s">
        <v>115</v>
      </c>
      <c r="G14252" t="s">
        <v>10</v>
      </c>
      <c r="I14252" s="3">
        <v>-178500</v>
      </c>
    </row>
    <row r="14253" spans="1:9" hidden="1" x14ac:dyDescent="0.25">
      <c r="A14253">
        <v>2024</v>
      </c>
      <c r="B14253" t="s">
        <v>120</v>
      </c>
      <c r="C14253" t="s">
        <v>77</v>
      </c>
      <c r="D14253" t="s">
        <v>84</v>
      </c>
      <c r="E14253" t="s">
        <v>64</v>
      </c>
      <c r="F14253" t="s">
        <v>116</v>
      </c>
      <c r="G14253" t="s">
        <v>11</v>
      </c>
      <c r="I14253" s="3">
        <v>-1443637</v>
      </c>
    </row>
    <row r="14254" spans="1:9" hidden="1" x14ac:dyDescent="0.25">
      <c r="A14254">
        <v>2024</v>
      </c>
      <c r="B14254" t="s">
        <v>120</v>
      </c>
      <c r="C14254" t="s">
        <v>77</v>
      </c>
      <c r="D14254" t="s">
        <v>84</v>
      </c>
      <c r="E14254" t="s">
        <v>64</v>
      </c>
      <c r="F14254" t="s">
        <v>116</v>
      </c>
      <c r="G14254" t="s">
        <v>12</v>
      </c>
      <c r="I14254" s="3">
        <v>-5689018</v>
      </c>
    </row>
    <row r="14255" spans="1:9" hidden="1" x14ac:dyDescent="0.25">
      <c r="A14255">
        <v>2024</v>
      </c>
      <c r="B14255" t="s">
        <v>120</v>
      </c>
      <c r="C14255" t="s">
        <v>77</v>
      </c>
      <c r="D14255" t="s">
        <v>84</v>
      </c>
      <c r="E14255" t="s">
        <v>64</v>
      </c>
      <c r="F14255" t="s">
        <v>116</v>
      </c>
      <c r="G14255" t="s">
        <v>13</v>
      </c>
      <c r="I14255" s="3">
        <v>-10832264</v>
      </c>
    </row>
    <row r="14256" spans="1:9" hidden="1" x14ac:dyDescent="0.25">
      <c r="A14256">
        <v>2024</v>
      </c>
      <c r="B14256" t="s">
        <v>120</v>
      </c>
      <c r="C14256" t="s">
        <v>77</v>
      </c>
      <c r="D14256" t="s">
        <v>84</v>
      </c>
      <c r="E14256" t="s">
        <v>64</v>
      </c>
      <c r="F14256" t="s">
        <v>116</v>
      </c>
      <c r="G14256" t="s">
        <v>14</v>
      </c>
      <c r="I14256" s="3">
        <v>-833911</v>
      </c>
    </row>
    <row r="14257" spans="1:9" hidden="1" x14ac:dyDescent="0.25">
      <c r="A14257">
        <v>2024</v>
      </c>
      <c r="B14257" t="s">
        <v>120</v>
      </c>
      <c r="C14257" t="s">
        <v>77</v>
      </c>
      <c r="D14257" t="s">
        <v>84</v>
      </c>
      <c r="E14257" t="s">
        <v>64</v>
      </c>
      <c r="F14257" t="s">
        <v>116</v>
      </c>
      <c r="G14257" t="s">
        <v>15</v>
      </c>
      <c r="I14257" s="3">
        <v>-650000</v>
      </c>
    </row>
    <row r="14258" spans="1:9" hidden="1" x14ac:dyDescent="0.25">
      <c r="A14258">
        <v>2024</v>
      </c>
      <c r="B14258" t="s">
        <v>120</v>
      </c>
      <c r="C14258" t="s">
        <v>77</v>
      </c>
      <c r="D14258" t="s">
        <v>84</v>
      </c>
      <c r="E14258" t="s">
        <v>64</v>
      </c>
      <c r="F14258" t="s">
        <v>116</v>
      </c>
      <c r="G14258" t="s">
        <v>16</v>
      </c>
      <c r="I14258" s="3">
        <v>-1495435</v>
      </c>
    </row>
    <row r="14259" spans="1:9" hidden="1" x14ac:dyDescent="0.25">
      <c r="A14259">
        <v>2024</v>
      </c>
      <c r="B14259" t="s">
        <v>120</v>
      </c>
      <c r="C14259" t="s">
        <v>77</v>
      </c>
      <c r="D14259" t="s">
        <v>84</v>
      </c>
      <c r="E14259" t="s">
        <v>64</v>
      </c>
      <c r="F14259" t="s">
        <v>116</v>
      </c>
      <c r="G14259" t="s">
        <v>17</v>
      </c>
      <c r="I14259" s="3">
        <v>-582240</v>
      </c>
    </row>
    <row r="14260" spans="1:9" hidden="1" x14ac:dyDescent="0.25">
      <c r="A14260">
        <v>2024</v>
      </c>
      <c r="B14260" t="s">
        <v>120</v>
      </c>
      <c r="C14260" t="s">
        <v>77</v>
      </c>
      <c r="D14260" t="s">
        <v>84</v>
      </c>
      <c r="E14260" t="s">
        <v>64</v>
      </c>
      <c r="F14260" t="s">
        <v>116</v>
      </c>
      <c r="G14260" t="s">
        <v>18</v>
      </c>
      <c r="I14260" s="3">
        <v>-204500</v>
      </c>
    </row>
    <row r="14261" spans="1:9" hidden="1" x14ac:dyDescent="0.25">
      <c r="A14261">
        <v>2024</v>
      </c>
      <c r="B14261" t="s">
        <v>120</v>
      </c>
      <c r="C14261" t="s">
        <v>77</v>
      </c>
      <c r="D14261" t="s">
        <v>84</v>
      </c>
      <c r="E14261" t="s">
        <v>64</v>
      </c>
      <c r="F14261" t="s">
        <v>116</v>
      </c>
      <c r="G14261" t="s">
        <v>19</v>
      </c>
      <c r="I14261" s="3">
        <v>-537514.20732377039</v>
      </c>
    </row>
    <row r="14262" spans="1:9" hidden="1" x14ac:dyDescent="0.25">
      <c r="A14262">
        <v>2024</v>
      </c>
      <c r="B14262" t="s">
        <v>120</v>
      </c>
      <c r="C14262" t="s">
        <v>77</v>
      </c>
      <c r="D14262" t="s">
        <v>84</v>
      </c>
      <c r="E14262" t="s">
        <v>64</v>
      </c>
      <c r="F14262" t="s">
        <v>116</v>
      </c>
      <c r="G14262" t="s">
        <v>20</v>
      </c>
      <c r="I14262" s="3">
        <v>-2563540</v>
      </c>
    </row>
    <row r="14263" spans="1:9" hidden="1" x14ac:dyDescent="0.25">
      <c r="A14263">
        <v>2024</v>
      </c>
      <c r="B14263" t="s">
        <v>120</v>
      </c>
      <c r="C14263" t="s">
        <v>77</v>
      </c>
      <c r="D14263" t="s">
        <v>84</v>
      </c>
      <c r="E14263" t="s">
        <v>64</v>
      </c>
      <c r="F14263" t="s">
        <v>116</v>
      </c>
      <c r="G14263" t="s">
        <v>22</v>
      </c>
      <c r="I14263" s="3">
        <v>-1470909</v>
      </c>
    </row>
    <row r="14264" spans="1:9" hidden="1" x14ac:dyDescent="0.25">
      <c r="A14264">
        <v>2024</v>
      </c>
      <c r="B14264" t="s">
        <v>120</v>
      </c>
      <c r="C14264" t="s">
        <v>77</v>
      </c>
      <c r="D14264" t="s">
        <v>84</v>
      </c>
      <c r="E14264" t="s">
        <v>64</v>
      </c>
      <c r="F14264" t="s">
        <v>116</v>
      </c>
      <c r="G14264" t="s">
        <v>23</v>
      </c>
      <c r="I14264" s="3">
        <v>-115953</v>
      </c>
    </row>
    <row r="14265" spans="1:9" hidden="1" x14ac:dyDescent="0.25">
      <c r="A14265">
        <v>2024</v>
      </c>
      <c r="B14265" t="s">
        <v>120</v>
      </c>
      <c r="C14265" t="s">
        <v>77</v>
      </c>
      <c r="D14265" t="s">
        <v>84</v>
      </c>
      <c r="E14265" t="s">
        <v>64</v>
      </c>
      <c r="F14265" t="s">
        <v>116</v>
      </c>
      <c r="G14265" t="s">
        <v>24</v>
      </c>
      <c r="I14265" s="3">
        <v>-159090.90909090909</v>
      </c>
    </row>
    <row r="14266" spans="1:9" hidden="1" x14ac:dyDescent="0.25">
      <c r="A14266">
        <v>2024</v>
      </c>
      <c r="B14266" t="s">
        <v>120</v>
      </c>
      <c r="C14266" t="s">
        <v>77</v>
      </c>
      <c r="D14266" t="s">
        <v>84</v>
      </c>
      <c r="E14266" t="s">
        <v>64</v>
      </c>
      <c r="F14266" t="s">
        <v>116</v>
      </c>
      <c r="G14266" t="s">
        <v>96</v>
      </c>
      <c r="I14266" s="3">
        <v>-797372</v>
      </c>
    </row>
    <row r="14267" spans="1:9" hidden="1" x14ac:dyDescent="0.25">
      <c r="A14267">
        <v>2024</v>
      </c>
      <c r="B14267" t="s">
        <v>120</v>
      </c>
      <c r="C14267" t="s">
        <v>77</v>
      </c>
      <c r="D14267" t="s">
        <v>84</v>
      </c>
      <c r="E14267" t="s">
        <v>64</v>
      </c>
      <c r="F14267" t="s">
        <v>116</v>
      </c>
      <c r="G14267" t="s">
        <v>27</v>
      </c>
      <c r="I14267" s="3">
        <v>-400001</v>
      </c>
    </row>
    <row r="14268" spans="1:9" hidden="1" x14ac:dyDescent="0.25">
      <c r="A14268">
        <v>2024</v>
      </c>
      <c r="B14268" t="s">
        <v>120</v>
      </c>
      <c r="C14268" t="s">
        <v>77</v>
      </c>
      <c r="D14268" t="s">
        <v>84</v>
      </c>
      <c r="E14268" t="s">
        <v>64</v>
      </c>
      <c r="F14268" t="s">
        <v>116</v>
      </c>
      <c r="G14268" t="s">
        <v>28</v>
      </c>
      <c r="I14268" s="3">
        <v>-72728</v>
      </c>
    </row>
    <row r="14269" spans="1:9" hidden="1" x14ac:dyDescent="0.25">
      <c r="A14269">
        <v>2024</v>
      </c>
      <c r="B14269" t="s">
        <v>120</v>
      </c>
      <c r="C14269" t="s">
        <v>77</v>
      </c>
      <c r="D14269" t="s">
        <v>84</v>
      </c>
      <c r="E14269" t="s">
        <v>64</v>
      </c>
      <c r="F14269" t="s">
        <v>116</v>
      </c>
      <c r="G14269" t="s">
        <v>29</v>
      </c>
      <c r="I14269" s="3">
        <v>-645500</v>
      </c>
    </row>
    <row r="14270" spans="1:9" hidden="1" x14ac:dyDescent="0.25">
      <c r="A14270">
        <v>2024</v>
      </c>
      <c r="B14270" t="s">
        <v>120</v>
      </c>
      <c r="C14270" t="s">
        <v>77</v>
      </c>
      <c r="D14270" t="s">
        <v>84</v>
      </c>
      <c r="E14270" t="s">
        <v>64</v>
      </c>
      <c r="F14270" t="s">
        <v>116</v>
      </c>
      <c r="G14270" t="s">
        <v>31</v>
      </c>
      <c r="I14270" s="3">
        <v>-1290639</v>
      </c>
    </row>
    <row r="14271" spans="1:9" hidden="1" x14ac:dyDescent="0.25">
      <c r="A14271">
        <v>2024</v>
      </c>
      <c r="B14271" t="s">
        <v>120</v>
      </c>
      <c r="C14271" t="s">
        <v>77</v>
      </c>
      <c r="D14271" t="s">
        <v>84</v>
      </c>
      <c r="E14271" t="s">
        <v>64</v>
      </c>
      <c r="F14271" t="s">
        <v>116</v>
      </c>
      <c r="G14271" t="s">
        <v>32</v>
      </c>
      <c r="I14271" s="3">
        <v>-246001</v>
      </c>
    </row>
    <row r="14272" spans="1:9" hidden="1" x14ac:dyDescent="0.25">
      <c r="A14272">
        <v>2024</v>
      </c>
      <c r="B14272" t="s">
        <v>120</v>
      </c>
      <c r="C14272" t="s">
        <v>77</v>
      </c>
      <c r="D14272" t="s">
        <v>84</v>
      </c>
      <c r="E14272" t="s">
        <v>64</v>
      </c>
      <c r="F14272" t="s">
        <v>116</v>
      </c>
      <c r="G14272" t="s">
        <v>36</v>
      </c>
      <c r="I14272" s="3">
        <v>-63637</v>
      </c>
    </row>
    <row r="14273" spans="1:9" hidden="1" x14ac:dyDescent="0.25">
      <c r="A14273">
        <v>2024</v>
      </c>
      <c r="B14273" t="s">
        <v>120</v>
      </c>
      <c r="C14273" t="s">
        <v>77</v>
      </c>
      <c r="D14273" t="s">
        <v>84</v>
      </c>
      <c r="E14273" t="s">
        <v>38</v>
      </c>
      <c r="F14273" t="s">
        <v>37</v>
      </c>
      <c r="G14273" t="s">
        <v>37</v>
      </c>
      <c r="I14273" s="3">
        <v>-49643238</v>
      </c>
    </row>
    <row r="14274" spans="1:9" hidden="1" x14ac:dyDescent="0.25">
      <c r="A14274">
        <v>2024</v>
      </c>
      <c r="B14274" t="s">
        <v>120</v>
      </c>
      <c r="C14274" t="s">
        <v>77</v>
      </c>
      <c r="D14274" t="s">
        <v>84</v>
      </c>
      <c r="E14274" t="s">
        <v>38</v>
      </c>
      <c r="F14274" t="s">
        <v>39</v>
      </c>
      <c r="G14274" t="s">
        <v>39</v>
      </c>
      <c r="I14274" s="3">
        <v>-10360281</v>
      </c>
    </row>
    <row r="14275" spans="1:9" hidden="1" x14ac:dyDescent="0.25">
      <c r="A14275">
        <v>2024</v>
      </c>
      <c r="B14275" t="s">
        <v>120</v>
      </c>
      <c r="C14275" t="s">
        <v>77</v>
      </c>
      <c r="D14275" t="s">
        <v>84</v>
      </c>
      <c r="E14275" t="s">
        <v>62</v>
      </c>
      <c r="F14275" t="s">
        <v>40</v>
      </c>
      <c r="G14275" t="s">
        <v>40</v>
      </c>
    </row>
    <row r="14276" spans="1:9" hidden="1" x14ac:dyDescent="0.25">
      <c r="A14276">
        <v>2024</v>
      </c>
      <c r="B14276" t="s">
        <v>120</v>
      </c>
      <c r="C14276" t="s">
        <v>77</v>
      </c>
      <c r="D14276" t="s">
        <v>84</v>
      </c>
      <c r="E14276" t="s">
        <v>62</v>
      </c>
      <c r="F14276" t="s">
        <v>41</v>
      </c>
      <c r="G14276" t="s">
        <v>119</v>
      </c>
      <c r="I14276" s="3">
        <v>-1681819</v>
      </c>
    </row>
    <row r="14277" spans="1:9" hidden="1" x14ac:dyDescent="0.25">
      <c r="A14277">
        <v>2024</v>
      </c>
      <c r="B14277" t="s">
        <v>120</v>
      </c>
      <c r="C14277" t="s">
        <v>77</v>
      </c>
      <c r="D14277" t="s">
        <v>84</v>
      </c>
      <c r="E14277" t="s">
        <v>62</v>
      </c>
      <c r="F14277" t="s">
        <v>42</v>
      </c>
      <c r="G14277" t="s">
        <v>42</v>
      </c>
      <c r="I14277" s="3">
        <v>-1632371</v>
      </c>
    </row>
    <row r="14278" spans="1:9" hidden="1" x14ac:dyDescent="0.25">
      <c r="A14278">
        <v>2024</v>
      </c>
      <c r="B14278" t="s">
        <v>120</v>
      </c>
      <c r="C14278" t="s">
        <v>77</v>
      </c>
      <c r="D14278" t="s">
        <v>84</v>
      </c>
      <c r="E14278" t="s">
        <v>43</v>
      </c>
      <c r="F14278" t="s">
        <v>43</v>
      </c>
      <c r="G14278" t="s">
        <v>43</v>
      </c>
      <c r="I14278" s="3">
        <v>-52521513.445510522</v>
      </c>
    </row>
    <row r="14279" spans="1:9" hidden="1" x14ac:dyDescent="0.25">
      <c r="A14279">
        <v>2024</v>
      </c>
      <c r="B14279" t="s">
        <v>120</v>
      </c>
      <c r="C14279" t="s">
        <v>77</v>
      </c>
      <c r="D14279" t="s">
        <v>84</v>
      </c>
      <c r="E14279" t="s">
        <v>63</v>
      </c>
      <c r="F14279" t="s">
        <v>44</v>
      </c>
      <c r="G14279" t="s">
        <v>44</v>
      </c>
      <c r="I14279" s="3">
        <v>-47423448</v>
      </c>
    </row>
    <row r="14280" spans="1:9" hidden="1" x14ac:dyDescent="0.25">
      <c r="A14280">
        <v>2024</v>
      </c>
      <c r="B14280" t="s">
        <v>120</v>
      </c>
      <c r="C14280" t="s">
        <v>77</v>
      </c>
      <c r="D14280" t="s">
        <v>84</v>
      </c>
      <c r="E14280" t="s">
        <v>88</v>
      </c>
      <c r="F14280" t="s">
        <v>45</v>
      </c>
      <c r="G14280" t="s">
        <v>45</v>
      </c>
      <c r="I14280" s="3">
        <v>-2893129.5072532902</v>
      </c>
    </row>
    <row r="14281" spans="1:9" hidden="1" x14ac:dyDescent="0.25">
      <c r="A14281">
        <v>2024</v>
      </c>
      <c r="B14281" t="s">
        <v>120</v>
      </c>
      <c r="C14281" t="s">
        <v>77</v>
      </c>
      <c r="D14281" t="s">
        <v>84</v>
      </c>
      <c r="E14281" t="s">
        <v>88</v>
      </c>
      <c r="F14281" t="s">
        <v>46</v>
      </c>
      <c r="G14281" t="s">
        <v>46</v>
      </c>
    </row>
    <row r="14282" spans="1:9" hidden="1" x14ac:dyDescent="0.25">
      <c r="A14282">
        <v>2024</v>
      </c>
      <c r="B14282" t="s">
        <v>120</v>
      </c>
      <c r="C14282" t="s">
        <v>77</v>
      </c>
      <c r="D14282" t="s">
        <v>84</v>
      </c>
      <c r="E14282" t="s">
        <v>91</v>
      </c>
      <c r="I14282" s="3">
        <f>SUM(I14243:I14281)</f>
        <v>194544715.19157147</v>
      </c>
    </row>
    <row r="14283" spans="1:9" hidden="1" x14ac:dyDescent="0.25">
      <c r="A14283">
        <v>2024</v>
      </c>
      <c r="B14283" t="s">
        <v>120</v>
      </c>
      <c r="C14283" t="s">
        <v>77</v>
      </c>
      <c r="D14283" t="s">
        <v>84</v>
      </c>
      <c r="E14283" t="s">
        <v>67</v>
      </c>
      <c r="F14283" t="s">
        <v>67</v>
      </c>
      <c r="G14283" t="s">
        <v>67</v>
      </c>
      <c r="I14283" s="3">
        <v>-19454471.519157153</v>
      </c>
    </row>
    <row r="14284" spans="1:9" hidden="1" x14ac:dyDescent="0.25">
      <c r="A14284">
        <v>2024</v>
      </c>
      <c r="B14284" t="s">
        <v>120</v>
      </c>
      <c r="C14284" t="s">
        <v>77</v>
      </c>
      <c r="D14284" t="s">
        <v>84</v>
      </c>
      <c r="E14284" t="s">
        <v>68</v>
      </c>
      <c r="F14284" t="s">
        <v>47</v>
      </c>
      <c r="G14284" t="s">
        <v>47</v>
      </c>
    </row>
    <row r="14285" spans="1:9" hidden="1" x14ac:dyDescent="0.25">
      <c r="A14285">
        <v>2024</v>
      </c>
      <c r="B14285" t="s">
        <v>120</v>
      </c>
      <c r="C14285" t="s">
        <v>77</v>
      </c>
      <c r="D14285" t="s">
        <v>84</v>
      </c>
      <c r="E14285" t="s">
        <v>68</v>
      </c>
      <c r="F14285" t="s">
        <v>48</v>
      </c>
      <c r="G14285" t="s">
        <v>48</v>
      </c>
    </row>
    <row r="14286" spans="1:9" hidden="1" x14ac:dyDescent="0.25">
      <c r="A14286">
        <v>2024</v>
      </c>
      <c r="B14286" t="s">
        <v>120</v>
      </c>
      <c r="C14286" t="s">
        <v>77</v>
      </c>
      <c r="D14286" t="s">
        <v>84</v>
      </c>
      <c r="E14286" t="s">
        <v>68</v>
      </c>
      <c r="F14286" t="s">
        <v>49</v>
      </c>
      <c r="G14286" t="s">
        <v>49</v>
      </c>
    </row>
    <row r="14287" spans="1:9" hidden="1" x14ac:dyDescent="0.25">
      <c r="A14287">
        <v>2024</v>
      </c>
      <c r="B14287" t="s">
        <v>120</v>
      </c>
      <c r="C14287" t="s">
        <v>77</v>
      </c>
      <c r="D14287" t="s">
        <v>84</v>
      </c>
      <c r="E14287" t="s">
        <v>68</v>
      </c>
      <c r="F14287" t="s">
        <v>50</v>
      </c>
      <c r="G14287" t="s">
        <v>50</v>
      </c>
      <c r="I14287" s="3">
        <v>260909.09090909088</v>
      </c>
    </row>
    <row r="14288" spans="1:9" hidden="1" x14ac:dyDescent="0.25">
      <c r="A14288">
        <v>2024</v>
      </c>
      <c r="B14288" t="s">
        <v>120</v>
      </c>
      <c r="C14288" t="s">
        <v>77</v>
      </c>
      <c r="D14288" t="s">
        <v>84</v>
      </c>
      <c r="E14288" t="s">
        <v>69</v>
      </c>
      <c r="F14288" t="s">
        <v>51</v>
      </c>
      <c r="G14288" t="s">
        <v>51</v>
      </c>
    </row>
    <row r="14289" spans="1:9" hidden="1" x14ac:dyDescent="0.25">
      <c r="A14289">
        <v>2024</v>
      </c>
      <c r="B14289" t="s">
        <v>120</v>
      </c>
      <c r="C14289" t="s">
        <v>77</v>
      </c>
      <c r="D14289" t="s">
        <v>84</v>
      </c>
      <c r="E14289" t="s">
        <v>69</v>
      </c>
      <c r="F14289" t="s">
        <v>52</v>
      </c>
      <c r="G14289" t="s">
        <v>52</v>
      </c>
    </row>
    <row r="14290" spans="1:9" hidden="1" x14ac:dyDescent="0.25">
      <c r="A14290">
        <v>2024</v>
      </c>
      <c r="B14290" t="s">
        <v>120</v>
      </c>
      <c r="C14290" t="s">
        <v>77</v>
      </c>
      <c r="D14290" t="s">
        <v>84</v>
      </c>
      <c r="E14290" t="s">
        <v>69</v>
      </c>
      <c r="F14290" t="s">
        <v>53</v>
      </c>
      <c r="G14290" t="s">
        <v>53</v>
      </c>
    </row>
    <row r="14291" spans="1:9" hidden="1" x14ac:dyDescent="0.25">
      <c r="A14291">
        <v>2024</v>
      </c>
      <c r="B14291" t="s">
        <v>120</v>
      </c>
      <c r="C14291" t="s">
        <v>77</v>
      </c>
      <c r="D14291" t="s">
        <v>84</v>
      </c>
      <c r="E14291" t="s">
        <v>69</v>
      </c>
      <c r="F14291" t="s">
        <v>54</v>
      </c>
      <c r="G14291" t="s">
        <v>54</v>
      </c>
    </row>
    <row r="14292" spans="1:9" hidden="1" x14ac:dyDescent="0.25">
      <c r="A14292">
        <v>2024</v>
      </c>
      <c r="B14292" t="s">
        <v>120</v>
      </c>
      <c r="C14292" t="s">
        <v>77</v>
      </c>
      <c r="D14292" t="s">
        <v>84</v>
      </c>
      <c r="E14292" t="s">
        <v>55</v>
      </c>
      <c r="F14292" t="s">
        <v>55</v>
      </c>
      <c r="G14292" t="s">
        <v>55</v>
      </c>
    </row>
    <row r="14293" spans="1:9" hidden="1" x14ac:dyDescent="0.25">
      <c r="A14293">
        <v>2024</v>
      </c>
      <c r="B14293" t="s">
        <v>120</v>
      </c>
      <c r="C14293" t="s">
        <v>77</v>
      </c>
      <c r="D14293" t="s">
        <v>84</v>
      </c>
      <c r="E14293" t="s">
        <v>87</v>
      </c>
      <c r="F14293" t="s">
        <v>70</v>
      </c>
      <c r="G14293" t="s">
        <v>70</v>
      </c>
      <c r="I14293" s="3">
        <v>-8368844</v>
      </c>
    </row>
    <row r="14294" spans="1:9" hidden="1" x14ac:dyDescent="0.25">
      <c r="A14294">
        <v>2024</v>
      </c>
      <c r="B14294" t="s">
        <v>120</v>
      </c>
      <c r="C14294" t="s">
        <v>77</v>
      </c>
      <c r="D14294" t="s">
        <v>84</v>
      </c>
      <c r="E14294" t="s">
        <v>92</v>
      </c>
      <c r="I14294" s="3">
        <f t="shared" ref="I14294" si="232">SUM(I14282:I14293)</f>
        <v>166982308.76332343</v>
      </c>
    </row>
    <row r="14295" spans="1:9" hidden="1" x14ac:dyDescent="0.25">
      <c r="A14295">
        <v>2024</v>
      </c>
      <c r="B14295" t="s">
        <v>120</v>
      </c>
      <c r="C14295" t="s">
        <v>77</v>
      </c>
      <c r="D14295" t="s">
        <v>84</v>
      </c>
      <c r="E14295" t="s">
        <v>71</v>
      </c>
      <c r="F14295" t="s">
        <v>71</v>
      </c>
      <c r="G14295" t="s">
        <v>71</v>
      </c>
      <c r="I14295" s="3">
        <f>I14294-I14280-I14281-SUM(I14288:I14293)</f>
        <v>178244282.27057672</v>
      </c>
    </row>
    <row r="14296" spans="1:9" hidden="1" x14ac:dyDescent="0.25">
      <c r="A14296">
        <v>2024</v>
      </c>
      <c r="B14296" t="s">
        <v>120</v>
      </c>
      <c r="C14296" t="s">
        <v>77</v>
      </c>
      <c r="D14296" t="s">
        <v>84</v>
      </c>
      <c r="E14296" t="s">
        <v>72</v>
      </c>
      <c r="F14296" t="s">
        <v>72</v>
      </c>
      <c r="G14296" t="s">
        <v>72</v>
      </c>
      <c r="I14296" s="3">
        <f>I14282-I14280-I14281</f>
        <v>197437844.69882476</v>
      </c>
    </row>
    <row r="14297" spans="1:9" hidden="1" x14ac:dyDescent="0.25">
      <c r="A14297">
        <v>2025</v>
      </c>
      <c r="B14297" t="s">
        <v>120</v>
      </c>
      <c r="C14297" t="s">
        <v>78</v>
      </c>
      <c r="D14297" t="s">
        <v>84</v>
      </c>
      <c r="E14297" t="s">
        <v>0</v>
      </c>
      <c r="F14297" t="s">
        <v>0</v>
      </c>
      <c r="G14297" t="s">
        <v>0</v>
      </c>
      <c r="I14297" s="3">
        <v>630845628.18181813</v>
      </c>
    </row>
    <row r="14298" spans="1:9" hidden="1" x14ac:dyDescent="0.25">
      <c r="A14298">
        <v>2025</v>
      </c>
      <c r="B14298" t="s">
        <v>120</v>
      </c>
      <c r="C14298" t="s">
        <v>78</v>
      </c>
      <c r="D14298" t="s">
        <v>84</v>
      </c>
      <c r="E14298" t="s">
        <v>61</v>
      </c>
      <c r="F14298" t="s">
        <v>113</v>
      </c>
      <c r="G14298" t="s">
        <v>113</v>
      </c>
      <c r="I14298" s="3">
        <v>-242649355</v>
      </c>
    </row>
    <row r="14299" spans="1:9" hidden="1" x14ac:dyDescent="0.25">
      <c r="A14299">
        <v>2025</v>
      </c>
      <c r="B14299" t="s">
        <v>120</v>
      </c>
      <c r="C14299" t="s">
        <v>78</v>
      </c>
      <c r="D14299" t="s">
        <v>84</v>
      </c>
      <c r="E14299" t="s">
        <v>61</v>
      </c>
      <c r="F14299" t="s">
        <v>114</v>
      </c>
      <c r="G14299" t="s">
        <v>114</v>
      </c>
      <c r="I14299" s="3">
        <v>-16239774</v>
      </c>
    </row>
    <row r="14300" spans="1:9" hidden="1" x14ac:dyDescent="0.25">
      <c r="A14300">
        <v>2025</v>
      </c>
      <c r="B14300" t="s">
        <v>120</v>
      </c>
      <c r="C14300" t="s">
        <v>78</v>
      </c>
      <c r="D14300" t="s">
        <v>84</v>
      </c>
      <c r="E14300" t="s">
        <v>89</v>
      </c>
      <c r="I14300" s="3">
        <f>SUM(I14297:I14299)</f>
        <v>371956499.18181813</v>
      </c>
    </row>
    <row r="14301" spans="1:9" hidden="1" x14ac:dyDescent="0.25">
      <c r="A14301">
        <v>2025</v>
      </c>
      <c r="B14301" t="s">
        <v>120</v>
      </c>
      <c r="C14301" t="s">
        <v>78</v>
      </c>
      <c r="D14301" t="s">
        <v>84</v>
      </c>
      <c r="E14301" t="s">
        <v>2</v>
      </c>
      <c r="F14301" t="s">
        <v>1</v>
      </c>
      <c r="G14301" t="s">
        <v>1</v>
      </c>
      <c r="I14301" s="3">
        <v>-17757029.578768853</v>
      </c>
    </row>
    <row r="14302" spans="1:9" hidden="1" x14ac:dyDescent="0.25">
      <c r="A14302">
        <v>2025</v>
      </c>
      <c r="B14302" t="s">
        <v>120</v>
      </c>
      <c r="C14302" t="s">
        <v>78</v>
      </c>
      <c r="D14302" t="s">
        <v>84</v>
      </c>
      <c r="E14302" t="s">
        <v>2</v>
      </c>
      <c r="F14302" t="s">
        <v>3</v>
      </c>
      <c r="G14302" t="s">
        <v>3</v>
      </c>
    </row>
    <row r="14303" spans="1:9" hidden="1" x14ac:dyDescent="0.25">
      <c r="A14303">
        <v>2025</v>
      </c>
      <c r="B14303" t="s">
        <v>120</v>
      </c>
      <c r="C14303" t="s">
        <v>78</v>
      </c>
      <c r="D14303" t="s">
        <v>84</v>
      </c>
      <c r="E14303" t="s">
        <v>90</v>
      </c>
      <c r="I14303" s="3">
        <f>SUM(I14300:I14302)</f>
        <v>354199469.60304928</v>
      </c>
    </row>
    <row r="14304" spans="1:9" hidden="1" x14ac:dyDescent="0.25">
      <c r="A14304">
        <v>2025</v>
      </c>
      <c r="B14304" t="s">
        <v>120</v>
      </c>
      <c r="C14304" t="s">
        <v>78</v>
      </c>
      <c r="D14304" t="s">
        <v>84</v>
      </c>
      <c r="E14304" t="s">
        <v>64</v>
      </c>
      <c r="F14304" t="s">
        <v>115</v>
      </c>
      <c r="G14304" t="s">
        <v>112</v>
      </c>
      <c r="I14304" s="3">
        <v>-40893854</v>
      </c>
    </row>
    <row r="14305" spans="1:9" hidden="1" x14ac:dyDescent="0.25">
      <c r="A14305">
        <v>2025</v>
      </c>
      <c r="B14305" t="s">
        <v>120</v>
      </c>
      <c r="C14305" t="s">
        <v>78</v>
      </c>
      <c r="D14305" t="s">
        <v>84</v>
      </c>
      <c r="E14305" t="s">
        <v>64</v>
      </c>
      <c r="F14305" t="s">
        <v>115</v>
      </c>
      <c r="G14305" t="s">
        <v>110</v>
      </c>
      <c r="I14305" s="3">
        <v>-12540000</v>
      </c>
    </row>
    <row r="14306" spans="1:9" hidden="1" x14ac:dyDescent="0.25">
      <c r="A14306">
        <v>2025</v>
      </c>
      <c r="B14306" t="s">
        <v>120</v>
      </c>
      <c r="C14306" t="s">
        <v>78</v>
      </c>
      <c r="D14306" t="s">
        <v>84</v>
      </c>
      <c r="E14306" t="s">
        <v>64</v>
      </c>
      <c r="F14306" t="s">
        <v>115</v>
      </c>
      <c r="G14306" t="s">
        <v>4</v>
      </c>
      <c r="I14306" s="3">
        <v>-9193095.2850000001</v>
      </c>
    </row>
    <row r="14307" spans="1:9" hidden="1" x14ac:dyDescent="0.25">
      <c r="A14307">
        <v>2025</v>
      </c>
      <c r="B14307" t="s">
        <v>120</v>
      </c>
      <c r="C14307" t="s">
        <v>78</v>
      </c>
      <c r="D14307" t="s">
        <v>84</v>
      </c>
      <c r="E14307" t="s">
        <v>64</v>
      </c>
      <c r="F14307" t="s">
        <v>115</v>
      </c>
      <c r="G14307" t="s">
        <v>99</v>
      </c>
      <c r="I14307" s="3">
        <v>-1145072</v>
      </c>
    </row>
    <row r="14308" spans="1:9" hidden="1" x14ac:dyDescent="0.25">
      <c r="A14308">
        <v>2025</v>
      </c>
      <c r="B14308" t="s">
        <v>120</v>
      </c>
      <c r="C14308" t="s">
        <v>78</v>
      </c>
      <c r="D14308" t="s">
        <v>84</v>
      </c>
      <c r="E14308" t="s">
        <v>64</v>
      </c>
      <c r="F14308" t="s">
        <v>115</v>
      </c>
      <c r="G14308" t="s">
        <v>5</v>
      </c>
      <c r="I14308" s="3">
        <v>-4310350</v>
      </c>
    </row>
    <row r="14309" spans="1:9" hidden="1" x14ac:dyDescent="0.25">
      <c r="A14309">
        <v>2025</v>
      </c>
      <c r="B14309" t="s">
        <v>120</v>
      </c>
      <c r="C14309" t="s">
        <v>78</v>
      </c>
      <c r="D14309" t="s">
        <v>84</v>
      </c>
      <c r="E14309" t="s">
        <v>64</v>
      </c>
      <c r="F14309" t="s">
        <v>115</v>
      </c>
      <c r="G14309" t="s">
        <v>6</v>
      </c>
      <c r="I14309" s="3">
        <v>-2281875</v>
      </c>
    </row>
    <row r="14310" spans="1:9" hidden="1" x14ac:dyDescent="0.25">
      <c r="A14310">
        <v>2025</v>
      </c>
      <c r="B14310" t="s">
        <v>120</v>
      </c>
      <c r="C14310" t="str">
        <f>+C14309</f>
        <v>Enero</v>
      </c>
      <c r="D14310" t="str">
        <f>+D14309</f>
        <v>Pinedo</v>
      </c>
      <c r="E14310" t="str">
        <f>+E14309</f>
        <v>Gastos Operativos</v>
      </c>
      <c r="F14310" t="s">
        <v>115</v>
      </c>
      <c r="G14310" t="s">
        <v>7</v>
      </c>
      <c r="I14310" s="3">
        <v>-1866576</v>
      </c>
    </row>
    <row r="14311" spans="1:9" hidden="1" x14ac:dyDescent="0.25">
      <c r="A14311">
        <v>2025</v>
      </c>
      <c r="B14311" t="s">
        <v>120</v>
      </c>
      <c r="C14311" t="s">
        <v>78</v>
      </c>
      <c r="D14311" t="s">
        <v>84</v>
      </c>
      <c r="E14311" t="s">
        <v>64</v>
      </c>
      <c r="F14311" t="s">
        <v>115</v>
      </c>
      <c r="G14311" t="s">
        <v>9</v>
      </c>
      <c r="I14311" s="3">
        <v>-386958</v>
      </c>
    </row>
    <row r="14312" spans="1:9" hidden="1" x14ac:dyDescent="0.25">
      <c r="A14312">
        <v>2025</v>
      </c>
      <c r="B14312" t="s">
        <v>120</v>
      </c>
      <c r="C14312" t="s">
        <v>78</v>
      </c>
      <c r="D14312" t="s">
        <v>84</v>
      </c>
      <c r="E14312" t="s">
        <v>64</v>
      </c>
      <c r="F14312" t="s">
        <v>115</v>
      </c>
      <c r="G14312" t="s">
        <v>95</v>
      </c>
      <c r="I14312" s="3">
        <v>-1335846.3500000001</v>
      </c>
    </row>
    <row r="14313" spans="1:9" hidden="1" x14ac:dyDescent="0.25">
      <c r="A14313">
        <v>2025</v>
      </c>
      <c r="B14313" t="s">
        <v>120</v>
      </c>
      <c r="C14313" t="s">
        <v>78</v>
      </c>
      <c r="D14313" t="s">
        <v>84</v>
      </c>
      <c r="E14313" t="s">
        <v>64</v>
      </c>
      <c r="F14313" t="s">
        <v>115</v>
      </c>
      <c r="G14313" t="s">
        <v>10</v>
      </c>
      <c r="I14313" s="3">
        <v>-178500</v>
      </c>
    </row>
    <row r="14314" spans="1:9" hidden="1" x14ac:dyDescent="0.25">
      <c r="A14314">
        <v>2025</v>
      </c>
      <c r="B14314" t="s">
        <v>120</v>
      </c>
      <c r="C14314" t="s">
        <v>78</v>
      </c>
      <c r="D14314" t="s">
        <v>84</v>
      </c>
      <c r="E14314" t="s">
        <v>64</v>
      </c>
      <c r="F14314" t="s">
        <v>116</v>
      </c>
      <c r="G14314" t="s">
        <v>11</v>
      </c>
      <c r="I14314" s="3">
        <v>-932728</v>
      </c>
    </row>
    <row r="14315" spans="1:9" hidden="1" x14ac:dyDescent="0.25">
      <c r="A14315">
        <v>2025</v>
      </c>
      <c r="B14315" t="s">
        <v>120</v>
      </c>
      <c r="C14315" t="s">
        <v>78</v>
      </c>
      <c r="D14315" t="s">
        <v>84</v>
      </c>
      <c r="E14315" t="s">
        <v>64</v>
      </c>
      <c r="F14315" t="s">
        <v>116</v>
      </c>
      <c r="G14315" t="s">
        <v>12</v>
      </c>
      <c r="I14315" s="3">
        <v>-8179531</v>
      </c>
    </row>
    <row r="14316" spans="1:9" hidden="1" x14ac:dyDescent="0.25">
      <c r="A14316">
        <v>2025</v>
      </c>
      <c r="B14316" t="s">
        <v>120</v>
      </c>
      <c r="C14316" t="s">
        <v>78</v>
      </c>
      <c r="D14316" t="s">
        <v>84</v>
      </c>
      <c r="E14316" t="s">
        <v>64</v>
      </c>
      <c r="F14316" t="s">
        <v>116</v>
      </c>
      <c r="G14316" t="s">
        <v>13</v>
      </c>
      <c r="I14316" s="3">
        <v>-10959164</v>
      </c>
    </row>
    <row r="14317" spans="1:9" hidden="1" x14ac:dyDescent="0.25">
      <c r="A14317">
        <v>2025</v>
      </c>
      <c r="B14317" t="s">
        <v>120</v>
      </c>
      <c r="C14317" t="s">
        <v>78</v>
      </c>
      <c r="D14317" t="s">
        <v>84</v>
      </c>
      <c r="E14317" t="s">
        <v>64</v>
      </c>
      <c r="F14317" t="s">
        <v>116</v>
      </c>
      <c r="G14317" t="s">
        <v>14</v>
      </c>
      <c r="I14317" s="3">
        <v>-826911</v>
      </c>
    </row>
    <row r="14318" spans="1:9" hidden="1" x14ac:dyDescent="0.25">
      <c r="A14318">
        <v>2025</v>
      </c>
      <c r="B14318" t="s">
        <v>120</v>
      </c>
      <c r="C14318" t="s">
        <v>78</v>
      </c>
      <c r="D14318" t="s">
        <v>84</v>
      </c>
      <c r="E14318" t="s">
        <v>64</v>
      </c>
      <c r="F14318" t="s">
        <v>116</v>
      </c>
      <c r="G14318" t="s">
        <v>16</v>
      </c>
      <c r="I14318" s="3">
        <v>-1392621</v>
      </c>
    </row>
    <row r="14319" spans="1:9" hidden="1" x14ac:dyDescent="0.25">
      <c r="A14319">
        <v>2025</v>
      </c>
      <c r="B14319" t="s">
        <v>120</v>
      </c>
      <c r="C14319" t="s">
        <v>78</v>
      </c>
      <c r="D14319" t="s">
        <v>84</v>
      </c>
      <c r="E14319" t="s">
        <v>64</v>
      </c>
      <c r="F14319" t="s">
        <v>116</v>
      </c>
      <c r="G14319" t="s">
        <v>17</v>
      </c>
      <c r="I14319" s="3">
        <v>-582480</v>
      </c>
    </row>
    <row r="14320" spans="1:9" hidden="1" x14ac:dyDescent="0.25">
      <c r="A14320">
        <v>2025</v>
      </c>
      <c r="B14320" t="s">
        <v>120</v>
      </c>
      <c r="C14320" t="s">
        <v>78</v>
      </c>
      <c r="D14320" t="s">
        <v>84</v>
      </c>
      <c r="E14320" t="s">
        <v>64</v>
      </c>
      <c r="F14320" t="s">
        <v>116</v>
      </c>
      <c r="G14320" t="s">
        <v>18</v>
      </c>
      <c r="I14320" s="3">
        <v>-204500</v>
      </c>
    </row>
    <row r="14321" spans="1:9" hidden="1" x14ac:dyDescent="0.25">
      <c r="A14321">
        <v>2025</v>
      </c>
      <c r="B14321" t="s">
        <v>120</v>
      </c>
      <c r="C14321" t="s">
        <v>78</v>
      </c>
      <c r="D14321" t="s">
        <v>84</v>
      </c>
      <c r="E14321" t="s">
        <v>64</v>
      </c>
      <c r="F14321" t="s">
        <v>116</v>
      </c>
      <c r="G14321" t="s">
        <v>19</v>
      </c>
      <c r="I14321" s="3">
        <v>-650137.88117754948</v>
      </c>
    </row>
    <row r="14322" spans="1:9" hidden="1" x14ac:dyDescent="0.25">
      <c r="A14322">
        <v>2025</v>
      </c>
      <c r="B14322" t="s">
        <v>120</v>
      </c>
      <c r="C14322" t="s">
        <v>78</v>
      </c>
      <c r="D14322" t="s">
        <v>84</v>
      </c>
      <c r="E14322" t="s">
        <v>64</v>
      </c>
      <c r="F14322" t="s">
        <v>116</v>
      </c>
      <c r="G14322" t="s">
        <v>20</v>
      </c>
      <c r="I14322" s="3">
        <v>-2545813</v>
      </c>
    </row>
    <row r="14323" spans="1:9" hidden="1" x14ac:dyDescent="0.25">
      <c r="A14323">
        <v>2025</v>
      </c>
      <c r="B14323" t="s">
        <v>120</v>
      </c>
      <c r="C14323" t="s">
        <v>78</v>
      </c>
      <c r="D14323" t="s">
        <v>84</v>
      </c>
      <c r="E14323" t="s">
        <v>64</v>
      </c>
      <c r="F14323" t="s">
        <v>116</v>
      </c>
      <c r="G14323" t="s">
        <v>22</v>
      </c>
      <c r="I14323" s="3">
        <v>-957273</v>
      </c>
    </row>
    <row r="14324" spans="1:9" hidden="1" x14ac:dyDescent="0.25">
      <c r="A14324">
        <v>2025</v>
      </c>
      <c r="B14324" t="s">
        <v>120</v>
      </c>
      <c r="C14324" t="s">
        <v>78</v>
      </c>
      <c r="D14324" t="s">
        <v>84</v>
      </c>
      <c r="E14324" t="s">
        <v>64</v>
      </c>
      <c r="F14324" t="s">
        <v>116</v>
      </c>
      <c r="G14324" t="s">
        <v>23</v>
      </c>
      <c r="I14324" s="3">
        <v>-193156</v>
      </c>
    </row>
    <row r="14325" spans="1:9" hidden="1" x14ac:dyDescent="0.25">
      <c r="A14325">
        <v>2025</v>
      </c>
      <c r="B14325" t="s">
        <v>120</v>
      </c>
      <c r="C14325" t="s">
        <v>78</v>
      </c>
      <c r="D14325" t="s">
        <v>84</v>
      </c>
      <c r="E14325" t="s">
        <v>64</v>
      </c>
      <c r="F14325" t="s">
        <v>116</v>
      </c>
      <c r="G14325" t="s">
        <v>24</v>
      </c>
      <c r="I14325" s="3">
        <v>-159090.90909090909</v>
      </c>
    </row>
    <row r="14326" spans="1:9" hidden="1" x14ac:dyDescent="0.25">
      <c r="A14326">
        <v>2025</v>
      </c>
      <c r="B14326" t="s">
        <v>120</v>
      </c>
      <c r="C14326" t="s">
        <v>78</v>
      </c>
      <c r="D14326" t="s">
        <v>84</v>
      </c>
      <c r="E14326" t="s">
        <v>64</v>
      </c>
      <c r="F14326" t="s">
        <v>116</v>
      </c>
      <c r="G14326" t="s">
        <v>96</v>
      </c>
      <c r="I14326" s="3">
        <v>-1131972</v>
      </c>
    </row>
    <row r="14327" spans="1:9" hidden="1" x14ac:dyDescent="0.25">
      <c r="A14327">
        <v>2025</v>
      </c>
      <c r="B14327" t="s">
        <v>120</v>
      </c>
      <c r="C14327" t="s">
        <v>78</v>
      </c>
      <c r="D14327" t="s">
        <v>84</v>
      </c>
      <c r="E14327" t="s">
        <v>64</v>
      </c>
      <c r="F14327" t="s">
        <v>116</v>
      </c>
      <c r="G14327" t="s">
        <v>26</v>
      </c>
      <c r="I14327" s="3">
        <v>-287274</v>
      </c>
    </row>
    <row r="14328" spans="1:9" hidden="1" x14ac:dyDescent="0.25">
      <c r="A14328">
        <v>2025</v>
      </c>
      <c r="B14328" t="s">
        <v>120</v>
      </c>
      <c r="C14328" t="s">
        <v>78</v>
      </c>
      <c r="D14328" t="s">
        <v>84</v>
      </c>
      <c r="E14328" t="s">
        <v>64</v>
      </c>
      <c r="F14328" t="s">
        <v>116</v>
      </c>
      <c r="G14328" t="s">
        <v>27</v>
      </c>
      <c r="I14328" s="3">
        <v>-400001</v>
      </c>
    </row>
    <row r="14329" spans="1:9" hidden="1" x14ac:dyDescent="0.25">
      <c r="A14329">
        <v>2025</v>
      </c>
      <c r="B14329" t="s">
        <v>120</v>
      </c>
      <c r="C14329" t="s">
        <v>78</v>
      </c>
      <c r="D14329" t="s">
        <v>84</v>
      </c>
      <c r="E14329" t="s">
        <v>64</v>
      </c>
      <c r="F14329" t="s">
        <v>116</v>
      </c>
      <c r="G14329" t="s">
        <v>28</v>
      </c>
      <c r="I14329" s="3">
        <v>-80910</v>
      </c>
    </row>
    <row r="14330" spans="1:9" hidden="1" x14ac:dyDescent="0.25">
      <c r="A14330">
        <v>2025</v>
      </c>
      <c r="B14330" t="s">
        <v>120</v>
      </c>
      <c r="C14330" t="s">
        <v>78</v>
      </c>
      <c r="D14330" t="s">
        <v>84</v>
      </c>
      <c r="E14330" t="s">
        <v>64</v>
      </c>
      <c r="F14330" t="s">
        <v>116</v>
      </c>
      <c r="G14330" t="s">
        <v>29</v>
      </c>
      <c r="I14330" s="3">
        <v>-591140</v>
      </c>
    </row>
    <row r="14331" spans="1:9" hidden="1" x14ac:dyDescent="0.25">
      <c r="A14331">
        <v>2025</v>
      </c>
      <c r="B14331" t="s">
        <v>120</v>
      </c>
      <c r="C14331" t="s">
        <v>78</v>
      </c>
      <c r="D14331" t="s">
        <v>84</v>
      </c>
      <c r="E14331" t="s">
        <v>64</v>
      </c>
      <c r="F14331" t="s">
        <v>116</v>
      </c>
      <c r="G14331" t="s">
        <v>31</v>
      </c>
      <c r="I14331" s="3">
        <v>-1289319</v>
      </c>
    </row>
    <row r="14332" spans="1:9" hidden="1" x14ac:dyDescent="0.25">
      <c r="A14332">
        <v>2025</v>
      </c>
      <c r="B14332" t="s">
        <v>120</v>
      </c>
      <c r="C14332" t="s">
        <v>78</v>
      </c>
      <c r="D14332" t="s">
        <v>84</v>
      </c>
      <c r="E14332" t="s">
        <v>64</v>
      </c>
      <c r="F14332" t="s">
        <v>116</v>
      </c>
      <c r="G14332" t="s">
        <v>32</v>
      </c>
      <c r="I14332" s="3">
        <v>-961367</v>
      </c>
    </row>
    <row r="14333" spans="1:9" hidden="1" x14ac:dyDescent="0.25">
      <c r="A14333">
        <v>2025</v>
      </c>
      <c r="B14333" t="s">
        <v>120</v>
      </c>
      <c r="C14333" t="s">
        <v>78</v>
      </c>
      <c r="D14333" t="s">
        <v>84</v>
      </c>
      <c r="E14333" t="s">
        <v>64</v>
      </c>
      <c r="F14333" t="s">
        <v>116</v>
      </c>
      <c r="G14333" t="s">
        <v>36</v>
      </c>
      <c r="I14333" s="3">
        <v>-497674</v>
      </c>
    </row>
    <row r="14334" spans="1:9" hidden="1" x14ac:dyDescent="0.25">
      <c r="A14334">
        <v>2025</v>
      </c>
      <c r="B14334" t="s">
        <v>120</v>
      </c>
      <c r="C14334" t="s">
        <v>78</v>
      </c>
      <c r="D14334" t="s">
        <v>84</v>
      </c>
      <c r="E14334" t="s">
        <v>64</v>
      </c>
      <c r="F14334" t="s">
        <v>116</v>
      </c>
      <c r="G14334" t="s">
        <v>98</v>
      </c>
      <c r="I14334" s="3">
        <v>-159091</v>
      </c>
    </row>
    <row r="14335" spans="1:9" hidden="1" x14ac:dyDescent="0.25">
      <c r="A14335">
        <v>2025</v>
      </c>
      <c r="B14335" t="s">
        <v>120</v>
      </c>
      <c r="C14335" t="s">
        <v>78</v>
      </c>
      <c r="D14335" t="s">
        <v>84</v>
      </c>
      <c r="E14335" t="s">
        <v>38</v>
      </c>
      <c r="F14335" t="s">
        <v>37</v>
      </c>
      <c r="G14335" t="s">
        <v>37</v>
      </c>
      <c r="I14335" s="3">
        <v>-40911939</v>
      </c>
    </row>
    <row r="14336" spans="1:9" hidden="1" x14ac:dyDescent="0.25">
      <c r="A14336">
        <v>2025</v>
      </c>
      <c r="B14336" t="s">
        <v>120</v>
      </c>
      <c r="C14336" t="s">
        <v>78</v>
      </c>
      <c r="D14336" t="s">
        <v>84</v>
      </c>
      <c r="E14336" t="s">
        <v>38</v>
      </c>
      <c r="F14336" t="s">
        <v>39</v>
      </c>
      <c r="G14336" t="s">
        <v>39</v>
      </c>
      <c r="I14336" s="3">
        <v>-10351744</v>
      </c>
    </row>
    <row r="14337" spans="1:9" hidden="1" x14ac:dyDescent="0.25">
      <c r="A14337">
        <v>2025</v>
      </c>
      <c r="B14337" t="s">
        <v>120</v>
      </c>
      <c r="C14337" t="s">
        <v>78</v>
      </c>
      <c r="D14337" t="s">
        <v>84</v>
      </c>
      <c r="E14337" t="s">
        <v>62</v>
      </c>
      <c r="F14337" t="s">
        <v>40</v>
      </c>
      <c r="G14337" t="s">
        <v>40</v>
      </c>
    </row>
    <row r="14338" spans="1:9" hidden="1" x14ac:dyDescent="0.25">
      <c r="A14338">
        <v>2025</v>
      </c>
      <c r="B14338" t="s">
        <v>120</v>
      </c>
      <c r="C14338" t="s">
        <v>78</v>
      </c>
      <c r="D14338" t="s">
        <v>84</v>
      </c>
      <c r="E14338" t="s">
        <v>62</v>
      </c>
      <c r="F14338" t="s">
        <v>41</v>
      </c>
      <c r="G14338" t="s">
        <v>119</v>
      </c>
      <c r="I14338" s="3">
        <v>-681819</v>
      </c>
    </row>
    <row r="14339" spans="1:9" hidden="1" x14ac:dyDescent="0.25">
      <c r="A14339">
        <v>2025</v>
      </c>
      <c r="B14339" t="s">
        <v>120</v>
      </c>
      <c r="C14339" t="s">
        <v>78</v>
      </c>
      <c r="D14339" t="s">
        <v>84</v>
      </c>
      <c r="E14339" t="s">
        <v>62</v>
      </c>
      <c r="F14339" t="s">
        <v>42</v>
      </c>
      <c r="G14339" t="s">
        <v>42</v>
      </c>
      <c r="I14339" s="3">
        <v>-12789199</v>
      </c>
    </row>
    <row r="14340" spans="1:9" hidden="1" x14ac:dyDescent="0.25">
      <c r="A14340">
        <v>2025</v>
      </c>
      <c r="B14340" t="s">
        <v>120</v>
      </c>
      <c r="C14340" t="s">
        <v>78</v>
      </c>
      <c r="D14340" t="s">
        <v>84</v>
      </c>
      <c r="E14340" t="s">
        <v>43</v>
      </c>
      <c r="F14340" t="s">
        <v>43</v>
      </c>
      <c r="G14340" t="s">
        <v>43</v>
      </c>
      <c r="I14340" s="3">
        <v>-38111911.969589606</v>
      </c>
    </row>
    <row r="14341" spans="1:9" hidden="1" x14ac:dyDescent="0.25">
      <c r="A14341">
        <v>2025</v>
      </c>
      <c r="B14341" t="s">
        <v>120</v>
      </c>
      <c r="C14341" t="s">
        <v>78</v>
      </c>
      <c r="D14341" t="s">
        <v>84</v>
      </c>
      <c r="E14341" t="s">
        <v>63</v>
      </c>
      <c r="F14341" t="s">
        <v>44</v>
      </c>
      <c r="G14341" t="s">
        <v>44</v>
      </c>
      <c r="I14341" s="3">
        <v>-37846638</v>
      </c>
    </row>
    <row r="14342" spans="1:9" hidden="1" x14ac:dyDescent="0.25">
      <c r="A14342">
        <v>2025</v>
      </c>
      <c r="B14342" t="s">
        <v>120</v>
      </c>
      <c r="C14342" t="s">
        <v>78</v>
      </c>
      <c r="D14342" t="s">
        <v>84</v>
      </c>
      <c r="E14342" t="s">
        <v>88</v>
      </c>
      <c r="F14342" t="s">
        <v>45</v>
      </c>
      <c r="G14342" t="s">
        <v>45</v>
      </c>
      <c r="I14342" s="3">
        <v>-2950941.0938476301</v>
      </c>
    </row>
    <row r="14343" spans="1:9" hidden="1" x14ac:dyDescent="0.25">
      <c r="A14343">
        <v>2025</v>
      </c>
      <c r="B14343" t="s">
        <v>120</v>
      </c>
      <c r="C14343" t="s">
        <v>78</v>
      </c>
      <c r="D14343" t="s">
        <v>84</v>
      </c>
      <c r="E14343" t="s">
        <v>88</v>
      </c>
      <c r="F14343" t="s">
        <v>46</v>
      </c>
      <c r="G14343" t="s">
        <v>46</v>
      </c>
    </row>
    <row r="14344" spans="1:9" hidden="1" x14ac:dyDescent="0.25">
      <c r="A14344">
        <v>2025</v>
      </c>
      <c r="B14344" t="s">
        <v>120</v>
      </c>
      <c r="C14344" t="s">
        <v>78</v>
      </c>
      <c r="D14344" t="s">
        <v>84</v>
      </c>
      <c r="E14344" t="s">
        <v>91</v>
      </c>
      <c r="I14344" s="3">
        <f>SUM(I14303:I14343)</f>
        <v>103440997.11434352</v>
      </c>
    </row>
    <row r="14345" spans="1:9" hidden="1" x14ac:dyDescent="0.25">
      <c r="A14345">
        <v>2025</v>
      </c>
      <c r="B14345" t="s">
        <v>120</v>
      </c>
      <c r="C14345" t="s">
        <v>78</v>
      </c>
      <c r="D14345" t="s">
        <v>84</v>
      </c>
      <c r="E14345" t="s">
        <v>67</v>
      </c>
      <c r="F14345" t="s">
        <v>67</v>
      </c>
      <c r="G14345" t="s">
        <v>67</v>
      </c>
      <c r="I14345" s="3">
        <v>-10344099.711434359</v>
      </c>
    </row>
    <row r="14346" spans="1:9" hidden="1" x14ac:dyDescent="0.25">
      <c r="A14346">
        <v>2025</v>
      </c>
      <c r="B14346" t="s">
        <v>120</v>
      </c>
      <c r="C14346" t="s">
        <v>78</v>
      </c>
      <c r="D14346" t="s">
        <v>84</v>
      </c>
      <c r="E14346" t="s">
        <v>68</v>
      </c>
      <c r="F14346" t="s">
        <v>47</v>
      </c>
      <c r="G14346" t="s">
        <v>47</v>
      </c>
    </row>
    <row r="14347" spans="1:9" hidden="1" x14ac:dyDescent="0.25">
      <c r="A14347">
        <v>2025</v>
      </c>
      <c r="B14347" t="s">
        <v>120</v>
      </c>
      <c r="C14347" t="s">
        <v>78</v>
      </c>
      <c r="D14347" t="s">
        <v>84</v>
      </c>
      <c r="E14347" t="s">
        <v>68</v>
      </c>
      <c r="F14347" t="s">
        <v>48</v>
      </c>
      <c r="G14347" t="s">
        <v>48</v>
      </c>
    </row>
    <row r="14348" spans="1:9" hidden="1" x14ac:dyDescent="0.25">
      <c r="A14348">
        <v>2025</v>
      </c>
      <c r="B14348" t="s">
        <v>120</v>
      </c>
      <c r="C14348" t="s">
        <v>78</v>
      </c>
      <c r="D14348" t="s">
        <v>84</v>
      </c>
      <c r="E14348" t="s">
        <v>68</v>
      </c>
      <c r="F14348" t="s">
        <v>49</v>
      </c>
      <c r="G14348" t="s">
        <v>49</v>
      </c>
    </row>
    <row r="14349" spans="1:9" hidden="1" x14ac:dyDescent="0.25">
      <c r="A14349">
        <v>2025</v>
      </c>
      <c r="B14349" t="s">
        <v>120</v>
      </c>
      <c r="C14349" t="s">
        <v>78</v>
      </c>
      <c r="D14349" t="s">
        <v>84</v>
      </c>
      <c r="E14349" t="s">
        <v>68</v>
      </c>
      <c r="F14349" t="s">
        <v>50</v>
      </c>
      <c r="G14349" t="s">
        <v>50</v>
      </c>
      <c r="I14349" s="3">
        <v>512590.90909090906</v>
      </c>
    </row>
    <row r="14350" spans="1:9" hidden="1" x14ac:dyDescent="0.25">
      <c r="A14350">
        <v>2025</v>
      </c>
      <c r="B14350" t="s">
        <v>120</v>
      </c>
      <c r="C14350" t="s">
        <v>78</v>
      </c>
      <c r="D14350" t="s">
        <v>84</v>
      </c>
      <c r="E14350" t="s">
        <v>69</v>
      </c>
      <c r="F14350" t="s">
        <v>51</v>
      </c>
      <c r="G14350" t="s">
        <v>51</v>
      </c>
    </row>
    <row r="14351" spans="1:9" hidden="1" x14ac:dyDescent="0.25">
      <c r="A14351">
        <v>2025</v>
      </c>
      <c r="B14351" t="s">
        <v>120</v>
      </c>
      <c r="C14351" t="s">
        <v>78</v>
      </c>
      <c r="D14351" t="s">
        <v>84</v>
      </c>
      <c r="E14351" t="s">
        <v>69</v>
      </c>
      <c r="F14351" t="s">
        <v>52</v>
      </c>
      <c r="G14351" t="s">
        <v>52</v>
      </c>
    </row>
    <row r="14352" spans="1:9" hidden="1" x14ac:dyDescent="0.25">
      <c r="A14352">
        <v>2025</v>
      </c>
      <c r="B14352" t="s">
        <v>120</v>
      </c>
      <c r="C14352" t="s">
        <v>78</v>
      </c>
      <c r="D14352" t="s">
        <v>84</v>
      </c>
      <c r="E14352" t="s">
        <v>69</v>
      </c>
      <c r="F14352" t="s">
        <v>53</v>
      </c>
      <c r="G14352" t="s">
        <v>53</v>
      </c>
    </row>
    <row r="14353" spans="1:9" hidden="1" x14ac:dyDescent="0.25">
      <c r="A14353">
        <v>2025</v>
      </c>
      <c r="B14353" t="s">
        <v>120</v>
      </c>
      <c r="C14353" t="s">
        <v>78</v>
      </c>
      <c r="D14353" t="s">
        <v>84</v>
      </c>
      <c r="E14353" t="s">
        <v>69</v>
      </c>
      <c r="F14353" t="s">
        <v>54</v>
      </c>
      <c r="G14353" t="s">
        <v>54</v>
      </c>
    </row>
    <row r="14354" spans="1:9" hidden="1" x14ac:dyDescent="0.25">
      <c r="A14354">
        <v>2025</v>
      </c>
      <c r="B14354" t="s">
        <v>120</v>
      </c>
      <c r="C14354" t="s">
        <v>78</v>
      </c>
      <c r="D14354" t="s">
        <v>84</v>
      </c>
      <c r="E14354" t="s">
        <v>55</v>
      </c>
      <c r="F14354" t="s">
        <v>55</v>
      </c>
      <c r="G14354" t="s">
        <v>55</v>
      </c>
    </row>
    <row r="14355" spans="1:9" hidden="1" x14ac:dyDescent="0.25">
      <c r="A14355">
        <v>2025</v>
      </c>
      <c r="B14355" t="s">
        <v>120</v>
      </c>
      <c r="C14355" t="s">
        <v>78</v>
      </c>
      <c r="D14355" t="s">
        <v>84</v>
      </c>
      <c r="E14355" t="s">
        <v>87</v>
      </c>
      <c r="F14355" t="s">
        <v>70</v>
      </c>
      <c r="G14355" t="s">
        <v>70</v>
      </c>
      <c r="I14355" s="3">
        <v>-6678818</v>
      </c>
    </row>
    <row r="14356" spans="1:9" hidden="1" x14ac:dyDescent="0.25">
      <c r="A14356">
        <v>2025</v>
      </c>
      <c r="B14356" t="s">
        <v>120</v>
      </c>
      <c r="C14356" t="s">
        <v>78</v>
      </c>
      <c r="D14356" t="s">
        <v>84</v>
      </c>
      <c r="E14356" t="s">
        <v>92</v>
      </c>
      <c r="I14356" s="3">
        <f t="shared" ref="I14356" si="233">SUM(I14344:I14355)</f>
        <v>86930670.312000066</v>
      </c>
    </row>
    <row r="14357" spans="1:9" hidden="1" x14ac:dyDescent="0.25">
      <c r="A14357">
        <v>2025</v>
      </c>
      <c r="B14357" t="s">
        <v>120</v>
      </c>
      <c r="C14357" t="s">
        <v>78</v>
      </c>
      <c r="D14357" t="s">
        <v>84</v>
      </c>
      <c r="E14357" t="s">
        <v>71</v>
      </c>
      <c r="F14357" t="s">
        <v>71</v>
      </c>
      <c r="G14357" t="s">
        <v>71</v>
      </c>
      <c r="I14357" s="3">
        <f>I14356-I14342-I14343-SUM(I14350:I14355)</f>
        <v>96560429.405847698</v>
      </c>
    </row>
    <row r="14358" spans="1:9" hidden="1" x14ac:dyDescent="0.25">
      <c r="A14358">
        <v>2025</v>
      </c>
      <c r="B14358" t="s">
        <v>120</v>
      </c>
      <c r="C14358" t="s">
        <v>78</v>
      </c>
      <c r="D14358" t="s">
        <v>84</v>
      </c>
      <c r="E14358" t="s">
        <v>72</v>
      </c>
      <c r="F14358" t="s">
        <v>72</v>
      </c>
      <c r="G14358" t="s">
        <v>72</v>
      </c>
      <c r="I14358" s="3">
        <f>I14344-I14342-I14343</f>
        <v>106391938.20819116</v>
      </c>
    </row>
    <row r="14359" spans="1:9" hidden="1" x14ac:dyDescent="0.25">
      <c r="A14359">
        <v>2025</v>
      </c>
      <c r="B14359" t="s">
        <v>120</v>
      </c>
      <c r="C14359" t="s">
        <v>79</v>
      </c>
      <c r="D14359" t="s">
        <v>84</v>
      </c>
      <c r="E14359" t="s">
        <v>0</v>
      </c>
      <c r="F14359" t="s">
        <v>0</v>
      </c>
      <c r="G14359" t="s">
        <v>0</v>
      </c>
      <c r="I14359" s="3">
        <v>537265907.27272725</v>
      </c>
    </row>
    <row r="14360" spans="1:9" hidden="1" x14ac:dyDescent="0.25">
      <c r="A14360">
        <v>2025</v>
      </c>
      <c r="B14360" t="s">
        <v>120</v>
      </c>
      <c r="C14360" t="s">
        <v>79</v>
      </c>
      <c r="D14360" t="s">
        <v>84</v>
      </c>
      <c r="E14360" t="s">
        <v>61</v>
      </c>
      <c r="F14360" t="s">
        <v>113</v>
      </c>
      <c r="G14360" t="s">
        <v>113</v>
      </c>
      <c r="I14360" s="3">
        <v>-210580477</v>
      </c>
    </row>
    <row r="14361" spans="1:9" hidden="1" x14ac:dyDescent="0.25">
      <c r="A14361">
        <v>2025</v>
      </c>
      <c r="B14361" t="s">
        <v>120</v>
      </c>
      <c r="C14361" t="s">
        <v>79</v>
      </c>
      <c r="D14361" t="s">
        <v>84</v>
      </c>
      <c r="E14361" t="s">
        <v>61</v>
      </c>
      <c r="F14361" t="s">
        <v>114</v>
      </c>
      <c r="G14361" t="s">
        <v>114</v>
      </c>
      <c r="I14361" s="3">
        <v>-15631241</v>
      </c>
    </row>
    <row r="14362" spans="1:9" hidden="1" x14ac:dyDescent="0.25">
      <c r="A14362">
        <v>2025</v>
      </c>
      <c r="B14362" t="s">
        <v>120</v>
      </c>
      <c r="C14362" t="s">
        <v>79</v>
      </c>
      <c r="D14362" t="s">
        <v>84</v>
      </c>
      <c r="E14362" t="s">
        <v>89</v>
      </c>
      <c r="I14362" s="3">
        <f>SUM(I14359:I14361)</f>
        <v>311054189.27272725</v>
      </c>
    </row>
    <row r="14363" spans="1:9" hidden="1" x14ac:dyDescent="0.25">
      <c r="A14363">
        <v>2025</v>
      </c>
      <c r="B14363" t="s">
        <v>120</v>
      </c>
      <c r="C14363" t="s">
        <v>79</v>
      </c>
      <c r="D14363" t="s">
        <v>84</v>
      </c>
      <c r="E14363" t="s">
        <v>2</v>
      </c>
      <c r="F14363" t="s">
        <v>1</v>
      </c>
      <c r="G14363" t="s">
        <v>1</v>
      </c>
      <c r="I14363" s="3">
        <v>-7433954.2868373971</v>
      </c>
    </row>
    <row r="14364" spans="1:9" hidden="1" x14ac:dyDescent="0.25">
      <c r="A14364">
        <v>2025</v>
      </c>
      <c r="B14364" t="s">
        <v>120</v>
      </c>
      <c r="C14364" t="s">
        <v>79</v>
      </c>
      <c r="D14364" t="s">
        <v>84</v>
      </c>
      <c r="E14364" t="s">
        <v>2</v>
      </c>
      <c r="F14364" t="s">
        <v>3</v>
      </c>
      <c r="G14364" t="s">
        <v>3</v>
      </c>
    </row>
    <row r="14365" spans="1:9" hidden="1" x14ac:dyDescent="0.25">
      <c r="A14365">
        <v>2025</v>
      </c>
      <c r="B14365" t="s">
        <v>120</v>
      </c>
      <c r="C14365" t="s">
        <v>79</v>
      </c>
      <c r="D14365" t="s">
        <v>84</v>
      </c>
      <c r="E14365" t="s">
        <v>90</v>
      </c>
      <c r="I14365" s="3">
        <f>SUM(I14362:I14364)</f>
        <v>303620234.98588985</v>
      </c>
    </row>
    <row r="14366" spans="1:9" hidden="1" x14ac:dyDescent="0.25">
      <c r="A14366">
        <v>2025</v>
      </c>
      <c r="B14366" t="s">
        <v>120</v>
      </c>
      <c r="C14366" t="s">
        <v>79</v>
      </c>
      <c r="D14366" t="s">
        <v>84</v>
      </c>
      <c r="E14366" t="s">
        <v>64</v>
      </c>
      <c r="F14366" t="s">
        <v>115</v>
      </c>
      <c r="G14366" t="s">
        <v>112</v>
      </c>
      <c r="I14366" s="3">
        <v>-35196576</v>
      </c>
    </row>
    <row r="14367" spans="1:9" hidden="1" x14ac:dyDescent="0.25">
      <c r="A14367">
        <v>2025</v>
      </c>
      <c r="B14367" t="s">
        <v>120</v>
      </c>
      <c r="C14367" t="s">
        <v>79</v>
      </c>
      <c r="D14367" t="s">
        <v>84</v>
      </c>
      <c r="E14367" t="s">
        <v>64</v>
      </c>
      <c r="F14367" t="s">
        <v>115</v>
      </c>
      <c r="G14367" t="s">
        <v>110</v>
      </c>
      <c r="I14367" s="3">
        <v>-19375188</v>
      </c>
    </row>
    <row r="14368" spans="1:9" hidden="1" x14ac:dyDescent="0.25">
      <c r="A14368">
        <v>2025</v>
      </c>
      <c r="B14368" t="s">
        <v>120</v>
      </c>
      <c r="C14368" t="s">
        <v>79</v>
      </c>
      <c r="D14368" t="s">
        <v>84</v>
      </c>
      <c r="E14368" t="s">
        <v>64</v>
      </c>
      <c r="F14368" t="s">
        <v>115</v>
      </c>
      <c r="G14368" t="s">
        <v>4</v>
      </c>
      <c r="I14368" s="3">
        <v>-9337653.5999999996</v>
      </c>
    </row>
    <row r="14369" spans="1:9" hidden="1" x14ac:dyDescent="0.25">
      <c r="A14369">
        <v>2025</v>
      </c>
      <c r="B14369" t="s">
        <v>120</v>
      </c>
      <c r="C14369" t="str">
        <f>+C14368</f>
        <v>Febrero</v>
      </c>
      <c r="D14369" t="str">
        <f>+D14368</f>
        <v>Pinedo</v>
      </c>
      <c r="E14369" t="str">
        <f>+E14368</f>
        <v>Gastos Operativos</v>
      </c>
      <c r="F14369" t="s">
        <v>115</v>
      </c>
      <c r="G14369" t="s">
        <v>99</v>
      </c>
      <c r="I14369" s="3">
        <v>-1548201</v>
      </c>
    </row>
    <row r="14370" spans="1:9" hidden="1" x14ac:dyDescent="0.25">
      <c r="A14370">
        <v>2025</v>
      </c>
      <c r="B14370" t="s">
        <v>120</v>
      </c>
      <c r="C14370" t="s">
        <v>79</v>
      </c>
      <c r="D14370" t="s">
        <v>84</v>
      </c>
      <c r="E14370" t="s">
        <v>64</v>
      </c>
      <c r="F14370" t="s">
        <v>115</v>
      </c>
      <c r="G14370" t="s">
        <v>5</v>
      </c>
      <c r="I14370" s="3">
        <v>-4106113</v>
      </c>
    </row>
    <row r="14371" spans="1:9" hidden="1" x14ac:dyDescent="0.25">
      <c r="A14371">
        <v>2025</v>
      </c>
      <c r="B14371" t="s">
        <v>120</v>
      </c>
      <c r="C14371" t="s">
        <v>79</v>
      </c>
      <c r="D14371" t="s">
        <v>84</v>
      </c>
      <c r="E14371" t="s">
        <v>64</v>
      </c>
      <c r="F14371" t="s">
        <v>115</v>
      </c>
      <c r="G14371" t="s">
        <v>6</v>
      </c>
      <c r="I14371" s="3">
        <v>-2020076</v>
      </c>
    </row>
    <row r="14372" spans="1:9" hidden="1" x14ac:dyDescent="0.25">
      <c r="A14372">
        <v>2025</v>
      </c>
      <c r="B14372" t="s">
        <v>120</v>
      </c>
      <c r="C14372" t="s">
        <v>79</v>
      </c>
      <c r="D14372" t="s">
        <v>84</v>
      </c>
      <c r="E14372" t="s">
        <v>64</v>
      </c>
      <c r="F14372" t="s">
        <v>115</v>
      </c>
      <c r="G14372" t="s">
        <v>7</v>
      </c>
      <c r="I14372" s="3">
        <v>-1866576</v>
      </c>
    </row>
    <row r="14373" spans="1:9" hidden="1" x14ac:dyDescent="0.25">
      <c r="A14373">
        <v>2025</v>
      </c>
      <c r="B14373" t="s">
        <v>120</v>
      </c>
      <c r="C14373" t="s">
        <v>79</v>
      </c>
      <c r="D14373" t="s">
        <v>84</v>
      </c>
      <c r="E14373" t="s">
        <v>64</v>
      </c>
      <c r="F14373" t="s">
        <v>115</v>
      </c>
      <c r="G14373" t="s">
        <v>95</v>
      </c>
      <c r="I14373" s="3">
        <v>-1364294.1</v>
      </c>
    </row>
    <row r="14374" spans="1:9" hidden="1" x14ac:dyDescent="0.25">
      <c r="A14374">
        <v>2025</v>
      </c>
      <c r="B14374" t="s">
        <v>120</v>
      </c>
      <c r="C14374" t="s">
        <v>79</v>
      </c>
      <c r="D14374" t="s">
        <v>84</v>
      </c>
      <c r="E14374" t="s">
        <v>64</v>
      </c>
      <c r="F14374" t="s">
        <v>115</v>
      </c>
      <c r="G14374" t="s">
        <v>10</v>
      </c>
      <c r="I14374" s="3">
        <v>-973637</v>
      </c>
    </row>
    <row r="14375" spans="1:9" hidden="1" x14ac:dyDescent="0.25">
      <c r="A14375">
        <v>2025</v>
      </c>
      <c r="B14375" t="s">
        <v>120</v>
      </c>
      <c r="C14375" t="s">
        <v>79</v>
      </c>
      <c r="D14375" t="s">
        <v>84</v>
      </c>
      <c r="E14375" t="s">
        <v>64</v>
      </c>
      <c r="F14375" t="s">
        <v>116</v>
      </c>
      <c r="G14375" t="s">
        <v>11</v>
      </c>
      <c r="I14375" s="3">
        <v>-1448182</v>
      </c>
    </row>
    <row r="14376" spans="1:9" hidden="1" x14ac:dyDescent="0.25">
      <c r="A14376">
        <v>2025</v>
      </c>
      <c r="B14376" t="s">
        <v>120</v>
      </c>
      <c r="C14376" t="s">
        <v>79</v>
      </c>
      <c r="D14376" t="s">
        <v>84</v>
      </c>
      <c r="E14376" t="s">
        <v>64</v>
      </c>
      <c r="F14376" t="s">
        <v>116</v>
      </c>
      <c r="G14376" t="s">
        <v>12</v>
      </c>
      <c r="I14376" s="3">
        <v>-4859945</v>
      </c>
    </row>
    <row r="14377" spans="1:9" hidden="1" x14ac:dyDescent="0.25">
      <c r="A14377">
        <v>2025</v>
      </c>
      <c r="B14377" t="s">
        <v>120</v>
      </c>
      <c r="C14377" t="s">
        <v>79</v>
      </c>
      <c r="D14377" t="s">
        <v>84</v>
      </c>
      <c r="E14377" t="s">
        <v>64</v>
      </c>
      <c r="F14377" t="s">
        <v>116</v>
      </c>
      <c r="G14377" t="s">
        <v>13</v>
      </c>
      <c r="I14377" s="3">
        <v>-10091508</v>
      </c>
    </row>
    <row r="14378" spans="1:9" hidden="1" x14ac:dyDescent="0.25">
      <c r="A14378">
        <v>2025</v>
      </c>
      <c r="B14378" t="s">
        <v>120</v>
      </c>
      <c r="C14378" t="s">
        <v>79</v>
      </c>
      <c r="D14378" t="s">
        <v>84</v>
      </c>
      <c r="E14378" t="s">
        <v>64</v>
      </c>
      <c r="F14378" t="s">
        <v>116</v>
      </c>
      <c r="G14378" t="s">
        <v>14</v>
      </c>
      <c r="I14378" s="3">
        <v>-825911</v>
      </c>
    </row>
    <row r="14379" spans="1:9" hidden="1" x14ac:dyDescent="0.25">
      <c r="A14379">
        <v>2025</v>
      </c>
      <c r="B14379" t="s">
        <v>120</v>
      </c>
      <c r="C14379" t="s">
        <v>79</v>
      </c>
      <c r="D14379" t="s">
        <v>84</v>
      </c>
      <c r="E14379" t="s">
        <v>64</v>
      </c>
      <c r="F14379" t="s">
        <v>116</v>
      </c>
      <c r="G14379" t="s">
        <v>15</v>
      </c>
      <c r="I14379" s="3">
        <v>-190000</v>
      </c>
    </row>
    <row r="14380" spans="1:9" hidden="1" x14ac:dyDescent="0.25">
      <c r="A14380">
        <v>2025</v>
      </c>
      <c r="B14380" t="s">
        <v>120</v>
      </c>
      <c r="C14380" t="s">
        <v>79</v>
      </c>
      <c r="D14380" t="s">
        <v>84</v>
      </c>
      <c r="E14380" t="s">
        <v>64</v>
      </c>
      <c r="F14380" t="s">
        <v>116</v>
      </c>
      <c r="G14380" t="s">
        <v>16</v>
      </c>
      <c r="I14380" s="3">
        <v>-1256423</v>
      </c>
    </row>
    <row r="14381" spans="1:9" hidden="1" x14ac:dyDescent="0.25">
      <c r="A14381">
        <v>2025</v>
      </c>
      <c r="B14381" t="s">
        <v>120</v>
      </c>
      <c r="C14381" t="s">
        <v>79</v>
      </c>
      <c r="D14381" t="s">
        <v>84</v>
      </c>
      <c r="E14381" t="s">
        <v>64</v>
      </c>
      <c r="F14381" t="s">
        <v>116</v>
      </c>
      <c r="G14381" t="s">
        <v>17</v>
      </c>
      <c r="I14381" s="3">
        <v>-584400</v>
      </c>
    </row>
    <row r="14382" spans="1:9" hidden="1" x14ac:dyDescent="0.25">
      <c r="A14382">
        <v>2025</v>
      </c>
      <c r="B14382" t="s">
        <v>120</v>
      </c>
      <c r="C14382" t="s">
        <v>79</v>
      </c>
      <c r="D14382" t="s">
        <v>84</v>
      </c>
      <c r="E14382" t="s">
        <v>64</v>
      </c>
      <c r="F14382" t="s">
        <v>116</v>
      </c>
      <c r="G14382" t="s">
        <v>18</v>
      </c>
      <c r="I14382" s="3">
        <v>-204500</v>
      </c>
    </row>
    <row r="14383" spans="1:9" hidden="1" x14ac:dyDescent="0.25">
      <c r="A14383">
        <v>2025</v>
      </c>
      <c r="B14383" t="s">
        <v>120</v>
      </c>
      <c r="C14383" t="s">
        <v>79</v>
      </c>
      <c r="D14383" t="s">
        <v>84</v>
      </c>
      <c r="E14383" t="s">
        <v>64</v>
      </c>
      <c r="F14383" t="s">
        <v>116</v>
      </c>
      <c r="G14383" t="s">
        <v>19</v>
      </c>
      <c r="I14383" s="3">
        <v>-470419.93693263404</v>
      </c>
    </row>
    <row r="14384" spans="1:9" hidden="1" x14ac:dyDescent="0.25">
      <c r="A14384">
        <v>2025</v>
      </c>
      <c r="B14384" t="s">
        <v>120</v>
      </c>
      <c r="C14384" t="s">
        <v>79</v>
      </c>
      <c r="D14384" t="s">
        <v>84</v>
      </c>
      <c r="E14384" t="s">
        <v>64</v>
      </c>
      <c r="F14384" t="s">
        <v>116</v>
      </c>
      <c r="G14384" t="s">
        <v>20</v>
      </c>
      <c r="I14384" s="3">
        <v>-1872964</v>
      </c>
    </row>
    <row r="14385" spans="1:9" hidden="1" x14ac:dyDescent="0.25">
      <c r="A14385">
        <v>2025</v>
      </c>
      <c r="B14385" t="s">
        <v>120</v>
      </c>
      <c r="C14385" t="s">
        <v>79</v>
      </c>
      <c r="D14385" t="s">
        <v>84</v>
      </c>
      <c r="E14385" t="s">
        <v>64</v>
      </c>
      <c r="F14385" t="s">
        <v>116</v>
      </c>
      <c r="G14385" t="s">
        <v>22</v>
      </c>
      <c r="I14385" s="3">
        <v>-1034546</v>
      </c>
    </row>
    <row r="14386" spans="1:9" hidden="1" x14ac:dyDescent="0.25">
      <c r="A14386">
        <v>2025</v>
      </c>
      <c r="B14386" t="s">
        <v>120</v>
      </c>
      <c r="C14386" t="s">
        <v>79</v>
      </c>
      <c r="D14386" t="s">
        <v>84</v>
      </c>
      <c r="E14386" t="s">
        <v>64</v>
      </c>
      <c r="F14386" t="s">
        <v>116</v>
      </c>
      <c r="G14386" t="s">
        <v>23</v>
      </c>
      <c r="I14386" s="3">
        <v>-120000</v>
      </c>
    </row>
    <row r="14387" spans="1:9" hidden="1" x14ac:dyDescent="0.25">
      <c r="A14387">
        <v>2025</v>
      </c>
      <c r="B14387" t="s">
        <v>120</v>
      </c>
      <c r="C14387" t="s">
        <v>79</v>
      </c>
      <c r="D14387" t="s">
        <v>84</v>
      </c>
      <c r="E14387" t="s">
        <v>64</v>
      </c>
      <c r="F14387" t="s">
        <v>116</v>
      </c>
      <c r="G14387" t="s">
        <v>24</v>
      </c>
      <c r="I14387" s="3">
        <v>-159090.90909090909</v>
      </c>
    </row>
    <row r="14388" spans="1:9" hidden="1" x14ac:dyDescent="0.25">
      <c r="A14388">
        <v>2025</v>
      </c>
      <c r="B14388" t="s">
        <v>120</v>
      </c>
      <c r="C14388" t="s">
        <v>79</v>
      </c>
      <c r="D14388" t="s">
        <v>84</v>
      </c>
      <c r="E14388" t="s">
        <v>64</v>
      </c>
      <c r="F14388" t="s">
        <v>116</v>
      </c>
      <c r="G14388" t="s">
        <v>96</v>
      </c>
      <c r="I14388" s="3">
        <v>-766722</v>
      </c>
    </row>
    <row r="14389" spans="1:9" hidden="1" x14ac:dyDescent="0.25">
      <c r="A14389">
        <v>2025</v>
      </c>
      <c r="B14389" t="s">
        <v>120</v>
      </c>
      <c r="C14389" t="s">
        <v>79</v>
      </c>
      <c r="D14389" t="s">
        <v>84</v>
      </c>
      <c r="E14389" t="s">
        <v>64</v>
      </c>
      <c r="F14389" t="s">
        <v>116</v>
      </c>
      <c r="G14389" t="s">
        <v>27</v>
      </c>
      <c r="I14389" s="3">
        <v>-400001</v>
      </c>
    </row>
    <row r="14390" spans="1:9" hidden="1" x14ac:dyDescent="0.25">
      <c r="A14390">
        <v>2025</v>
      </c>
      <c r="B14390" t="s">
        <v>120</v>
      </c>
      <c r="C14390" t="s">
        <v>79</v>
      </c>
      <c r="D14390" t="s">
        <v>84</v>
      </c>
      <c r="E14390" t="s">
        <v>64</v>
      </c>
      <c r="F14390" t="s">
        <v>116</v>
      </c>
      <c r="G14390" t="s">
        <v>29</v>
      </c>
      <c r="I14390" s="3">
        <v>-636900</v>
      </c>
    </row>
    <row r="14391" spans="1:9" hidden="1" x14ac:dyDescent="0.25">
      <c r="A14391">
        <v>2025</v>
      </c>
      <c r="B14391" t="s">
        <v>120</v>
      </c>
      <c r="C14391" t="s">
        <v>79</v>
      </c>
      <c r="D14391" t="s">
        <v>84</v>
      </c>
      <c r="E14391" t="s">
        <v>64</v>
      </c>
      <c r="F14391" t="s">
        <v>116</v>
      </c>
      <c r="G14391" t="s">
        <v>31</v>
      </c>
      <c r="I14391" s="3">
        <v>-1433591</v>
      </c>
    </row>
    <row r="14392" spans="1:9" hidden="1" x14ac:dyDescent="0.25">
      <c r="A14392">
        <v>2025</v>
      </c>
      <c r="B14392" t="s">
        <v>120</v>
      </c>
      <c r="C14392" t="s">
        <v>79</v>
      </c>
      <c r="D14392" t="s">
        <v>84</v>
      </c>
      <c r="E14392" t="s">
        <v>64</v>
      </c>
      <c r="F14392" t="s">
        <v>116</v>
      </c>
      <c r="G14392" t="s">
        <v>32</v>
      </c>
      <c r="I14392" s="3">
        <v>-393183</v>
      </c>
    </row>
    <row r="14393" spans="1:9" hidden="1" x14ac:dyDescent="0.25">
      <c r="A14393">
        <v>2025</v>
      </c>
      <c r="B14393" t="s">
        <v>120</v>
      </c>
      <c r="C14393" t="s">
        <v>79</v>
      </c>
      <c r="D14393" t="s">
        <v>84</v>
      </c>
      <c r="E14393" t="s">
        <v>64</v>
      </c>
      <c r="F14393" t="s">
        <v>116</v>
      </c>
      <c r="G14393" t="s">
        <v>36</v>
      </c>
      <c r="I14393" s="3">
        <v>-80910</v>
      </c>
    </row>
    <row r="14394" spans="1:9" hidden="1" x14ac:dyDescent="0.25">
      <c r="A14394">
        <v>2025</v>
      </c>
      <c r="B14394" t="s">
        <v>120</v>
      </c>
      <c r="C14394" t="s">
        <v>79</v>
      </c>
      <c r="D14394" t="s">
        <v>84</v>
      </c>
      <c r="E14394" t="s">
        <v>38</v>
      </c>
      <c r="F14394" t="s">
        <v>37</v>
      </c>
      <c r="G14394" t="s">
        <v>37</v>
      </c>
      <c r="I14394" s="3">
        <v>-35261235</v>
      </c>
    </row>
    <row r="14395" spans="1:9" hidden="1" x14ac:dyDescent="0.25">
      <c r="A14395">
        <v>2025</v>
      </c>
      <c r="B14395" t="s">
        <v>120</v>
      </c>
      <c r="C14395" t="s">
        <v>79</v>
      </c>
      <c r="D14395" t="s">
        <v>84</v>
      </c>
      <c r="E14395" t="s">
        <v>38</v>
      </c>
      <c r="F14395" t="s">
        <v>39</v>
      </c>
      <c r="G14395" t="s">
        <v>39</v>
      </c>
      <c r="I14395" s="3">
        <v>-10361070</v>
      </c>
    </row>
    <row r="14396" spans="1:9" hidden="1" x14ac:dyDescent="0.25">
      <c r="A14396">
        <v>2025</v>
      </c>
      <c r="B14396" t="s">
        <v>120</v>
      </c>
      <c r="C14396" t="s">
        <v>79</v>
      </c>
      <c r="D14396" t="s">
        <v>84</v>
      </c>
      <c r="E14396" t="s">
        <v>62</v>
      </c>
      <c r="F14396" t="s">
        <v>40</v>
      </c>
      <c r="G14396" t="s">
        <v>40</v>
      </c>
    </row>
    <row r="14397" spans="1:9" hidden="1" x14ac:dyDescent="0.25">
      <c r="A14397">
        <v>2025</v>
      </c>
      <c r="B14397" t="s">
        <v>120</v>
      </c>
      <c r="C14397" t="s">
        <v>79</v>
      </c>
      <c r="D14397" t="s">
        <v>84</v>
      </c>
      <c r="E14397" t="s">
        <v>62</v>
      </c>
      <c r="F14397" t="s">
        <v>41</v>
      </c>
      <c r="G14397" t="s">
        <v>119</v>
      </c>
      <c r="I14397" s="3">
        <v>-10162338</v>
      </c>
    </row>
    <row r="14398" spans="1:9" hidden="1" x14ac:dyDescent="0.25">
      <c r="A14398">
        <v>2025</v>
      </c>
      <c r="B14398" t="s">
        <v>120</v>
      </c>
      <c r="C14398" t="s">
        <v>79</v>
      </c>
      <c r="D14398" t="s">
        <v>84</v>
      </c>
      <c r="E14398" t="s">
        <v>62</v>
      </c>
      <c r="F14398" t="s">
        <v>42</v>
      </c>
      <c r="G14398" t="s">
        <v>42</v>
      </c>
      <c r="I14398" s="3">
        <v>-458094</v>
      </c>
    </row>
    <row r="14399" spans="1:9" hidden="1" x14ac:dyDescent="0.25">
      <c r="A14399">
        <v>2025</v>
      </c>
      <c r="B14399" t="s">
        <v>120</v>
      </c>
      <c r="C14399" t="s">
        <v>79</v>
      </c>
      <c r="D14399" t="s">
        <v>84</v>
      </c>
      <c r="E14399" t="s">
        <v>43</v>
      </c>
      <c r="F14399" t="s">
        <v>43</v>
      </c>
      <c r="G14399" t="s">
        <v>43</v>
      </c>
      <c r="I14399" s="3">
        <v>-45778331.086141765</v>
      </c>
    </row>
    <row r="14400" spans="1:9" hidden="1" x14ac:dyDescent="0.25">
      <c r="A14400">
        <v>2025</v>
      </c>
      <c r="B14400" t="s">
        <v>120</v>
      </c>
      <c r="C14400" t="s">
        <v>79</v>
      </c>
      <c r="D14400" t="s">
        <v>84</v>
      </c>
      <c r="E14400" t="s">
        <v>63</v>
      </c>
      <c r="F14400" t="s">
        <v>44</v>
      </c>
      <c r="G14400" t="s">
        <v>44</v>
      </c>
      <c r="I14400" s="3">
        <v>-32193135</v>
      </c>
    </row>
    <row r="14401" spans="1:9" hidden="1" x14ac:dyDescent="0.25">
      <c r="A14401">
        <v>2025</v>
      </c>
      <c r="B14401" t="s">
        <v>120</v>
      </c>
      <c r="C14401" t="s">
        <v>79</v>
      </c>
      <c r="D14401" t="s">
        <v>84</v>
      </c>
      <c r="E14401" t="s">
        <v>88</v>
      </c>
      <c r="F14401" t="s">
        <v>45</v>
      </c>
      <c r="G14401" t="s">
        <v>45</v>
      </c>
      <c r="I14401" s="3">
        <v>-3000032.0029385299</v>
      </c>
    </row>
    <row r="14402" spans="1:9" hidden="1" x14ac:dyDescent="0.25">
      <c r="A14402">
        <v>2025</v>
      </c>
      <c r="B14402" t="s">
        <v>120</v>
      </c>
      <c r="C14402" t="s">
        <v>79</v>
      </c>
      <c r="D14402" t="s">
        <v>84</v>
      </c>
      <c r="E14402" t="s">
        <v>88</v>
      </c>
      <c r="F14402" t="s">
        <v>46</v>
      </c>
      <c r="G14402" t="s">
        <v>46</v>
      </c>
    </row>
    <row r="14403" spans="1:9" hidden="1" x14ac:dyDescent="0.25">
      <c r="A14403">
        <v>2025</v>
      </c>
      <c r="B14403" t="s">
        <v>120</v>
      </c>
      <c r="C14403" t="s">
        <v>79</v>
      </c>
      <c r="D14403" t="s">
        <v>84</v>
      </c>
      <c r="E14403" t="s">
        <v>91</v>
      </c>
      <c r="I14403" s="3">
        <f>SUM(I14365:I14402)</f>
        <v>63788488.350786038</v>
      </c>
    </row>
    <row r="14404" spans="1:9" hidden="1" x14ac:dyDescent="0.25">
      <c r="A14404">
        <v>2025</v>
      </c>
      <c r="B14404" t="s">
        <v>120</v>
      </c>
      <c r="C14404" t="s">
        <v>79</v>
      </c>
      <c r="D14404" t="s">
        <v>84</v>
      </c>
      <c r="E14404" t="s">
        <v>67</v>
      </c>
      <c r="F14404" t="s">
        <v>67</v>
      </c>
      <c r="G14404" t="s">
        <v>67</v>
      </c>
      <c r="I14404" s="3">
        <v>-6378848.8350786008</v>
      </c>
    </row>
    <row r="14405" spans="1:9" hidden="1" x14ac:dyDescent="0.25">
      <c r="A14405">
        <v>2025</v>
      </c>
      <c r="B14405" t="s">
        <v>120</v>
      </c>
      <c r="C14405" t="s">
        <v>79</v>
      </c>
      <c r="D14405" t="s">
        <v>84</v>
      </c>
      <c r="E14405" t="s">
        <v>68</v>
      </c>
      <c r="F14405" t="s">
        <v>47</v>
      </c>
      <c r="G14405" t="s">
        <v>47</v>
      </c>
    </row>
    <row r="14406" spans="1:9" hidden="1" x14ac:dyDescent="0.25">
      <c r="A14406">
        <v>2025</v>
      </c>
      <c r="B14406" t="s">
        <v>120</v>
      </c>
      <c r="C14406" t="s">
        <v>79</v>
      </c>
      <c r="D14406" t="s">
        <v>84</v>
      </c>
      <c r="E14406" t="s">
        <v>68</v>
      </c>
      <c r="F14406" t="s">
        <v>48</v>
      </c>
      <c r="G14406" t="s">
        <v>48</v>
      </c>
    </row>
    <row r="14407" spans="1:9" hidden="1" x14ac:dyDescent="0.25">
      <c r="A14407">
        <v>2025</v>
      </c>
      <c r="B14407" t="s">
        <v>120</v>
      </c>
      <c r="C14407" t="s">
        <v>79</v>
      </c>
      <c r="D14407" t="s">
        <v>84</v>
      </c>
      <c r="E14407" t="s">
        <v>68</v>
      </c>
      <c r="F14407" t="s">
        <v>49</v>
      </c>
      <c r="G14407" t="s">
        <v>49</v>
      </c>
    </row>
    <row r="14408" spans="1:9" hidden="1" x14ac:dyDescent="0.25">
      <c r="A14408">
        <v>2025</v>
      </c>
      <c r="B14408" t="s">
        <v>120</v>
      </c>
      <c r="C14408" t="s">
        <v>79</v>
      </c>
      <c r="D14408" t="s">
        <v>84</v>
      </c>
      <c r="E14408" t="s">
        <v>68</v>
      </c>
      <c r="F14408" t="s">
        <v>50</v>
      </c>
      <c r="G14408" t="s">
        <v>50</v>
      </c>
      <c r="I14408" s="3">
        <v>351940.90909090906</v>
      </c>
    </row>
    <row r="14409" spans="1:9" hidden="1" x14ac:dyDescent="0.25">
      <c r="A14409">
        <v>2025</v>
      </c>
      <c r="B14409" t="s">
        <v>120</v>
      </c>
      <c r="C14409" t="s">
        <v>79</v>
      </c>
      <c r="D14409" t="s">
        <v>84</v>
      </c>
      <c r="E14409" t="s">
        <v>69</v>
      </c>
      <c r="F14409" t="s">
        <v>51</v>
      </c>
      <c r="G14409" t="s">
        <v>51</v>
      </c>
    </row>
    <row r="14410" spans="1:9" hidden="1" x14ac:dyDescent="0.25">
      <c r="A14410">
        <v>2025</v>
      </c>
      <c r="B14410" t="s">
        <v>120</v>
      </c>
      <c r="C14410" t="s">
        <v>79</v>
      </c>
      <c r="D14410" t="s">
        <v>84</v>
      </c>
      <c r="E14410" t="s">
        <v>69</v>
      </c>
      <c r="F14410" t="s">
        <v>52</v>
      </c>
      <c r="G14410" t="s">
        <v>52</v>
      </c>
    </row>
    <row r="14411" spans="1:9" hidden="1" x14ac:dyDescent="0.25">
      <c r="A14411">
        <v>2025</v>
      </c>
      <c r="B14411" t="s">
        <v>120</v>
      </c>
      <c r="C14411" t="s">
        <v>79</v>
      </c>
      <c r="D14411" t="s">
        <v>84</v>
      </c>
      <c r="E14411" t="s">
        <v>69</v>
      </c>
      <c r="F14411" t="s">
        <v>53</v>
      </c>
      <c r="G14411" t="s">
        <v>53</v>
      </c>
    </row>
    <row r="14412" spans="1:9" hidden="1" x14ac:dyDescent="0.25">
      <c r="A14412">
        <v>2025</v>
      </c>
      <c r="B14412" t="s">
        <v>120</v>
      </c>
      <c r="C14412" t="s">
        <v>79</v>
      </c>
      <c r="D14412" t="s">
        <v>84</v>
      </c>
      <c r="E14412" t="s">
        <v>69</v>
      </c>
      <c r="F14412" t="s">
        <v>54</v>
      </c>
      <c r="G14412" t="s">
        <v>54</v>
      </c>
    </row>
    <row r="14413" spans="1:9" hidden="1" x14ac:dyDescent="0.25">
      <c r="A14413">
        <v>2025</v>
      </c>
      <c r="B14413" t="s">
        <v>120</v>
      </c>
      <c r="C14413" t="s">
        <v>79</v>
      </c>
      <c r="D14413" t="s">
        <v>84</v>
      </c>
      <c r="E14413" t="s">
        <v>55</v>
      </c>
      <c r="F14413" t="s">
        <v>55</v>
      </c>
      <c r="G14413" t="s">
        <v>55</v>
      </c>
    </row>
    <row r="14414" spans="1:9" hidden="1" x14ac:dyDescent="0.25">
      <c r="A14414">
        <v>2025</v>
      </c>
      <c r="B14414" t="s">
        <v>120</v>
      </c>
      <c r="C14414" t="s">
        <v>79</v>
      </c>
      <c r="D14414" t="s">
        <v>84</v>
      </c>
      <c r="E14414" t="s">
        <v>87</v>
      </c>
      <c r="F14414" t="s">
        <v>70</v>
      </c>
      <c r="G14414" t="s">
        <v>70</v>
      </c>
      <c r="I14414" s="3">
        <v>-5681141</v>
      </c>
    </row>
    <row r="14415" spans="1:9" hidden="1" x14ac:dyDescent="0.25">
      <c r="A14415">
        <v>2025</v>
      </c>
      <c r="B14415" t="s">
        <v>120</v>
      </c>
      <c r="C14415" t="s">
        <v>79</v>
      </c>
      <c r="D14415" t="s">
        <v>84</v>
      </c>
      <c r="E14415" t="s">
        <v>92</v>
      </c>
      <c r="I14415" s="3">
        <f>SUM(I14403:I14414)</f>
        <v>52080439.42479834</v>
      </c>
    </row>
    <row r="14416" spans="1:9" hidden="1" x14ac:dyDescent="0.25">
      <c r="A14416">
        <v>2025</v>
      </c>
      <c r="B14416" t="s">
        <v>120</v>
      </c>
      <c r="C14416" t="s">
        <v>79</v>
      </c>
      <c r="D14416" t="s">
        <v>84</v>
      </c>
      <c r="E14416" t="s">
        <v>71</v>
      </c>
      <c r="F14416" t="s">
        <v>71</v>
      </c>
      <c r="G14416" t="s">
        <v>71</v>
      </c>
      <c r="I14416" s="3">
        <f>I14415-I14401-I14402-SUM(I14409:I14414)</f>
        <v>60761612.427736871</v>
      </c>
    </row>
    <row r="14417" spans="1:9" hidden="1" x14ac:dyDescent="0.25">
      <c r="A14417">
        <v>2025</v>
      </c>
      <c r="B14417" t="s">
        <v>120</v>
      </c>
      <c r="C14417" t="s">
        <v>79</v>
      </c>
      <c r="D14417" t="s">
        <v>84</v>
      </c>
      <c r="E14417" t="s">
        <v>72</v>
      </c>
      <c r="F14417" t="s">
        <v>72</v>
      </c>
      <c r="G14417" t="s">
        <v>72</v>
      </c>
      <c r="I14417" s="3">
        <f>I14403-I14401-I14402</f>
        <v>66788520.353724569</v>
      </c>
    </row>
    <row r="14418" spans="1:9" hidden="1" x14ac:dyDescent="0.25">
      <c r="A14418">
        <v>2025</v>
      </c>
      <c r="B14418" t="s">
        <v>120</v>
      </c>
      <c r="C14418" t="s">
        <v>80</v>
      </c>
      <c r="D14418" t="s">
        <v>84</v>
      </c>
      <c r="E14418" t="s">
        <v>0</v>
      </c>
      <c r="F14418" t="s">
        <v>0</v>
      </c>
      <c r="G14418" t="s">
        <v>0</v>
      </c>
      <c r="I14418" s="3">
        <v>534340554.5454545</v>
      </c>
    </row>
    <row r="14419" spans="1:9" hidden="1" x14ac:dyDescent="0.25">
      <c r="A14419">
        <v>2025</v>
      </c>
      <c r="B14419" t="s">
        <v>120</v>
      </c>
      <c r="C14419" t="s">
        <v>80</v>
      </c>
      <c r="D14419" t="s">
        <v>84</v>
      </c>
      <c r="E14419" t="s">
        <v>61</v>
      </c>
      <c r="F14419" t="s">
        <v>113</v>
      </c>
      <c r="G14419" t="s">
        <v>113</v>
      </c>
      <c r="I14419" s="3">
        <v>-204206960</v>
      </c>
    </row>
    <row r="14420" spans="1:9" hidden="1" x14ac:dyDescent="0.25">
      <c r="A14420">
        <v>2025</v>
      </c>
      <c r="B14420" t="s">
        <v>120</v>
      </c>
      <c r="C14420" t="s">
        <v>80</v>
      </c>
      <c r="D14420" t="s">
        <v>84</v>
      </c>
      <c r="E14420" t="s">
        <v>61</v>
      </c>
      <c r="F14420" t="s">
        <v>114</v>
      </c>
      <c r="G14420" t="s">
        <v>114</v>
      </c>
      <c r="I14420" s="3">
        <v>-14579417</v>
      </c>
    </row>
    <row r="14421" spans="1:9" hidden="1" x14ac:dyDescent="0.25">
      <c r="A14421">
        <v>2025</v>
      </c>
      <c r="B14421" t="s">
        <v>120</v>
      </c>
      <c r="C14421" t="s">
        <v>80</v>
      </c>
      <c r="D14421" t="s">
        <v>84</v>
      </c>
      <c r="E14421" t="s">
        <v>89</v>
      </c>
      <c r="I14421" s="3">
        <f>SUM(I14418:I14420)</f>
        <v>315554177.5454545</v>
      </c>
    </row>
    <row r="14422" spans="1:9" hidden="1" x14ac:dyDescent="0.25">
      <c r="A14422">
        <v>2025</v>
      </c>
      <c r="B14422" t="s">
        <v>120</v>
      </c>
      <c r="C14422" t="s">
        <v>80</v>
      </c>
      <c r="D14422" t="s">
        <v>84</v>
      </c>
      <c r="E14422" t="s">
        <v>2</v>
      </c>
      <c r="F14422" t="s">
        <v>1</v>
      </c>
      <c r="G14422" t="s">
        <v>1</v>
      </c>
      <c r="I14422" s="3">
        <v>-7485002.8028851673</v>
      </c>
    </row>
    <row r="14423" spans="1:9" hidden="1" x14ac:dyDescent="0.25">
      <c r="A14423">
        <v>2025</v>
      </c>
      <c r="B14423" t="s">
        <v>120</v>
      </c>
      <c r="C14423" t="s">
        <v>80</v>
      </c>
      <c r="D14423" t="s">
        <v>84</v>
      </c>
      <c r="E14423" t="s">
        <v>2</v>
      </c>
      <c r="F14423" t="s">
        <v>3</v>
      </c>
      <c r="G14423" t="s">
        <v>3</v>
      </c>
    </row>
    <row r="14424" spans="1:9" hidden="1" x14ac:dyDescent="0.25">
      <c r="A14424">
        <v>2025</v>
      </c>
      <c r="B14424" t="s">
        <v>120</v>
      </c>
      <c r="C14424" t="s">
        <v>80</v>
      </c>
      <c r="D14424" t="s">
        <v>84</v>
      </c>
      <c r="E14424" t="s">
        <v>90</v>
      </c>
      <c r="I14424" s="3">
        <f>SUM(I14421:I14423)</f>
        <v>308069174.74256933</v>
      </c>
    </row>
    <row r="14425" spans="1:9" hidden="1" x14ac:dyDescent="0.25">
      <c r="A14425">
        <v>2025</v>
      </c>
      <c r="B14425" t="s">
        <v>120</v>
      </c>
      <c r="C14425" t="s">
        <v>80</v>
      </c>
      <c r="D14425" t="s">
        <v>84</v>
      </c>
      <c r="E14425" t="s">
        <v>64</v>
      </c>
      <c r="F14425" t="s">
        <v>115</v>
      </c>
      <c r="G14425" t="s">
        <v>112</v>
      </c>
      <c r="I14425" s="3">
        <v>-35527274</v>
      </c>
    </row>
    <row r="14426" spans="1:9" hidden="1" x14ac:dyDescent="0.25">
      <c r="A14426">
        <v>2025</v>
      </c>
      <c r="B14426" t="s">
        <v>120</v>
      </c>
      <c r="C14426" t="s">
        <v>80</v>
      </c>
      <c r="D14426" t="s">
        <v>84</v>
      </c>
      <c r="E14426" t="s">
        <v>64</v>
      </c>
      <c r="F14426" t="s">
        <v>115</v>
      </c>
      <c r="G14426" t="s">
        <v>110</v>
      </c>
      <c r="I14426" s="3">
        <v>-18595020</v>
      </c>
    </row>
    <row r="14427" spans="1:9" hidden="1" x14ac:dyDescent="0.25">
      <c r="A14427">
        <v>2025</v>
      </c>
      <c r="B14427" t="s">
        <v>120</v>
      </c>
      <c r="C14427" t="s">
        <v>80</v>
      </c>
      <c r="D14427" t="s">
        <v>84</v>
      </c>
      <c r="E14427" t="s">
        <v>64</v>
      </c>
      <c r="F14427" t="s">
        <v>115</v>
      </c>
      <c r="G14427" t="s">
        <v>4</v>
      </c>
      <c r="I14427" s="3">
        <v>-9300412.9350000005</v>
      </c>
    </row>
    <row r="14428" spans="1:9" hidden="1" x14ac:dyDescent="0.25">
      <c r="A14428">
        <v>2025</v>
      </c>
      <c r="B14428" t="s">
        <v>120</v>
      </c>
      <c r="C14428" t="str">
        <f>+C14427</f>
        <v>Marzo</v>
      </c>
      <c r="D14428" t="str">
        <f>+D14427</f>
        <v>Pinedo</v>
      </c>
      <c r="E14428" t="str">
        <f>+E14427</f>
        <v>Gastos Operativos</v>
      </c>
      <c r="F14428" t="s">
        <v>115</v>
      </c>
      <c r="G14428" t="s">
        <v>99</v>
      </c>
      <c r="I14428" s="3">
        <v>-717233</v>
      </c>
    </row>
    <row r="14429" spans="1:9" hidden="1" x14ac:dyDescent="0.25">
      <c r="A14429">
        <v>2025</v>
      </c>
      <c r="B14429" t="s">
        <v>120</v>
      </c>
      <c r="C14429" t="s">
        <v>80</v>
      </c>
      <c r="D14429" t="s">
        <v>84</v>
      </c>
      <c r="E14429" t="s">
        <v>64</v>
      </c>
      <c r="F14429" t="s">
        <v>115</v>
      </c>
      <c r="G14429" t="s">
        <v>5</v>
      </c>
      <c r="I14429" s="3">
        <v>-4697178</v>
      </c>
    </row>
    <row r="14430" spans="1:9" hidden="1" x14ac:dyDescent="0.25">
      <c r="A14430">
        <v>2025</v>
      </c>
      <c r="B14430" t="s">
        <v>120</v>
      </c>
      <c r="C14430" t="s">
        <v>80</v>
      </c>
      <c r="D14430" t="s">
        <v>84</v>
      </c>
      <c r="E14430" t="s">
        <v>64</v>
      </c>
      <c r="F14430" t="s">
        <v>115</v>
      </c>
      <c r="G14430" t="s">
        <v>6</v>
      </c>
      <c r="I14430" s="3">
        <v>-2243845</v>
      </c>
    </row>
    <row r="14431" spans="1:9" hidden="1" x14ac:dyDescent="0.25">
      <c r="A14431">
        <v>2025</v>
      </c>
      <c r="B14431" t="s">
        <v>120</v>
      </c>
      <c r="C14431" t="s">
        <v>80</v>
      </c>
      <c r="D14431" t="s">
        <v>84</v>
      </c>
      <c r="E14431" t="s">
        <v>64</v>
      </c>
      <c r="F14431" t="s">
        <v>115</v>
      </c>
      <c r="G14431" t="s">
        <v>7</v>
      </c>
      <c r="I14431" s="3">
        <v>-1866576</v>
      </c>
    </row>
    <row r="14432" spans="1:9" hidden="1" x14ac:dyDescent="0.25">
      <c r="A14432">
        <v>2025</v>
      </c>
      <c r="B14432" t="s">
        <v>120</v>
      </c>
      <c r="C14432" t="s">
        <v>80</v>
      </c>
      <c r="D14432" t="s">
        <v>84</v>
      </c>
      <c r="E14432" t="s">
        <v>64</v>
      </c>
      <c r="F14432" t="s">
        <v>115</v>
      </c>
      <c r="G14432" t="s">
        <v>8</v>
      </c>
      <c r="I14432" s="3">
        <v>-134019</v>
      </c>
    </row>
    <row r="14433" spans="1:9" hidden="1" x14ac:dyDescent="0.25">
      <c r="A14433">
        <v>2025</v>
      </c>
      <c r="B14433" t="s">
        <v>120</v>
      </c>
      <c r="C14433" t="s">
        <v>80</v>
      </c>
      <c r="D14433" t="s">
        <v>84</v>
      </c>
      <c r="E14433" t="s">
        <v>64</v>
      </c>
      <c r="F14433" t="s">
        <v>115</v>
      </c>
      <c r="G14433" t="s">
        <v>9</v>
      </c>
      <c r="I14433" s="3">
        <v>-463896</v>
      </c>
    </row>
    <row r="14434" spans="1:9" hidden="1" x14ac:dyDescent="0.25">
      <c r="A14434">
        <v>2025</v>
      </c>
      <c r="B14434" t="s">
        <v>120</v>
      </c>
      <c r="C14434" t="s">
        <v>80</v>
      </c>
      <c r="D14434" t="s">
        <v>84</v>
      </c>
      <c r="E14434" t="s">
        <v>64</v>
      </c>
      <c r="F14434" t="s">
        <v>115</v>
      </c>
      <c r="G14434" t="s">
        <v>95</v>
      </c>
      <c r="I14434" s="3">
        <v>-1353057.35</v>
      </c>
    </row>
    <row r="14435" spans="1:9" hidden="1" x14ac:dyDescent="0.25">
      <c r="A14435">
        <v>2025</v>
      </c>
      <c r="B14435" t="s">
        <v>120</v>
      </c>
      <c r="C14435" t="s">
        <v>80</v>
      </c>
      <c r="D14435" t="s">
        <v>84</v>
      </c>
      <c r="E14435" t="s">
        <v>64</v>
      </c>
      <c r="F14435" t="s">
        <v>116</v>
      </c>
      <c r="G14435" t="s">
        <v>11</v>
      </c>
      <c r="I14435" s="3">
        <v>-1264091</v>
      </c>
    </row>
    <row r="14436" spans="1:9" hidden="1" x14ac:dyDescent="0.25">
      <c r="A14436">
        <v>2025</v>
      </c>
      <c r="B14436" t="s">
        <v>120</v>
      </c>
      <c r="C14436" t="s">
        <v>80</v>
      </c>
      <c r="D14436" t="s">
        <v>84</v>
      </c>
      <c r="E14436" t="s">
        <v>64</v>
      </c>
      <c r="F14436" t="s">
        <v>116</v>
      </c>
      <c r="G14436" t="s">
        <v>12</v>
      </c>
      <c r="I14436" s="3">
        <v>-4827551</v>
      </c>
    </row>
    <row r="14437" spans="1:9" hidden="1" x14ac:dyDescent="0.25">
      <c r="A14437">
        <v>2025</v>
      </c>
      <c r="B14437" t="s">
        <v>120</v>
      </c>
      <c r="C14437" t="s">
        <v>80</v>
      </c>
      <c r="D14437" t="s">
        <v>84</v>
      </c>
      <c r="E14437" t="s">
        <v>64</v>
      </c>
      <c r="F14437" t="s">
        <v>116</v>
      </c>
      <c r="G14437" t="s">
        <v>13</v>
      </c>
      <c r="I14437" s="3">
        <v>-11430089</v>
      </c>
    </row>
    <row r="14438" spans="1:9" hidden="1" x14ac:dyDescent="0.25">
      <c r="A14438">
        <v>2025</v>
      </c>
      <c r="B14438" t="s">
        <v>120</v>
      </c>
      <c r="C14438" t="s">
        <v>80</v>
      </c>
      <c r="D14438" t="s">
        <v>84</v>
      </c>
      <c r="E14438" t="s">
        <v>64</v>
      </c>
      <c r="F14438" t="s">
        <v>116</v>
      </c>
      <c r="G14438" t="s">
        <v>14</v>
      </c>
      <c r="I14438" s="3">
        <v>-828911</v>
      </c>
    </row>
    <row r="14439" spans="1:9" hidden="1" x14ac:dyDescent="0.25">
      <c r="A14439">
        <v>2025</v>
      </c>
      <c r="B14439" t="s">
        <v>120</v>
      </c>
      <c r="C14439" t="s">
        <v>80</v>
      </c>
      <c r="D14439" t="s">
        <v>84</v>
      </c>
      <c r="E14439" t="s">
        <v>64</v>
      </c>
      <c r="F14439" t="s">
        <v>116</v>
      </c>
      <c r="G14439" t="s">
        <v>15</v>
      </c>
      <c r="I14439" s="3">
        <v>-354000</v>
      </c>
    </row>
    <row r="14440" spans="1:9" hidden="1" x14ac:dyDescent="0.25">
      <c r="A14440">
        <v>2025</v>
      </c>
      <c r="B14440" t="s">
        <v>120</v>
      </c>
      <c r="C14440" t="s">
        <v>80</v>
      </c>
      <c r="D14440" t="s">
        <v>84</v>
      </c>
      <c r="E14440" t="s">
        <v>64</v>
      </c>
      <c r="F14440" t="s">
        <v>116</v>
      </c>
      <c r="G14440" t="s">
        <v>16</v>
      </c>
      <c r="I14440" s="3">
        <v>-1303164</v>
      </c>
    </row>
    <row r="14441" spans="1:9" hidden="1" x14ac:dyDescent="0.25">
      <c r="A14441">
        <v>2025</v>
      </c>
      <c r="B14441" t="s">
        <v>120</v>
      </c>
      <c r="C14441" t="s">
        <v>80</v>
      </c>
      <c r="D14441" t="s">
        <v>84</v>
      </c>
      <c r="E14441" t="s">
        <v>64</v>
      </c>
      <c r="F14441" t="s">
        <v>116</v>
      </c>
      <c r="G14441" t="s">
        <v>17</v>
      </c>
      <c r="I14441" s="3">
        <v>-591920</v>
      </c>
    </row>
    <row r="14442" spans="1:9" hidden="1" x14ac:dyDescent="0.25">
      <c r="A14442">
        <v>2025</v>
      </c>
      <c r="B14442" t="s">
        <v>120</v>
      </c>
      <c r="C14442" t="s">
        <v>80</v>
      </c>
      <c r="D14442" t="s">
        <v>84</v>
      </c>
      <c r="E14442" t="s">
        <v>64</v>
      </c>
      <c r="F14442" t="s">
        <v>116</v>
      </c>
      <c r="G14442" t="s">
        <v>18</v>
      </c>
      <c r="I14442" s="3">
        <v>-204500</v>
      </c>
    </row>
    <row r="14443" spans="1:9" hidden="1" x14ac:dyDescent="0.25">
      <c r="A14443">
        <v>2025</v>
      </c>
      <c r="B14443" t="s">
        <v>120</v>
      </c>
      <c r="C14443" t="s">
        <v>80</v>
      </c>
      <c r="D14443" t="s">
        <v>84</v>
      </c>
      <c r="E14443" t="s">
        <v>64</v>
      </c>
      <c r="F14443" t="s">
        <v>116</v>
      </c>
      <c r="G14443" t="s">
        <v>19</v>
      </c>
      <c r="I14443" s="3">
        <v>-460397.91407337424</v>
      </c>
    </row>
    <row r="14444" spans="1:9" hidden="1" x14ac:dyDescent="0.25">
      <c r="A14444">
        <v>2025</v>
      </c>
      <c r="B14444" t="s">
        <v>120</v>
      </c>
      <c r="C14444" t="s">
        <v>80</v>
      </c>
      <c r="D14444" t="s">
        <v>84</v>
      </c>
      <c r="E14444" t="s">
        <v>64</v>
      </c>
      <c r="F14444" t="s">
        <v>116</v>
      </c>
      <c r="G14444" t="s">
        <v>20</v>
      </c>
      <c r="I14444" s="3">
        <v>-2528671</v>
      </c>
    </row>
    <row r="14445" spans="1:9" hidden="1" x14ac:dyDescent="0.25">
      <c r="A14445">
        <v>2025</v>
      </c>
      <c r="B14445" t="s">
        <v>120</v>
      </c>
      <c r="C14445" t="s">
        <v>80</v>
      </c>
      <c r="D14445" t="s">
        <v>84</v>
      </c>
      <c r="E14445" t="s">
        <v>64</v>
      </c>
      <c r="F14445" t="s">
        <v>116</v>
      </c>
      <c r="G14445" t="s">
        <v>22</v>
      </c>
      <c r="I14445" s="3">
        <v>-1243639</v>
      </c>
    </row>
    <row r="14446" spans="1:9" hidden="1" x14ac:dyDescent="0.25">
      <c r="A14446">
        <v>2025</v>
      </c>
      <c r="B14446" t="s">
        <v>120</v>
      </c>
      <c r="C14446" t="s">
        <v>80</v>
      </c>
      <c r="D14446" t="s">
        <v>84</v>
      </c>
      <c r="E14446" t="s">
        <v>64</v>
      </c>
      <c r="F14446" t="s">
        <v>116</v>
      </c>
      <c r="G14446" t="s">
        <v>23</v>
      </c>
      <c r="I14446" s="3">
        <v>-55000</v>
      </c>
    </row>
    <row r="14447" spans="1:9" hidden="1" x14ac:dyDescent="0.25">
      <c r="A14447">
        <v>2025</v>
      </c>
      <c r="B14447" t="s">
        <v>120</v>
      </c>
      <c r="C14447" t="s">
        <v>80</v>
      </c>
      <c r="D14447" t="s">
        <v>84</v>
      </c>
      <c r="E14447" t="s">
        <v>64</v>
      </c>
      <c r="F14447" t="s">
        <v>116</v>
      </c>
      <c r="G14447" t="s">
        <v>24</v>
      </c>
      <c r="I14447" s="3">
        <v>-159090.90909090909</v>
      </c>
    </row>
    <row r="14448" spans="1:9" hidden="1" x14ac:dyDescent="0.25">
      <c r="A14448">
        <v>2025</v>
      </c>
      <c r="B14448" t="s">
        <v>120</v>
      </c>
      <c r="C14448" t="s">
        <v>80</v>
      </c>
      <c r="D14448" t="s">
        <v>84</v>
      </c>
      <c r="E14448" t="s">
        <v>64</v>
      </c>
      <c r="F14448" t="s">
        <v>116</v>
      </c>
      <c r="G14448" t="s">
        <v>96</v>
      </c>
      <c r="I14448" s="3">
        <v>-1170087.3333333333</v>
      </c>
    </row>
    <row r="14449" spans="1:9" hidden="1" x14ac:dyDescent="0.25">
      <c r="A14449">
        <v>2025</v>
      </c>
      <c r="B14449" t="s">
        <v>120</v>
      </c>
      <c r="C14449" t="s">
        <v>80</v>
      </c>
      <c r="D14449" t="s">
        <v>84</v>
      </c>
      <c r="E14449" t="s">
        <v>64</v>
      </c>
      <c r="F14449" t="s">
        <v>116</v>
      </c>
      <c r="G14449" t="s">
        <v>27</v>
      </c>
      <c r="I14449" s="3">
        <v>-400001</v>
      </c>
    </row>
    <row r="14450" spans="1:9" hidden="1" x14ac:dyDescent="0.25">
      <c r="A14450">
        <v>2025</v>
      </c>
      <c r="B14450" t="s">
        <v>120</v>
      </c>
      <c r="C14450" t="s">
        <v>80</v>
      </c>
      <c r="D14450" t="s">
        <v>84</v>
      </c>
      <c r="E14450" t="s">
        <v>64</v>
      </c>
      <c r="F14450" t="s">
        <v>116</v>
      </c>
      <c r="G14450" t="s">
        <v>28</v>
      </c>
      <c r="I14450" s="3">
        <v>-141729</v>
      </c>
    </row>
    <row r="14451" spans="1:9" hidden="1" x14ac:dyDescent="0.25">
      <c r="A14451">
        <v>2025</v>
      </c>
      <c r="B14451" t="s">
        <v>120</v>
      </c>
      <c r="C14451" t="s">
        <v>80</v>
      </c>
      <c r="D14451" t="s">
        <v>84</v>
      </c>
      <c r="E14451" t="s">
        <v>64</v>
      </c>
      <c r="F14451" t="s">
        <v>116</v>
      </c>
      <c r="G14451" t="s">
        <v>29</v>
      </c>
      <c r="I14451" s="3">
        <v>-316950</v>
      </c>
    </row>
    <row r="14452" spans="1:9" hidden="1" x14ac:dyDescent="0.25">
      <c r="A14452">
        <v>2025</v>
      </c>
      <c r="B14452" t="s">
        <v>120</v>
      </c>
      <c r="C14452" t="s">
        <v>80</v>
      </c>
      <c r="D14452" t="s">
        <v>84</v>
      </c>
      <c r="E14452" t="s">
        <v>64</v>
      </c>
      <c r="F14452" t="s">
        <v>116</v>
      </c>
      <c r="G14452" t="s">
        <v>31</v>
      </c>
      <c r="I14452" s="3">
        <v>-948684</v>
      </c>
    </row>
    <row r="14453" spans="1:9" hidden="1" x14ac:dyDescent="0.25">
      <c r="A14453">
        <v>2025</v>
      </c>
      <c r="B14453" t="s">
        <v>120</v>
      </c>
      <c r="C14453" t="s">
        <v>80</v>
      </c>
      <c r="D14453" t="s">
        <v>84</v>
      </c>
      <c r="E14453" t="s">
        <v>64</v>
      </c>
      <c r="F14453" t="s">
        <v>116</v>
      </c>
      <c r="G14453" t="s">
        <v>32</v>
      </c>
      <c r="I14453" s="3">
        <v>-341092</v>
      </c>
    </row>
    <row r="14454" spans="1:9" hidden="1" x14ac:dyDescent="0.25">
      <c r="A14454">
        <v>2025</v>
      </c>
      <c r="B14454" t="s">
        <v>120</v>
      </c>
      <c r="C14454" t="s">
        <v>80</v>
      </c>
      <c r="D14454" t="s">
        <v>84</v>
      </c>
      <c r="E14454" t="s">
        <v>64</v>
      </c>
      <c r="F14454" t="s">
        <v>116</v>
      </c>
      <c r="G14454" t="s">
        <v>33</v>
      </c>
      <c r="I14454" s="3">
        <v>-3604200</v>
      </c>
    </row>
    <row r="14455" spans="1:9" hidden="1" x14ac:dyDescent="0.25">
      <c r="A14455">
        <v>2025</v>
      </c>
      <c r="B14455" t="s">
        <v>120</v>
      </c>
      <c r="C14455" t="s">
        <v>80</v>
      </c>
      <c r="D14455" t="s">
        <v>84</v>
      </c>
      <c r="E14455" t="s">
        <v>64</v>
      </c>
      <c r="F14455" t="s">
        <v>116</v>
      </c>
      <c r="G14455" t="s">
        <v>36</v>
      </c>
      <c r="I14455" s="3">
        <v>-83637</v>
      </c>
    </row>
    <row r="14456" spans="1:9" hidden="1" x14ac:dyDescent="0.25">
      <c r="A14456">
        <v>2025</v>
      </c>
      <c r="B14456" t="s">
        <v>120</v>
      </c>
      <c r="C14456" t="s">
        <v>80</v>
      </c>
      <c r="D14456" t="s">
        <v>84</v>
      </c>
      <c r="E14456" t="s">
        <v>64</v>
      </c>
      <c r="F14456" t="s">
        <v>116</v>
      </c>
      <c r="G14456" t="s">
        <v>98</v>
      </c>
      <c r="I14456" s="3">
        <v>-600001</v>
      </c>
    </row>
    <row r="14457" spans="1:9" hidden="1" x14ac:dyDescent="0.25">
      <c r="A14457">
        <v>2025</v>
      </c>
      <c r="B14457" t="s">
        <v>120</v>
      </c>
      <c r="C14457" t="s">
        <v>80</v>
      </c>
      <c r="D14457" t="s">
        <v>84</v>
      </c>
      <c r="E14457" t="s">
        <v>38</v>
      </c>
      <c r="F14457" t="s">
        <v>37</v>
      </c>
      <c r="G14457" t="s">
        <v>37</v>
      </c>
      <c r="I14457" s="3">
        <v>-35456008</v>
      </c>
    </row>
    <row r="14458" spans="1:9" hidden="1" x14ac:dyDescent="0.25">
      <c r="A14458">
        <v>2025</v>
      </c>
      <c r="B14458" t="s">
        <v>120</v>
      </c>
      <c r="C14458" t="s">
        <v>80</v>
      </c>
      <c r="D14458" t="s">
        <v>84</v>
      </c>
      <c r="E14458" t="s">
        <v>38</v>
      </c>
      <c r="F14458" t="s">
        <v>39</v>
      </c>
      <c r="G14458" t="s">
        <v>39</v>
      </c>
      <c r="I14458" s="3">
        <v>-10371091</v>
      </c>
    </row>
    <row r="14459" spans="1:9" hidden="1" x14ac:dyDescent="0.25">
      <c r="A14459">
        <v>2025</v>
      </c>
      <c r="B14459" t="s">
        <v>120</v>
      </c>
      <c r="C14459" t="s">
        <v>80</v>
      </c>
      <c r="D14459" t="s">
        <v>84</v>
      </c>
      <c r="E14459" t="s">
        <v>62</v>
      </c>
      <c r="F14459" t="s">
        <v>40</v>
      </c>
      <c r="G14459" t="s">
        <v>40</v>
      </c>
    </row>
    <row r="14460" spans="1:9" hidden="1" x14ac:dyDescent="0.25">
      <c r="A14460">
        <v>2025</v>
      </c>
      <c r="B14460" t="s">
        <v>120</v>
      </c>
      <c r="C14460" t="s">
        <v>80</v>
      </c>
      <c r="D14460" t="s">
        <v>84</v>
      </c>
      <c r="E14460" t="s">
        <v>62</v>
      </c>
      <c r="F14460" t="s">
        <v>41</v>
      </c>
      <c r="G14460" t="s">
        <v>119</v>
      </c>
      <c r="I14460" s="3">
        <v>-1547370</v>
      </c>
    </row>
    <row r="14461" spans="1:9" hidden="1" x14ac:dyDescent="0.25">
      <c r="A14461">
        <v>2025</v>
      </c>
      <c r="B14461" t="s">
        <v>120</v>
      </c>
      <c r="C14461" t="s">
        <v>80</v>
      </c>
      <c r="D14461" t="s">
        <v>84</v>
      </c>
      <c r="E14461" t="s">
        <v>62</v>
      </c>
      <c r="F14461" t="s">
        <v>42</v>
      </c>
      <c r="G14461" t="s">
        <v>42</v>
      </c>
      <c r="I14461" s="3">
        <v>-1700002</v>
      </c>
    </row>
    <row r="14462" spans="1:9" hidden="1" x14ac:dyDescent="0.25">
      <c r="A14462">
        <v>2025</v>
      </c>
      <c r="B14462" t="s">
        <v>120</v>
      </c>
      <c r="C14462" t="s">
        <v>80</v>
      </c>
      <c r="D14462" t="s">
        <v>84</v>
      </c>
      <c r="E14462" t="s">
        <v>43</v>
      </c>
      <c r="F14462" t="s">
        <v>43</v>
      </c>
      <c r="G14462" t="s">
        <v>43</v>
      </c>
      <c r="I14462" s="3">
        <v>-40074242.742279291</v>
      </c>
    </row>
    <row r="14463" spans="1:9" hidden="1" x14ac:dyDescent="0.25">
      <c r="A14463">
        <v>2025</v>
      </c>
      <c r="B14463" t="s">
        <v>120</v>
      </c>
      <c r="C14463" t="s">
        <v>80</v>
      </c>
      <c r="D14463" t="s">
        <v>84</v>
      </c>
      <c r="E14463" t="s">
        <v>63</v>
      </c>
      <c r="F14463" t="s">
        <v>44</v>
      </c>
      <c r="G14463" t="s">
        <v>44</v>
      </c>
      <c r="I14463" s="3">
        <v>-32577797</v>
      </c>
    </row>
    <row r="14464" spans="1:9" hidden="1" x14ac:dyDescent="0.25">
      <c r="A14464">
        <v>2025</v>
      </c>
      <c r="B14464" t="s">
        <v>120</v>
      </c>
      <c r="C14464" t="s">
        <v>80</v>
      </c>
      <c r="D14464" t="s">
        <v>84</v>
      </c>
      <c r="E14464" t="s">
        <v>88</v>
      </c>
      <c r="F14464" t="s">
        <v>45</v>
      </c>
      <c r="G14464" t="s">
        <v>45</v>
      </c>
      <c r="I14464" s="3">
        <v>-3000032.0029385299</v>
      </c>
    </row>
    <row r="14465" spans="1:9" hidden="1" x14ac:dyDescent="0.25">
      <c r="A14465">
        <v>2025</v>
      </c>
      <c r="B14465" t="s">
        <v>120</v>
      </c>
      <c r="C14465" t="s">
        <v>80</v>
      </c>
      <c r="D14465" t="s">
        <v>84</v>
      </c>
      <c r="E14465" t="s">
        <v>88</v>
      </c>
      <c r="F14465" t="s">
        <v>46</v>
      </c>
      <c r="G14465" t="s">
        <v>46</v>
      </c>
    </row>
    <row r="14466" spans="1:9" hidden="1" x14ac:dyDescent="0.25">
      <c r="A14466">
        <v>2025</v>
      </c>
      <c r="B14466" t="s">
        <v>120</v>
      </c>
      <c r="C14466" t="s">
        <v>80</v>
      </c>
      <c r="D14466" t="s">
        <v>84</v>
      </c>
      <c r="E14466" t="s">
        <v>91</v>
      </c>
      <c r="I14466" s="3">
        <f>SUM(I14424:I14465)</f>
        <v>75586714.555853888</v>
      </c>
    </row>
    <row r="14467" spans="1:9" hidden="1" x14ac:dyDescent="0.25">
      <c r="A14467">
        <v>2025</v>
      </c>
      <c r="B14467" t="s">
        <v>120</v>
      </c>
      <c r="C14467" t="s">
        <v>80</v>
      </c>
      <c r="D14467" t="s">
        <v>84</v>
      </c>
      <c r="E14467" t="s">
        <v>67</v>
      </c>
      <c r="F14467" t="s">
        <v>67</v>
      </c>
      <c r="G14467" t="s">
        <v>67</v>
      </c>
      <c r="I14467" s="3">
        <v>-7558671.4555853875</v>
      </c>
    </row>
    <row r="14468" spans="1:9" hidden="1" x14ac:dyDescent="0.25">
      <c r="A14468">
        <v>2025</v>
      </c>
      <c r="B14468" t="s">
        <v>120</v>
      </c>
      <c r="C14468" t="s">
        <v>80</v>
      </c>
      <c r="D14468" t="s">
        <v>84</v>
      </c>
      <c r="E14468" t="s">
        <v>68</v>
      </c>
      <c r="F14468" t="s">
        <v>47</v>
      </c>
      <c r="G14468" t="s">
        <v>47</v>
      </c>
    </row>
    <row r="14469" spans="1:9" hidden="1" x14ac:dyDescent="0.25">
      <c r="A14469">
        <v>2025</v>
      </c>
      <c r="B14469" t="s">
        <v>120</v>
      </c>
      <c r="C14469" t="s">
        <v>80</v>
      </c>
      <c r="D14469" t="s">
        <v>84</v>
      </c>
      <c r="E14469" t="s">
        <v>68</v>
      </c>
      <c r="F14469" t="s">
        <v>48</v>
      </c>
      <c r="G14469" t="s">
        <v>48</v>
      </c>
    </row>
    <row r="14470" spans="1:9" hidden="1" x14ac:dyDescent="0.25">
      <c r="A14470">
        <v>2025</v>
      </c>
      <c r="B14470" t="s">
        <v>120</v>
      </c>
      <c r="C14470" t="s">
        <v>80</v>
      </c>
      <c r="D14470" t="s">
        <v>84</v>
      </c>
      <c r="E14470" t="s">
        <v>68</v>
      </c>
      <c r="F14470" t="s">
        <v>49</v>
      </c>
      <c r="G14470" t="s">
        <v>49</v>
      </c>
    </row>
    <row r="14471" spans="1:9" hidden="1" x14ac:dyDescent="0.25">
      <c r="A14471">
        <v>2025</v>
      </c>
      <c r="B14471" t="s">
        <v>120</v>
      </c>
      <c r="C14471" t="s">
        <v>80</v>
      </c>
      <c r="D14471" t="s">
        <v>84</v>
      </c>
      <c r="E14471" t="s">
        <v>68</v>
      </c>
      <c r="F14471" t="s">
        <v>50</v>
      </c>
      <c r="G14471" t="s">
        <v>50</v>
      </c>
      <c r="I14471" s="3">
        <v>334090.90909090906</v>
      </c>
    </row>
    <row r="14472" spans="1:9" hidden="1" x14ac:dyDescent="0.25">
      <c r="A14472">
        <v>2025</v>
      </c>
      <c r="B14472" t="s">
        <v>120</v>
      </c>
      <c r="C14472" t="s">
        <v>80</v>
      </c>
      <c r="D14472" t="s">
        <v>84</v>
      </c>
      <c r="E14472" t="s">
        <v>69</v>
      </c>
      <c r="F14472" t="s">
        <v>51</v>
      </c>
      <c r="G14472" t="s">
        <v>51</v>
      </c>
    </row>
    <row r="14473" spans="1:9" hidden="1" x14ac:dyDescent="0.25">
      <c r="A14473">
        <v>2025</v>
      </c>
      <c r="B14473" t="s">
        <v>120</v>
      </c>
      <c r="C14473" t="s">
        <v>80</v>
      </c>
      <c r="D14473" t="s">
        <v>84</v>
      </c>
      <c r="E14473" t="s">
        <v>69</v>
      </c>
      <c r="F14473" t="s">
        <v>52</v>
      </c>
      <c r="G14473" t="s">
        <v>52</v>
      </c>
    </row>
    <row r="14474" spans="1:9" hidden="1" x14ac:dyDescent="0.25">
      <c r="A14474">
        <v>2025</v>
      </c>
      <c r="B14474" t="s">
        <v>120</v>
      </c>
      <c r="C14474" t="s">
        <v>80</v>
      </c>
      <c r="D14474" t="s">
        <v>84</v>
      </c>
      <c r="E14474" t="s">
        <v>69</v>
      </c>
      <c r="F14474" t="s">
        <v>53</v>
      </c>
      <c r="G14474" t="s">
        <v>53</v>
      </c>
    </row>
    <row r="14475" spans="1:9" hidden="1" x14ac:dyDescent="0.25">
      <c r="A14475">
        <v>2025</v>
      </c>
      <c r="B14475" t="s">
        <v>120</v>
      </c>
      <c r="C14475" t="s">
        <v>80</v>
      </c>
      <c r="D14475" t="s">
        <v>84</v>
      </c>
      <c r="E14475" t="s">
        <v>69</v>
      </c>
      <c r="F14475" t="s">
        <v>54</v>
      </c>
      <c r="G14475" t="s">
        <v>54</v>
      </c>
    </row>
    <row r="14476" spans="1:9" hidden="1" x14ac:dyDescent="0.25">
      <c r="A14476">
        <v>2025</v>
      </c>
      <c r="B14476" t="s">
        <v>120</v>
      </c>
      <c r="C14476" t="s">
        <v>80</v>
      </c>
      <c r="D14476" t="s">
        <v>84</v>
      </c>
      <c r="E14476" t="s">
        <v>55</v>
      </c>
      <c r="F14476" t="s">
        <v>55</v>
      </c>
      <c r="G14476" t="s">
        <v>55</v>
      </c>
    </row>
    <row r="14477" spans="1:9" hidden="1" x14ac:dyDescent="0.25">
      <c r="A14477">
        <v>2025</v>
      </c>
      <c r="B14477" t="s">
        <v>120</v>
      </c>
      <c r="C14477" t="s">
        <v>80</v>
      </c>
      <c r="D14477" t="s">
        <v>84</v>
      </c>
      <c r="E14477" t="s">
        <v>87</v>
      </c>
      <c r="F14477" t="s">
        <v>70</v>
      </c>
      <c r="G14477" t="s">
        <v>70</v>
      </c>
      <c r="I14477" s="3">
        <v>-5749023</v>
      </c>
    </row>
    <row r="14478" spans="1:9" hidden="1" x14ac:dyDescent="0.25">
      <c r="A14478">
        <v>2025</v>
      </c>
      <c r="B14478" t="s">
        <v>120</v>
      </c>
      <c r="C14478" t="s">
        <v>80</v>
      </c>
      <c r="D14478" t="s">
        <v>84</v>
      </c>
      <c r="E14478" t="s">
        <v>92</v>
      </c>
      <c r="I14478" s="3">
        <f t="shared" ref="I14478" si="234">SUM(I14466:I14477)</f>
        <v>62613111.009359404</v>
      </c>
    </row>
    <row r="14479" spans="1:9" hidden="1" x14ac:dyDescent="0.25">
      <c r="A14479">
        <v>2025</v>
      </c>
      <c r="B14479" t="s">
        <v>120</v>
      </c>
      <c r="C14479" t="s">
        <v>80</v>
      </c>
      <c r="D14479" t="s">
        <v>84</v>
      </c>
      <c r="E14479" t="s">
        <v>71</v>
      </c>
      <c r="F14479" t="s">
        <v>71</v>
      </c>
      <c r="G14479" t="s">
        <v>71</v>
      </c>
      <c r="I14479" s="3">
        <f>I14478-I14464-I14465-SUM(I14472:I14477)</f>
        <v>71362166.012297928</v>
      </c>
    </row>
    <row r="14480" spans="1:9" hidden="1" x14ac:dyDescent="0.25">
      <c r="A14480">
        <v>2025</v>
      </c>
      <c r="B14480" t="s">
        <v>120</v>
      </c>
      <c r="C14480" t="s">
        <v>80</v>
      </c>
      <c r="D14480" t="s">
        <v>84</v>
      </c>
      <c r="E14480" t="s">
        <v>72</v>
      </c>
      <c r="F14480" t="s">
        <v>72</v>
      </c>
      <c r="G14480" t="s">
        <v>72</v>
      </c>
      <c r="I14480" s="3">
        <f>I14466-I14464-I14465</f>
        <v>78586746.558792412</v>
      </c>
    </row>
    <row r="14481" spans="1:9" hidden="1" x14ac:dyDescent="0.25">
      <c r="A14481">
        <v>2025</v>
      </c>
      <c r="B14481" t="s">
        <v>120</v>
      </c>
      <c r="C14481" t="s">
        <v>81</v>
      </c>
      <c r="D14481" t="s">
        <v>84</v>
      </c>
      <c r="E14481" t="s">
        <v>0</v>
      </c>
      <c r="F14481" t="s">
        <v>0</v>
      </c>
      <c r="G14481" t="s">
        <v>0</v>
      </c>
      <c r="I14481" s="3">
        <v>450048765.45454544</v>
      </c>
    </row>
    <row r="14482" spans="1:9" hidden="1" x14ac:dyDescent="0.25">
      <c r="A14482">
        <v>2025</v>
      </c>
      <c r="B14482" t="s">
        <v>120</v>
      </c>
      <c r="C14482" t="s">
        <v>81</v>
      </c>
      <c r="D14482" t="s">
        <v>84</v>
      </c>
      <c r="E14482" t="s">
        <v>61</v>
      </c>
      <c r="F14482" t="s">
        <v>113</v>
      </c>
      <c r="G14482" t="s">
        <v>113</v>
      </c>
      <c r="I14482" s="3">
        <v>-168308060</v>
      </c>
    </row>
    <row r="14483" spans="1:9" hidden="1" x14ac:dyDescent="0.25">
      <c r="A14483">
        <v>2025</v>
      </c>
      <c r="B14483" t="s">
        <v>120</v>
      </c>
      <c r="C14483" t="s">
        <v>81</v>
      </c>
      <c r="D14483" t="s">
        <v>84</v>
      </c>
      <c r="E14483" t="s">
        <v>61</v>
      </c>
      <c r="F14483" t="s">
        <v>114</v>
      </c>
      <c r="G14483" t="s">
        <v>114</v>
      </c>
      <c r="I14483" s="3">
        <v>-13964479</v>
      </c>
    </row>
    <row r="14484" spans="1:9" hidden="1" x14ac:dyDescent="0.25">
      <c r="A14484">
        <v>2025</v>
      </c>
      <c r="B14484" t="s">
        <v>120</v>
      </c>
      <c r="C14484" t="s">
        <v>81</v>
      </c>
      <c r="D14484" t="s">
        <v>84</v>
      </c>
      <c r="E14484" t="s">
        <v>89</v>
      </c>
      <c r="I14484" s="3">
        <f>SUM(I14481:I14483)</f>
        <v>267776226.45454544</v>
      </c>
    </row>
    <row r="14485" spans="1:9" hidden="1" x14ac:dyDescent="0.25">
      <c r="A14485">
        <v>2025</v>
      </c>
      <c r="B14485" t="s">
        <v>120</v>
      </c>
      <c r="C14485" t="s">
        <v>81</v>
      </c>
      <c r="D14485" t="s">
        <v>84</v>
      </c>
      <c r="E14485" t="s">
        <v>2</v>
      </c>
      <c r="F14485" t="s">
        <v>1</v>
      </c>
      <c r="G14485" t="s">
        <v>1</v>
      </c>
      <c r="I14485" s="3">
        <v>-10138018.892201973</v>
      </c>
    </row>
    <row r="14486" spans="1:9" hidden="1" x14ac:dyDescent="0.25">
      <c r="A14486">
        <v>2025</v>
      </c>
      <c r="B14486" t="s">
        <v>120</v>
      </c>
      <c r="C14486" t="s">
        <v>81</v>
      </c>
      <c r="D14486" t="s">
        <v>84</v>
      </c>
      <c r="E14486" t="s">
        <v>2</v>
      </c>
      <c r="F14486" t="s">
        <v>3</v>
      </c>
      <c r="G14486" t="s">
        <v>3</v>
      </c>
    </row>
    <row r="14487" spans="1:9" hidden="1" x14ac:dyDescent="0.25">
      <c r="A14487">
        <v>2025</v>
      </c>
      <c r="B14487" t="s">
        <v>120</v>
      </c>
      <c r="C14487" t="s">
        <v>81</v>
      </c>
      <c r="D14487" t="s">
        <v>84</v>
      </c>
      <c r="E14487" t="s">
        <v>90</v>
      </c>
      <c r="I14487" s="3">
        <f>SUM(I14484:I14486)</f>
        <v>257638207.56234348</v>
      </c>
    </row>
    <row r="14488" spans="1:9" hidden="1" x14ac:dyDescent="0.25">
      <c r="A14488">
        <v>2025</v>
      </c>
      <c r="B14488" t="s">
        <v>120</v>
      </c>
      <c r="C14488" t="s">
        <v>81</v>
      </c>
      <c r="D14488" t="s">
        <v>84</v>
      </c>
      <c r="E14488" t="s">
        <v>64</v>
      </c>
      <c r="F14488" t="s">
        <v>115</v>
      </c>
      <c r="G14488" t="s">
        <v>112</v>
      </c>
      <c r="I14488" s="3">
        <v>-33266969</v>
      </c>
    </row>
    <row r="14489" spans="1:9" hidden="1" x14ac:dyDescent="0.25">
      <c r="A14489">
        <v>2025</v>
      </c>
      <c r="B14489" t="s">
        <v>120</v>
      </c>
      <c r="C14489" t="s">
        <v>81</v>
      </c>
      <c r="D14489" t="s">
        <v>84</v>
      </c>
      <c r="E14489" t="s">
        <v>64</v>
      </c>
      <c r="F14489" t="s">
        <v>115</v>
      </c>
      <c r="G14489" t="s">
        <v>110</v>
      </c>
      <c r="I14489" s="3">
        <v>-11415000</v>
      </c>
    </row>
    <row r="14490" spans="1:9" hidden="1" x14ac:dyDescent="0.25">
      <c r="A14490">
        <v>2025</v>
      </c>
      <c r="B14490" t="s">
        <v>120</v>
      </c>
      <c r="C14490" t="s">
        <v>81</v>
      </c>
      <c r="D14490" t="s">
        <v>84</v>
      </c>
      <c r="E14490" t="s">
        <v>64</v>
      </c>
      <c r="F14490" t="s">
        <v>115</v>
      </c>
      <c r="G14490" t="s">
        <v>4</v>
      </c>
      <c r="I14490" s="3">
        <v>-7728852.2850000001</v>
      </c>
    </row>
    <row r="14491" spans="1:9" hidden="1" x14ac:dyDescent="0.25">
      <c r="A14491">
        <v>2025</v>
      </c>
      <c r="B14491" t="s">
        <v>120</v>
      </c>
      <c r="C14491" t="str">
        <f>+C14490</f>
        <v>Abril</v>
      </c>
      <c r="D14491" t="str">
        <f>+D14490</f>
        <v>Pinedo</v>
      </c>
      <c r="E14491" t="str">
        <f>+E14490</f>
        <v>Gastos Operativos</v>
      </c>
      <c r="F14491" t="s">
        <v>115</v>
      </c>
      <c r="G14491" t="s">
        <v>99</v>
      </c>
      <c r="I14491" s="3">
        <v>-1030731</v>
      </c>
    </row>
    <row r="14492" spans="1:9" hidden="1" x14ac:dyDescent="0.25">
      <c r="A14492">
        <v>2025</v>
      </c>
      <c r="B14492" t="s">
        <v>120</v>
      </c>
      <c r="C14492" t="s">
        <v>81</v>
      </c>
      <c r="D14492" t="s">
        <v>84</v>
      </c>
      <c r="E14492" t="s">
        <v>64</v>
      </c>
      <c r="F14492" t="s">
        <v>115</v>
      </c>
      <c r="G14492" t="s">
        <v>5</v>
      </c>
      <c r="I14492" s="3">
        <v>-4207627</v>
      </c>
    </row>
    <row r="14493" spans="1:9" hidden="1" x14ac:dyDescent="0.25">
      <c r="A14493">
        <v>2025</v>
      </c>
      <c r="B14493" t="s">
        <v>120</v>
      </c>
      <c r="C14493" t="s">
        <v>81</v>
      </c>
      <c r="D14493" t="s">
        <v>84</v>
      </c>
      <c r="E14493" t="s">
        <v>64</v>
      </c>
      <c r="F14493" t="s">
        <v>115</v>
      </c>
      <c r="G14493" t="s">
        <v>6</v>
      </c>
      <c r="I14493" s="3">
        <v>-2159560</v>
      </c>
    </row>
    <row r="14494" spans="1:9" hidden="1" x14ac:dyDescent="0.25">
      <c r="A14494">
        <v>2025</v>
      </c>
      <c r="B14494" t="s">
        <v>120</v>
      </c>
      <c r="C14494" t="s">
        <v>81</v>
      </c>
      <c r="D14494" t="s">
        <v>84</v>
      </c>
      <c r="E14494" t="s">
        <v>64</v>
      </c>
      <c r="F14494" t="s">
        <v>115</v>
      </c>
      <c r="G14494" t="s">
        <v>7</v>
      </c>
      <c r="I14494" s="3">
        <v>-1866576</v>
      </c>
    </row>
    <row r="14495" spans="1:9" hidden="1" x14ac:dyDescent="0.25">
      <c r="A14495">
        <v>2025</v>
      </c>
      <c r="B14495" t="s">
        <v>120</v>
      </c>
      <c r="C14495" t="s">
        <v>81</v>
      </c>
      <c r="D14495" t="s">
        <v>84</v>
      </c>
      <c r="E14495" t="s">
        <v>64</v>
      </c>
      <c r="F14495" t="s">
        <v>115</v>
      </c>
      <c r="G14495" t="s">
        <v>8</v>
      </c>
      <c r="I14495" s="3">
        <v>-134019</v>
      </c>
    </row>
    <row r="14496" spans="1:9" hidden="1" x14ac:dyDescent="0.25">
      <c r="A14496">
        <v>2025</v>
      </c>
      <c r="B14496" t="s">
        <v>120</v>
      </c>
      <c r="C14496" t="s">
        <v>81</v>
      </c>
      <c r="D14496" t="s">
        <v>84</v>
      </c>
      <c r="E14496" t="s">
        <v>64</v>
      </c>
      <c r="F14496" t="s">
        <v>115</v>
      </c>
      <c r="G14496" t="s">
        <v>9</v>
      </c>
      <c r="I14496" s="3">
        <v>-322150</v>
      </c>
    </row>
    <row r="14497" spans="1:9" hidden="1" x14ac:dyDescent="0.25">
      <c r="A14497">
        <v>2025</v>
      </c>
      <c r="B14497" t="s">
        <v>120</v>
      </c>
      <c r="C14497" t="s">
        <v>81</v>
      </c>
      <c r="D14497" t="s">
        <v>84</v>
      </c>
      <c r="E14497" t="s">
        <v>64</v>
      </c>
      <c r="F14497" t="s">
        <v>115</v>
      </c>
      <c r="G14497" t="s">
        <v>95</v>
      </c>
      <c r="I14497" s="3">
        <v>-1117049.2250000001</v>
      </c>
    </row>
    <row r="14498" spans="1:9" hidden="1" x14ac:dyDescent="0.25">
      <c r="A14498">
        <v>2025</v>
      </c>
      <c r="B14498" t="s">
        <v>120</v>
      </c>
      <c r="C14498" t="s">
        <v>81</v>
      </c>
      <c r="D14498" t="s">
        <v>84</v>
      </c>
      <c r="E14498" t="s">
        <v>64</v>
      </c>
      <c r="F14498" t="s">
        <v>115</v>
      </c>
      <c r="G14498" t="s">
        <v>10</v>
      </c>
      <c r="I14498" s="3">
        <v>-1135910</v>
      </c>
    </row>
    <row r="14499" spans="1:9" hidden="1" x14ac:dyDescent="0.25">
      <c r="A14499">
        <v>2025</v>
      </c>
      <c r="B14499" t="s">
        <v>120</v>
      </c>
      <c r="C14499" t="s">
        <v>81</v>
      </c>
      <c r="D14499" t="s">
        <v>84</v>
      </c>
      <c r="E14499" t="s">
        <v>64</v>
      </c>
      <c r="F14499" t="s">
        <v>116</v>
      </c>
      <c r="G14499" t="s">
        <v>11</v>
      </c>
      <c r="I14499" s="3">
        <v>-1464546</v>
      </c>
    </row>
    <row r="14500" spans="1:9" hidden="1" x14ac:dyDescent="0.25">
      <c r="A14500">
        <v>2025</v>
      </c>
      <c r="B14500" t="s">
        <v>120</v>
      </c>
      <c r="C14500" t="s">
        <v>81</v>
      </c>
      <c r="D14500" t="s">
        <v>84</v>
      </c>
      <c r="E14500" t="s">
        <v>64</v>
      </c>
      <c r="F14500" t="s">
        <v>116</v>
      </c>
      <c r="G14500" t="s">
        <v>12</v>
      </c>
      <c r="I14500" s="3">
        <v>-5006086</v>
      </c>
    </row>
    <row r="14501" spans="1:9" hidden="1" x14ac:dyDescent="0.25">
      <c r="A14501">
        <v>2025</v>
      </c>
      <c r="B14501" t="s">
        <v>120</v>
      </c>
      <c r="C14501" t="s">
        <v>81</v>
      </c>
      <c r="D14501" t="s">
        <v>84</v>
      </c>
      <c r="E14501" t="s">
        <v>64</v>
      </c>
      <c r="F14501" t="s">
        <v>116</v>
      </c>
      <c r="G14501" t="s">
        <v>13</v>
      </c>
      <c r="I14501" s="3">
        <v>-10569300</v>
      </c>
    </row>
    <row r="14502" spans="1:9" hidden="1" x14ac:dyDescent="0.25">
      <c r="A14502">
        <v>2025</v>
      </c>
      <c r="B14502" t="s">
        <v>120</v>
      </c>
      <c r="C14502" t="s">
        <v>81</v>
      </c>
      <c r="D14502" t="s">
        <v>84</v>
      </c>
      <c r="E14502" t="s">
        <v>64</v>
      </c>
      <c r="F14502" t="s">
        <v>116</v>
      </c>
      <c r="G14502" t="s">
        <v>14</v>
      </c>
      <c r="I14502" s="3">
        <v>-836911</v>
      </c>
    </row>
    <row r="14503" spans="1:9" hidden="1" x14ac:dyDescent="0.25">
      <c r="A14503">
        <v>2025</v>
      </c>
      <c r="B14503" t="s">
        <v>120</v>
      </c>
      <c r="C14503" t="s">
        <v>81</v>
      </c>
      <c r="D14503" t="s">
        <v>84</v>
      </c>
      <c r="E14503" t="s">
        <v>64</v>
      </c>
      <c r="F14503" t="s">
        <v>116</v>
      </c>
      <c r="G14503" t="s">
        <v>15</v>
      </c>
      <c r="I14503" s="3">
        <v>-1204000</v>
      </c>
    </row>
    <row r="14504" spans="1:9" hidden="1" x14ac:dyDescent="0.25">
      <c r="A14504">
        <v>2025</v>
      </c>
      <c r="B14504" t="s">
        <v>120</v>
      </c>
      <c r="C14504" t="s">
        <v>81</v>
      </c>
      <c r="D14504" t="s">
        <v>84</v>
      </c>
      <c r="E14504" t="s">
        <v>64</v>
      </c>
      <c r="F14504" t="s">
        <v>116</v>
      </c>
      <c r="G14504" t="s">
        <v>16</v>
      </c>
      <c r="I14504" s="3">
        <v>-1306648</v>
      </c>
    </row>
    <row r="14505" spans="1:9" hidden="1" x14ac:dyDescent="0.25">
      <c r="A14505">
        <v>2025</v>
      </c>
      <c r="B14505" t="s">
        <v>120</v>
      </c>
      <c r="C14505" t="s">
        <v>81</v>
      </c>
      <c r="D14505" t="s">
        <v>84</v>
      </c>
      <c r="E14505" t="s">
        <v>64</v>
      </c>
      <c r="F14505" t="s">
        <v>116</v>
      </c>
      <c r="G14505" t="s">
        <v>17</v>
      </c>
      <c r="I14505" s="3">
        <v>-600000</v>
      </c>
    </row>
    <row r="14506" spans="1:9" hidden="1" x14ac:dyDescent="0.25">
      <c r="A14506">
        <v>2025</v>
      </c>
      <c r="B14506" t="s">
        <v>120</v>
      </c>
      <c r="C14506" t="s">
        <v>81</v>
      </c>
      <c r="D14506" t="s">
        <v>84</v>
      </c>
      <c r="E14506" t="s">
        <v>64</v>
      </c>
      <c r="F14506" t="s">
        <v>116</v>
      </c>
      <c r="G14506" t="s">
        <v>18</v>
      </c>
      <c r="I14506" s="3">
        <v>-204500</v>
      </c>
    </row>
    <row r="14507" spans="1:9" hidden="1" x14ac:dyDescent="0.25">
      <c r="A14507">
        <v>2025</v>
      </c>
      <c r="B14507" t="s">
        <v>120</v>
      </c>
      <c r="C14507" t="s">
        <v>81</v>
      </c>
      <c r="D14507" t="s">
        <v>84</v>
      </c>
      <c r="E14507" t="s">
        <v>64</v>
      </c>
      <c r="F14507" t="s">
        <v>116</v>
      </c>
      <c r="G14507" t="s">
        <v>19</v>
      </c>
      <c r="I14507" s="3">
        <v>-395911.22822494939</v>
      </c>
    </row>
    <row r="14508" spans="1:9" hidden="1" x14ac:dyDescent="0.25">
      <c r="A14508">
        <v>2025</v>
      </c>
      <c r="B14508" t="s">
        <v>120</v>
      </c>
      <c r="C14508" t="s">
        <v>81</v>
      </c>
      <c r="D14508" t="s">
        <v>84</v>
      </c>
      <c r="E14508" t="s">
        <v>64</v>
      </c>
      <c r="F14508" t="s">
        <v>116</v>
      </c>
      <c r="G14508" t="s">
        <v>20</v>
      </c>
      <c r="I14508" s="3">
        <v>-2115158</v>
      </c>
    </row>
    <row r="14509" spans="1:9" hidden="1" x14ac:dyDescent="0.25">
      <c r="A14509">
        <v>2025</v>
      </c>
      <c r="B14509" t="s">
        <v>120</v>
      </c>
      <c r="C14509" t="s">
        <v>81</v>
      </c>
      <c r="D14509" t="s">
        <v>84</v>
      </c>
      <c r="E14509" t="s">
        <v>64</v>
      </c>
      <c r="F14509" t="s">
        <v>116</v>
      </c>
      <c r="G14509" t="s">
        <v>22</v>
      </c>
      <c r="I14509" s="3">
        <v>-1796366</v>
      </c>
    </row>
    <row r="14510" spans="1:9" hidden="1" x14ac:dyDescent="0.25">
      <c r="A14510">
        <v>2025</v>
      </c>
      <c r="B14510" t="s">
        <v>120</v>
      </c>
      <c r="C14510" t="s">
        <v>81</v>
      </c>
      <c r="D14510" t="s">
        <v>84</v>
      </c>
      <c r="E14510" t="s">
        <v>64</v>
      </c>
      <c r="F14510" t="s">
        <v>116</v>
      </c>
      <c r="G14510" t="s">
        <v>23</v>
      </c>
      <c r="I14510" s="3">
        <v>-50000</v>
      </c>
    </row>
    <row r="14511" spans="1:9" hidden="1" x14ac:dyDescent="0.25">
      <c r="A14511">
        <v>2025</v>
      </c>
      <c r="B14511" t="s">
        <v>120</v>
      </c>
      <c r="C14511" t="s">
        <v>81</v>
      </c>
      <c r="D14511" t="s">
        <v>84</v>
      </c>
      <c r="E14511" t="s">
        <v>64</v>
      </c>
      <c r="F14511" t="s">
        <v>116</v>
      </c>
      <c r="G14511" t="s">
        <v>24</v>
      </c>
      <c r="I14511" s="3">
        <v>-159090.90909090909</v>
      </c>
    </row>
    <row r="14512" spans="1:9" hidden="1" x14ac:dyDescent="0.25">
      <c r="A14512">
        <v>2025</v>
      </c>
      <c r="B14512" t="s">
        <v>120</v>
      </c>
      <c r="C14512" t="s">
        <v>81</v>
      </c>
      <c r="D14512" t="s">
        <v>84</v>
      </c>
      <c r="E14512" t="s">
        <v>64</v>
      </c>
      <c r="F14512" t="s">
        <v>116</v>
      </c>
      <c r="G14512" t="s">
        <v>96</v>
      </c>
      <c r="I14512" s="3">
        <v>-445118</v>
      </c>
    </row>
    <row r="14513" spans="1:9" hidden="1" x14ac:dyDescent="0.25">
      <c r="A14513">
        <v>2025</v>
      </c>
      <c r="B14513" t="s">
        <v>120</v>
      </c>
      <c r="C14513" t="s">
        <v>81</v>
      </c>
      <c r="D14513" t="s">
        <v>84</v>
      </c>
      <c r="E14513" t="s">
        <v>64</v>
      </c>
      <c r="F14513" t="s">
        <v>116</v>
      </c>
      <c r="G14513" t="s">
        <v>27</v>
      </c>
      <c r="I14513" s="3">
        <v>-400000</v>
      </c>
    </row>
    <row r="14514" spans="1:9" hidden="1" x14ac:dyDescent="0.25">
      <c r="A14514">
        <v>2025</v>
      </c>
      <c r="B14514" t="s">
        <v>120</v>
      </c>
      <c r="C14514" t="s">
        <v>81</v>
      </c>
      <c r="D14514" t="s">
        <v>84</v>
      </c>
      <c r="E14514" t="s">
        <v>64</v>
      </c>
      <c r="F14514" t="s">
        <v>116</v>
      </c>
      <c r="G14514" t="s">
        <v>29</v>
      </c>
      <c r="I14514" s="3">
        <v>-450048.76545454544</v>
      </c>
    </row>
    <row r="14515" spans="1:9" hidden="1" x14ac:dyDescent="0.25">
      <c r="A14515">
        <v>2025</v>
      </c>
      <c r="B14515" t="s">
        <v>120</v>
      </c>
      <c r="C14515" t="s">
        <v>81</v>
      </c>
      <c r="D14515" t="s">
        <v>84</v>
      </c>
      <c r="E14515" t="s">
        <v>64</v>
      </c>
      <c r="F14515" t="s">
        <v>116</v>
      </c>
      <c r="G14515" t="s">
        <v>31</v>
      </c>
      <c r="I14515" s="3">
        <v>-849319</v>
      </c>
    </row>
    <row r="14516" spans="1:9" hidden="1" x14ac:dyDescent="0.25">
      <c r="A14516">
        <v>2025</v>
      </c>
      <c r="B14516" t="s">
        <v>120</v>
      </c>
      <c r="C14516" t="s">
        <v>81</v>
      </c>
      <c r="D14516" t="s">
        <v>84</v>
      </c>
      <c r="E14516" t="s">
        <v>64</v>
      </c>
      <c r="F14516" t="s">
        <v>116</v>
      </c>
      <c r="G14516" t="s">
        <v>32</v>
      </c>
      <c r="I14516" s="3">
        <v>-313364</v>
      </c>
    </row>
    <row r="14517" spans="1:9" hidden="1" x14ac:dyDescent="0.25">
      <c r="A14517">
        <v>2025</v>
      </c>
      <c r="B14517" t="s">
        <v>120</v>
      </c>
      <c r="C14517" t="s">
        <v>81</v>
      </c>
      <c r="D14517" t="s">
        <v>84</v>
      </c>
      <c r="E14517" t="s">
        <v>64</v>
      </c>
      <c r="F14517" t="s">
        <v>116</v>
      </c>
      <c r="G14517" t="s">
        <v>36</v>
      </c>
      <c r="I14517" s="3">
        <v>-158201</v>
      </c>
    </row>
    <row r="14518" spans="1:9" hidden="1" x14ac:dyDescent="0.25">
      <c r="A14518">
        <v>2025</v>
      </c>
      <c r="B14518" t="s">
        <v>120</v>
      </c>
      <c r="C14518" t="s">
        <v>81</v>
      </c>
      <c r="D14518" t="s">
        <v>84</v>
      </c>
      <c r="E14518" t="s">
        <v>38</v>
      </c>
      <c r="F14518" t="s">
        <v>37</v>
      </c>
      <c r="G14518" t="s">
        <v>37</v>
      </c>
      <c r="I14518" s="3">
        <v>-30405000</v>
      </c>
    </row>
    <row r="14519" spans="1:9" hidden="1" x14ac:dyDescent="0.25">
      <c r="A14519">
        <v>2025</v>
      </c>
      <c r="B14519" t="s">
        <v>120</v>
      </c>
      <c r="C14519" t="s">
        <v>81</v>
      </c>
      <c r="D14519" t="s">
        <v>84</v>
      </c>
      <c r="E14519" t="s">
        <v>38</v>
      </c>
      <c r="F14519" t="s">
        <v>39</v>
      </c>
      <c r="G14519" t="s">
        <v>39</v>
      </c>
      <c r="I14519" s="3">
        <v>-10364436</v>
      </c>
    </row>
    <row r="14520" spans="1:9" hidden="1" x14ac:dyDescent="0.25">
      <c r="A14520">
        <v>2025</v>
      </c>
      <c r="B14520" t="s">
        <v>120</v>
      </c>
      <c r="C14520" t="s">
        <v>81</v>
      </c>
      <c r="D14520" t="s">
        <v>84</v>
      </c>
      <c r="E14520" t="s">
        <v>62</v>
      </c>
      <c r="F14520" t="s">
        <v>40</v>
      </c>
      <c r="G14520" t="s">
        <v>40</v>
      </c>
      <c r="I14520" s="3">
        <v>0</v>
      </c>
    </row>
    <row r="14521" spans="1:9" hidden="1" x14ac:dyDescent="0.25">
      <c r="A14521">
        <v>2025</v>
      </c>
      <c r="B14521" t="s">
        <v>120</v>
      </c>
      <c r="C14521" t="s">
        <v>81</v>
      </c>
      <c r="D14521" t="s">
        <v>84</v>
      </c>
      <c r="E14521" t="s">
        <v>62</v>
      </c>
      <c r="F14521" t="s">
        <v>41</v>
      </c>
      <c r="G14521" t="s">
        <v>119</v>
      </c>
      <c r="I14521" s="3">
        <v>-2491564</v>
      </c>
    </row>
    <row r="14522" spans="1:9" hidden="1" x14ac:dyDescent="0.25">
      <c r="A14522">
        <v>2025</v>
      </c>
      <c r="B14522" t="s">
        <v>120</v>
      </c>
      <c r="C14522" t="s">
        <v>81</v>
      </c>
      <c r="D14522" t="s">
        <v>84</v>
      </c>
      <c r="E14522" t="s">
        <v>62</v>
      </c>
      <c r="F14522" t="s">
        <v>42</v>
      </c>
      <c r="G14522" t="s">
        <v>42</v>
      </c>
      <c r="I14522" s="3">
        <v>-1723376</v>
      </c>
    </row>
    <row r="14523" spans="1:9" hidden="1" x14ac:dyDescent="0.25">
      <c r="A14523">
        <v>2025</v>
      </c>
      <c r="B14523" t="s">
        <v>120</v>
      </c>
      <c r="C14523" t="s">
        <v>81</v>
      </c>
      <c r="D14523" t="s">
        <v>84</v>
      </c>
      <c r="E14523" t="s">
        <v>43</v>
      </c>
      <c r="F14523" t="s">
        <v>43</v>
      </c>
      <c r="G14523" t="s">
        <v>43</v>
      </c>
      <c r="I14523" s="3">
        <v>-33227270.947426062</v>
      </c>
    </row>
    <row r="14524" spans="1:9" hidden="1" x14ac:dyDescent="0.25">
      <c r="A14524">
        <v>2025</v>
      </c>
      <c r="B14524" t="s">
        <v>120</v>
      </c>
      <c r="C14524" t="s">
        <v>81</v>
      </c>
      <c r="D14524" t="s">
        <v>84</v>
      </c>
      <c r="E14524" t="s">
        <v>63</v>
      </c>
      <c r="F14524" t="s">
        <v>44</v>
      </c>
      <c r="G14524" t="s">
        <v>44</v>
      </c>
      <c r="I14524" s="3">
        <v>-27810000</v>
      </c>
    </row>
    <row r="14525" spans="1:9" hidden="1" x14ac:dyDescent="0.25">
      <c r="A14525">
        <v>2025</v>
      </c>
      <c r="B14525" t="s">
        <v>120</v>
      </c>
      <c r="C14525" t="s">
        <v>81</v>
      </c>
      <c r="D14525" t="s">
        <v>84</v>
      </c>
      <c r="E14525" t="s">
        <v>88</v>
      </c>
      <c r="F14525" t="s">
        <v>45</v>
      </c>
      <c r="G14525" t="s">
        <v>45</v>
      </c>
      <c r="I14525" s="3">
        <v>-3563370.1272567199</v>
      </c>
    </row>
    <row r="14526" spans="1:9" hidden="1" x14ac:dyDescent="0.25">
      <c r="A14526">
        <v>2025</v>
      </c>
      <c r="B14526" t="s">
        <v>120</v>
      </c>
      <c r="C14526" t="s">
        <v>81</v>
      </c>
      <c r="D14526" t="s">
        <v>84</v>
      </c>
      <c r="E14526" t="s">
        <v>88</v>
      </c>
      <c r="F14526" t="s">
        <v>46</v>
      </c>
      <c r="G14526" t="s">
        <v>46</v>
      </c>
    </row>
    <row r="14527" spans="1:9" hidden="1" x14ac:dyDescent="0.25">
      <c r="A14527">
        <v>2025</v>
      </c>
      <c r="B14527" t="s">
        <v>120</v>
      </c>
      <c r="C14527" t="s">
        <v>81</v>
      </c>
      <c r="D14527" t="s">
        <v>84</v>
      </c>
      <c r="E14527" t="s">
        <v>91</v>
      </c>
      <c r="I14527" s="3">
        <f>SUM(I14487:I14526)</f>
        <v>55344179.074890301</v>
      </c>
    </row>
    <row r="14528" spans="1:9" hidden="1" x14ac:dyDescent="0.25">
      <c r="A14528">
        <v>2025</v>
      </c>
      <c r="B14528" t="s">
        <v>120</v>
      </c>
      <c r="C14528" t="s">
        <v>81</v>
      </c>
      <c r="D14528" t="s">
        <v>84</v>
      </c>
      <c r="E14528" t="s">
        <v>67</v>
      </c>
      <c r="F14528" t="s">
        <v>67</v>
      </c>
      <c r="G14528" t="s">
        <v>67</v>
      </c>
      <c r="I14528" s="3">
        <v>-5534417.9074890306</v>
      </c>
    </row>
    <row r="14529" spans="1:9" hidden="1" x14ac:dyDescent="0.25">
      <c r="A14529">
        <v>2025</v>
      </c>
      <c r="B14529" t="s">
        <v>120</v>
      </c>
      <c r="C14529" t="s">
        <v>81</v>
      </c>
      <c r="D14529" t="s">
        <v>84</v>
      </c>
      <c r="E14529" t="s">
        <v>68</v>
      </c>
      <c r="F14529" t="s">
        <v>47</v>
      </c>
      <c r="G14529" t="s">
        <v>47</v>
      </c>
    </row>
    <row r="14530" spans="1:9" hidden="1" x14ac:dyDescent="0.25">
      <c r="A14530">
        <v>2025</v>
      </c>
      <c r="B14530" t="s">
        <v>120</v>
      </c>
      <c r="C14530" t="s">
        <v>81</v>
      </c>
      <c r="D14530" t="s">
        <v>84</v>
      </c>
      <c r="E14530" t="s">
        <v>68</v>
      </c>
      <c r="F14530" t="s">
        <v>48</v>
      </c>
      <c r="G14530" t="s">
        <v>48</v>
      </c>
    </row>
    <row r="14531" spans="1:9" hidden="1" x14ac:dyDescent="0.25">
      <c r="A14531">
        <v>2025</v>
      </c>
      <c r="B14531" t="s">
        <v>120</v>
      </c>
      <c r="C14531" t="s">
        <v>81</v>
      </c>
      <c r="D14531" t="s">
        <v>84</v>
      </c>
      <c r="E14531" t="s">
        <v>68</v>
      </c>
      <c r="F14531" t="s">
        <v>49</v>
      </c>
      <c r="G14531" t="s">
        <v>49</v>
      </c>
    </row>
    <row r="14532" spans="1:9" hidden="1" x14ac:dyDescent="0.25">
      <c r="A14532">
        <v>2025</v>
      </c>
      <c r="B14532" t="s">
        <v>120</v>
      </c>
      <c r="C14532" t="s">
        <v>81</v>
      </c>
      <c r="D14532" t="s">
        <v>84</v>
      </c>
      <c r="E14532" t="s">
        <v>68</v>
      </c>
      <c r="F14532" t="s">
        <v>50</v>
      </c>
      <c r="G14532" t="s">
        <v>50</v>
      </c>
      <c r="I14532" s="3">
        <v>421590.90909090906</v>
      </c>
    </row>
    <row r="14533" spans="1:9" hidden="1" x14ac:dyDescent="0.25">
      <c r="A14533">
        <v>2025</v>
      </c>
      <c r="B14533" t="s">
        <v>120</v>
      </c>
      <c r="C14533" t="s">
        <v>81</v>
      </c>
      <c r="D14533" t="s">
        <v>84</v>
      </c>
      <c r="E14533" t="s">
        <v>69</v>
      </c>
      <c r="F14533" t="s">
        <v>51</v>
      </c>
      <c r="G14533" t="s">
        <v>51</v>
      </c>
    </row>
    <row r="14534" spans="1:9" hidden="1" x14ac:dyDescent="0.25">
      <c r="A14534">
        <v>2025</v>
      </c>
      <c r="B14534" t="s">
        <v>120</v>
      </c>
      <c r="C14534" t="s">
        <v>81</v>
      </c>
      <c r="D14534" t="s">
        <v>84</v>
      </c>
      <c r="E14534" t="s">
        <v>69</v>
      </c>
      <c r="F14534" t="s">
        <v>52</v>
      </c>
      <c r="G14534" t="s">
        <v>52</v>
      </c>
    </row>
    <row r="14535" spans="1:9" hidden="1" x14ac:dyDescent="0.25">
      <c r="A14535">
        <v>2025</v>
      </c>
      <c r="B14535" t="s">
        <v>120</v>
      </c>
      <c r="C14535" t="s">
        <v>81</v>
      </c>
      <c r="D14535" t="s">
        <v>84</v>
      </c>
      <c r="E14535" t="s">
        <v>69</v>
      </c>
      <c r="F14535" t="s">
        <v>53</v>
      </c>
      <c r="G14535" t="s">
        <v>53</v>
      </c>
    </row>
    <row r="14536" spans="1:9" hidden="1" x14ac:dyDescent="0.25">
      <c r="A14536">
        <v>2025</v>
      </c>
      <c r="B14536" t="s">
        <v>120</v>
      </c>
      <c r="C14536" t="s">
        <v>81</v>
      </c>
      <c r="D14536" t="s">
        <v>84</v>
      </c>
      <c r="E14536" t="s">
        <v>69</v>
      </c>
      <c r="F14536" t="s">
        <v>54</v>
      </c>
      <c r="G14536" t="s">
        <v>54</v>
      </c>
    </row>
    <row r="14537" spans="1:9" hidden="1" x14ac:dyDescent="0.25">
      <c r="A14537">
        <v>2025</v>
      </c>
      <c r="B14537" t="s">
        <v>120</v>
      </c>
      <c r="C14537" t="s">
        <v>81</v>
      </c>
      <c r="D14537" t="s">
        <v>84</v>
      </c>
      <c r="E14537" t="s">
        <v>55</v>
      </c>
      <c r="F14537" t="s">
        <v>55</v>
      </c>
      <c r="G14537" t="s">
        <v>55</v>
      </c>
    </row>
    <row r="14538" spans="1:9" hidden="1" x14ac:dyDescent="0.25">
      <c r="A14538">
        <v>2025</v>
      </c>
      <c r="B14538" t="s">
        <v>120</v>
      </c>
      <c r="C14538" t="s">
        <v>81</v>
      </c>
      <c r="D14538" t="s">
        <v>84</v>
      </c>
      <c r="E14538" t="s">
        <v>87</v>
      </c>
      <c r="F14538" t="s">
        <v>70</v>
      </c>
      <c r="G14538" t="s">
        <v>70</v>
      </c>
      <c r="I14538" s="3">
        <v>-4907647</v>
      </c>
    </row>
    <row r="14539" spans="1:9" hidden="1" x14ac:dyDescent="0.25">
      <c r="A14539">
        <v>2025</v>
      </c>
      <c r="B14539" t="s">
        <v>120</v>
      </c>
      <c r="C14539" t="s">
        <v>81</v>
      </c>
      <c r="D14539" t="s">
        <v>84</v>
      </c>
      <c r="E14539" t="s">
        <v>92</v>
      </c>
      <c r="I14539" s="3">
        <f>SUM(I14527:I14538)</f>
        <v>45323705.076492175</v>
      </c>
    </row>
    <row r="14540" spans="1:9" hidden="1" x14ac:dyDescent="0.25">
      <c r="A14540">
        <v>2025</v>
      </c>
      <c r="B14540" t="s">
        <v>120</v>
      </c>
      <c r="C14540" t="s">
        <v>81</v>
      </c>
      <c r="D14540" t="s">
        <v>84</v>
      </c>
      <c r="E14540" t="s">
        <v>71</v>
      </c>
      <c r="F14540" t="s">
        <v>71</v>
      </c>
      <c r="G14540" t="s">
        <v>71</v>
      </c>
      <c r="I14540" s="3">
        <f>I14539-I14525-I14526-SUM(I14533:I14538)</f>
        <v>53794722.203748897</v>
      </c>
    </row>
    <row r="14541" spans="1:9" hidden="1" x14ac:dyDescent="0.25">
      <c r="A14541">
        <v>2025</v>
      </c>
      <c r="B14541" t="s">
        <v>120</v>
      </c>
      <c r="C14541" t="s">
        <v>81</v>
      </c>
      <c r="D14541" t="s">
        <v>84</v>
      </c>
      <c r="E14541" t="s">
        <v>72</v>
      </c>
      <c r="F14541" t="s">
        <v>72</v>
      </c>
      <c r="G14541" t="s">
        <v>72</v>
      </c>
      <c r="I14541" s="3">
        <f>I14527-I14525-I14526</f>
        <v>58907549.202147022</v>
      </c>
    </row>
    <row r="14542" spans="1:9" hidden="1" x14ac:dyDescent="0.25">
      <c r="A14542">
        <v>2025</v>
      </c>
      <c r="B14542" t="s">
        <v>120</v>
      </c>
      <c r="C14542" t="s">
        <v>82</v>
      </c>
      <c r="D14542" t="s">
        <v>84</v>
      </c>
      <c r="E14542" t="s">
        <v>0</v>
      </c>
      <c r="F14542" t="s">
        <v>0</v>
      </c>
      <c r="G14542" t="s">
        <v>0</v>
      </c>
      <c r="I14542" s="3">
        <v>555863636.36363637</v>
      </c>
    </row>
    <row r="14543" spans="1:9" hidden="1" x14ac:dyDescent="0.25">
      <c r="A14543">
        <v>2025</v>
      </c>
      <c r="B14543" t="s">
        <v>120</v>
      </c>
      <c r="C14543" t="s">
        <v>82</v>
      </c>
      <c r="D14543" t="s">
        <v>84</v>
      </c>
      <c r="E14543" t="s">
        <v>61</v>
      </c>
      <c r="F14543" t="s">
        <v>113</v>
      </c>
      <c r="G14543" t="s">
        <v>113</v>
      </c>
      <c r="I14543" s="3">
        <v>-206871227</v>
      </c>
    </row>
    <row r="14544" spans="1:9" hidden="1" x14ac:dyDescent="0.25">
      <c r="A14544">
        <v>2025</v>
      </c>
      <c r="B14544" t="s">
        <v>120</v>
      </c>
      <c r="C14544" t="s">
        <v>82</v>
      </c>
      <c r="D14544" t="s">
        <v>84</v>
      </c>
      <c r="E14544" t="s">
        <v>61</v>
      </c>
      <c r="F14544" t="s">
        <v>114</v>
      </c>
      <c r="G14544" t="s">
        <v>114</v>
      </c>
      <c r="I14544" s="3">
        <v>-16549652</v>
      </c>
    </row>
    <row r="14545" spans="1:9" hidden="1" x14ac:dyDescent="0.25">
      <c r="A14545">
        <v>2025</v>
      </c>
      <c r="B14545" t="s">
        <v>120</v>
      </c>
      <c r="C14545" t="s">
        <v>82</v>
      </c>
      <c r="D14545" t="s">
        <v>84</v>
      </c>
      <c r="E14545" t="s">
        <v>89</v>
      </c>
      <c r="I14545" s="3">
        <f>SUM(I14542:I14544)</f>
        <v>332442757.36363637</v>
      </c>
    </row>
    <row r="14546" spans="1:9" hidden="1" x14ac:dyDescent="0.25">
      <c r="A14546">
        <v>2025</v>
      </c>
      <c r="B14546" t="s">
        <v>120</v>
      </c>
      <c r="C14546" t="s">
        <v>82</v>
      </c>
      <c r="D14546" t="s">
        <v>84</v>
      </c>
      <c r="E14546" t="s">
        <v>2</v>
      </c>
      <c r="F14546" t="s">
        <v>1</v>
      </c>
      <c r="G14546" t="s">
        <v>1</v>
      </c>
      <c r="I14546" s="3">
        <v>-11766206.884159436</v>
      </c>
    </row>
    <row r="14547" spans="1:9" hidden="1" x14ac:dyDescent="0.25">
      <c r="A14547">
        <v>2025</v>
      </c>
      <c r="B14547" t="s">
        <v>120</v>
      </c>
      <c r="C14547" t="s">
        <v>82</v>
      </c>
      <c r="D14547" t="s">
        <v>84</v>
      </c>
      <c r="E14547" t="s">
        <v>2</v>
      </c>
      <c r="F14547" t="s">
        <v>3</v>
      </c>
      <c r="G14547" t="s">
        <v>3</v>
      </c>
    </row>
    <row r="14548" spans="1:9" hidden="1" x14ac:dyDescent="0.25">
      <c r="A14548">
        <v>2025</v>
      </c>
      <c r="B14548" t="s">
        <v>120</v>
      </c>
      <c r="C14548" t="s">
        <v>82</v>
      </c>
      <c r="D14548" t="s">
        <v>84</v>
      </c>
      <c r="E14548" t="s">
        <v>90</v>
      </c>
      <c r="I14548" s="3">
        <f>SUM(I14545:I14547)</f>
        <v>320676550.47947693</v>
      </c>
    </row>
    <row r="14549" spans="1:9" hidden="1" x14ac:dyDescent="0.25">
      <c r="A14549">
        <v>2025</v>
      </c>
      <c r="B14549" t="s">
        <v>120</v>
      </c>
      <c r="C14549" t="s">
        <v>82</v>
      </c>
      <c r="D14549" t="s">
        <v>84</v>
      </c>
      <c r="E14549" t="s">
        <v>64</v>
      </c>
      <c r="F14549" t="s">
        <v>115</v>
      </c>
      <c r="G14549" t="s">
        <v>112</v>
      </c>
      <c r="I14549" s="3">
        <v>-36893342</v>
      </c>
    </row>
    <row r="14550" spans="1:9" hidden="1" x14ac:dyDescent="0.25">
      <c r="A14550">
        <v>2025</v>
      </c>
      <c r="B14550" t="s">
        <v>120</v>
      </c>
      <c r="C14550" t="s">
        <v>82</v>
      </c>
      <c r="D14550" t="s">
        <v>84</v>
      </c>
      <c r="E14550" t="s">
        <v>64</v>
      </c>
      <c r="F14550" t="s">
        <v>115</v>
      </c>
      <c r="G14550" t="s">
        <v>110</v>
      </c>
      <c r="I14550" s="3">
        <v>-11100000</v>
      </c>
    </row>
    <row r="14551" spans="1:9" hidden="1" x14ac:dyDescent="0.25">
      <c r="A14551">
        <v>2025</v>
      </c>
      <c r="B14551" t="s">
        <v>120</v>
      </c>
      <c r="C14551" t="str">
        <f>+C14550</f>
        <v>Mayo</v>
      </c>
      <c r="D14551" t="str">
        <f>+D14550</f>
        <v>Pinedo</v>
      </c>
      <c r="E14551" t="str">
        <f>+E14550</f>
        <v>Gastos Operativos</v>
      </c>
      <c r="F14551" t="s">
        <v>115</v>
      </c>
      <c r="G14551" t="s">
        <v>4</v>
      </c>
      <c r="I14551" s="3">
        <v>-7918901</v>
      </c>
    </row>
    <row r="14552" spans="1:9" hidden="1" x14ac:dyDescent="0.25">
      <c r="A14552">
        <v>2025</v>
      </c>
      <c r="B14552" t="s">
        <v>120</v>
      </c>
      <c r="C14552" t="s">
        <v>82</v>
      </c>
      <c r="D14552" t="s">
        <v>84</v>
      </c>
      <c r="E14552" t="s">
        <v>64</v>
      </c>
      <c r="F14552" t="s">
        <v>115</v>
      </c>
      <c r="G14552" t="s">
        <v>99</v>
      </c>
      <c r="I14552" s="3">
        <v>-843475</v>
      </c>
    </row>
    <row r="14553" spans="1:9" hidden="1" x14ac:dyDescent="0.25">
      <c r="A14553">
        <v>2025</v>
      </c>
      <c r="B14553" t="s">
        <v>120</v>
      </c>
      <c r="C14553" t="s">
        <v>82</v>
      </c>
      <c r="D14553" t="s">
        <v>84</v>
      </c>
      <c r="E14553" t="s">
        <v>64</v>
      </c>
      <c r="F14553" t="s">
        <v>115</v>
      </c>
      <c r="G14553" t="s">
        <v>5</v>
      </c>
      <c r="I14553" s="3">
        <v>-3999445</v>
      </c>
    </row>
    <row r="14554" spans="1:9" hidden="1" x14ac:dyDescent="0.25">
      <c r="A14554">
        <v>2025</v>
      </c>
      <c r="B14554" t="s">
        <v>120</v>
      </c>
      <c r="C14554" t="s">
        <v>82</v>
      </c>
      <c r="D14554" t="s">
        <v>84</v>
      </c>
      <c r="E14554" t="s">
        <v>64</v>
      </c>
      <c r="F14554" t="s">
        <v>115</v>
      </c>
      <c r="G14554" t="s">
        <v>7</v>
      </c>
      <c r="I14554" s="3">
        <v>-1866576</v>
      </c>
    </row>
    <row r="14555" spans="1:9" hidden="1" x14ac:dyDescent="0.25">
      <c r="A14555">
        <v>2025</v>
      </c>
      <c r="B14555" t="s">
        <v>120</v>
      </c>
      <c r="C14555" t="s">
        <v>82</v>
      </c>
      <c r="D14555" t="s">
        <v>84</v>
      </c>
      <c r="E14555" t="s">
        <v>64</v>
      </c>
      <c r="F14555" t="s">
        <v>115</v>
      </c>
      <c r="G14555" t="s">
        <v>8</v>
      </c>
      <c r="I14555" s="3">
        <v>-134019</v>
      </c>
    </row>
    <row r="14556" spans="1:9" hidden="1" x14ac:dyDescent="0.25">
      <c r="A14556">
        <v>2025</v>
      </c>
      <c r="B14556" t="s">
        <v>120</v>
      </c>
      <c r="C14556" t="s">
        <v>82</v>
      </c>
      <c r="D14556" t="s">
        <v>84</v>
      </c>
      <c r="E14556" t="s">
        <v>64</v>
      </c>
      <c r="F14556" t="s">
        <v>115</v>
      </c>
      <c r="G14556" t="s">
        <v>9</v>
      </c>
      <c r="I14556" s="3">
        <v>-322150</v>
      </c>
    </row>
    <row r="14557" spans="1:9" hidden="1" x14ac:dyDescent="0.25">
      <c r="A14557">
        <v>2025</v>
      </c>
      <c r="B14557" t="s">
        <v>120</v>
      </c>
      <c r="C14557" t="s">
        <v>82</v>
      </c>
      <c r="D14557" t="s">
        <v>84</v>
      </c>
      <c r="E14557" t="s">
        <v>64</v>
      </c>
      <c r="F14557" t="s">
        <v>115</v>
      </c>
      <c r="G14557" t="s">
        <v>95</v>
      </c>
      <c r="I14557" s="3">
        <v>-1199833.55</v>
      </c>
    </row>
    <row r="14558" spans="1:9" hidden="1" x14ac:dyDescent="0.25">
      <c r="A14558">
        <v>2025</v>
      </c>
      <c r="B14558" t="s">
        <v>120</v>
      </c>
      <c r="C14558" t="s">
        <v>82</v>
      </c>
      <c r="D14558" t="s">
        <v>84</v>
      </c>
      <c r="E14558" t="s">
        <v>64</v>
      </c>
      <c r="F14558" t="s">
        <v>115</v>
      </c>
      <c r="G14558" t="s">
        <v>10</v>
      </c>
      <c r="I14558" s="3">
        <v>-324545.454545455</v>
      </c>
    </row>
    <row r="14559" spans="1:9" hidden="1" x14ac:dyDescent="0.25">
      <c r="A14559">
        <v>2025</v>
      </c>
      <c r="B14559" t="s">
        <v>120</v>
      </c>
      <c r="C14559" t="s">
        <v>82</v>
      </c>
      <c r="D14559" t="s">
        <v>84</v>
      </c>
      <c r="E14559" t="s">
        <v>64</v>
      </c>
      <c r="F14559" t="s">
        <v>116</v>
      </c>
      <c r="G14559" t="s">
        <v>11</v>
      </c>
      <c r="I14559" s="3">
        <v>-1127046</v>
      </c>
    </row>
    <row r="14560" spans="1:9" hidden="1" x14ac:dyDescent="0.25">
      <c r="A14560">
        <v>2025</v>
      </c>
      <c r="B14560" t="s">
        <v>120</v>
      </c>
      <c r="C14560" t="s">
        <v>82</v>
      </c>
      <c r="D14560" t="s">
        <v>84</v>
      </c>
      <c r="E14560" t="s">
        <v>64</v>
      </c>
      <c r="F14560" t="s">
        <v>116</v>
      </c>
      <c r="G14560" t="s">
        <v>12</v>
      </c>
      <c r="I14560" s="3">
        <v>-5266976</v>
      </c>
    </row>
    <row r="14561" spans="1:9" hidden="1" x14ac:dyDescent="0.25">
      <c r="A14561">
        <v>2025</v>
      </c>
      <c r="B14561" t="s">
        <v>120</v>
      </c>
      <c r="C14561" t="s">
        <v>82</v>
      </c>
      <c r="D14561" t="s">
        <v>84</v>
      </c>
      <c r="E14561" t="s">
        <v>64</v>
      </c>
      <c r="F14561" t="s">
        <v>116</v>
      </c>
      <c r="G14561" t="s">
        <v>13</v>
      </c>
      <c r="I14561" s="3">
        <v>-13990384</v>
      </c>
    </row>
    <row r="14562" spans="1:9" hidden="1" x14ac:dyDescent="0.25">
      <c r="A14562">
        <v>2025</v>
      </c>
      <c r="B14562" t="s">
        <v>120</v>
      </c>
      <c r="C14562" t="s">
        <v>82</v>
      </c>
      <c r="D14562" t="s">
        <v>84</v>
      </c>
      <c r="E14562" t="s">
        <v>64</v>
      </c>
      <c r="F14562" t="s">
        <v>116</v>
      </c>
      <c r="G14562" t="s">
        <v>14</v>
      </c>
      <c r="I14562" s="3">
        <v>-845911</v>
      </c>
    </row>
    <row r="14563" spans="1:9" hidden="1" x14ac:dyDescent="0.25">
      <c r="A14563">
        <v>2025</v>
      </c>
      <c r="B14563" t="s">
        <v>120</v>
      </c>
      <c r="C14563" t="s">
        <v>82</v>
      </c>
      <c r="D14563" t="s">
        <v>84</v>
      </c>
      <c r="E14563" t="s">
        <v>64</v>
      </c>
      <c r="F14563" t="s">
        <v>116</v>
      </c>
      <c r="G14563" t="s">
        <v>15</v>
      </c>
      <c r="I14563" s="3">
        <v>-853000</v>
      </c>
    </row>
    <row r="14564" spans="1:9" hidden="1" x14ac:dyDescent="0.25">
      <c r="A14564">
        <v>2025</v>
      </c>
      <c r="B14564" t="s">
        <v>120</v>
      </c>
      <c r="C14564" t="s">
        <v>82</v>
      </c>
      <c r="D14564" t="s">
        <v>84</v>
      </c>
      <c r="E14564" t="s">
        <v>64</v>
      </c>
      <c r="F14564" t="s">
        <v>116</v>
      </c>
      <c r="G14564" t="s">
        <v>16</v>
      </c>
      <c r="I14564" s="3">
        <v>-422259</v>
      </c>
    </row>
    <row r="14565" spans="1:9" hidden="1" x14ac:dyDescent="0.25">
      <c r="A14565">
        <v>2025</v>
      </c>
      <c r="B14565" t="s">
        <v>120</v>
      </c>
      <c r="C14565" t="s">
        <v>82</v>
      </c>
      <c r="D14565" t="s">
        <v>84</v>
      </c>
      <c r="E14565" t="s">
        <v>64</v>
      </c>
      <c r="F14565" t="s">
        <v>116</v>
      </c>
      <c r="G14565" t="s">
        <v>17</v>
      </c>
      <c r="I14565" s="3">
        <v>-602320</v>
      </c>
    </row>
    <row r="14566" spans="1:9" hidden="1" x14ac:dyDescent="0.25">
      <c r="A14566">
        <v>2025</v>
      </c>
      <c r="B14566" t="s">
        <v>120</v>
      </c>
      <c r="C14566" t="s">
        <v>82</v>
      </c>
      <c r="D14566" t="s">
        <v>84</v>
      </c>
      <c r="E14566" t="s">
        <v>64</v>
      </c>
      <c r="F14566" t="s">
        <v>116</v>
      </c>
      <c r="G14566" t="s">
        <v>18</v>
      </c>
      <c r="I14566" s="3">
        <v>-204500</v>
      </c>
    </row>
    <row r="14567" spans="1:9" hidden="1" x14ac:dyDescent="0.25">
      <c r="A14567">
        <v>2025</v>
      </c>
      <c r="B14567" t="s">
        <v>120</v>
      </c>
      <c r="C14567" t="s">
        <v>82</v>
      </c>
      <c r="D14567" t="s">
        <v>84</v>
      </c>
      <c r="E14567" t="s">
        <v>64</v>
      </c>
      <c r="F14567" t="s">
        <v>116</v>
      </c>
      <c r="G14567" t="s">
        <v>19</v>
      </c>
      <c r="I14567" s="3">
        <v>-1066720.5885492885</v>
      </c>
    </row>
    <row r="14568" spans="1:9" hidden="1" x14ac:dyDescent="0.25">
      <c r="A14568">
        <v>2025</v>
      </c>
      <c r="B14568" t="s">
        <v>120</v>
      </c>
      <c r="C14568" t="s">
        <v>82</v>
      </c>
      <c r="D14568" t="s">
        <v>84</v>
      </c>
      <c r="E14568" t="s">
        <v>64</v>
      </c>
      <c r="F14568" t="s">
        <v>116</v>
      </c>
      <c r="G14568" t="s">
        <v>20</v>
      </c>
      <c r="I14568" s="3">
        <v>-2016001</v>
      </c>
    </row>
    <row r="14569" spans="1:9" hidden="1" x14ac:dyDescent="0.25">
      <c r="A14569">
        <v>2025</v>
      </c>
      <c r="B14569" t="s">
        <v>120</v>
      </c>
      <c r="C14569" t="s">
        <v>82</v>
      </c>
      <c r="D14569" t="s">
        <v>84</v>
      </c>
      <c r="E14569" t="s">
        <v>64</v>
      </c>
      <c r="F14569" t="s">
        <v>116</v>
      </c>
      <c r="G14569" t="s">
        <v>22</v>
      </c>
      <c r="I14569" s="3">
        <v>-3307502</v>
      </c>
    </row>
    <row r="14570" spans="1:9" hidden="1" x14ac:dyDescent="0.25">
      <c r="A14570">
        <v>2025</v>
      </c>
      <c r="B14570" t="s">
        <v>120</v>
      </c>
      <c r="C14570" t="s">
        <v>82</v>
      </c>
      <c r="D14570" t="s">
        <v>84</v>
      </c>
      <c r="E14570" t="s">
        <v>64</v>
      </c>
      <c r="F14570" t="s">
        <v>116</v>
      </c>
      <c r="G14570" t="s">
        <v>23</v>
      </c>
      <c r="I14570" s="3">
        <v>-80000</v>
      </c>
    </row>
    <row r="14571" spans="1:9" hidden="1" x14ac:dyDescent="0.25">
      <c r="A14571">
        <v>2025</v>
      </c>
      <c r="B14571" t="s">
        <v>120</v>
      </c>
      <c r="C14571" t="s">
        <v>82</v>
      </c>
      <c r="D14571" t="s">
        <v>84</v>
      </c>
      <c r="E14571" t="s">
        <v>64</v>
      </c>
      <c r="F14571" t="s">
        <v>116</v>
      </c>
      <c r="G14571" t="s">
        <v>24</v>
      </c>
      <c r="I14571" s="3">
        <v>-159090.90909090909</v>
      </c>
    </row>
    <row r="14572" spans="1:9" hidden="1" x14ac:dyDescent="0.25">
      <c r="A14572">
        <v>2025</v>
      </c>
      <c r="B14572" t="s">
        <v>120</v>
      </c>
      <c r="C14572" t="s">
        <v>82</v>
      </c>
      <c r="D14572" t="s">
        <v>84</v>
      </c>
      <c r="E14572" t="s">
        <v>64</v>
      </c>
      <c r="F14572" t="s">
        <v>116</v>
      </c>
      <c r="G14572" t="s">
        <v>96</v>
      </c>
      <c r="I14572" s="3">
        <v>-1065872</v>
      </c>
    </row>
    <row r="14573" spans="1:9" hidden="1" x14ac:dyDescent="0.25">
      <c r="A14573">
        <v>2025</v>
      </c>
      <c r="B14573" t="s">
        <v>120</v>
      </c>
      <c r="C14573" t="s">
        <v>82</v>
      </c>
      <c r="D14573" t="s">
        <v>84</v>
      </c>
      <c r="E14573" t="s">
        <v>64</v>
      </c>
      <c r="F14573" t="s">
        <v>116</v>
      </c>
      <c r="G14573" t="s">
        <v>26</v>
      </c>
      <c r="I14573" s="3">
        <v>-60001</v>
      </c>
    </row>
    <row r="14574" spans="1:9" hidden="1" x14ac:dyDescent="0.25">
      <c r="A14574">
        <v>2025</v>
      </c>
      <c r="B14574" t="s">
        <v>120</v>
      </c>
      <c r="C14574" t="s">
        <v>82</v>
      </c>
      <c r="D14574" t="s">
        <v>84</v>
      </c>
      <c r="E14574" t="s">
        <v>64</v>
      </c>
      <c r="F14574" t="s">
        <v>116</v>
      </c>
      <c r="G14574" t="s">
        <v>27</v>
      </c>
      <c r="I14574" s="3">
        <v>-400001</v>
      </c>
    </row>
    <row r="14575" spans="1:9" hidden="1" x14ac:dyDescent="0.25">
      <c r="A14575">
        <v>2025</v>
      </c>
      <c r="B14575" t="s">
        <v>120</v>
      </c>
      <c r="C14575" t="s">
        <v>82</v>
      </c>
      <c r="D14575" t="s">
        <v>84</v>
      </c>
      <c r="E14575" t="s">
        <v>64</v>
      </c>
      <c r="F14575" t="s">
        <v>116</v>
      </c>
      <c r="G14575" t="s">
        <v>28</v>
      </c>
      <c r="I14575" s="3">
        <v>-36955</v>
      </c>
    </row>
    <row r="14576" spans="1:9" hidden="1" x14ac:dyDescent="0.25">
      <c r="A14576">
        <v>2025</v>
      </c>
      <c r="B14576" t="s">
        <v>120</v>
      </c>
      <c r="C14576" t="s">
        <v>82</v>
      </c>
      <c r="D14576" t="s">
        <v>84</v>
      </c>
      <c r="E14576" t="s">
        <v>64</v>
      </c>
      <c r="F14576" t="s">
        <v>116</v>
      </c>
      <c r="G14576" t="s">
        <v>29</v>
      </c>
      <c r="I14576" s="3">
        <v>-555863.63636363635</v>
      </c>
    </row>
    <row r="14577" spans="1:9" hidden="1" x14ac:dyDescent="0.25">
      <c r="A14577">
        <v>2025</v>
      </c>
      <c r="B14577" t="s">
        <v>120</v>
      </c>
      <c r="C14577" t="s">
        <v>82</v>
      </c>
      <c r="D14577" t="s">
        <v>84</v>
      </c>
      <c r="E14577" t="s">
        <v>64</v>
      </c>
      <c r="F14577" t="s">
        <v>116</v>
      </c>
      <c r="G14577" t="s">
        <v>31</v>
      </c>
      <c r="I14577" s="3">
        <v>-1100910</v>
      </c>
    </row>
    <row r="14578" spans="1:9" hidden="1" x14ac:dyDescent="0.25">
      <c r="A14578">
        <v>2025</v>
      </c>
      <c r="B14578" t="s">
        <v>120</v>
      </c>
      <c r="C14578" t="s">
        <v>82</v>
      </c>
      <c r="D14578" t="s">
        <v>84</v>
      </c>
      <c r="E14578" t="s">
        <v>64</v>
      </c>
      <c r="F14578" t="s">
        <v>116</v>
      </c>
      <c r="G14578" t="s">
        <v>32</v>
      </c>
      <c r="I14578" s="3">
        <v>-289273</v>
      </c>
    </row>
    <row r="14579" spans="1:9" hidden="1" x14ac:dyDescent="0.25">
      <c r="A14579">
        <v>2025</v>
      </c>
      <c r="B14579" t="s">
        <v>120</v>
      </c>
      <c r="C14579" t="s">
        <v>82</v>
      </c>
      <c r="D14579" t="s">
        <v>84</v>
      </c>
      <c r="E14579" t="s">
        <v>64</v>
      </c>
      <c r="F14579" t="s">
        <v>116</v>
      </c>
      <c r="G14579" t="s">
        <v>36</v>
      </c>
      <c r="I14579" s="3">
        <v>-200401</v>
      </c>
    </row>
    <row r="14580" spans="1:9" hidden="1" x14ac:dyDescent="0.25">
      <c r="A14580">
        <v>2025</v>
      </c>
      <c r="B14580" t="s">
        <v>120</v>
      </c>
      <c r="C14580" t="s">
        <v>82</v>
      </c>
      <c r="D14580" t="s">
        <v>84</v>
      </c>
      <c r="E14580" t="s">
        <v>38</v>
      </c>
      <c r="F14580" t="s">
        <v>37</v>
      </c>
      <c r="G14580" t="s">
        <v>37</v>
      </c>
      <c r="I14580" s="3">
        <v>-36771636</v>
      </c>
    </row>
    <row r="14581" spans="1:9" hidden="1" x14ac:dyDescent="0.25">
      <c r="A14581">
        <v>2025</v>
      </c>
      <c r="B14581" t="s">
        <v>120</v>
      </c>
      <c r="C14581" t="s">
        <v>82</v>
      </c>
      <c r="D14581" t="s">
        <v>84</v>
      </c>
      <c r="E14581" t="s">
        <v>38</v>
      </c>
      <c r="F14581" t="s">
        <v>39</v>
      </c>
      <c r="G14581" t="s">
        <v>39</v>
      </c>
      <c r="I14581" s="3">
        <v>-10367811</v>
      </c>
    </row>
    <row r="14582" spans="1:9" hidden="1" x14ac:dyDescent="0.25">
      <c r="A14582">
        <v>2025</v>
      </c>
      <c r="B14582" t="s">
        <v>120</v>
      </c>
      <c r="C14582" t="s">
        <v>82</v>
      </c>
      <c r="D14582" t="s">
        <v>84</v>
      </c>
      <c r="E14582" t="s">
        <v>62</v>
      </c>
      <c r="F14582" t="s">
        <v>40</v>
      </c>
      <c r="G14582" t="s">
        <v>40</v>
      </c>
      <c r="I14582" s="3">
        <v>0</v>
      </c>
    </row>
    <row r="14583" spans="1:9" hidden="1" x14ac:dyDescent="0.25">
      <c r="A14583">
        <v>2025</v>
      </c>
      <c r="B14583" t="s">
        <v>120</v>
      </c>
      <c r="C14583" t="s">
        <v>82</v>
      </c>
      <c r="D14583" t="s">
        <v>84</v>
      </c>
      <c r="E14583" t="s">
        <v>62</v>
      </c>
      <c r="F14583" t="s">
        <v>41</v>
      </c>
      <c r="G14583" t="s">
        <v>119</v>
      </c>
      <c r="I14583" s="3">
        <v>-909091</v>
      </c>
    </row>
    <row r="14584" spans="1:9" hidden="1" x14ac:dyDescent="0.25">
      <c r="A14584">
        <v>2025</v>
      </c>
      <c r="B14584" t="s">
        <v>120</v>
      </c>
      <c r="C14584" t="s">
        <v>82</v>
      </c>
      <c r="D14584" t="s">
        <v>84</v>
      </c>
      <c r="E14584" t="s">
        <v>62</v>
      </c>
      <c r="F14584" t="s">
        <v>42</v>
      </c>
      <c r="G14584" t="s">
        <v>42</v>
      </c>
      <c r="I14584" s="3">
        <v>-785641</v>
      </c>
    </row>
    <row r="14585" spans="1:9" hidden="1" x14ac:dyDescent="0.25">
      <c r="A14585">
        <v>2025</v>
      </c>
      <c r="B14585" t="s">
        <v>120</v>
      </c>
      <c r="C14585" t="s">
        <v>82</v>
      </c>
      <c r="D14585" t="s">
        <v>84</v>
      </c>
      <c r="E14585" t="s">
        <v>43</v>
      </c>
      <c r="F14585" t="s">
        <v>43</v>
      </c>
      <c r="G14585" t="s">
        <v>43</v>
      </c>
      <c r="I14585" s="3">
        <v>-38681103.381401636</v>
      </c>
    </row>
    <row r="14586" spans="1:9" hidden="1" x14ac:dyDescent="0.25">
      <c r="A14586">
        <v>2025</v>
      </c>
      <c r="B14586" t="s">
        <v>120</v>
      </c>
      <c r="C14586" t="s">
        <v>82</v>
      </c>
      <c r="D14586" t="s">
        <v>84</v>
      </c>
      <c r="E14586" t="s">
        <v>63</v>
      </c>
      <c r="F14586" t="s">
        <v>44</v>
      </c>
      <c r="G14586" t="s">
        <v>44</v>
      </c>
      <c r="I14586" s="3">
        <v>-33669688</v>
      </c>
    </row>
    <row r="14587" spans="1:9" hidden="1" x14ac:dyDescent="0.25">
      <c r="A14587">
        <v>2025</v>
      </c>
      <c r="B14587" t="s">
        <v>120</v>
      </c>
      <c r="C14587" t="s">
        <v>82</v>
      </c>
      <c r="D14587" t="s">
        <v>84</v>
      </c>
      <c r="E14587" t="s">
        <v>88</v>
      </c>
      <c r="F14587" t="s">
        <v>45</v>
      </c>
      <c r="G14587" t="s">
        <v>45</v>
      </c>
      <c r="I14587" s="3">
        <v>-4120088.03634763</v>
      </c>
    </row>
    <row r="14588" spans="1:9" hidden="1" x14ac:dyDescent="0.25">
      <c r="A14588">
        <v>2025</v>
      </c>
      <c r="B14588" t="s">
        <v>120</v>
      </c>
      <c r="C14588" t="s">
        <v>82</v>
      </c>
      <c r="D14588" t="s">
        <v>84</v>
      </c>
      <c r="E14588" t="s">
        <v>88</v>
      </c>
      <c r="F14588" t="s">
        <v>46</v>
      </c>
      <c r="G14588" t="s">
        <v>46</v>
      </c>
      <c r="I14588" s="3">
        <v>0</v>
      </c>
    </row>
    <row r="14589" spans="1:9" hidden="1" x14ac:dyDescent="0.25">
      <c r="A14589">
        <v>2025</v>
      </c>
      <c r="B14589" t="s">
        <v>120</v>
      </c>
      <c r="C14589" t="s">
        <v>82</v>
      </c>
      <c r="D14589" t="s">
        <v>84</v>
      </c>
      <c r="E14589" t="s">
        <v>91</v>
      </c>
      <c r="I14589" s="3">
        <f>SUM(I14548:I14588)</f>
        <v>97118217.923178375</v>
      </c>
    </row>
    <row r="14590" spans="1:9" hidden="1" x14ac:dyDescent="0.25">
      <c r="A14590">
        <v>2025</v>
      </c>
      <c r="B14590" t="s">
        <v>120</v>
      </c>
      <c r="C14590" t="s">
        <v>82</v>
      </c>
      <c r="D14590" t="s">
        <v>84</v>
      </c>
      <c r="E14590" t="s">
        <v>67</v>
      </c>
      <c r="F14590" t="s">
        <v>67</v>
      </c>
      <c r="G14590" t="s">
        <v>67</v>
      </c>
      <c r="I14590" s="3">
        <v>-9711821.7923178412</v>
      </c>
    </row>
    <row r="14591" spans="1:9" hidden="1" x14ac:dyDescent="0.25">
      <c r="A14591">
        <v>2025</v>
      </c>
      <c r="B14591" t="s">
        <v>120</v>
      </c>
      <c r="C14591" t="s">
        <v>82</v>
      </c>
      <c r="D14591" t="s">
        <v>84</v>
      </c>
      <c r="E14591" t="s">
        <v>68</v>
      </c>
      <c r="F14591" t="s">
        <v>47</v>
      </c>
      <c r="G14591" t="s">
        <v>47</v>
      </c>
      <c r="I14591" s="3">
        <v>0</v>
      </c>
    </row>
    <row r="14592" spans="1:9" hidden="1" x14ac:dyDescent="0.25">
      <c r="A14592">
        <v>2025</v>
      </c>
      <c r="B14592" t="s">
        <v>120</v>
      </c>
      <c r="C14592" t="s">
        <v>82</v>
      </c>
      <c r="D14592" t="s">
        <v>84</v>
      </c>
      <c r="E14592" t="s">
        <v>68</v>
      </c>
      <c r="F14592" t="s">
        <v>48</v>
      </c>
      <c r="G14592" t="s">
        <v>48</v>
      </c>
      <c r="I14592" s="3">
        <v>0</v>
      </c>
    </row>
    <row r="14593" spans="1:9" hidden="1" x14ac:dyDescent="0.25">
      <c r="A14593">
        <v>2025</v>
      </c>
      <c r="B14593" t="s">
        <v>120</v>
      </c>
      <c r="C14593" t="s">
        <v>82</v>
      </c>
      <c r="D14593" t="s">
        <v>84</v>
      </c>
      <c r="E14593" t="s">
        <v>68</v>
      </c>
      <c r="F14593" t="s">
        <v>49</v>
      </c>
      <c r="G14593" t="s">
        <v>49</v>
      </c>
      <c r="I14593" s="3">
        <v>0</v>
      </c>
    </row>
    <row r="14594" spans="1:9" hidden="1" x14ac:dyDescent="0.25">
      <c r="A14594">
        <v>2025</v>
      </c>
      <c r="B14594" t="s">
        <v>120</v>
      </c>
      <c r="C14594" t="s">
        <v>82</v>
      </c>
      <c r="D14594" t="s">
        <v>84</v>
      </c>
      <c r="E14594" t="s">
        <v>68</v>
      </c>
      <c r="F14594" t="s">
        <v>50</v>
      </c>
      <c r="G14594" t="s">
        <v>50</v>
      </c>
      <c r="I14594" s="3">
        <v>452581.81818181812</v>
      </c>
    </row>
    <row r="14595" spans="1:9" hidden="1" x14ac:dyDescent="0.25">
      <c r="A14595">
        <v>2025</v>
      </c>
      <c r="B14595" t="s">
        <v>120</v>
      </c>
      <c r="C14595" t="s">
        <v>82</v>
      </c>
      <c r="D14595" t="s">
        <v>84</v>
      </c>
      <c r="E14595" t="s">
        <v>69</v>
      </c>
      <c r="F14595" t="s">
        <v>51</v>
      </c>
      <c r="G14595" t="s">
        <v>51</v>
      </c>
    </row>
    <row r="14596" spans="1:9" hidden="1" x14ac:dyDescent="0.25">
      <c r="A14596">
        <v>2025</v>
      </c>
      <c r="B14596" t="s">
        <v>120</v>
      </c>
      <c r="C14596" t="s">
        <v>82</v>
      </c>
      <c r="D14596" t="s">
        <v>84</v>
      </c>
      <c r="E14596" t="s">
        <v>69</v>
      </c>
      <c r="F14596" t="s">
        <v>52</v>
      </c>
      <c r="G14596" t="s">
        <v>52</v>
      </c>
    </row>
    <row r="14597" spans="1:9" hidden="1" x14ac:dyDescent="0.25">
      <c r="A14597">
        <v>2025</v>
      </c>
      <c r="B14597" t="s">
        <v>120</v>
      </c>
      <c r="C14597" t="s">
        <v>82</v>
      </c>
      <c r="D14597" t="s">
        <v>84</v>
      </c>
      <c r="E14597" t="s">
        <v>69</v>
      </c>
      <c r="F14597" t="s">
        <v>53</v>
      </c>
      <c r="G14597" t="s">
        <v>53</v>
      </c>
    </row>
    <row r="14598" spans="1:9" hidden="1" x14ac:dyDescent="0.25">
      <c r="A14598">
        <v>2025</v>
      </c>
      <c r="B14598" t="s">
        <v>120</v>
      </c>
      <c r="C14598" t="s">
        <v>82</v>
      </c>
      <c r="D14598" t="s">
        <v>84</v>
      </c>
      <c r="E14598" t="s">
        <v>69</v>
      </c>
      <c r="F14598" t="s">
        <v>54</v>
      </c>
      <c r="G14598" t="s">
        <v>54</v>
      </c>
    </row>
    <row r="14599" spans="1:9" hidden="1" x14ac:dyDescent="0.25">
      <c r="A14599">
        <v>2025</v>
      </c>
      <c r="B14599" t="s">
        <v>120</v>
      </c>
      <c r="C14599" t="s">
        <v>82</v>
      </c>
      <c r="D14599" t="s">
        <v>84</v>
      </c>
      <c r="E14599" t="s">
        <v>55</v>
      </c>
      <c r="F14599" t="s">
        <v>55</v>
      </c>
      <c r="G14599" t="s">
        <v>55</v>
      </c>
    </row>
    <row r="14600" spans="1:9" hidden="1" x14ac:dyDescent="0.25">
      <c r="A14600">
        <v>2025</v>
      </c>
      <c r="B14600" t="s">
        <v>120</v>
      </c>
      <c r="C14600" t="s">
        <v>82</v>
      </c>
      <c r="D14600" t="s">
        <v>84</v>
      </c>
      <c r="E14600" t="s">
        <v>87</v>
      </c>
      <c r="F14600" t="s">
        <v>70</v>
      </c>
      <c r="G14600" t="s">
        <v>70</v>
      </c>
      <c r="I14600" s="3">
        <v>-5941710</v>
      </c>
    </row>
    <row r="14601" spans="1:9" hidden="1" x14ac:dyDescent="0.25">
      <c r="A14601">
        <v>2025</v>
      </c>
      <c r="B14601" t="s">
        <v>120</v>
      </c>
      <c r="C14601" t="s">
        <v>82</v>
      </c>
      <c r="D14601" t="s">
        <v>84</v>
      </c>
      <c r="E14601" t="s">
        <v>92</v>
      </c>
      <c r="I14601" s="3">
        <f t="shared" ref="I14601" si="235">SUM(I14589:I14600)</f>
        <v>81917267.94904235</v>
      </c>
    </row>
    <row r="14602" spans="1:9" hidden="1" x14ac:dyDescent="0.25">
      <c r="A14602">
        <v>2025</v>
      </c>
      <c r="B14602" t="s">
        <v>120</v>
      </c>
      <c r="C14602" t="s">
        <v>82</v>
      </c>
      <c r="D14602" t="s">
        <v>84</v>
      </c>
      <c r="E14602" t="s">
        <v>71</v>
      </c>
      <c r="F14602" t="s">
        <v>71</v>
      </c>
      <c r="G14602" t="s">
        <v>71</v>
      </c>
      <c r="I14602" s="3">
        <f>I14601-I14587-I14588-SUM(I14595:I14600)</f>
        <v>91979065.985389978</v>
      </c>
    </row>
    <row r="14603" spans="1:9" hidden="1" x14ac:dyDescent="0.25">
      <c r="A14603">
        <v>2025</v>
      </c>
      <c r="B14603" t="s">
        <v>120</v>
      </c>
      <c r="C14603" t="s">
        <v>82</v>
      </c>
      <c r="D14603" t="s">
        <v>84</v>
      </c>
      <c r="E14603" t="s">
        <v>72</v>
      </c>
      <c r="F14603" t="s">
        <v>72</v>
      </c>
      <c r="G14603" t="s">
        <v>72</v>
      </c>
      <c r="I14603" s="3">
        <f>I14589-I14587-I14588</f>
        <v>101238305.959526</v>
      </c>
    </row>
    <row r="14604" spans="1:9" hidden="1" x14ac:dyDescent="0.25">
      <c r="A14604">
        <v>2025</v>
      </c>
      <c r="B14604" t="s">
        <v>120</v>
      </c>
      <c r="C14604" t="s">
        <v>83</v>
      </c>
      <c r="D14604" t="s">
        <v>84</v>
      </c>
      <c r="E14604" t="s">
        <v>0</v>
      </c>
      <c r="F14604" t="s">
        <v>0</v>
      </c>
      <c r="G14604" t="s">
        <v>0</v>
      </c>
      <c r="I14604" s="3">
        <v>556326814.5454545</v>
      </c>
    </row>
    <row r="14605" spans="1:9" hidden="1" x14ac:dyDescent="0.25">
      <c r="A14605">
        <v>2025</v>
      </c>
      <c r="B14605" t="s">
        <v>120</v>
      </c>
      <c r="C14605" t="s">
        <v>83</v>
      </c>
      <c r="D14605" t="s">
        <v>84</v>
      </c>
      <c r="E14605" t="s">
        <v>61</v>
      </c>
      <c r="F14605" t="s">
        <v>113</v>
      </c>
      <c r="G14605" t="s">
        <v>113</v>
      </c>
      <c r="I14605" s="3">
        <v>-202461591</v>
      </c>
    </row>
    <row r="14606" spans="1:9" hidden="1" x14ac:dyDescent="0.25">
      <c r="A14606">
        <v>2025</v>
      </c>
      <c r="B14606" t="s">
        <v>120</v>
      </c>
      <c r="C14606" t="s">
        <v>83</v>
      </c>
      <c r="D14606" t="s">
        <v>84</v>
      </c>
      <c r="E14606" t="s">
        <v>61</v>
      </c>
      <c r="F14606" t="s">
        <v>114</v>
      </c>
      <c r="G14606" t="s">
        <v>114</v>
      </c>
      <c r="I14606" s="3">
        <v>-16506370</v>
      </c>
    </row>
    <row r="14607" spans="1:9" hidden="1" x14ac:dyDescent="0.25">
      <c r="A14607">
        <v>2025</v>
      </c>
      <c r="B14607" t="s">
        <v>120</v>
      </c>
      <c r="C14607" t="s">
        <v>83</v>
      </c>
      <c r="D14607" t="s">
        <v>84</v>
      </c>
      <c r="E14607" t="s">
        <v>89</v>
      </c>
      <c r="I14607" s="3">
        <f>SUM(I14604:I14606)</f>
        <v>337358853.5454545</v>
      </c>
    </row>
    <row r="14608" spans="1:9" hidden="1" x14ac:dyDescent="0.25">
      <c r="A14608">
        <v>2025</v>
      </c>
      <c r="B14608" t="s">
        <v>120</v>
      </c>
      <c r="C14608" t="s">
        <v>83</v>
      </c>
      <c r="D14608" t="s">
        <v>84</v>
      </c>
      <c r="E14608" t="s">
        <v>2</v>
      </c>
      <c r="F14608" t="s">
        <v>1</v>
      </c>
      <c r="G14608" t="s">
        <v>1</v>
      </c>
      <c r="I14608" s="3">
        <v>-8700881.5899609029</v>
      </c>
    </row>
    <row r="14609" spans="1:9" hidden="1" x14ac:dyDescent="0.25">
      <c r="A14609">
        <v>2025</v>
      </c>
      <c r="B14609" t="s">
        <v>120</v>
      </c>
      <c r="C14609" t="s">
        <v>83</v>
      </c>
      <c r="D14609" t="s">
        <v>84</v>
      </c>
      <c r="E14609" t="s">
        <v>2</v>
      </c>
      <c r="F14609" t="s">
        <v>3</v>
      </c>
      <c r="G14609" t="s">
        <v>3</v>
      </c>
    </row>
    <row r="14610" spans="1:9" hidden="1" x14ac:dyDescent="0.25">
      <c r="A14610">
        <v>2025</v>
      </c>
      <c r="B14610" t="s">
        <v>120</v>
      </c>
      <c r="C14610" t="s">
        <v>83</v>
      </c>
      <c r="D14610" t="s">
        <v>84</v>
      </c>
      <c r="E14610" t="s">
        <v>90</v>
      </c>
      <c r="I14610" s="3">
        <f>SUM(I14607:I14609)</f>
        <v>328657971.95549357</v>
      </c>
    </row>
    <row r="14611" spans="1:9" hidden="1" x14ac:dyDescent="0.25">
      <c r="A14611">
        <v>2025</v>
      </c>
      <c r="B14611" t="s">
        <v>120</v>
      </c>
      <c r="C14611" t="s">
        <v>83</v>
      </c>
      <c r="D14611" t="s">
        <v>84</v>
      </c>
      <c r="E14611" t="s">
        <v>64</v>
      </c>
      <c r="F14611" t="s">
        <v>115</v>
      </c>
      <c r="G14611" t="s">
        <v>112</v>
      </c>
      <c r="I14611" s="3">
        <v>-32404269</v>
      </c>
    </row>
    <row r="14612" spans="1:9" hidden="1" x14ac:dyDescent="0.25">
      <c r="A14612">
        <v>2025</v>
      </c>
      <c r="B14612" t="s">
        <v>120</v>
      </c>
      <c r="C14612" t="s">
        <v>83</v>
      </c>
      <c r="D14612" t="s">
        <v>84</v>
      </c>
      <c r="E14612" t="s">
        <v>64</v>
      </c>
      <c r="F14612" t="s">
        <v>115</v>
      </c>
      <c r="G14612" t="s">
        <v>110</v>
      </c>
      <c r="I14612" s="3">
        <v>-10903333</v>
      </c>
    </row>
    <row r="14613" spans="1:9" hidden="1" x14ac:dyDescent="0.25">
      <c r="A14613">
        <v>2025</v>
      </c>
      <c r="B14613" t="s">
        <v>120</v>
      </c>
      <c r="C14613" t="s">
        <v>83</v>
      </c>
      <c r="D14613" t="s">
        <v>84</v>
      </c>
      <c r="E14613" t="s">
        <v>64</v>
      </c>
      <c r="F14613" t="s">
        <v>115</v>
      </c>
      <c r="G14613" t="s">
        <v>4</v>
      </c>
      <c r="I14613" s="3">
        <v>-7508781.2250000006</v>
      </c>
    </row>
    <row r="14614" spans="1:9" hidden="1" x14ac:dyDescent="0.25">
      <c r="A14614">
        <v>2025</v>
      </c>
      <c r="B14614" t="s">
        <v>120</v>
      </c>
      <c r="C14614" t="s">
        <v>83</v>
      </c>
      <c r="D14614" t="s">
        <v>84</v>
      </c>
      <c r="E14614" t="s">
        <v>64</v>
      </c>
      <c r="F14614" t="s">
        <v>115</v>
      </c>
      <c r="G14614" t="s">
        <v>99</v>
      </c>
      <c r="I14614" s="3">
        <v>-853735</v>
      </c>
    </row>
    <row r="14615" spans="1:9" hidden="1" x14ac:dyDescent="0.25">
      <c r="A14615">
        <v>2025</v>
      </c>
      <c r="B14615" t="s">
        <v>120</v>
      </c>
      <c r="C14615" t="s">
        <v>83</v>
      </c>
      <c r="D14615" t="s">
        <v>84</v>
      </c>
      <c r="E14615" t="s">
        <v>64</v>
      </c>
      <c r="F14615" t="s">
        <v>115</v>
      </c>
      <c r="G14615" t="s">
        <v>5</v>
      </c>
      <c r="I14615" s="3">
        <v>-3792314</v>
      </c>
    </row>
    <row r="14616" spans="1:9" hidden="1" x14ac:dyDescent="0.25">
      <c r="A14616">
        <v>2025</v>
      </c>
      <c r="B14616" t="s">
        <v>120</v>
      </c>
      <c r="C14616" t="s">
        <v>83</v>
      </c>
      <c r="D14616" t="s">
        <v>84</v>
      </c>
      <c r="E14616" t="s">
        <v>64</v>
      </c>
      <c r="F14616" t="s">
        <v>115</v>
      </c>
      <c r="G14616" t="s">
        <v>6</v>
      </c>
      <c r="I14616" s="3">
        <v>-2200163</v>
      </c>
    </row>
    <row r="14617" spans="1:9" hidden="1" x14ac:dyDescent="0.25">
      <c r="A14617">
        <v>2025</v>
      </c>
      <c r="B14617" t="s">
        <v>120</v>
      </c>
      <c r="C14617" t="str">
        <f>+C14616</f>
        <v>Junio</v>
      </c>
      <c r="D14617" t="str">
        <f>+D14616</f>
        <v>Pinedo</v>
      </c>
      <c r="E14617" t="str">
        <f>+E14616</f>
        <v>Gastos Operativos</v>
      </c>
      <c r="F14617" t="s">
        <v>115</v>
      </c>
      <c r="G14617" t="s">
        <v>7</v>
      </c>
      <c r="I14617" s="3">
        <v>-1866576</v>
      </c>
    </row>
    <row r="14618" spans="1:9" hidden="1" x14ac:dyDescent="0.25">
      <c r="A14618">
        <v>2025</v>
      </c>
      <c r="B14618" t="s">
        <v>120</v>
      </c>
      <c r="C14618" t="s">
        <v>83</v>
      </c>
      <c r="D14618" t="s">
        <v>84</v>
      </c>
      <c r="E14618" t="s">
        <v>64</v>
      </c>
      <c r="F14618" t="s">
        <v>115</v>
      </c>
      <c r="G14618" t="s">
        <v>8</v>
      </c>
      <c r="I14618" s="3">
        <v>-134019</v>
      </c>
    </row>
    <row r="14619" spans="1:9" hidden="1" x14ac:dyDescent="0.25">
      <c r="A14619">
        <v>2025</v>
      </c>
      <c r="B14619" t="s">
        <v>120</v>
      </c>
      <c r="C14619" t="s">
        <v>83</v>
      </c>
      <c r="D14619" t="s">
        <v>84</v>
      </c>
      <c r="E14619" t="s">
        <v>64</v>
      </c>
      <c r="F14619" t="s">
        <v>115</v>
      </c>
      <c r="G14619" t="s">
        <v>9</v>
      </c>
      <c r="I14619" s="3">
        <v>-193290</v>
      </c>
    </row>
    <row r="14620" spans="1:9" hidden="1" x14ac:dyDescent="0.25">
      <c r="A14620">
        <v>2025</v>
      </c>
      <c r="B14620" t="s">
        <v>120</v>
      </c>
      <c r="C14620" t="s">
        <v>83</v>
      </c>
      <c r="D14620" t="s">
        <v>84</v>
      </c>
      <c r="E14620" t="s">
        <v>64</v>
      </c>
      <c r="F14620" t="s">
        <v>115</v>
      </c>
      <c r="G14620" t="s">
        <v>95</v>
      </c>
      <c r="I14620" s="3">
        <v>-1082690.05</v>
      </c>
    </row>
    <row r="14621" spans="1:9" hidden="1" x14ac:dyDescent="0.25">
      <c r="A14621">
        <v>2025</v>
      </c>
      <c r="B14621" t="s">
        <v>120</v>
      </c>
      <c r="C14621" t="s">
        <v>83</v>
      </c>
      <c r="D14621" t="s">
        <v>84</v>
      </c>
      <c r="E14621" t="s">
        <v>64</v>
      </c>
      <c r="F14621" t="s">
        <v>116</v>
      </c>
      <c r="G14621" t="s">
        <v>11</v>
      </c>
      <c r="I14621" s="3">
        <v>-1127046</v>
      </c>
    </row>
    <row r="14622" spans="1:9" hidden="1" x14ac:dyDescent="0.25">
      <c r="A14622">
        <v>2025</v>
      </c>
      <c r="B14622" t="s">
        <v>120</v>
      </c>
      <c r="C14622" t="s">
        <v>83</v>
      </c>
      <c r="D14622" t="s">
        <v>84</v>
      </c>
      <c r="E14622" t="s">
        <v>64</v>
      </c>
      <c r="F14622" t="s">
        <v>116</v>
      </c>
      <c r="G14622" t="s">
        <v>12</v>
      </c>
      <c r="I14622" s="3">
        <v>-4958080</v>
      </c>
    </row>
    <row r="14623" spans="1:9" hidden="1" x14ac:dyDescent="0.25">
      <c r="A14623">
        <v>2025</v>
      </c>
      <c r="B14623" t="s">
        <v>120</v>
      </c>
      <c r="C14623" t="s">
        <v>83</v>
      </c>
      <c r="D14623" t="s">
        <v>84</v>
      </c>
      <c r="E14623" t="s">
        <v>64</v>
      </c>
      <c r="F14623" t="s">
        <v>116</v>
      </c>
      <c r="G14623" t="s">
        <v>13</v>
      </c>
      <c r="I14623" s="3">
        <v>-12616520</v>
      </c>
    </row>
    <row r="14624" spans="1:9" hidden="1" x14ac:dyDescent="0.25">
      <c r="A14624">
        <v>2025</v>
      </c>
      <c r="B14624" t="s">
        <v>120</v>
      </c>
      <c r="C14624" t="s">
        <v>83</v>
      </c>
      <c r="D14624" t="s">
        <v>84</v>
      </c>
      <c r="E14624" t="s">
        <v>64</v>
      </c>
      <c r="F14624" t="s">
        <v>116</v>
      </c>
      <c r="G14624" t="s">
        <v>14</v>
      </c>
      <c r="I14624" s="3">
        <v>-847911</v>
      </c>
    </row>
    <row r="14625" spans="1:9" hidden="1" x14ac:dyDescent="0.25">
      <c r="A14625">
        <v>2025</v>
      </c>
      <c r="B14625" t="s">
        <v>120</v>
      </c>
      <c r="C14625" t="s">
        <v>83</v>
      </c>
      <c r="D14625" t="s">
        <v>84</v>
      </c>
      <c r="E14625" t="s">
        <v>64</v>
      </c>
      <c r="F14625" t="s">
        <v>116</v>
      </c>
      <c r="G14625" t="s">
        <v>16</v>
      </c>
      <c r="I14625" s="3">
        <v>-1298021</v>
      </c>
    </row>
    <row r="14626" spans="1:9" hidden="1" x14ac:dyDescent="0.25">
      <c r="A14626">
        <v>2025</v>
      </c>
      <c r="B14626" t="s">
        <v>120</v>
      </c>
      <c r="C14626" t="s">
        <v>83</v>
      </c>
      <c r="D14626" t="s">
        <v>84</v>
      </c>
      <c r="E14626" t="s">
        <v>64</v>
      </c>
      <c r="F14626" t="s">
        <v>116</v>
      </c>
      <c r="G14626" t="s">
        <v>17</v>
      </c>
      <c r="I14626" s="3">
        <v>-603200</v>
      </c>
    </row>
    <row r="14627" spans="1:9" hidden="1" x14ac:dyDescent="0.25">
      <c r="A14627">
        <v>2025</v>
      </c>
      <c r="B14627" t="s">
        <v>120</v>
      </c>
      <c r="C14627" t="s">
        <v>83</v>
      </c>
      <c r="D14627" t="s">
        <v>84</v>
      </c>
      <c r="E14627" t="s">
        <v>64</v>
      </c>
      <c r="F14627" t="s">
        <v>116</v>
      </c>
      <c r="G14627" t="s">
        <v>18</v>
      </c>
      <c r="I14627" s="3">
        <v>-204500</v>
      </c>
    </row>
    <row r="14628" spans="1:9" hidden="1" x14ac:dyDescent="0.25">
      <c r="A14628">
        <v>2025</v>
      </c>
      <c r="B14628" t="s">
        <v>120</v>
      </c>
      <c r="C14628" t="s">
        <v>83</v>
      </c>
      <c r="D14628" t="s">
        <v>84</v>
      </c>
      <c r="E14628" t="s">
        <v>64</v>
      </c>
      <c r="F14628" t="s">
        <v>116</v>
      </c>
      <c r="G14628" t="s">
        <v>19</v>
      </c>
      <c r="I14628" s="3">
        <v>-689320.13863151544</v>
      </c>
    </row>
    <row r="14629" spans="1:9" hidden="1" x14ac:dyDescent="0.25">
      <c r="A14629">
        <v>2025</v>
      </c>
      <c r="B14629" t="s">
        <v>120</v>
      </c>
      <c r="C14629" t="s">
        <v>83</v>
      </c>
      <c r="D14629" t="s">
        <v>84</v>
      </c>
      <c r="E14629" t="s">
        <v>64</v>
      </c>
      <c r="F14629" t="s">
        <v>116</v>
      </c>
      <c r="G14629" t="s">
        <v>20</v>
      </c>
      <c r="I14629" s="3">
        <v>-1728001</v>
      </c>
    </row>
    <row r="14630" spans="1:9" hidden="1" x14ac:dyDescent="0.25">
      <c r="A14630">
        <v>2025</v>
      </c>
      <c r="B14630" t="s">
        <v>120</v>
      </c>
      <c r="C14630" t="s">
        <v>83</v>
      </c>
      <c r="D14630" t="s">
        <v>84</v>
      </c>
      <c r="E14630" t="s">
        <v>64</v>
      </c>
      <c r="F14630" t="s">
        <v>116</v>
      </c>
      <c r="G14630" t="s">
        <v>22</v>
      </c>
      <c r="I14630" s="3">
        <v>-2766366</v>
      </c>
    </row>
    <row r="14631" spans="1:9" hidden="1" x14ac:dyDescent="0.25">
      <c r="A14631">
        <v>2025</v>
      </c>
      <c r="B14631" t="s">
        <v>120</v>
      </c>
      <c r="C14631" t="s">
        <v>83</v>
      </c>
      <c r="D14631" t="s">
        <v>84</v>
      </c>
      <c r="E14631" t="s">
        <v>64</v>
      </c>
      <c r="F14631" t="s">
        <v>116</v>
      </c>
      <c r="G14631" t="s">
        <v>23</v>
      </c>
      <c r="I14631" s="3">
        <v>-100000</v>
      </c>
    </row>
    <row r="14632" spans="1:9" hidden="1" x14ac:dyDescent="0.25">
      <c r="A14632">
        <v>2025</v>
      </c>
      <c r="B14632" t="s">
        <v>120</v>
      </c>
      <c r="C14632" t="s">
        <v>83</v>
      </c>
      <c r="D14632" t="s">
        <v>84</v>
      </c>
      <c r="E14632" t="s">
        <v>64</v>
      </c>
      <c r="F14632" t="s">
        <v>116</v>
      </c>
      <c r="G14632" t="s">
        <v>24</v>
      </c>
      <c r="I14632" s="3">
        <v>-159090.90909090909</v>
      </c>
    </row>
    <row r="14633" spans="1:9" hidden="1" x14ac:dyDescent="0.25">
      <c r="A14633">
        <v>2025</v>
      </c>
      <c r="B14633" t="s">
        <v>120</v>
      </c>
      <c r="C14633" t="s">
        <v>83</v>
      </c>
      <c r="D14633" t="s">
        <v>84</v>
      </c>
      <c r="E14633" t="s">
        <v>64</v>
      </c>
      <c r="F14633" t="s">
        <v>116</v>
      </c>
      <c r="G14633" t="s">
        <v>96</v>
      </c>
      <c r="I14633" s="3">
        <v>-754325</v>
      </c>
    </row>
    <row r="14634" spans="1:9" hidden="1" x14ac:dyDescent="0.25">
      <c r="A14634">
        <v>2025</v>
      </c>
      <c r="B14634" t="s">
        <v>120</v>
      </c>
      <c r="C14634" t="s">
        <v>83</v>
      </c>
      <c r="D14634" t="s">
        <v>84</v>
      </c>
      <c r="E14634" t="s">
        <v>64</v>
      </c>
      <c r="F14634" t="s">
        <v>116</v>
      </c>
      <c r="G14634" t="s">
        <v>26</v>
      </c>
      <c r="I14634" s="3">
        <v>-30001</v>
      </c>
    </row>
    <row r="14635" spans="1:9" hidden="1" x14ac:dyDescent="0.25">
      <c r="A14635">
        <v>2025</v>
      </c>
      <c r="B14635" t="s">
        <v>120</v>
      </c>
      <c r="C14635" t="s">
        <v>83</v>
      </c>
      <c r="D14635" t="s">
        <v>84</v>
      </c>
      <c r="E14635" t="s">
        <v>64</v>
      </c>
      <c r="F14635" t="s">
        <v>116</v>
      </c>
      <c r="G14635" t="s">
        <v>27</v>
      </c>
      <c r="I14635" s="3">
        <v>-400001</v>
      </c>
    </row>
    <row r="14636" spans="1:9" hidden="1" x14ac:dyDescent="0.25">
      <c r="A14636">
        <v>2025</v>
      </c>
      <c r="B14636" t="s">
        <v>120</v>
      </c>
      <c r="C14636" t="s">
        <v>83</v>
      </c>
      <c r="D14636" t="s">
        <v>84</v>
      </c>
      <c r="E14636" t="s">
        <v>64</v>
      </c>
      <c r="F14636" t="s">
        <v>116</v>
      </c>
      <c r="G14636" t="s">
        <v>28</v>
      </c>
      <c r="I14636" s="3">
        <v>-139547</v>
      </c>
    </row>
    <row r="14637" spans="1:9" hidden="1" x14ac:dyDescent="0.25">
      <c r="A14637">
        <v>2025</v>
      </c>
      <c r="B14637" t="s">
        <v>120</v>
      </c>
      <c r="C14637" t="s">
        <v>83</v>
      </c>
      <c r="D14637" t="s">
        <v>84</v>
      </c>
      <c r="E14637" t="s">
        <v>64</v>
      </c>
      <c r="F14637" t="s">
        <v>116</v>
      </c>
      <c r="G14637" t="s">
        <v>29</v>
      </c>
      <c r="I14637" s="3">
        <v>-556326.81454545446</v>
      </c>
    </row>
    <row r="14638" spans="1:9" hidden="1" x14ac:dyDescent="0.25">
      <c r="A14638">
        <v>2025</v>
      </c>
      <c r="B14638" t="s">
        <v>120</v>
      </c>
      <c r="C14638" t="s">
        <v>83</v>
      </c>
      <c r="D14638" t="s">
        <v>84</v>
      </c>
      <c r="E14638" t="s">
        <v>64</v>
      </c>
      <c r="F14638" t="s">
        <v>116</v>
      </c>
      <c r="G14638" t="s">
        <v>31</v>
      </c>
      <c r="I14638" s="3">
        <v>-716546</v>
      </c>
    </row>
    <row r="14639" spans="1:9" hidden="1" x14ac:dyDescent="0.25">
      <c r="A14639">
        <v>2025</v>
      </c>
      <c r="B14639" t="s">
        <v>120</v>
      </c>
      <c r="C14639" t="s">
        <v>83</v>
      </c>
      <c r="D14639" t="s">
        <v>84</v>
      </c>
      <c r="E14639" t="s">
        <v>64</v>
      </c>
      <c r="F14639" t="s">
        <v>116</v>
      </c>
      <c r="G14639" t="s">
        <v>32</v>
      </c>
      <c r="I14639" s="3">
        <v>-434728</v>
      </c>
    </row>
    <row r="14640" spans="1:9" hidden="1" x14ac:dyDescent="0.25">
      <c r="A14640">
        <v>2025</v>
      </c>
      <c r="B14640" t="s">
        <v>120</v>
      </c>
      <c r="C14640" t="s">
        <v>83</v>
      </c>
      <c r="D14640" t="s">
        <v>84</v>
      </c>
      <c r="E14640" t="s">
        <v>64</v>
      </c>
      <c r="F14640" t="s">
        <v>116</v>
      </c>
      <c r="G14640" t="s">
        <v>36</v>
      </c>
      <c r="I14640" s="3">
        <v>-226910</v>
      </c>
    </row>
    <row r="14641" spans="1:9" hidden="1" x14ac:dyDescent="0.25">
      <c r="A14641">
        <v>2025</v>
      </c>
      <c r="B14641" t="s">
        <v>120</v>
      </c>
      <c r="C14641" t="s">
        <v>83</v>
      </c>
      <c r="D14641" t="s">
        <v>84</v>
      </c>
      <c r="E14641" t="s">
        <v>64</v>
      </c>
      <c r="F14641" t="s">
        <v>116</v>
      </c>
      <c r="G14641" t="s">
        <v>108</v>
      </c>
      <c r="I14641" s="3">
        <v>-22667</v>
      </c>
    </row>
    <row r="14642" spans="1:9" hidden="1" x14ac:dyDescent="0.25">
      <c r="A14642">
        <v>2025</v>
      </c>
      <c r="B14642" t="s">
        <v>120</v>
      </c>
      <c r="C14642" t="s">
        <v>83</v>
      </c>
      <c r="D14642" t="s">
        <v>84</v>
      </c>
      <c r="E14642" t="s">
        <v>38</v>
      </c>
      <c r="F14642" t="s">
        <v>37</v>
      </c>
      <c r="G14642" t="s">
        <v>37</v>
      </c>
      <c r="I14642" s="3">
        <v>-36365420</v>
      </c>
    </row>
    <row r="14643" spans="1:9" hidden="1" x14ac:dyDescent="0.25">
      <c r="A14643">
        <v>2025</v>
      </c>
      <c r="B14643" t="s">
        <v>120</v>
      </c>
      <c r="C14643" t="s">
        <v>83</v>
      </c>
      <c r="D14643" t="s">
        <v>84</v>
      </c>
      <c r="E14643" t="s">
        <v>38</v>
      </c>
      <c r="F14643" t="s">
        <v>39</v>
      </c>
      <c r="G14643" t="s">
        <v>39</v>
      </c>
      <c r="I14643" s="3">
        <v>-10367811</v>
      </c>
    </row>
    <row r="14644" spans="1:9" hidden="1" x14ac:dyDescent="0.25">
      <c r="A14644">
        <v>2025</v>
      </c>
      <c r="B14644" t="s">
        <v>120</v>
      </c>
      <c r="C14644" t="s">
        <v>83</v>
      </c>
      <c r="D14644" t="s">
        <v>84</v>
      </c>
      <c r="E14644" t="s">
        <v>62</v>
      </c>
      <c r="F14644" t="s">
        <v>40</v>
      </c>
      <c r="G14644" t="s">
        <v>40</v>
      </c>
      <c r="I14644" s="3">
        <v>0</v>
      </c>
    </row>
    <row r="14645" spans="1:9" hidden="1" x14ac:dyDescent="0.25">
      <c r="A14645">
        <v>2025</v>
      </c>
      <c r="B14645" t="s">
        <v>120</v>
      </c>
      <c r="C14645" t="s">
        <v>83</v>
      </c>
      <c r="D14645" t="s">
        <v>84</v>
      </c>
      <c r="E14645" t="s">
        <v>62</v>
      </c>
      <c r="F14645" t="s">
        <v>41</v>
      </c>
      <c r="G14645" t="s">
        <v>119</v>
      </c>
      <c r="I14645" s="3">
        <v>-1172457</v>
      </c>
    </row>
    <row r="14646" spans="1:9" hidden="1" x14ac:dyDescent="0.25">
      <c r="A14646">
        <v>2025</v>
      </c>
      <c r="B14646" t="s">
        <v>120</v>
      </c>
      <c r="C14646" t="s">
        <v>83</v>
      </c>
      <c r="D14646" t="s">
        <v>84</v>
      </c>
      <c r="E14646" t="s">
        <v>62</v>
      </c>
      <c r="F14646" t="s">
        <v>42</v>
      </c>
      <c r="G14646" t="s">
        <v>42</v>
      </c>
      <c r="I14646" s="3">
        <v>-3234052.5</v>
      </c>
    </row>
    <row r="14647" spans="1:9" hidden="1" x14ac:dyDescent="0.25">
      <c r="A14647">
        <v>2025</v>
      </c>
      <c r="B14647" t="s">
        <v>120</v>
      </c>
      <c r="C14647" t="s">
        <v>83</v>
      </c>
      <c r="D14647" t="s">
        <v>84</v>
      </c>
      <c r="E14647" t="s">
        <v>43</v>
      </c>
      <c r="F14647" t="s">
        <v>43</v>
      </c>
      <c r="G14647" t="s">
        <v>43</v>
      </c>
      <c r="I14647" s="3">
        <v>-40339243.711160153</v>
      </c>
    </row>
    <row r="14648" spans="1:9" hidden="1" x14ac:dyDescent="0.25">
      <c r="A14648">
        <v>2025</v>
      </c>
      <c r="B14648" t="s">
        <v>120</v>
      </c>
      <c r="C14648" t="s">
        <v>83</v>
      </c>
      <c r="D14648" t="s">
        <v>84</v>
      </c>
      <c r="E14648" t="s">
        <v>63</v>
      </c>
      <c r="F14648" t="s">
        <v>44</v>
      </c>
      <c r="G14648" t="s">
        <v>44</v>
      </c>
      <c r="I14648" s="3">
        <v>-30672720</v>
      </c>
    </row>
    <row r="14649" spans="1:9" hidden="1" x14ac:dyDescent="0.25">
      <c r="A14649">
        <v>2025</v>
      </c>
      <c r="B14649" t="s">
        <v>120</v>
      </c>
      <c r="C14649" t="s">
        <v>83</v>
      </c>
      <c r="D14649" t="s">
        <v>84</v>
      </c>
      <c r="E14649" t="s">
        <v>88</v>
      </c>
      <c r="F14649" t="s">
        <v>45</v>
      </c>
      <c r="G14649" t="s">
        <v>45</v>
      </c>
      <c r="I14649" s="3">
        <v>-4120088.03634763</v>
      </c>
    </row>
    <row r="14650" spans="1:9" hidden="1" x14ac:dyDescent="0.25">
      <c r="A14650">
        <v>2025</v>
      </c>
      <c r="B14650" t="s">
        <v>120</v>
      </c>
      <c r="C14650" t="s">
        <v>83</v>
      </c>
      <c r="D14650" t="s">
        <v>84</v>
      </c>
      <c r="E14650" t="s">
        <v>88</v>
      </c>
      <c r="F14650" t="s">
        <v>46</v>
      </c>
      <c r="G14650" t="s">
        <v>46</v>
      </c>
      <c r="I14650" s="3">
        <v>0</v>
      </c>
    </row>
    <row r="14651" spans="1:9" hidden="1" x14ac:dyDescent="0.25">
      <c r="A14651">
        <v>2025</v>
      </c>
      <c r="B14651" t="s">
        <v>120</v>
      </c>
      <c r="C14651" t="s">
        <v>83</v>
      </c>
      <c r="D14651" t="s">
        <v>84</v>
      </c>
      <c r="E14651" t="s">
        <v>91</v>
      </c>
      <c r="I14651" s="3">
        <f>SUM(I14610:I14650)</f>
        <v>111067901.57071787</v>
      </c>
    </row>
    <row r="14652" spans="1:9" hidden="1" x14ac:dyDescent="0.25">
      <c r="A14652">
        <v>2025</v>
      </c>
      <c r="B14652" t="s">
        <v>120</v>
      </c>
      <c r="C14652" t="s">
        <v>83</v>
      </c>
      <c r="D14652" t="s">
        <v>84</v>
      </c>
      <c r="E14652" t="s">
        <v>67</v>
      </c>
      <c r="F14652" t="s">
        <v>67</v>
      </c>
      <c r="G14652" t="s">
        <v>67</v>
      </c>
      <c r="I14652" s="3">
        <v>-11119037.30707179</v>
      </c>
    </row>
    <row r="14653" spans="1:9" hidden="1" x14ac:dyDescent="0.25">
      <c r="A14653">
        <v>2025</v>
      </c>
      <c r="B14653" t="s">
        <v>120</v>
      </c>
      <c r="C14653" t="s">
        <v>83</v>
      </c>
      <c r="D14653" t="s">
        <v>84</v>
      </c>
      <c r="E14653" t="s">
        <v>68</v>
      </c>
      <c r="F14653" t="s">
        <v>47</v>
      </c>
      <c r="G14653" t="s">
        <v>47</v>
      </c>
      <c r="I14653" s="3">
        <v>0</v>
      </c>
    </row>
    <row r="14654" spans="1:9" hidden="1" x14ac:dyDescent="0.25">
      <c r="A14654">
        <v>2025</v>
      </c>
      <c r="B14654" t="s">
        <v>120</v>
      </c>
      <c r="C14654" t="s">
        <v>83</v>
      </c>
      <c r="D14654" t="s">
        <v>84</v>
      </c>
      <c r="E14654" t="s">
        <v>68</v>
      </c>
      <c r="F14654" t="s">
        <v>48</v>
      </c>
      <c r="G14654" t="s">
        <v>48</v>
      </c>
      <c r="I14654" s="3">
        <v>0</v>
      </c>
    </row>
    <row r="14655" spans="1:9" hidden="1" x14ac:dyDescent="0.25">
      <c r="A14655">
        <v>2025</v>
      </c>
      <c r="B14655" t="s">
        <v>120</v>
      </c>
      <c r="C14655" t="s">
        <v>83</v>
      </c>
      <c r="D14655" t="s">
        <v>84</v>
      </c>
      <c r="E14655" t="s">
        <v>68</v>
      </c>
      <c r="F14655" t="s">
        <v>49</v>
      </c>
      <c r="G14655" t="s">
        <v>49</v>
      </c>
      <c r="I14655" s="3">
        <v>0</v>
      </c>
    </row>
    <row r="14656" spans="1:9" hidden="1" x14ac:dyDescent="0.25">
      <c r="A14656">
        <v>2025</v>
      </c>
      <c r="B14656" t="s">
        <v>120</v>
      </c>
      <c r="C14656" t="s">
        <v>83</v>
      </c>
      <c r="D14656" t="s">
        <v>84</v>
      </c>
      <c r="E14656" t="s">
        <v>68</v>
      </c>
      <c r="F14656" t="s">
        <v>50</v>
      </c>
      <c r="G14656" t="s">
        <v>50</v>
      </c>
      <c r="I14656" s="3">
        <v>286181.81818181818</v>
      </c>
    </row>
    <row r="14657" spans="1:9" hidden="1" x14ac:dyDescent="0.25">
      <c r="A14657">
        <v>2025</v>
      </c>
      <c r="B14657" t="s">
        <v>120</v>
      </c>
      <c r="C14657" t="s">
        <v>83</v>
      </c>
      <c r="D14657" t="s">
        <v>84</v>
      </c>
      <c r="E14657" t="s">
        <v>69</v>
      </c>
      <c r="F14657" t="s">
        <v>51</v>
      </c>
      <c r="G14657" t="s">
        <v>51</v>
      </c>
    </row>
    <row r="14658" spans="1:9" hidden="1" x14ac:dyDescent="0.25">
      <c r="A14658">
        <v>2025</v>
      </c>
      <c r="B14658" t="s">
        <v>120</v>
      </c>
      <c r="C14658" t="s">
        <v>83</v>
      </c>
      <c r="D14658" t="s">
        <v>84</v>
      </c>
      <c r="E14658" t="s">
        <v>69</v>
      </c>
      <c r="F14658" t="s">
        <v>52</v>
      </c>
      <c r="G14658" t="s">
        <v>52</v>
      </c>
    </row>
    <row r="14659" spans="1:9" hidden="1" x14ac:dyDescent="0.25">
      <c r="A14659">
        <v>2025</v>
      </c>
      <c r="B14659" t="s">
        <v>120</v>
      </c>
      <c r="C14659" t="s">
        <v>83</v>
      </c>
      <c r="D14659" t="s">
        <v>84</v>
      </c>
      <c r="E14659" t="s">
        <v>69</v>
      </c>
      <c r="F14659" t="s">
        <v>53</v>
      </c>
      <c r="G14659" t="s">
        <v>53</v>
      </c>
    </row>
    <row r="14660" spans="1:9" hidden="1" x14ac:dyDescent="0.25">
      <c r="A14660">
        <v>2025</v>
      </c>
      <c r="B14660" t="s">
        <v>120</v>
      </c>
      <c r="C14660" t="s">
        <v>83</v>
      </c>
      <c r="D14660" t="s">
        <v>84</v>
      </c>
      <c r="E14660" t="s">
        <v>69</v>
      </c>
      <c r="F14660" t="s">
        <v>54</v>
      </c>
      <c r="G14660" t="s">
        <v>54</v>
      </c>
    </row>
    <row r="14661" spans="1:9" hidden="1" x14ac:dyDescent="0.25">
      <c r="A14661">
        <v>2025</v>
      </c>
      <c r="B14661" t="s">
        <v>120</v>
      </c>
      <c r="C14661" t="s">
        <v>83</v>
      </c>
      <c r="D14661" t="s">
        <v>84</v>
      </c>
      <c r="E14661" t="s">
        <v>55</v>
      </c>
      <c r="F14661" t="s">
        <v>55</v>
      </c>
      <c r="G14661" t="s">
        <v>55</v>
      </c>
    </row>
    <row r="14662" spans="1:9" hidden="1" x14ac:dyDescent="0.25">
      <c r="A14662">
        <v>2025</v>
      </c>
      <c r="B14662" t="s">
        <v>120</v>
      </c>
      <c r="C14662" t="s">
        <v>83</v>
      </c>
      <c r="D14662" t="s">
        <v>84</v>
      </c>
      <c r="E14662" t="s">
        <v>87</v>
      </c>
      <c r="F14662" t="s">
        <v>70</v>
      </c>
      <c r="G14662" t="s">
        <v>70</v>
      </c>
      <c r="I14662" s="3">
        <v>-5412832.9411764713</v>
      </c>
    </row>
    <row r="14663" spans="1:9" hidden="1" x14ac:dyDescent="0.25">
      <c r="A14663">
        <v>2025</v>
      </c>
      <c r="B14663" t="s">
        <v>120</v>
      </c>
      <c r="C14663" t="s">
        <v>83</v>
      </c>
      <c r="D14663" t="s">
        <v>84</v>
      </c>
      <c r="E14663" t="s">
        <v>92</v>
      </c>
      <c r="I14663" s="3">
        <f t="shared" ref="I14663" si="236">SUM(I14651:I14662)</f>
        <v>94822213.14065142</v>
      </c>
    </row>
    <row r="14664" spans="1:9" hidden="1" x14ac:dyDescent="0.25">
      <c r="A14664">
        <v>2025</v>
      </c>
      <c r="B14664" t="s">
        <v>120</v>
      </c>
      <c r="C14664" t="s">
        <v>83</v>
      </c>
      <c r="D14664" t="s">
        <v>84</v>
      </c>
      <c r="E14664" t="s">
        <v>71</v>
      </c>
      <c r="F14664" t="s">
        <v>71</v>
      </c>
      <c r="G14664" t="s">
        <v>71</v>
      </c>
      <c r="I14664" s="3">
        <f>I14663-I14649-I14650-SUM(I14657:I14662)</f>
        <v>104355134.11817552</v>
      </c>
    </row>
    <row r="14665" spans="1:9" hidden="1" x14ac:dyDescent="0.25">
      <c r="A14665">
        <v>2025</v>
      </c>
      <c r="B14665" t="s">
        <v>120</v>
      </c>
      <c r="C14665" t="s">
        <v>83</v>
      </c>
      <c r="D14665" t="s">
        <v>84</v>
      </c>
      <c r="E14665" t="s">
        <v>72</v>
      </c>
      <c r="F14665" t="s">
        <v>72</v>
      </c>
      <c r="G14665" t="s">
        <v>72</v>
      </c>
      <c r="I14665" s="3">
        <f>I14651-I14649-I14650</f>
        <v>115187989.6070655</v>
      </c>
    </row>
    <row r="14666" spans="1:9" hidden="1" x14ac:dyDescent="0.25">
      <c r="A14666">
        <v>2024</v>
      </c>
      <c r="B14666" t="s">
        <v>120</v>
      </c>
      <c r="C14666" t="s">
        <v>58</v>
      </c>
      <c r="D14666" t="s">
        <v>86</v>
      </c>
      <c r="E14666" t="s">
        <v>0</v>
      </c>
      <c r="F14666" t="s">
        <v>0</v>
      </c>
      <c r="G14666" t="s">
        <v>0</v>
      </c>
      <c r="I14666" s="3">
        <v>505509912.72727269</v>
      </c>
    </row>
    <row r="14667" spans="1:9" hidden="1" x14ac:dyDescent="0.25">
      <c r="A14667">
        <v>2024</v>
      </c>
      <c r="B14667" t="s">
        <v>120</v>
      </c>
      <c r="C14667" t="s">
        <v>58</v>
      </c>
      <c r="D14667" t="s">
        <v>86</v>
      </c>
      <c r="E14667" t="s">
        <v>61</v>
      </c>
      <c r="F14667" t="s">
        <v>113</v>
      </c>
      <c r="G14667" t="s">
        <v>113</v>
      </c>
      <c r="I14667" s="3">
        <v>-202361329.84447277</v>
      </c>
    </row>
    <row r="14668" spans="1:9" hidden="1" x14ac:dyDescent="0.25">
      <c r="A14668">
        <v>2024</v>
      </c>
      <c r="B14668" t="s">
        <v>120</v>
      </c>
      <c r="C14668" t="s">
        <v>58</v>
      </c>
      <c r="D14668" t="s">
        <v>86</v>
      </c>
      <c r="E14668" t="s">
        <v>61</v>
      </c>
      <c r="F14668" t="s">
        <v>114</v>
      </c>
      <c r="G14668" t="s">
        <v>114</v>
      </c>
      <c r="I14668" s="3">
        <v>-9251855.8131168839</v>
      </c>
    </row>
    <row r="14669" spans="1:9" hidden="1" x14ac:dyDescent="0.25">
      <c r="A14669">
        <v>2024</v>
      </c>
      <c r="B14669" t="s">
        <v>120</v>
      </c>
      <c r="C14669" t="s">
        <v>58</v>
      </c>
      <c r="D14669" t="s">
        <v>86</v>
      </c>
      <c r="E14669" t="s">
        <v>89</v>
      </c>
      <c r="I14669" s="3">
        <f>SUM(I14666:I14668)</f>
        <v>293896727.06968302</v>
      </c>
    </row>
    <row r="14670" spans="1:9" hidden="1" x14ac:dyDescent="0.25">
      <c r="A14670">
        <v>2024</v>
      </c>
      <c r="B14670" t="s">
        <v>120</v>
      </c>
      <c r="C14670" t="s">
        <v>58</v>
      </c>
      <c r="D14670" t="s">
        <v>86</v>
      </c>
      <c r="E14670" t="s">
        <v>2</v>
      </c>
      <c r="F14670" t="s">
        <v>1</v>
      </c>
      <c r="G14670" t="s">
        <v>1</v>
      </c>
      <c r="I14670" s="3">
        <v>-19292509.45078567</v>
      </c>
    </row>
    <row r="14671" spans="1:9" hidden="1" x14ac:dyDescent="0.25">
      <c r="A14671">
        <v>2024</v>
      </c>
      <c r="B14671" t="s">
        <v>120</v>
      </c>
      <c r="C14671" t="s">
        <v>58</v>
      </c>
      <c r="D14671" t="s">
        <v>86</v>
      </c>
      <c r="E14671" t="s">
        <v>2</v>
      </c>
      <c r="F14671" t="s">
        <v>3</v>
      </c>
      <c r="G14671" t="s">
        <v>3</v>
      </c>
    </row>
    <row r="14672" spans="1:9" hidden="1" x14ac:dyDescent="0.25">
      <c r="A14672">
        <v>2024</v>
      </c>
      <c r="B14672" t="s">
        <v>120</v>
      </c>
      <c r="C14672" t="s">
        <v>58</v>
      </c>
      <c r="D14672" t="s">
        <v>86</v>
      </c>
      <c r="E14672" t="s">
        <v>90</v>
      </c>
      <c r="I14672" s="3">
        <f>SUM(I14669:I14671)</f>
        <v>274604217.61889732</v>
      </c>
    </row>
    <row r="14673" spans="1:9" hidden="1" x14ac:dyDescent="0.25">
      <c r="A14673">
        <v>2024</v>
      </c>
      <c r="B14673" t="s">
        <v>120</v>
      </c>
      <c r="C14673" t="s">
        <v>58</v>
      </c>
      <c r="D14673" t="s">
        <v>86</v>
      </c>
      <c r="E14673" t="s">
        <v>64</v>
      </c>
      <c r="F14673" t="s">
        <v>115</v>
      </c>
      <c r="G14673" t="s">
        <v>112</v>
      </c>
      <c r="I14673" s="3">
        <v>-26970530</v>
      </c>
    </row>
    <row r="14674" spans="1:9" hidden="1" x14ac:dyDescent="0.25">
      <c r="A14674">
        <v>2024</v>
      </c>
      <c r="B14674" t="s">
        <v>120</v>
      </c>
      <c r="C14674" t="s">
        <v>58</v>
      </c>
      <c r="D14674" t="s">
        <v>86</v>
      </c>
      <c r="E14674" t="s">
        <v>64</v>
      </c>
      <c r="F14674" t="s">
        <v>115</v>
      </c>
      <c r="G14674" t="s">
        <v>110</v>
      </c>
      <c r="I14674" s="3">
        <v>-11000000</v>
      </c>
    </row>
    <row r="14675" spans="1:9" hidden="1" x14ac:dyDescent="0.25">
      <c r="A14675">
        <v>2024</v>
      </c>
      <c r="B14675" t="s">
        <v>120</v>
      </c>
      <c r="C14675" t="s">
        <v>58</v>
      </c>
      <c r="D14675" t="s">
        <v>86</v>
      </c>
      <c r="E14675" t="s">
        <v>64</v>
      </c>
      <c r="F14675" t="s">
        <v>115</v>
      </c>
      <c r="G14675" t="s">
        <v>4</v>
      </c>
      <c r="I14675" s="3">
        <v>-6430083</v>
      </c>
    </row>
    <row r="14676" spans="1:9" hidden="1" x14ac:dyDescent="0.25">
      <c r="A14676">
        <v>2024</v>
      </c>
      <c r="B14676" t="s">
        <v>120</v>
      </c>
      <c r="C14676" t="s">
        <v>58</v>
      </c>
      <c r="D14676" t="s">
        <v>86</v>
      </c>
      <c r="E14676" t="s">
        <v>64</v>
      </c>
      <c r="F14676" t="s">
        <v>115</v>
      </c>
      <c r="G14676" t="s">
        <v>99</v>
      </c>
      <c r="I14676" s="3">
        <v>-1075312</v>
      </c>
    </row>
    <row r="14677" spans="1:9" hidden="1" x14ac:dyDescent="0.25">
      <c r="A14677">
        <v>2024</v>
      </c>
      <c r="B14677" t="s">
        <v>120</v>
      </c>
      <c r="C14677" t="s">
        <v>58</v>
      </c>
      <c r="D14677" t="s">
        <v>86</v>
      </c>
      <c r="E14677" t="s">
        <v>64</v>
      </c>
      <c r="F14677" t="s">
        <v>115</v>
      </c>
      <c r="G14677" t="s">
        <v>5</v>
      </c>
      <c r="I14677" s="3">
        <v>-3247517</v>
      </c>
    </row>
    <row r="14678" spans="1:9" hidden="1" x14ac:dyDescent="0.25">
      <c r="A14678">
        <v>2024</v>
      </c>
      <c r="B14678" t="s">
        <v>120</v>
      </c>
      <c r="C14678" t="str">
        <f>+C14677</f>
        <v>Julio</v>
      </c>
      <c r="D14678" t="str">
        <f>+D14677</f>
        <v>Galeria</v>
      </c>
      <c r="E14678" t="str">
        <f>+E14677</f>
        <v>Gastos Operativos</v>
      </c>
      <c r="F14678" t="s">
        <v>115</v>
      </c>
      <c r="G14678" t="s">
        <v>6</v>
      </c>
      <c r="I14678" s="3">
        <v>-999670</v>
      </c>
    </row>
    <row r="14679" spans="1:9" hidden="1" x14ac:dyDescent="0.25">
      <c r="A14679">
        <v>2024</v>
      </c>
      <c r="B14679" t="s">
        <v>120</v>
      </c>
      <c r="C14679" t="s">
        <v>58</v>
      </c>
      <c r="D14679" t="s">
        <v>86</v>
      </c>
      <c r="E14679" t="s">
        <v>64</v>
      </c>
      <c r="F14679" t="s">
        <v>115</v>
      </c>
      <c r="G14679" t="s">
        <v>7</v>
      </c>
      <c r="I14679" s="3">
        <v>-740041</v>
      </c>
    </row>
    <row r="14680" spans="1:9" hidden="1" x14ac:dyDescent="0.25">
      <c r="A14680">
        <v>2024</v>
      </c>
      <c r="B14680" t="s">
        <v>120</v>
      </c>
      <c r="C14680" t="s">
        <v>58</v>
      </c>
      <c r="D14680" t="s">
        <v>86</v>
      </c>
      <c r="E14680" t="s">
        <v>64</v>
      </c>
      <c r="F14680" t="s">
        <v>115</v>
      </c>
      <c r="G14680" t="s">
        <v>10</v>
      </c>
      <c r="I14680" s="3">
        <v>-1298182</v>
      </c>
    </row>
    <row r="14681" spans="1:9" hidden="1" x14ac:dyDescent="0.25">
      <c r="A14681">
        <v>2024</v>
      </c>
      <c r="B14681" t="s">
        <v>120</v>
      </c>
      <c r="C14681" t="s">
        <v>58</v>
      </c>
      <c r="D14681" t="s">
        <v>86</v>
      </c>
      <c r="E14681" t="s">
        <v>64</v>
      </c>
      <c r="F14681" t="s">
        <v>116</v>
      </c>
      <c r="G14681" t="s">
        <v>11</v>
      </c>
      <c r="I14681" s="3">
        <v>-15305062</v>
      </c>
    </row>
    <row r="14682" spans="1:9" hidden="1" x14ac:dyDescent="0.25">
      <c r="A14682">
        <v>2024</v>
      </c>
      <c r="B14682" t="s">
        <v>120</v>
      </c>
      <c r="C14682" t="s">
        <v>58</v>
      </c>
      <c r="D14682" t="s">
        <v>86</v>
      </c>
      <c r="E14682" t="s">
        <v>64</v>
      </c>
      <c r="F14682" t="s">
        <v>116</v>
      </c>
      <c r="G14682" t="s">
        <v>12</v>
      </c>
      <c r="I14682" s="3">
        <v>-5620836</v>
      </c>
    </row>
    <row r="14683" spans="1:9" hidden="1" x14ac:dyDescent="0.25">
      <c r="A14683">
        <v>2024</v>
      </c>
      <c r="B14683" t="s">
        <v>120</v>
      </c>
      <c r="C14683" t="s">
        <v>58</v>
      </c>
      <c r="D14683" t="s">
        <v>86</v>
      </c>
      <c r="E14683" t="s">
        <v>64</v>
      </c>
      <c r="F14683" t="s">
        <v>116</v>
      </c>
      <c r="G14683" t="s">
        <v>14</v>
      </c>
      <c r="I14683" s="3">
        <v>-431380</v>
      </c>
    </row>
    <row r="14684" spans="1:9" hidden="1" x14ac:dyDescent="0.25">
      <c r="A14684">
        <v>2024</v>
      </c>
      <c r="B14684" t="s">
        <v>120</v>
      </c>
      <c r="C14684" t="s">
        <v>58</v>
      </c>
      <c r="D14684" t="s">
        <v>86</v>
      </c>
      <c r="E14684" t="s">
        <v>64</v>
      </c>
      <c r="F14684" t="s">
        <v>116</v>
      </c>
      <c r="G14684" t="s">
        <v>15</v>
      </c>
      <c r="I14684" s="3">
        <v>-1357000</v>
      </c>
    </row>
    <row r="14685" spans="1:9" hidden="1" x14ac:dyDescent="0.25">
      <c r="A14685">
        <v>2024</v>
      </c>
      <c r="B14685" t="s">
        <v>120</v>
      </c>
      <c r="C14685" t="s">
        <v>58</v>
      </c>
      <c r="D14685" t="s">
        <v>86</v>
      </c>
      <c r="E14685" t="s">
        <v>64</v>
      </c>
      <c r="F14685" t="s">
        <v>116</v>
      </c>
      <c r="G14685" t="s">
        <v>16</v>
      </c>
      <c r="I14685" s="3">
        <v>-1853522.45</v>
      </c>
    </row>
    <row r="14686" spans="1:9" hidden="1" x14ac:dyDescent="0.25">
      <c r="A14686">
        <v>2024</v>
      </c>
      <c r="B14686" t="s">
        <v>120</v>
      </c>
      <c r="C14686" t="s">
        <v>58</v>
      </c>
      <c r="D14686" t="s">
        <v>86</v>
      </c>
      <c r="E14686" t="s">
        <v>64</v>
      </c>
      <c r="F14686" t="s">
        <v>116</v>
      </c>
      <c r="G14686" t="s">
        <v>17</v>
      </c>
      <c r="I14686" s="3">
        <v>-583134</v>
      </c>
    </row>
    <row r="14687" spans="1:9" hidden="1" x14ac:dyDescent="0.25">
      <c r="A14687">
        <v>2024</v>
      </c>
      <c r="B14687" t="s">
        <v>120</v>
      </c>
      <c r="C14687" t="s">
        <v>58</v>
      </c>
      <c r="D14687" t="s">
        <v>86</v>
      </c>
      <c r="E14687" t="s">
        <v>64</v>
      </c>
      <c r="F14687" t="s">
        <v>116</v>
      </c>
      <c r="G14687" t="s">
        <v>18</v>
      </c>
      <c r="I14687" s="3">
        <v>-204500</v>
      </c>
    </row>
    <row r="14688" spans="1:9" hidden="1" x14ac:dyDescent="0.25">
      <c r="A14688">
        <v>2024</v>
      </c>
      <c r="B14688" t="s">
        <v>120</v>
      </c>
      <c r="C14688" t="s">
        <v>58</v>
      </c>
      <c r="D14688" t="s">
        <v>86</v>
      </c>
      <c r="E14688" t="s">
        <v>64</v>
      </c>
      <c r="F14688" t="s">
        <v>116</v>
      </c>
      <c r="G14688" t="s">
        <v>19</v>
      </c>
      <c r="I14688" s="3">
        <v>-152885.82812553865</v>
      </c>
    </row>
    <row r="14689" spans="1:9" hidden="1" x14ac:dyDescent="0.25">
      <c r="A14689">
        <v>2024</v>
      </c>
      <c r="B14689" t="s">
        <v>120</v>
      </c>
      <c r="C14689" t="s">
        <v>58</v>
      </c>
      <c r="D14689" t="s">
        <v>86</v>
      </c>
      <c r="E14689" t="s">
        <v>64</v>
      </c>
      <c r="F14689" t="s">
        <v>116</v>
      </c>
      <c r="G14689" t="s">
        <v>20</v>
      </c>
      <c r="I14689" s="3">
        <v>-2196675</v>
      </c>
    </row>
    <row r="14690" spans="1:9" hidden="1" x14ac:dyDescent="0.25">
      <c r="A14690">
        <v>2024</v>
      </c>
      <c r="B14690" t="s">
        <v>120</v>
      </c>
      <c r="C14690" t="s">
        <v>58</v>
      </c>
      <c r="D14690" t="s">
        <v>86</v>
      </c>
      <c r="E14690" t="s">
        <v>64</v>
      </c>
      <c r="F14690" t="s">
        <v>116</v>
      </c>
      <c r="G14690" t="s">
        <v>24</v>
      </c>
      <c r="I14690" s="3">
        <v>-159090.90909090909</v>
      </c>
    </row>
    <row r="14691" spans="1:9" hidden="1" x14ac:dyDescent="0.25">
      <c r="A14691">
        <v>2024</v>
      </c>
      <c r="B14691" t="s">
        <v>120</v>
      </c>
      <c r="C14691" t="s">
        <v>58</v>
      </c>
      <c r="D14691" t="s">
        <v>86</v>
      </c>
      <c r="E14691" t="s">
        <v>64</v>
      </c>
      <c r="F14691" t="s">
        <v>116</v>
      </c>
      <c r="G14691" t="s">
        <v>96</v>
      </c>
      <c r="I14691" s="3">
        <v>-428442.72727272724</v>
      </c>
    </row>
    <row r="14692" spans="1:9" hidden="1" x14ac:dyDescent="0.25">
      <c r="A14692">
        <v>2024</v>
      </c>
      <c r="B14692" t="s">
        <v>120</v>
      </c>
      <c r="C14692" t="s">
        <v>58</v>
      </c>
      <c r="D14692" t="s">
        <v>86</v>
      </c>
      <c r="E14692" t="s">
        <v>64</v>
      </c>
      <c r="F14692" t="s">
        <v>116</v>
      </c>
      <c r="G14692" t="s">
        <v>27</v>
      </c>
      <c r="I14692" s="3">
        <v>-400001</v>
      </c>
    </row>
    <row r="14693" spans="1:9" hidden="1" x14ac:dyDescent="0.25">
      <c r="A14693">
        <v>2024</v>
      </c>
      <c r="B14693" t="s">
        <v>120</v>
      </c>
      <c r="C14693" t="s">
        <v>58</v>
      </c>
      <c r="D14693" t="s">
        <v>86</v>
      </c>
      <c r="E14693" t="s">
        <v>64</v>
      </c>
      <c r="F14693" t="s">
        <v>116</v>
      </c>
      <c r="G14693" t="s">
        <v>31</v>
      </c>
      <c r="I14693" s="3">
        <v>-965046.72727272729</v>
      </c>
    </row>
    <row r="14694" spans="1:9" hidden="1" x14ac:dyDescent="0.25">
      <c r="A14694">
        <v>2024</v>
      </c>
      <c r="B14694" t="s">
        <v>120</v>
      </c>
      <c r="C14694" t="s">
        <v>58</v>
      </c>
      <c r="D14694" t="s">
        <v>86</v>
      </c>
      <c r="E14694" t="s">
        <v>64</v>
      </c>
      <c r="F14694" t="s">
        <v>116</v>
      </c>
      <c r="G14694" t="s">
        <v>32</v>
      </c>
      <c r="I14694" s="3">
        <v>-286911</v>
      </c>
    </row>
    <row r="14695" spans="1:9" hidden="1" x14ac:dyDescent="0.25">
      <c r="A14695">
        <v>2024</v>
      </c>
      <c r="B14695" t="s">
        <v>120</v>
      </c>
      <c r="C14695" t="s">
        <v>58</v>
      </c>
      <c r="D14695" t="s">
        <v>86</v>
      </c>
      <c r="E14695" t="s">
        <v>64</v>
      </c>
      <c r="F14695" t="s">
        <v>116</v>
      </c>
      <c r="G14695" t="s">
        <v>36</v>
      </c>
      <c r="I14695" s="3">
        <v>-855453</v>
      </c>
    </row>
    <row r="14696" spans="1:9" hidden="1" x14ac:dyDescent="0.25">
      <c r="A14696">
        <v>2024</v>
      </c>
      <c r="B14696" t="s">
        <v>120</v>
      </c>
      <c r="C14696" t="s">
        <v>58</v>
      </c>
      <c r="D14696" t="s">
        <v>86</v>
      </c>
      <c r="E14696" t="s">
        <v>64</v>
      </c>
      <c r="F14696" t="s">
        <v>116</v>
      </c>
      <c r="G14696" t="s">
        <v>108</v>
      </c>
      <c r="I14696" s="3">
        <v>-44364</v>
      </c>
    </row>
    <row r="14697" spans="1:9" hidden="1" x14ac:dyDescent="0.25">
      <c r="A14697">
        <v>2024</v>
      </c>
      <c r="B14697" t="s">
        <v>120</v>
      </c>
      <c r="C14697" t="s">
        <v>58</v>
      </c>
      <c r="D14697" t="s">
        <v>86</v>
      </c>
      <c r="E14697" t="s">
        <v>38</v>
      </c>
      <c r="F14697" t="s">
        <v>37</v>
      </c>
      <c r="G14697" t="s">
        <v>37</v>
      </c>
      <c r="I14697" s="3">
        <v>-35399871.939999998</v>
      </c>
    </row>
    <row r="14698" spans="1:9" hidden="1" x14ac:dyDescent="0.25">
      <c r="A14698">
        <v>2024</v>
      </c>
      <c r="B14698" t="s">
        <v>120</v>
      </c>
      <c r="C14698" t="s">
        <v>58</v>
      </c>
      <c r="D14698" t="s">
        <v>86</v>
      </c>
      <c r="E14698" t="s">
        <v>38</v>
      </c>
      <c r="F14698" t="s">
        <v>39</v>
      </c>
      <c r="G14698" t="s">
        <v>39</v>
      </c>
      <c r="I14698" s="3">
        <v>-4490134.88</v>
      </c>
    </row>
    <row r="14699" spans="1:9" hidden="1" x14ac:dyDescent="0.25">
      <c r="A14699">
        <v>2024</v>
      </c>
      <c r="B14699" t="s">
        <v>120</v>
      </c>
      <c r="C14699" t="s">
        <v>58</v>
      </c>
      <c r="D14699" t="s">
        <v>86</v>
      </c>
      <c r="E14699" t="s">
        <v>62</v>
      </c>
      <c r="F14699" t="s">
        <v>40</v>
      </c>
      <c r="G14699" t="s">
        <v>40</v>
      </c>
    </row>
    <row r="14700" spans="1:9" hidden="1" x14ac:dyDescent="0.25">
      <c r="A14700">
        <v>2024</v>
      </c>
      <c r="B14700" t="s">
        <v>120</v>
      </c>
      <c r="C14700" t="s">
        <v>58</v>
      </c>
      <c r="D14700" t="s">
        <v>86</v>
      </c>
      <c r="E14700" t="s">
        <v>62</v>
      </c>
      <c r="F14700" t="s">
        <v>41</v>
      </c>
      <c r="G14700" t="s">
        <v>119</v>
      </c>
      <c r="I14700" s="3">
        <v>-1006365</v>
      </c>
    </row>
    <row r="14701" spans="1:9" hidden="1" x14ac:dyDescent="0.25">
      <c r="A14701">
        <v>2024</v>
      </c>
      <c r="B14701" t="s">
        <v>120</v>
      </c>
      <c r="C14701" t="s">
        <v>58</v>
      </c>
      <c r="D14701" t="s">
        <v>86</v>
      </c>
      <c r="E14701" t="s">
        <v>62</v>
      </c>
      <c r="F14701" t="s">
        <v>42</v>
      </c>
      <c r="G14701" t="s">
        <v>42</v>
      </c>
    </row>
    <row r="14702" spans="1:9" hidden="1" x14ac:dyDescent="0.25">
      <c r="A14702">
        <v>2024</v>
      </c>
      <c r="B14702" t="s">
        <v>120</v>
      </c>
      <c r="C14702" t="s">
        <v>58</v>
      </c>
      <c r="D14702" t="s">
        <v>86</v>
      </c>
      <c r="E14702" t="s">
        <v>43</v>
      </c>
      <c r="F14702" t="s">
        <v>43</v>
      </c>
      <c r="G14702" t="s">
        <v>43</v>
      </c>
      <c r="I14702" s="3">
        <v>-24761091.759407714</v>
      </c>
    </row>
    <row r="14703" spans="1:9" hidden="1" x14ac:dyDescent="0.25">
      <c r="A14703">
        <v>2024</v>
      </c>
      <c r="B14703" t="s">
        <v>120</v>
      </c>
      <c r="C14703" t="s">
        <v>58</v>
      </c>
      <c r="D14703" t="s">
        <v>86</v>
      </c>
      <c r="E14703" t="s">
        <v>63</v>
      </c>
      <c r="F14703" t="s">
        <v>44</v>
      </c>
      <c r="G14703" t="s">
        <v>44</v>
      </c>
      <c r="I14703" s="3">
        <v>-25708938</v>
      </c>
    </row>
    <row r="14704" spans="1:9" hidden="1" x14ac:dyDescent="0.25">
      <c r="A14704">
        <v>2024</v>
      </c>
      <c r="B14704" t="s">
        <v>120</v>
      </c>
      <c r="C14704" t="s">
        <v>58</v>
      </c>
      <c r="D14704" t="s">
        <v>86</v>
      </c>
      <c r="E14704" t="s">
        <v>88</v>
      </c>
      <c r="F14704" t="s">
        <v>45</v>
      </c>
      <c r="G14704" t="s">
        <v>45</v>
      </c>
      <c r="I14704" s="3">
        <v>-35794457.134139404</v>
      </c>
    </row>
    <row r="14705" spans="1:9" hidden="1" x14ac:dyDescent="0.25">
      <c r="A14705">
        <v>2024</v>
      </c>
      <c r="B14705" t="s">
        <v>120</v>
      </c>
      <c r="C14705" t="s">
        <v>58</v>
      </c>
      <c r="D14705" t="s">
        <v>86</v>
      </c>
      <c r="E14705" t="s">
        <v>88</v>
      </c>
      <c r="F14705" t="s">
        <v>46</v>
      </c>
      <c r="G14705" t="s">
        <v>46</v>
      </c>
    </row>
    <row r="14706" spans="1:9" hidden="1" x14ac:dyDescent="0.25">
      <c r="A14706">
        <v>2024</v>
      </c>
      <c r="B14706" t="s">
        <v>120</v>
      </c>
      <c r="C14706" t="s">
        <v>58</v>
      </c>
      <c r="D14706" t="s">
        <v>86</v>
      </c>
      <c r="E14706" t="s">
        <v>91</v>
      </c>
      <c r="I14706" s="3">
        <f>SUM(I14672:I14705)</f>
        <v>64837719.263588339</v>
      </c>
    </row>
    <row r="14707" spans="1:9" hidden="1" x14ac:dyDescent="0.25">
      <c r="A14707">
        <v>2024</v>
      </c>
      <c r="B14707" t="s">
        <v>120</v>
      </c>
      <c r="C14707" t="s">
        <v>58</v>
      </c>
      <c r="D14707" t="s">
        <v>86</v>
      </c>
      <c r="E14707" t="s">
        <v>67</v>
      </c>
      <c r="F14707" t="s">
        <v>67</v>
      </c>
      <c r="G14707" t="s">
        <v>67</v>
      </c>
      <c r="I14707" s="3">
        <v>-6483771.9263588367</v>
      </c>
    </row>
    <row r="14708" spans="1:9" hidden="1" x14ac:dyDescent="0.25">
      <c r="A14708">
        <v>2024</v>
      </c>
      <c r="B14708" t="s">
        <v>120</v>
      </c>
      <c r="C14708" t="s">
        <v>58</v>
      </c>
      <c r="D14708" t="s">
        <v>86</v>
      </c>
      <c r="E14708" t="s">
        <v>68</v>
      </c>
      <c r="F14708" t="s">
        <v>47</v>
      </c>
      <c r="G14708" t="s">
        <v>47</v>
      </c>
    </row>
    <row r="14709" spans="1:9" hidden="1" x14ac:dyDescent="0.25">
      <c r="A14709">
        <v>2024</v>
      </c>
      <c r="B14709" t="s">
        <v>120</v>
      </c>
      <c r="C14709" t="s">
        <v>58</v>
      </c>
      <c r="D14709" t="s">
        <v>86</v>
      </c>
      <c r="E14709" t="s">
        <v>68</v>
      </c>
      <c r="F14709" t="s">
        <v>48</v>
      </c>
      <c r="G14709" t="s">
        <v>48</v>
      </c>
    </row>
    <row r="14710" spans="1:9" hidden="1" x14ac:dyDescent="0.25">
      <c r="A14710">
        <v>2024</v>
      </c>
      <c r="B14710" t="s">
        <v>120</v>
      </c>
      <c r="C14710" t="s">
        <v>58</v>
      </c>
      <c r="D14710" t="s">
        <v>86</v>
      </c>
      <c r="E14710" t="s">
        <v>68</v>
      </c>
      <c r="F14710" t="s">
        <v>49</v>
      </c>
      <c r="G14710" t="s">
        <v>49</v>
      </c>
    </row>
    <row r="14711" spans="1:9" hidden="1" x14ac:dyDescent="0.25">
      <c r="A14711">
        <v>2024</v>
      </c>
      <c r="B14711" t="s">
        <v>120</v>
      </c>
      <c r="C14711" t="s">
        <v>58</v>
      </c>
      <c r="D14711" t="s">
        <v>86</v>
      </c>
      <c r="E14711" t="s">
        <v>68</v>
      </c>
      <c r="F14711" t="s">
        <v>50</v>
      </c>
      <c r="G14711" t="s">
        <v>50</v>
      </c>
      <c r="I14711" s="3">
        <v>353818.18181818177</v>
      </c>
    </row>
    <row r="14712" spans="1:9" hidden="1" x14ac:dyDescent="0.25">
      <c r="A14712">
        <v>2024</v>
      </c>
      <c r="B14712" t="s">
        <v>120</v>
      </c>
      <c r="C14712" t="s">
        <v>58</v>
      </c>
      <c r="D14712" t="s">
        <v>86</v>
      </c>
      <c r="E14712" t="s">
        <v>69</v>
      </c>
      <c r="F14712" t="s">
        <v>51</v>
      </c>
      <c r="G14712" t="s">
        <v>51</v>
      </c>
    </row>
    <row r="14713" spans="1:9" hidden="1" x14ac:dyDescent="0.25">
      <c r="A14713">
        <v>2024</v>
      </c>
      <c r="B14713" t="s">
        <v>120</v>
      </c>
      <c r="C14713" t="s">
        <v>58</v>
      </c>
      <c r="D14713" t="s">
        <v>86</v>
      </c>
      <c r="E14713" t="s">
        <v>69</v>
      </c>
      <c r="F14713" t="s">
        <v>52</v>
      </c>
      <c r="G14713" t="s">
        <v>52</v>
      </c>
    </row>
    <row r="14714" spans="1:9" hidden="1" x14ac:dyDescent="0.25">
      <c r="A14714">
        <v>2024</v>
      </c>
      <c r="B14714" t="s">
        <v>120</v>
      </c>
      <c r="C14714" t="s">
        <v>58</v>
      </c>
      <c r="D14714" t="s">
        <v>86</v>
      </c>
      <c r="E14714" t="s">
        <v>69</v>
      </c>
      <c r="F14714" t="s">
        <v>53</v>
      </c>
      <c r="G14714" t="s">
        <v>53</v>
      </c>
    </row>
    <row r="14715" spans="1:9" hidden="1" x14ac:dyDescent="0.25">
      <c r="A14715">
        <v>2024</v>
      </c>
      <c r="B14715" t="s">
        <v>120</v>
      </c>
      <c r="C14715" t="s">
        <v>58</v>
      </c>
      <c r="D14715" t="s">
        <v>86</v>
      </c>
      <c r="E14715" t="s">
        <v>69</v>
      </c>
      <c r="F14715" t="s">
        <v>54</v>
      </c>
      <c r="G14715" t="s">
        <v>54</v>
      </c>
    </row>
    <row r="14716" spans="1:9" hidden="1" x14ac:dyDescent="0.25">
      <c r="A14716">
        <v>2024</v>
      </c>
      <c r="B14716" t="s">
        <v>120</v>
      </c>
      <c r="C14716" t="s">
        <v>58</v>
      </c>
      <c r="D14716" t="s">
        <v>86</v>
      </c>
      <c r="E14716" t="s">
        <v>55</v>
      </c>
      <c r="F14716" t="s">
        <v>55</v>
      </c>
      <c r="G14716" t="s">
        <v>55</v>
      </c>
    </row>
    <row r="14717" spans="1:9" hidden="1" x14ac:dyDescent="0.25">
      <c r="A14717">
        <v>2024</v>
      </c>
      <c r="B14717" t="s">
        <v>120</v>
      </c>
      <c r="C14717" t="s">
        <v>58</v>
      </c>
      <c r="D14717" t="s">
        <v>86</v>
      </c>
      <c r="E14717" t="s">
        <v>87</v>
      </c>
      <c r="F14717" t="s">
        <v>70</v>
      </c>
      <c r="G14717" t="s">
        <v>70</v>
      </c>
      <c r="I14717" s="3">
        <v>-4536871</v>
      </c>
    </row>
    <row r="14718" spans="1:9" hidden="1" x14ac:dyDescent="0.25">
      <c r="A14718">
        <v>2024</v>
      </c>
      <c r="B14718" t="s">
        <v>120</v>
      </c>
      <c r="C14718" t="s">
        <v>58</v>
      </c>
      <c r="D14718" t="s">
        <v>86</v>
      </c>
      <c r="E14718" t="s">
        <v>92</v>
      </c>
      <c r="I14718" s="3">
        <f>SUM(I14706:I14717)</f>
        <v>54170894.519047685</v>
      </c>
    </row>
    <row r="14719" spans="1:9" hidden="1" x14ac:dyDescent="0.25">
      <c r="A14719">
        <v>2024</v>
      </c>
      <c r="B14719" t="s">
        <v>120</v>
      </c>
      <c r="C14719" t="s">
        <v>58</v>
      </c>
      <c r="D14719" t="s">
        <v>86</v>
      </c>
      <c r="E14719" t="s">
        <v>71</v>
      </c>
      <c r="F14719" t="s">
        <v>71</v>
      </c>
      <c r="G14719" t="s">
        <v>71</v>
      </c>
      <c r="I14719" s="3">
        <f>I14718-I14704-I14705-SUM(I14712:I14717)</f>
        <v>94502222.653187096</v>
      </c>
    </row>
    <row r="14720" spans="1:9" hidden="1" x14ac:dyDescent="0.25">
      <c r="A14720">
        <v>2024</v>
      </c>
      <c r="B14720" t="s">
        <v>120</v>
      </c>
      <c r="C14720" t="s">
        <v>58</v>
      </c>
      <c r="D14720" t="s">
        <v>86</v>
      </c>
      <c r="E14720" t="s">
        <v>72</v>
      </c>
      <c r="F14720" t="s">
        <v>72</v>
      </c>
      <c r="G14720" t="s">
        <v>72</v>
      </c>
      <c r="I14720" s="3">
        <f>I14706-I14704-I14705</f>
        <v>100632176.39772774</v>
      </c>
    </row>
    <row r="14721" spans="1:9" hidden="1" x14ac:dyDescent="0.25">
      <c r="A14721">
        <v>2024</v>
      </c>
      <c r="B14721" t="s">
        <v>120</v>
      </c>
      <c r="C14721" t="s">
        <v>73</v>
      </c>
      <c r="D14721" t="s">
        <v>86</v>
      </c>
      <c r="E14721" t="s">
        <v>0</v>
      </c>
      <c r="F14721" t="s">
        <v>0</v>
      </c>
      <c r="G14721" t="s">
        <v>0</v>
      </c>
      <c r="I14721" s="3">
        <v>324596000</v>
      </c>
    </row>
    <row r="14722" spans="1:9" hidden="1" x14ac:dyDescent="0.25">
      <c r="A14722">
        <v>2024</v>
      </c>
      <c r="B14722" t="s">
        <v>120</v>
      </c>
      <c r="C14722" t="s">
        <v>73</v>
      </c>
      <c r="D14722" t="s">
        <v>86</v>
      </c>
      <c r="E14722" t="s">
        <v>61</v>
      </c>
      <c r="F14722" t="s">
        <v>113</v>
      </c>
      <c r="G14722" t="s">
        <v>113</v>
      </c>
      <c r="I14722" s="3">
        <v>-129394207.24869047</v>
      </c>
    </row>
    <row r="14723" spans="1:9" hidden="1" x14ac:dyDescent="0.25">
      <c r="A14723">
        <v>2024</v>
      </c>
      <c r="B14723" t="s">
        <v>120</v>
      </c>
      <c r="C14723" t="s">
        <v>73</v>
      </c>
      <c r="D14723" t="s">
        <v>86</v>
      </c>
      <c r="E14723" t="s">
        <v>61</v>
      </c>
      <c r="F14723" t="s">
        <v>114</v>
      </c>
      <c r="G14723" t="s">
        <v>114</v>
      </c>
      <c r="I14723" s="3">
        <v>-5570460.7999999989</v>
      </c>
    </row>
    <row r="14724" spans="1:9" hidden="1" x14ac:dyDescent="0.25">
      <c r="A14724">
        <v>2024</v>
      </c>
      <c r="B14724" t="s">
        <v>120</v>
      </c>
      <c r="C14724" t="s">
        <v>73</v>
      </c>
      <c r="D14724" t="s">
        <v>86</v>
      </c>
      <c r="E14724" t="s">
        <v>89</v>
      </c>
      <c r="I14724" s="3">
        <f>SUM(I14721:I14723)</f>
        <v>189631331.9513095</v>
      </c>
    </row>
    <row r="14725" spans="1:9" hidden="1" x14ac:dyDescent="0.25">
      <c r="A14725">
        <v>2024</v>
      </c>
      <c r="B14725" t="s">
        <v>120</v>
      </c>
      <c r="C14725" t="s">
        <v>73</v>
      </c>
      <c r="D14725" t="s">
        <v>86</v>
      </c>
      <c r="E14725" t="s">
        <v>2</v>
      </c>
      <c r="F14725" t="s">
        <v>1</v>
      </c>
      <c r="G14725" t="s">
        <v>1</v>
      </c>
      <c r="I14725" s="3">
        <v>-6277827.9441345744</v>
      </c>
    </row>
    <row r="14726" spans="1:9" hidden="1" x14ac:dyDescent="0.25">
      <c r="A14726">
        <v>2024</v>
      </c>
      <c r="B14726" t="s">
        <v>120</v>
      </c>
      <c r="C14726" t="s">
        <v>73</v>
      </c>
      <c r="D14726" t="s">
        <v>86</v>
      </c>
      <c r="E14726" t="s">
        <v>2</v>
      </c>
      <c r="F14726" t="s">
        <v>3</v>
      </c>
      <c r="G14726" t="s">
        <v>3</v>
      </c>
    </row>
    <row r="14727" spans="1:9" hidden="1" x14ac:dyDescent="0.25">
      <c r="A14727">
        <v>2024</v>
      </c>
      <c r="B14727" t="s">
        <v>120</v>
      </c>
      <c r="C14727" t="s">
        <v>73</v>
      </c>
      <c r="D14727" t="s">
        <v>86</v>
      </c>
      <c r="E14727" t="s">
        <v>90</v>
      </c>
      <c r="I14727" s="3">
        <f>SUM(I14724:I14726)</f>
        <v>183353504.00717494</v>
      </c>
    </row>
    <row r="14728" spans="1:9" hidden="1" x14ac:dyDescent="0.25">
      <c r="A14728">
        <v>2024</v>
      </c>
      <c r="B14728" t="s">
        <v>120</v>
      </c>
      <c r="C14728" t="s">
        <v>73</v>
      </c>
      <c r="D14728" t="s">
        <v>86</v>
      </c>
      <c r="E14728" t="s">
        <v>64</v>
      </c>
      <c r="F14728" t="s">
        <v>115</v>
      </c>
      <c r="G14728" t="s">
        <v>112</v>
      </c>
      <c r="I14728" s="3">
        <v>-25957419</v>
      </c>
    </row>
    <row r="14729" spans="1:9" hidden="1" x14ac:dyDescent="0.25">
      <c r="A14729">
        <v>2024</v>
      </c>
      <c r="B14729" t="s">
        <v>120</v>
      </c>
      <c r="C14729" t="s">
        <v>73</v>
      </c>
      <c r="D14729" t="s">
        <v>86</v>
      </c>
      <c r="E14729" t="s">
        <v>64</v>
      </c>
      <c r="F14729" t="s">
        <v>115</v>
      </c>
      <c r="G14729" t="s">
        <v>110</v>
      </c>
      <c r="I14729" s="3">
        <v>-9500000</v>
      </c>
    </row>
    <row r="14730" spans="1:9" hidden="1" x14ac:dyDescent="0.25">
      <c r="A14730">
        <v>2024</v>
      </c>
      <c r="B14730" t="s">
        <v>120</v>
      </c>
      <c r="C14730" t="s">
        <v>73</v>
      </c>
      <c r="D14730" t="s">
        <v>86</v>
      </c>
      <c r="E14730" t="s">
        <v>64</v>
      </c>
      <c r="F14730" t="s">
        <v>115</v>
      </c>
      <c r="G14730" t="s">
        <v>4</v>
      </c>
      <c r="I14730" s="3">
        <v>-5858901</v>
      </c>
    </row>
    <row r="14731" spans="1:9" hidden="1" x14ac:dyDescent="0.25">
      <c r="A14731">
        <v>2024</v>
      </c>
      <c r="B14731" t="s">
        <v>120</v>
      </c>
      <c r="C14731" t="s">
        <v>73</v>
      </c>
      <c r="D14731" t="s">
        <v>86</v>
      </c>
      <c r="E14731" t="s">
        <v>64</v>
      </c>
      <c r="F14731" t="s">
        <v>115</v>
      </c>
      <c r="G14731" t="s">
        <v>99</v>
      </c>
      <c r="I14731" s="3">
        <v>-754451</v>
      </c>
    </row>
    <row r="14732" spans="1:9" hidden="1" x14ac:dyDescent="0.25">
      <c r="A14732">
        <v>2024</v>
      </c>
      <c r="B14732" t="s">
        <v>120</v>
      </c>
      <c r="C14732" t="s">
        <v>73</v>
      </c>
      <c r="D14732" t="s">
        <v>86</v>
      </c>
      <c r="E14732" t="s">
        <v>64</v>
      </c>
      <c r="F14732" t="s">
        <v>115</v>
      </c>
      <c r="G14732" t="s">
        <v>5</v>
      </c>
      <c r="I14732" s="3">
        <v>-2959041</v>
      </c>
    </row>
    <row r="14733" spans="1:9" hidden="1" x14ac:dyDescent="0.25">
      <c r="A14733">
        <v>2024</v>
      </c>
      <c r="B14733" t="s">
        <v>120</v>
      </c>
      <c r="C14733" t="s">
        <v>73</v>
      </c>
      <c r="D14733" t="s">
        <v>86</v>
      </c>
      <c r="E14733" t="s">
        <v>64</v>
      </c>
      <c r="F14733" t="s">
        <v>115</v>
      </c>
      <c r="G14733" t="s">
        <v>6</v>
      </c>
      <c r="I14733" s="3">
        <v>-2273448</v>
      </c>
    </row>
    <row r="14734" spans="1:9" hidden="1" x14ac:dyDescent="0.25">
      <c r="A14734">
        <v>2024</v>
      </c>
      <c r="B14734" t="s">
        <v>120</v>
      </c>
      <c r="C14734" t="s">
        <v>73</v>
      </c>
      <c r="D14734" t="s">
        <v>86</v>
      </c>
      <c r="E14734" t="s">
        <v>64</v>
      </c>
      <c r="F14734" t="s">
        <v>115</v>
      </c>
      <c r="G14734" t="s">
        <v>7</v>
      </c>
      <c r="I14734" s="3">
        <v>-740041</v>
      </c>
    </row>
    <row r="14735" spans="1:9" hidden="1" x14ac:dyDescent="0.25">
      <c r="A14735">
        <v>2024</v>
      </c>
      <c r="B14735" t="s">
        <v>120</v>
      </c>
      <c r="C14735" t="str">
        <f>+C14734</f>
        <v>Agosto</v>
      </c>
      <c r="D14735" t="str">
        <f>+D14734</f>
        <v>Galeria</v>
      </c>
      <c r="E14735" t="str">
        <f>+E14734</f>
        <v>Gastos Operativos</v>
      </c>
      <c r="F14735" t="s">
        <v>115</v>
      </c>
      <c r="G14735" t="s">
        <v>95</v>
      </c>
      <c r="I14735" s="3">
        <v>-1622980</v>
      </c>
    </row>
    <row r="14736" spans="1:9" hidden="1" x14ac:dyDescent="0.25">
      <c r="A14736">
        <v>2024</v>
      </c>
      <c r="B14736" t="s">
        <v>120</v>
      </c>
      <c r="C14736" t="s">
        <v>73</v>
      </c>
      <c r="D14736" t="s">
        <v>86</v>
      </c>
      <c r="E14736" t="s">
        <v>64</v>
      </c>
      <c r="F14736" t="s">
        <v>115</v>
      </c>
      <c r="G14736" t="s">
        <v>10</v>
      </c>
      <c r="I14736" s="3">
        <v>-162273</v>
      </c>
    </row>
    <row r="14737" spans="1:9" hidden="1" x14ac:dyDescent="0.25">
      <c r="A14737">
        <v>2024</v>
      </c>
      <c r="B14737" t="s">
        <v>120</v>
      </c>
      <c r="C14737" t="s">
        <v>73</v>
      </c>
      <c r="D14737" t="s">
        <v>86</v>
      </c>
      <c r="E14737" t="s">
        <v>64</v>
      </c>
      <c r="F14737" t="s">
        <v>116</v>
      </c>
      <c r="G14737" t="s">
        <v>11</v>
      </c>
      <c r="I14737" s="3">
        <v>-8664778</v>
      </c>
    </row>
    <row r="14738" spans="1:9" hidden="1" x14ac:dyDescent="0.25">
      <c r="A14738">
        <v>2024</v>
      </c>
      <c r="B14738" t="s">
        <v>120</v>
      </c>
      <c r="C14738" t="s">
        <v>73</v>
      </c>
      <c r="D14738" t="s">
        <v>86</v>
      </c>
      <c r="E14738" t="s">
        <v>64</v>
      </c>
      <c r="F14738" t="s">
        <v>116</v>
      </c>
      <c r="G14738" t="s">
        <v>12</v>
      </c>
      <c r="I14738" s="3">
        <v>-6428673</v>
      </c>
    </row>
    <row r="14739" spans="1:9" hidden="1" x14ac:dyDescent="0.25">
      <c r="A14739">
        <v>2024</v>
      </c>
      <c r="B14739" t="s">
        <v>120</v>
      </c>
      <c r="C14739" t="s">
        <v>73</v>
      </c>
      <c r="D14739" t="s">
        <v>86</v>
      </c>
      <c r="E14739" t="s">
        <v>64</v>
      </c>
      <c r="F14739" t="s">
        <v>116</v>
      </c>
      <c r="G14739" t="s">
        <v>14</v>
      </c>
      <c r="I14739" s="3">
        <v>-431040</v>
      </c>
    </row>
    <row r="14740" spans="1:9" hidden="1" x14ac:dyDescent="0.25">
      <c r="A14740">
        <v>2024</v>
      </c>
      <c r="B14740" t="s">
        <v>120</v>
      </c>
      <c r="C14740" t="s">
        <v>73</v>
      </c>
      <c r="D14740" t="s">
        <v>86</v>
      </c>
      <c r="E14740" t="s">
        <v>64</v>
      </c>
      <c r="F14740" t="s">
        <v>116</v>
      </c>
      <c r="G14740" t="s">
        <v>16</v>
      </c>
      <c r="I14740" s="3">
        <v>-1359899.3027272725</v>
      </c>
    </row>
    <row r="14741" spans="1:9" hidden="1" x14ac:dyDescent="0.25">
      <c r="A14741">
        <v>2024</v>
      </c>
      <c r="B14741" t="s">
        <v>120</v>
      </c>
      <c r="C14741" t="s">
        <v>73</v>
      </c>
      <c r="D14741" t="s">
        <v>86</v>
      </c>
      <c r="E14741" t="s">
        <v>64</v>
      </c>
      <c r="F14741" t="s">
        <v>116</v>
      </c>
      <c r="G14741" t="s">
        <v>17</v>
      </c>
      <c r="I14741" s="3">
        <v>-582640</v>
      </c>
    </row>
    <row r="14742" spans="1:9" hidden="1" x14ac:dyDescent="0.25">
      <c r="A14742">
        <v>2024</v>
      </c>
      <c r="B14742" t="s">
        <v>120</v>
      </c>
      <c r="C14742" t="s">
        <v>73</v>
      </c>
      <c r="D14742" t="s">
        <v>86</v>
      </c>
      <c r="E14742" t="s">
        <v>64</v>
      </c>
      <c r="F14742" t="s">
        <v>116</v>
      </c>
      <c r="G14742" t="s">
        <v>18</v>
      </c>
      <c r="I14742" s="3">
        <v>-204500</v>
      </c>
    </row>
    <row r="14743" spans="1:9" hidden="1" x14ac:dyDescent="0.25">
      <c r="A14743">
        <v>2024</v>
      </c>
      <c r="B14743" t="s">
        <v>120</v>
      </c>
      <c r="C14743" t="s">
        <v>73</v>
      </c>
      <c r="D14743" t="s">
        <v>86</v>
      </c>
      <c r="E14743" t="s">
        <v>64</v>
      </c>
      <c r="F14743" t="s">
        <v>116</v>
      </c>
      <c r="G14743" t="s">
        <v>19</v>
      </c>
      <c r="I14743" s="3">
        <v>-233178.86532780252</v>
      </c>
    </row>
    <row r="14744" spans="1:9" hidden="1" x14ac:dyDescent="0.25">
      <c r="A14744">
        <v>2024</v>
      </c>
      <c r="B14744" t="s">
        <v>120</v>
      </c>
      <c r="C14744" t="s">
        <v>73</v>
      </c>
      <c r="D14744" t="s">
        <v>86</v>
      </c>
      <c r="E14744" t="s">
        <v>64</v>
      </c>
      <c r="F14744" t="s">
        <v>116</v>
      </c>
      <c r="G14744" t="s">
        <v>20</v>
      </c>
      <c r="I14744" s="3">
        <v>-2186601</v>
      </c>
    </row>
    <row r="14745" spans="1:9" hidden="1" x14ac:dyDescent="0.25">
      <c r="A14745">
        <v>2024</v>
      </c>
      <c r="B14745" t="s">
        <v>120</v>
      </c>
      <c r="C14745" t="s">
        <v>73</v>
      </c>
      <c r="D14745" t="s">
        <v>86</v>
      </c>
      <c r="E14745" t="s">
        <v>64</v>
      </c>
      <c r="F14745" t="s">
        <v>116</v>
      </c>
      <c r="G14745" t="s">
        <v>23</v>
      </c>
      <c r="I14745" s="3">
        <v>-13637</v>
      </c>
    </row>
    <row r="14746" spans="1:9" hidden="1" x14ac:dyDescent="0.25">
      <c r="A14746">
        <v>2024</v>
      </c>
      <c r="B14746" t="s">
        <v>120</v>
      </c>
      <c r="C14746" t="s">
        <v>73</v>
      </c>
      <c r="D14746" t="s">
        <v>86</v>
      </c>
      <c r="E14746" t="s">
        <v>64</v>
      </c>
      <c r="F14746" t="s">
        <v>116</v>
      </c>
      <c r="G14746" t="s">
        <v>24</v>
      </c>
      <c r="I14746" s="3">
        <v>-159090.90909090909</v>
      </c>
    </row>
    <row r="14747" spans="1:9" hidden="1" x14ac:dyDescent="0.25">
      <c r="A14747">
        <v>2024</v>
      </c>
      <c r="B14747" t="s">
        <v>120</v>
      </c>
      <c r="C14747" t="s">
        <v>73</v>
      </c>
      <c r="D14747" t="s">
        <v>86</v>
      </c>
      <c r="E14747" t="s">
        <v>64</v>
      </c>
      <c r="F14747" t="s">
        <v>116</v>
      </c>
      <c r="G14747" t="s">
        <v>96</v>
      </c>
      <c r="I14747" s="3">
        <v>-4256047.5454545449</v>
      </c>
    </row>
    <row r="14748" spans="1:9" hidden="1" x14ac:dyDescent="0.25">
      <c r="A14748">
        <v>2024</v>
      </c>
      <c r="B14748" t="s">
        <v>120</v>
      </c>
      <c r="C14748" t="s">
        <v>73</v>
      </c>
      <c r="D14748" t="s">
        <v>86</v>
      </c>
      <c r="E14748" t="s">
        <v>64</v>
      </c>
      <c r="F14748" t="s">
        <v>116</v>
      </c>
      <c r="G14748" t="s">
        <v>27</v>
      </c>
      <c r="I14748" s="3">
        <v>-400001</v>
      </c>
    </row>
    <row r="14749" spans="1:9" hidden="1" x14ac:dyDescent="0.25">
      <c r="A14749">
        <v>2024</v>
      </c>
      <c r="B14749" t="s">
        <v>120</v>
      </c>
      <c r="C14749" t="s">
        <v>73</v>
      </c>
      <c r="D14749" t="s">
        <v>86</v>
      </c>
      <c r="E14749" t="s">
        <v>64</v>
      </c>
      <c r="F14749" t="s">
        <v>116</v>
      </c>
      <c r="G14749" t="s">
        <v>31</v>
      </c>
      <c r="I14749" s="3">
        <v>-904364</v>
      </c>
    </row>
    <row r="14750" spans="1:9" hidden="1" x14ac:dyDescent="0.25">
      <c r="A14750">
        <v>2024</v>
      </c>
      <c r="B14750" t="s">
        <v>120</v>
      </c>
      <c r="C14750" t="s">
        <v>73</v>
      </c>
      <c r="D14750" t="s">
        <v>86</v>
      </c>
      <c r="E14750" t="s">
        <v>64</v>
      </c>
      <c r="F14750" t="s">
        <v>116</v>
      </c>
      <c r="G14750" t="s">
        <v>32</v>
      </c>
      <c r="I14750" s="3">
        <v>-237819</v>
      </c>
    </row>
    <row r="14751" spans="1:9" hidden="1" x14ac:dyDescent="0.25">
      <c r="A14751">
        <v>2024</v>
      </c>
      <c r="B14751" t="s">
        <v>120</v>
      </c>
      <c r="C14751" t="s">
        <v>73</v>
      </c>
      <c r="D14751" t="s">
        <v>86</v>
      </c>
      <c r="E14751" t="s">
        <v>64</v>
      </c>
      <c r="F14751" t="s">
        <v>116</v>
      </c>
      <c r="G14751" t="s">
        <v>33</v>
      </c>
      <c r="I14751" s="3">
        <v>-849180</v>
      </c>
    </row>
    <row r="14752" spans="1:9" hidden="1" x14ac:dyDescent="0.25">
      <c r="A14752">
        <v>2024</v>
      </c>
      <c r="B14752" t="s">
        <v>120</v>
      </c>
      <c r="C14752" t="s">
        <v>73</v>
      </c>
      <c r="D14752" t="s">
        <v>86</v>
      </c>
      <c r="E14752" t="s">
        <v>64</v>
      </c>
      <c r="F14752" t="s">
        <v>116</v>
      </c>
      <c r="G14752" t="s">
        <v>108</v>
      </c>
      <c r="I14752" s="3">
        <v>-190910</v>
      </c>
    </row>
    <row r="14753" spans="1:9" hidden="1" x14ac:dyDescent="0.25">
      <c r="A14753">
        <v>2024</v>
      </c>
      <c r="B14753" t="s">
        <v>120</v>
      </c>
      <c r="C14753" t="s">
        <v>73</v>
      </c>
      <c r="D14753" t="s">
        <v>86</v>
      </c>
      <c r="E14753" t="s">
        <v>38</v>
      </c>
      <c r="F14753" t="s">
        <v>37</v>
      </c>
      <c r="G14753" t="s">
        <v>37</v>
      </c>
      <c r="I14753" s="3">
        <v>-22759375</v>
      </c>
    </row>
    <row r="14754" spans="1:9" hidden="1" x14ac:dyDescent="0.25">
      <c r="A14754">
        <v>2024</v>
      </c>
      <c r="B14754" t="s">
        <v>120</v>
      </c>
      <c r="C14754" t="s">
        <v>73</v>
      </c>
      <c r="D14754" t="s">
        <v>86</v>
      </c>
      <c r="E14754" t="s">
        <v>38</v>
      </c>
      <c r="F14754" t="s">
        <v>39</v>
      </c>
      <c r="G14754" t="s">
        <v>39</v>
      </c>
      <c r="I14754" s="3">
        <v>-4486328</v>
      </c>
    </row>
    <row r="14755" spans="1:9" hidden="1" x14ac:dyDescent="0.25">
      <c r="A14755">
        <v>2024</v>
      </c>
      <c r="B14755" t="s">
        <v>120</v>
      </c>
      <c r="C14755" t="s">
        <v>73</v>
      </c>
      <c r="D14755" t="s">
        <v>86</v>
      </c>
      <c r="E14755" t="s">
        <v>62</v>
      </c>
      <c r="F14755" t="s">
        <v>40</v>
      </c>
      <c r="G14755" t="s">
        <v>40</v>
      </c>
    </row>
    <row r="14756" spans="1:9" hidden="1" x14ac:dyDescent="0.25">
      <c r="A14756">
        <v>2024</v>
      </c>
      <c r="B14756" t="s">
        <v>120</v>
      </c>
      <c r="C14756" t="s">
        <v>73</v>
      </c>
      <c r="D14756" t="s">
        <v>86</v>
      </c>
      <c r="E14756" t="s">
        <v>62</v>
      </c>
      <c r="F14756" t="s">
        <v>41</v>
      </c>
      <c r="G14756" t="s">
        <v>119</v>
      </c>
    </row>
    <row r="14757" spans="1:9" hidden="1" x14ac:dyDescent="0.25">
      <c r="A14757">
        <v>2024</v>
      </c>
      <c r="B14757" t="s">
        <v>120</v>
      </c>
      <c r="C14757" t="s">
        <v>73</v>
      </c>
      <c r="D14757" t="s">
        <v>86</v>
      </c>
      <c r="E14757" t="s">
        <v>62</v>
      </c>
      <c r="F14757" t="s">
        <v>42</v>
      </c>
      <c r="G14757" t="s">
        <v>42</v>
      </c>
    </row>
    <row r="14758" spans="1:9" hidden="1" x14ac:dyDescent="0.25">
      <c r="A14758">
        <v>2024</v>
      </c>
      <c r="B14758" t="s">
        <v>120</v>
      </c>
      <c r="C14758" t="s">
        <v>73</v>
      </c>
      <c r="D14758" t="s">
        <v>86</v>
      </c>
      <c r="E14758" t="s">
        <v>43</v>
      </c>
      <c r="F14758" t="s">
        <v>43</v>
      </c>
      <c r="G14758" t="s">
        <v>43</v>
      </c>
      <c r="I14758" s="3">
        <v>-19357215.860845841</v>
      </c>
    </row>
    <row r="14759" spans="1:9" hidden="1" x14ac:dyDescent="0.25">
      <c r="A14759">
        <v>2024</v>
      </c>
      <c r="B14759" t="s">
        <v>120</v>
      </c>
      <c r="C14759" t="s">
        <v>73</v>
      </c>
      <c r="D14759" t="s">
        <v>86</v>
      </c>
      <c r="E14759" t="s">
        <v>63</v>
      </c>
      <c r="F14759" t="s">
        <v>44</v>
      </c>
      <c r="G14759" t="s">
        <v>44</v>
      </c>
      <c r="I14759" s="3">
        <v>-16488712</v>
      </c>
    </row>
    <row r="14760" spans="1:9" hidden="1" x14ac:dyDescent="0.25">
      <c r="A14760">
        <v>2024</v>
      </c>
      <c r="B14760" t="s">
        <v>120</v>
      </c>
      <c r="C14760" t="s">
        <v>73</v>
      </c>
      <c r="D14760" t="s">
        <v>86</v>
      </c>
      <c r="E14760" t="s">
        <v>88</v>
      </c>
      <c r="F14760" t="s">
        <v>45</v>
      </c>
      <c r="G14760" t="s">
        <v>45</v>
      </c>
      <c r="I14760" s="3">
        <v>-34719395.278343998</v>
      </c>
    </row>
    <row r="14761" spans="1:9" hidden="1" x14ac:dyDescent="0.25">
      <c r="A14761">
        <v>2024</v>
      </c>
      <c r="B14761" t="s">
        <v>120</v>
      </c>
      <c r="C14761" t="s">
        <v>73</v>
      </c>
      <c r="D14761" t="s">
        <v>86</v>
      </c>
      <c r="E14761" t="s">
        <v>88</v>
      </c>
      <c r="F14761" t="s">
        <v>46</v>
      </c>
      <c r="G14761" t="s">
        <v>46</v>
      </c>
    </row>
    <row r="14762" spans="1:9" hidden="1" x14ac:dyDescent="0.25">
      <c r="A14762">
        <v>2024</v>
      </c>
      <c r="B14762" t="s">
        <v>120</v>
      </c>
      <c r="C14762" t="s">
        <v>73</v>
      </c>
      <c r="D14762" t="s">
        <v>86</v>
      </c>
      <c r="E14762" t="s">
        <v>91</v>
      </c>
      <c r="I14762" s="3">
        <f>SUM(I14726:I14761)</f>
        <v>8611564.2453845739</v>
      </c>
    </row>
    <row r="14763" spans="1:9" hidden="1" x14ac:dyDescent="0.25">
      <c r="A14763">
        <v>2024</v>
      </c>
      <c r="B14763" t="s">
        <v>120</v>
      </c>
      <c r="C14763" t="s">
        <v>73</v>
      </c>
      <c r="D14763" t="s">
        <v>86</v>
      </c>
      <c r="E14763" t="s">
        <v>67</v>
      </c>
      <c r="F14763" t="s">
        <v>67</v>
      </c>
      <c r="G14763" t="s">
        <v>67</v>
      </c>
      <c r="I14763" s="3">
        <v>-861156.42453846044</v>
      </c>
    </row>
    <row r="14764" spans="1:9" hidden="1" x14ac:dyDescent="0.25">
      <c r="A14764">
        <v>2024</v>
      </c>
      <c r="B14764" t="s">
        <v>120</v>
      </c>
      <c r="C14764" t="s">
        <v>73</v>
      </c>
      <c r="D14764" t="s">
        <v>86</v>
      </c>
      <c r="E14764" t="s">
        <v>68</v>
      </c>
      <c r="F14764" t="s">
        <v>47</v>
      </c>
      <c r="G14764" t="s">
        <v>47</v>
      </c>
    </row>
    <row r="14765" spans="1:9" hidden="1" x14ac:dyDescent="0.25">
      <c r="A14765">
        <v>2024</v>
      </c>
      <c r="B14765" t="s">
        <v>120</v>
      </c>
      <c r="C14765" t="s">
        <v>73</v>
      </c>
      <c r="D14765" t="s">
        <v>86</v>
      </c>
      <c r="E14765" t="s">
        <v>68</v>
      </c>
      <c r="F14765" t="s">
        <v>48</v>
      </c>
      <c r="G14765" t="s">
        <v>48</v>
      </c>
    </row>
    <row r="14766" spans="1:9" hidden="1" x14ac:dyDescent="0.25">
      <c r="A14766">
        <v>2024</v>
      </c>
      <c r="B14766" t="s">
        <v>120</v>
      </c>
      <c r="C14766" t="s">
        <v>73</v>
      </c>
      <c r="D14766" t="s">
        <v>86</v>
      </c>
      <c r="E14766" t="s">
        <v>68</v>
      </c>
      <c r="F14766" t="s">
        <v>49</v>
      </c>
      <c r="G14766" t="s">
        <v>49</v>
      </c>
    </row>
    <row r="14767" spans="1:9" hidden="1" x14ac:dyDescent="0.25">
      <c r="A14767">
        <v>2024</v>
      </c>
      <c r="B14767" t="s">
        <v>120</v>
      </c>
      <c r="C14767" t="s">
        <v>73</v>
      </c>
      <c r="D14767" t="s">
        <v>86</v>
      </c>
      <c r="E14767" t="s">
        <v>68</v>
      </c>
      <c r="F14767" t="s">
        <v>50</v>
      </c>
      <c r="G14767" t="s">
        <v>50</v>
      </c>
      <c r="I14767" s="3">
        <v>436450</v>
      </c>
    </row>
    <row r="14768" spans="1:9" hidden="1" x14ac:dyDescent="0.25">
      <c r="A14768">
        <v>2024</v>
      </c>
      <c r="B14768" t="s">
        <v>120</v>
      </c>
      <c r="C14768" t="s">
        <v>73</v>
      </c>
      <c r="D14768" t="s">
        <v>86</v>
      </c>
      <c r="E14768" t="s">
        <v>69</v>
      </c>
      <c r="F14768" t="s">
        <v>51</v>
      </c>
      <c r="G14768" t="s">
        <v>51</v>
      </c>
    </row>
    <row r="14769" spans="1:9" hidden="1" x14ac:dyDescent="0.25">
      <c r="A14769">
        <v>2024</v>
      </c>
      <c r="B14769" t="s">
        <v>120</v>
      </c>
      <c r="C14769" t="s">
        <v>73</v>
      </c>
      <c r="D14769" t="s">
        <v>86</v>
      </c>
      <c r="E14769" t="s">
        <v>69</v>
      </c>
      <c r="F14769" t="s">
        <v>52</v>
      </c>
      <c r="G14769" t="s">
        <v>52</v>
      </c>
    </row>
    <row r="14770" spans="1:9" hidden="1" x14ac:dyDescent="0.25">
      <c r="A14770">
        <v>2024</v>
      </c>
      <c r="B14770" t="s">
        <v>120</v>
      </c>
      <c r="C14770" t="s">
        <v>73</v>
      </c>
      <c r="D14770" t="s">
        <v>86</v>
      </c>
      <c r="E14770" t="s">
        <v>69</v>
      </c>
      <c r="F14770" t="s">
        <v>53</v>
      </c>
      <c r="G14770" t="s">
        <v>53</v>
      </c>
    </row>
    <row r="14771" spans="1:9" hidden="1" x14ac:dyDescent="0.25">
      <c r="A14771">
        <v>2024</v>
      </c>
      <c r="B14771" t="s">
        <v>120</v>
      </c>
      <c r="C14771" t="s">
        <v>73</v>
      </c>
      <c r="D14771" t="s">
        <v>86</v>
      </c>
      <c r="E14771" t="s">
        <v>69</v>
      </c>
      <c r="F14771" t="s">
        <v>54</v>
      </c>
      <c r="G14771" t="s">
        <v>54</v>
      </c>
    </row>
    <row r="14772" spans="1:9" hidden="1" x14ac:dyDescent="0.25">
      <c r="A14772">
        <v>2024</v>
      </c>
      <c r="B14772" t="s">
        <v>120</v>
      </c>
      <c r="C14772" t="s">
        <v>73</v>
      </c>
      <c r="D14772" t="s">
        <v>86</v>
      </c>
      <c r="E14772" t="s">
        <v>55</v>
      </c>
      <c r="F14772" t="s">
        <v>55</v>
      </c>
      <c r="G14772" t="s">
        <v>55</v>
      </c>
    </row>
    <row r="14773" spans="1:9" hidden="1" x14ac:dyDescent="0.25">
      <c r="A14773">
        <v>2024</v>
      </c>
      <c r="B14773" t="s">
        <v>120</v>
      </c>
      <c r="C14773" t="s">
        <v>73</v>
      </c>
      <c r="D14773" t="s">
        <v>86</v>
      </c>
      <c r="E14773" t="s">
        <v>87</v>
      </c>
      <c r="F14773" t="s">
        <v>70</v>
      </c>
      <c r="G14773" t="s">
        <v>70</v>
      </c>
      <c r="I14773" s="3">
        <v>-2909773</v>
      </c>
    </row>
    <row r="14774" spans="1:9" hidden="1" x14ac:dyDescent="0.25">
      <c r="A14774">
        <v>2024</v>
      </c>
      <c r="B14774" t="s">
        <v>120</v>
      </c>
      <c r="C14774" t="s">
        <v>73</v>
      </c>
      <c r="D14774" t="s">
        <v>86</v>
      </c>
      <c r="E14774" t="s">
        <v>92</v>
      </c>
      <c r="I14774" s="3">
        <f t="shared" ref="I14774" si="237">SUM(I14762:I14773)</f>
        <v>5277084.8208461134</v>
      </c>
    </row>
    <row r="14775" spans="1:9" hidden="1" x14ac:dyDescent="0.25">
      <c r="A14775">
        <v>2024</v>
      </c>
      <c r="B14775" t="s">
        <v>120</v>
      </c>
      <c r="C14775" t="s">
        <v>73</v>
      </c>
      <c r="D14775" t="s">
        <v>86</v>
      </c>
      <c r="E14775" t="s">
        <v>71</v>
      </c>
      <c r="F14775" t="s">
        <v>71</v>
      </c>
      <c r="G14775" t="s">
        <v>71</v>
      </c>
      <c r="I14775" s="3">
        <f>I14774-I14760-I14761-SUM(I14768:I14773)</f>
        <v>42906253.099190108</v>
      </c>
    </row>
    <row r="14776" spans="1:9" hidden="1" x14ac:dyDescent="0.25">
      <c r="A14776">
        <v>2024</v>
      </c>
      <c r="B14776" t="s">
        <v>120</v>
      </c>
      <c r="C14776" t="s">
        <v>73</v>
      </c>
      <c r="D14776" t="s">
        <v>86</v>
      </c>
      <c r="E14776" t="s">
        <v>72</v>
      </c>
      <c r="F14776" t="s">
        <v>72</v>
      </c>
      <c r="G14776" t="s">
        <v>72</v>
      </c>
      <c r="I14776" s="3">
        <f>I14762-I14760-I14761</f>
        <v>43330959.523728572</v>
      </c>
    </row>
    <row r="14777" spans="1:9" hidden="1" x14ac:dyDescent="0.25">
      <c r="A14777">
        <v>2024</v>
      </c>
      <c r="B14777" t="s">
        <v>120</v>
      </c>
      <c r="C14777" t="s">
        <v>74</v>
      </c>
      <c r="D14777" t="s">
        <v>86</v>
      </c>
      <c r="E14777" t="s">
        <v>0</v>
      </c>
      <c r="F14777" t="s">
        <v>0</v>
      </c>
      <c r="G14777" t="s">
        <v>0</v>
      </c>
      <c r="I14777" s="3">
        <v>358934272.72727269</v>
      </c>
    </row>
    <row r="14778" spans="1:9" hidden="1" x14ac:dyDescent="0.25">
      <c r="A14778">
        <v>2024</v>
      </c>
      <c r="B14778" t="s">
        <v>120</v>
      </c>
      <c r="C14778" t="s">
        <v>74</v>
      </c>
      <c r="D14778" t="s">
        <v>86</v>
      </c>
      <c r="E14778" t="s">
        <v>61</v>
      </c>
      <c r="F14778" t="s">
        <v>113</v>
      </c>
      <c r="G14778" t="s">
        <v>113</v>
      </c>
      <c r="I14778" s="3">
        <v>-134673795</v>
      </c>
    </row>
    <row r="14779" spans="1:9" hidden="1" x14ac:dyDescent="0.25">
      <c r="A14779">
        <v>2024</v>
      </c>
      <c r="B14779" t="s">
        <v>120</v>
      </c>
      <c r="C14779" t="s">
        <v>74</v>
      </c>
      <c r="D14779" t="s">
        <v>86</v>
      </c>
      <c r="E14779" t="s">
        <v>61</v>
      </c>
      <c r="F14779" t="s">
        <v>114</v>
      </c>
      <c r="G14779" t="s">
        <v>114</v>
      </c>
      <c r="I14779" s="3">
        <v>-6617719</v>
      </c>
    </row>
    <row r="14780" spans="1:9" hidden="1" x14ac:dyDescent="0.25">
      <c r="A14780">
        <v>2024</v>
      </c>
      <c r="B14780" t="s">
        <v>120</v>
      </c>
      <c r="C14780" t="s">
        <v>74</v>
      </c>
      <c r="D14780" t="s">
        <v>86</v>
      </c>
      <c r="E14780" t="s">
        <v>89</v>
      </c>
      <c r="I14780" s="3">
        <f>SUM(I14777:I14779)</f>
        <v>217642758.72727269</v>
      </c>
    </row>
    <row r="14781" spans="1:9" hidden="1" x14ac:dyDescent="0.25">
      <c r="A14781">
        <v>2024</v>
      </c>
      <c r="B14781" t="s">
        <v>120</v>
      </c>
      <c r="C14781" t="s">
        <v>74</v>
      </c>
      <c r="D14781" t="s">
        <v>86</v>
      </c>
      <c r="E14781" t="s">
        <v>2</v>
      </c>
      <c r="F14781" t="s">
        <v>1</v>
      </c>
      <c r="G14781" t="s">
        <v>1</v>
      </c>
      <c r="I14781" s="3">
        <v>-7246872.8382045906</v>
      </c>
    </row>
    <row r="14782" spans="1:9" hidden="1" x14ac:dyDescent="0.25">
      <c r="A14782">
        <v>2024</v>
      </c>
      <c r="B14782" t="s">
        <v>120</v>
      </c>
      <c r="C14782" t="s">
        <v>74</v>
      </c>
      <c r="D14782" t="s">
        <v>86</v>
      </c>
      <c r="E14782" t="s">
        <v>2</v>
      </c>
      <c r="F14782" t="s">
        <v>3</v>
      </c>
      <c r="G14782" t="s">
        <v>3</v>
      </c>
    </row>
    <row r="14783" spans="1:9" hidden="1" x14ac:dyDescent="0.25">
      <c r="A14783">
        <v>2024</v>
      </c>
      <c r="B14783" t="s">
        <v>120</v>
      </c>
      <c r="C14783" t="s">
        <v>74</v>
      </c>
      <c r="D14783" t="s">
        <v>86</v>
      </c>
      <c r="E14783" t="s">
        <v>90</v>
      </c>
      <c r="I14783" s="3">
        <f>SUM(I14780:I14782)</f>
        <v>210395885.8890681</v>
      </c>
    </row>
    <row r="14784" spans="1:9" hidden="1" x14ac:dyDescent="0.25">
      <c r="A14784">
        <v>2024</v>
      </c>
      <c r="B14784" t="s">
        <v>120</v>
      </c>
      <c r="C14784" t="s">
        <v>74</v>
      </c>
      <c r="D14784" t="s">
        <v>86</v>
      </c>
      <c r="E14784" t="s">
        <v>64</v>
      </c>
      <c r="F14784" t="s">
        <v>115</v>
      </c>
      <c r="G14784" t="s">
        <v>112</v>
      </c>
      <c r="I14784" s="3">
        <v>-28209414</v>
      </c>
    </row>
    <row r="14785" spans="1:9" hidden="1" x14ac:dyDescent="0.25">
      <c r="A14785">
        <v>2024</v>
      </c>
      <c r="B14785" t="s">
        <v>120</v>
      </c>
      <c r="C14785" t="s">
        <v>74</v>
      </c>
      <c r="D14785" t="s">
        <v>86</v>
      </c>
      <c r="E14785" t="s">
        <v>64</v>
      </c>
      <c r="F14785" t="s">
        <v>115</v>
      </c>
      <c r="G14785" t="s">
        <v>110</v>
      </c>
      <c r="I14785" s="3">
        <v>-9600000</v>
      </c>
    </row>
    <row r="14786" spans="1:9" hidden="1" x14ac:dyDescent="0.25">
      <c r="A14786">
        <v>2024</v>
      </c>
      <c r="B14786" t="s">
        <v>120</v>
      </c>
      <c r="C14786" t="s">
        <v>74</v>
      </c>
      <c r="D14786" t="s">
        <v>86</v>
      </c>
      <c r="E14786" t="s">
        <v>64</v>
      </c>
      <c r="F14786" t="s">
        <v>115</v>
      </c>
      <c r="G14786" t="s">
        <v>4</v>
      </c>
      <c r="I14786" s="3">
        <v>-6195657</v>
      </c>
    </row>
    <row r="14787" spans="1:9" hidden="1" x14ac:dyDescent="0.25">
      <c r="A14787">
        <v>2024</v>
      </c>
      <c r="B14787" t="s">
        <v>120</v>
      </c>
      <c r="C14787" t="s">
        <v>74</v>
      </c>
      <c r="D14787" t="s">
        <v>86</v>
      </c>
      <c r="E14787" t="s">
        <v>64</v>
      </c>
      <c r="F14787" t="s">
        <v>115</v>
      </c>
      <c r="G14787" t="s">
        <v>99</v>
      </c>
      <c r="I14787" s="3">
        <v>-937734</v>
      </c>
    </row>
    <row r="14788" spans="1:9" hidden="1" x14ac:dyDescent="0.25">
      <c r="A14788">
        <v>2024</v>
      </c>
      <c r="B14788" t="s">
        <v>120</v>
      </c>
      <c r="C14788" t="str">
        <f>+C14787</f>
        <v>Septiembre</v>
      </c>
      <c r="D14788" t="str">
        <f>+D14787</f>
        <v>Galeria</v>
      </c>
      <c r="E14788" t="str">
        <f>+E14787</f>
        <v>Gastos Operativos</v>
      </c>
      <c r="F14788" t="s">
        <v>115</v>
      </c>
      <c r="G14788" t="s">
        <v>5</v>
      </c>
      <c r="I14788" s="3">
        <v>-3129120</v>
      </c>
    </row>
    <row r="14789" spans="1:9" hidden="1" x14ac:dyDescent="0.25">
      <c r="A14789">
        <v>2024</v>
      </c>
      <c r="B14789" t="s">
        <v>120</v>
      </c>
      <c r="C14789" t="s">
        <v>74</v>
      </c>
      <c r="D14789" t="s">
        <v>86</v>
      </c>
      <c r="E14789" t="s">
        <v>64</v>
      </c>
      <c r="F14789" t="s">
        <v>115</v>
      </c>
      <c r="G14789" t="s">
        <v>6</v>
      </c>
      <c r="I14789" s="3">
        <v>-1207582</v>
      </c>
    </row>
    <row r="14790" spans="1:9" hidden="1" x14ac:dyDescent="0.25">
      <c r="A14790">
        <v>2024</v>
      </c>
      <c r="B14790" t="s">
        <v>120</v>
      </c>
      <c r="C14790" t="s">
        <v>74</v>
      </c>
      <c r="D14790" t="s">
        <v>86</v>
      </c>
      <c r="E14790" t="s">
        <v>64</v>
      </c>
      <c r="F14790" t="s">
        <v>115</v>
      </c>
      <c r="G14790" t="s">
        <v>7</v>
      </c>
      <c r="I14790" s="3">
        <v>-740041</v>
      </c>
    </row>
    <row r="14791" spans="1:9" hidden="1" x14ac:dyDescent="0.25">
      <c r="A14791">
        <v>2024</v>
      </c>
      <c r="B14791" t="s">
        <v>120</v>
      </c>
      <c r="C14791" t="s">
        <v>74</v>
      </c>
      <c r="D14791" t="s">
        <v>86</v>
      </c>
      <c r="E14791" t="s">
        <v>64</v>
      </c>
      <c r="F14791" t="s">
        <v>115</v>
      </c>
      <c r="G14791" t="s">
        <v>8</v>
      </c>
      <c r="I14791" s="3">
        <v>-134019</v>
      </c>
    </row>
    <row r="14792" spans="1:9" hidden="1" x14ac:dyDescent="0.25">
      <c r="A14792">
        <v>2024</v>
      </c>
      <c r="B14792" t="s">
        <v>120</v>
      </c>
      <c r="C14792" t="s">
        <v>74</v>
      </c>
      <c r="D14792" t="s">
        <v>86</v>
      </c>
      <c r="E14792" t="s">
        <v>64</v>
      </c>
      <c r="F14792" t="s">
        <v>115</v>
      </c>
      <c r="G14792" t="s">
        <v>95</v>
      </c>
      <c r="I14792" s="3">
        <v>-945235.35000000009</v>
      </c>
    </row>
    <row r="14793" spans="1:9" hidden="1" x14ac:dyDescent="0.25">
      <c r="A14793">
        <v>2024</v>
      </c>
      <c r="B14793" t="s">
        <v>120</v>
      </c>
      <c r="C14793" t="s">
        <v>74</v>
      </c>
      <c r="D14793" t="s">
        <v>86</v>
      </c>
      <c r="E14793" t="s">
        <v>64</v>
      </c>
      <c r="F14793" t="s">
        <v>115</v>
      </c>
      <c r="G14793" t="s">
        <v>10</v>
      </c>
      <c r="I14793" s="3">
        <v>-162273</v>
      </c>
    </row>
    <row r="14794" spans="1:9" hidden="1" x14ac:dyDescent="0.25">
      <c r="A14794">
        <v>2024</v>
      </c>
      <c r="B14794" t="s">
        <v>120</v>
      </c>
      <c r="C14794" t="s">
        <v>74</v>
      </c>
      <c r="D14794" t="s">
        <v>86</v>
      </c>
      <c r="E14794" t="s">
        <v>64</v>
      </c>
      <c r="F14794" t="s">
        <v>116</v>
      </c>
      <c r="G14794" t="s">
        <v>11</v>
      </c>
      <c r="I14794" s="3">
        <v>-8356662</v>
      </c>
    </row>
    <row r="14795" spans="1:9" hidden="1" x14ac:dyDescent="0.25">
      <c r="A14795">
        <v>2024</v>
      </c>
      <c r="B14795" t="s">
        <v>120</v>
      </c>
      <c r="C14795" t="s">
        <v>74</v>
      </c>
      <c r="D14795" t="s">
        <v>86</v>
      </c>
      <c r="E14795" t="s">
        <v>64</v>
      </c>
      <c r="F14795" t="s">
        <v>116</v>
      </c>
      <c r="G14795" t="s">
        <v>12</v>
      </c>
      <c r="I14795" s="3">
        <v>-5029762</v>
      </c>
    </row>
    <row r="14796" spans="1:9" hidden="1" x14ac:dyDescent="0.25">
      <c r="A14796">
        <v>2024</v>
      </c>
      <c r="B14796" t="s">
        <v>120</v>
      </c>
      <c r="C14796" t="s">
        <v>74</v>
      </c>
      <c r="D14796" t="s">
        <v>86</v>
      </c>
      <c r="E14796" t="s">
        <v>64</v>
      </c>
      <c r="F14796" t="s">
        <v>116</v>
      </c>
      <c r="G14796" t="s">
        <v>14</v>
      </c>
      <c r="I14796" s="3">
        <v>-431040</v>
      </c>
    </row>
    <row r="14797" spans="1:9" hidden="1" x14ac:dyDescent="0.25">
      <c r="A14797">
        <v>2024</v>
      </c>
      <c r="B14797" t="s">
        <v>120</v>
      </c>
      <c r="C14797" t="s">
        <v>74</v>
      </c>
      <c r="D14797" t="s">
        <v>86</v>
      </c>
      <c r="E14797" t="s">
        <v>64</v>
      </c>
      <c r="F14797" t="s">
        <v>116</v>
      </c>
      <c r="G14797" t="s">
        <v>15</v>
      </c>
      <c r="I14797" s="3">
        <v>-302000</v>
      </c>
    </row>
    <row r="14798" spans="1:9" hidden="1" x14ac:dyDescent="0.25">
      <c r="A14798">
        <v>2024</v>
      </c>
      <c r="B14798" t="s">
        <v>120</v>
      </c>
      <c r="C14798" t="s">
        <v>74</v>
      </c>
      <c r="D14798" t="s">
        <v>86</v>
      </c>
      <c r="E14798" t="s">
        <v>64</v>
      </c>
      <c r="F14798" t="s">
        <v>116</v>
      </c>
      <c r="G14798" t="s">
        <v>16</v>
      </c>
      <c r="I14798" s="3">
        <v>-1222363</v>
      </c>
    </row>
    <row r="14799" spans="1:9" hidden="1" x14ac:dyDescent="0.25">
      <c r="A14799">
        <v>2024</v>
      </c>
      <c r="B14799" t="s">
        <v>120</v>
      </c>
      <c r="C14799" t="s">
        <v>74</v>
      </c>
      <c r="D14799" t="s">
        <v>86</v>
      </c>
      <c r="E14799" t="s">
        <v>64</v>
      </c>
      <c r="F14799" t="s">
        <v>116</v>
      </c>
      <c r="G14799" t="s">
        <v>17</v>
      </c>
      <c r="I14799" s="3">
        <v>-583680</v>
      </c>
    </row>
    <row r="14800" spans="1:9" hidden="1" x14ac:dyDescent="0.25">
      <c r="A14800">
        <v>2024</v>
      </c>
      <c r="B14800" t="s">
        <v>120</v>
      </c>
      <c r="C14800" t="s">
        <v>74</v>
      </c>
      <c r="D14800" t="s">
        <v>86</v>
      </c>
      <c r="E14800" t="s">
        <v>64</v>
      </c>
      <c r="F14800" t="s">
        <v>116</v>
      </c>
      <c r="G14800" t="s">
        <v>18</v>
      </c>
      <c r="I14800" s="3">
        <v>-204500</v>
      </c>
    </row>
    <row r="14801" spans="1:9" hidden="1" x14ac:dyDescent="0.25">
      <c r="A14801">
        <v>2024</v>
      </c>
      <c r="B14801" t="s">
        <v>120</v>
      </c>
      <c r="C14801" t="s">
        <v>74</v>
      </c>
      <c r="D14801" t="s">
        <v>86</v>
      </c>
      <c r="E14801" t="s">
        <v>64</v>
      </c>
      <c r="F14801" t="s">
        <v>116</v>
      </c>
      <c r="G14801" t="s">
        <v>19</v>
      </c>
      <c r="I14801" s="3">
        <v>-161864.65266526956</v>
      </c>
    </row>
    <row r="14802" spans="1:9" hidden="1" x14ac:dyDescent="0.25">
      <c r="A14802">
        <v>2024</v>
      </c>
      <c r="B14802" t="s">
        <v>120</v>
      </c>
      <c r="C14802" t="s">
        <v>74</v>
      </c>
      <c r="D14802" t="s">
        <v>86</v>
      </c>
      <c r="E14802" t="s">
        <v>64</v>
      </c>
      <c r="F14802" t="s">
        <v>116</v>
      </c>
      <c r="G14802" t="s">
        <v>20</v>
      </c>
      <c r="I14802" s="3">
        <v>-2354801</v>
      </c>
    </row>
    <row r="14803" spans="1:9" hidden="1" x14ac:dyDescent="0.25">
      <c r="A14803">
        <v>2024</v>
      </c>
      <c r="B14803" t="s">
        <v>120</v>
      </c>
      <c r="C14803" t="s">
        <v>74</v>
      </c>
      <c r="D14803" t="s">
        <v>86</v>
      </c>
      <c r="E14803" t="s">
        <v>64</v>
      </c>
      <c r="F14803" t="s">
        <v>116</v>
      </c>
      <c r="G14803" t="s">
        <v>24</v>
      </c>
      <c r="I14803" s="3">
        <v>-159090.90909090909</v>
      </c>
    </row>
    <row r="14804" spans="1:9" hidden="1" x14ac:dyDescent="0.25">
      <c r="A14804">
        <v>2024</v>
      </c>
      <c r="B14804" t="s">
        <v>120</v>
      </c>
      <c r="C14804" t="s">
        <v>74</v>
      </c>
      <c r="D14804" t="s">
        <v>86</v>
      </c>
      <c r="E14804" t="s">
        <v>64</v>
      </c>
      <c r="F14804" t="s">
        <v>116</v>
      </c>
      <c r="G14804" t="s">
        <v>96</v>
      </c>
      <c r="I14804" s="3">
        <v>-982107</v>
      </c>
    </row>
    <row r="14805" spans="1:9" hidden="1" x14ac:dyDescent="0.25">
      <c r="A14805">
        <v>2024</v>
      </c>
      <c r="B14805" t="s">
        <v>120</v>
      </c>
      <c r="C14805" t="s">
        <v>74</v>
      </c>
      <c r="D14805" t="s">
        <v>86</v>
      </c>
      <c r="E14805" t="s">
        <v>64</v>
      </c>
      <c r="F14805" t="s">
        <v>116</v>
      </c>
      <c r="G14805" t="s">
        <v>27</v>
      </c>
      <c r="I14805" s="3">
        <v>-400001</v>
      </c>
    </row>
    <row r="14806" spans="1:9" hidden="1" x14ac:dyDescent="0.25">
      <c r="A14806">
        <v>2024</v>
      </c>
      <c r="B14806" t="s">
        <v>120</v>
      </c>
      <c r="C14806" t="s">
        <v>74</v>
      </c>
      <c r="D14806" t="s">
        <v>86</v>
      </c>
      <c r="E14806" t="s">
        <v>64</v>
      </c>
      <c r="F14806" t="s">
        <v>116</v>
      </c>
      <c r="G14806" t="s">
        <v>31</v>
      </c>
      <c r="I14806" s="3">
        <v>-905773</v>
      </c>
    </row>
    <row r="14807" spans="1:9" hidden="1" x14ac:dyDescent="0.25">
      <c r="A14807">
        <v>2024</v>
      </c>
      <c r="B14807" t="s">
        <v>120</v>
      </c>
      <c r="C14807" t="s">
        <v>74</v>
      </c>
      <c r="D14807" t="s">
        <v>86</v>
      </c>
      <c r="E14807" t="s">
        <v>64</v>
      </c>
      <c r="F14807" t="s">
        <v>116</v>
      </c>
      <c r="G14807" t="s">
        <v>32</v>
      </c>
      <c r="I14807" s="3">
        <v>-292365</v>
      </c>
    </row>
    <row r="14808" spans="1:9" hidden="1" x14ac:dyDescent="0.25">
      <c r="A14808">
        <v>2024</v>
      </c>
      <c r="B14808" t="s">
        <v>120</v>
      </c>
      <c r="C14808" t="s">
        <v>74</v>
      </c>
      <c r="D14808" t="s">
        <v>86</v>
      </c>
      <c r="E14808" t="s">
        <v>38</v>
      </c>
      <c r="F14808" t="s">
        <v>37</v>
      </c>
      <c r="G14808" t="s">
        <v>37</v>
      </c>
      <c r="I14808" s="3">
        <v>-25200384</v>
      </c>
    </row>
    <row r="14809" spans="1:9" hidden="1" x14ac:dyDescent="0.25">
      <c r="A14809">
        <v>2024</v>
      </c>
      <c r="B14809" t="s">
        <v>120</v>
      </c>
      <c r="C14809" t="s">
        <v>74</v>
      </c>
      <c r="D14809" t="s">
        <v>86</v>
      </c>
      <c r="E14809" t="s">
        <v>38</v>
      </c>
      <c r="F14809" t="s">
        <v>39</v>
      </c>
      <c r="G14809" t="s">
        <v>39</v>
      </c>
      <c r="I14809" s="3">
        <v>-4516224</v>
      </c>
    </row>
    <row r="14810" spans="1:9" hidden="1" x14ac:dyDescent="0.25">
      <c r="A14810">
        <v>2024</v>
      </c>
      <c r="B14810" t="s">
        <v>120</v>
      </c>
      <c r="C14810" t="s">
        <v>74</v>
      </c>
      <c r="D14810" t="s">
        <v>86</v>
      </c>
      <c r="E14810" t="s">
        <v>62</v>
      </c>
      <c r="F14810" t="s">
        <v>40</v>
      </c>
      <c r="G14810" t="s">
        <v>40</v>
      </c>
    </row>
    <row r="14811" spans="1:9" hidden="1" x14ac:dyDescent="0.25">
      <c r="A14811">
        <v>2024</v>
      </c>
      <c r="B14811" t="s">
        <v>120</v>
      </c>
      <c r="C14811" t="s">
        <v>74</v>
      </c>
      <c r="D14811" t="s">
        <v>86</v>
      </c>
      <c r="E14811" t="s">
        <v>62</v>
      </c>
      <c r="F14811" t="s">
        <v>41</v>
      </c>
      <c r="G14811" t="s">
        <v>119</v>
      </c>
      <c r="I14811" s="3">
        <v>-1818182</v>
      </c>
    </row>
    <row r="14812" spans="1:9" hidden="1" x14ac:dyDescent="0.25">
      <c r="A14812">
        <v>2024</v>
      </c>
      <c r="B14812" t="s">
        <v>120</v>
      </c>
      <c r="C14812" t="s">
        <v>74</v>
      </c>
      <c r="D14812" t="s">
        <v>86</v>
      </c>
      <c r="E14812" t="s">
        <v>62</v>
      </c>
      <c r="F14812" t="s">
        <v>42</v>
      </c>
      <c r="G14812" t="s">
        <v>42</v>
      </c>
      <c r="I14812" s="3">
        <v>-1090910</v>
      </c>
    </row>
    <row r="14813" spans="1:9" hidden="1" x14ac:dyDescent="0.25">
      <c r="A14813">
        <v>2024</v>
      </c>
      <c r="B14813" t="s">
        <v>120</v>
      </c>
      <c r="C14813" t="s">
        <v>74</v>
      </c>
      <c r="D14813" t="s">
        <v>86</v>
      </c>
      <c r="E14813" t="s">
        <v>43</v>
      </c>
      <c r="F14813" t="s">
        <v>43</v>
      </c>
      <c r="G14813" t="s">
        <v>43</v>
      </c>
      <c r="I14813" s="3">
        <v>-21982137.948562276</v>
      </c>
    </row>
    <row r="14814" spans="1:9" hidden="1" x14ac:dyDescent="0.25">
      <c r="A14814">
        <v>2024</v>
      </c>
      <c r="B14814" t="s">
        <v>120</v>
      </c>
      <c r="C14814" t="s">
        <v>74</v>
      </c>
      <c r="D14814" t="s">
        <v>86</v>
      </c>
      <c r="E14814" t="s">
        <v>63</v>
      </c>
      <c r="F14814" t="s">
        <v>44</v>
      </c>
      <c r="G14814" t="s">
        <v>44</v>
      </c>
      <c r="I14814" s="3">
        <v>-19188480</v>
      </c>
    </row>
    <row r="14815" spans="1:9" hidden="1" x14ac:dyDescent="0.25">
      <c r="A14815">
        <v>2024</v>
      </c>
      <c r="B14815" t="s">
        <v>120</v>
      </c>
      <c r="C14815" t="s">
        <v>74</v>
      </c>
      <c r="D14815" t="s">
        <v>86</v>
      </c>
      <c r="E14815" t="s">
        <v>88</v>
      </c>
      <c r="F14815" t="s">
        <v>45</v>
      </c>
      <c r="G14815" t="s">
        <v>45</v>
      </c>
      <c r="I14815" s="3">
        <v>-34887643.603344001</v>
      </c>
    </row>
    <row r="14816" spans="1:9" hidden="1" x14ac:dyDescent="0.25">
      <c r="A14816">
        <v>2024</v>
      </c>
      <c r="B14816" t="s">
        <v>120</v>
      </c>
      <c r="C14816" t="s">
        <v>74</v>
      </c>
      <c r="D14816" t="s">
        <v>86</v>
      </c>
      <c r="E14816" t="s">
        <v>88</v>
      </c>
      <c r="F14816" t="s">
        <v>46</v>
      </c>
      <c r="G14816" t="s">
        <v>46</v>
      </c>
    </row>
    <row r="14817" spans="1:9" hidden="1" x14ac:dyDescent="0.25">
      <c r="A14817">
        <v>2024</v>
      </c>
      <c r="B14817" t="s">
        <v>120</v>
      </c>
      <c r="C14817" t="s">
        <v>74</v>
      </c>
      <c r="D14817" t="s">
        <v>86</v>
      </c>
      <c r="E14817" t="s">
        <v>91</v>
      </c>
      <c r="I14817" s="3">
        <f>SUM(I14783:I14816)</f>
        <v>29064839.425405659</v>
      </c>
    </row>
    <row r="14818" spans="1:9" hidden="1" x14ac:dyDescent="0.25">
      <c r="A14818">
        <v>2024</v>
      </c>
      <c r="B14818" t="s">
        <v>120</v>
      </c>
      <c r="C14818" t="s">
        <v>74</v>
      </c>
      <c r="D14818" t="s">
        <v>86</v>
      </c>
      <c r="E14818" t="s">
        <v>67</v>
      </c>
      <c r="F14818" t="s">
        <v>67</v>
      </c>
      <c r="G14818" t="s">
        <v>67</v>
      </c>
      <c r="I14818" s="3">
        <v>-2906483.9425405636</v>
      </c>
    </row>
    <row r="14819" spans="1:9" hidden="1" x14ac:dyDescent="0.25">
      <c r="A14819">
        <v>2024</v>
      </c>
      <c r="B14819" t="s">
        <v>120</v>
      </c>
      <c r="C14819" t="s">
        <v>74</v>
      </c>
      <c r="D14819" t="s">
        <v>86</v>
      </c>
      <c r="E14819" t="s">
        <v>68</v>
      </c>
      <c r="F14819" t="s">
        <v>47</v>
      </c>
      <c r="G14819" t="s">
        <v>47</v>
      </c>
    </row>
    <row r="14820" spans="1:9" hidden="1" x14ac:dyDescent="0.25">
      <c r="A14820">
        <v>2024</v>
      </c>
      <c r="B14820" t="s">
        <v>120</v>
      </c>
      <c r="C14820" t="s">
        <v>74</v>
      </c>
      <c r="D14820" t="s">
        <v>86</v>
      </c>
      <c r="E14820" t="s">
        <v>68</v>
      </c>
      <c r="F14820" t="s">
        <v>48</v>
      </c>
      <c r="G14820" t="s">
        <v>48</v>
      </c>
    </row>
    <row r="14821" spans="1:9" hidden="1" x14ac:dyDescent="0.25">
      <c r="A14821">
        <v>2024</v>
      </c>
      <c r="B14821" t="s">
        <v>120</v>
      </c>
      <c r="C14821" t="s">
        <v>74</v>
      </c>
      <c r="D14821" t="s">
        <v>86</v>
      </c>
      <c r="E14821" t="s">
        <v>68</v>
      </c>
      <c r="F14821" t="s">
        <v>49</v>
      </c>
      <c r="G14821" t="s">
        <v>49</v>
      </c>
    </row>
    <row r="14822" spans="1:9" hidden="1" x14ac:dyDescent="0.25">
      <c r="A14822">
        <v>2024</v>
      </c>
      <c r="B14822" t="s">
        <v>120</v>
      </c>
      <c r="C14822" t="s">
        <v>74</v>
      </c>
      <c r="D14822" t="s">
        <v>86</v>
      </c>
      <c r="E14822" t="s">
        <v>68</v>
      </c>
      <c r="F14822" t="s">
        <v>50</v>
      </c>
      <c r="G14822" t="s">
        <v>50</v>
      </c>
      <c r="I14822" s="3">
        <v>483000</v>
      </c>
    </row>
    <row r="14823" spans="1:9" hidden="1" x14ac:dyDescent="0.25">
      <c r="A14823">
        <v>2024</v>
      </c>
      <c r="B14823" t="s">
        <v>120</v>
      </c>
      <c r="C14823" t="s">
        <v>74</v>
      </c>
      <c r="D14823" t="s">
        <v>86</v>
      </c>
      <c r="E14823" t="s">
        <v>69</v>
      </c>
      <c r="F14823" t="s">
        <v>51</v>
      </c>
      <c r="G14823" t="s">
        <v>51</v>
      </c>
    </row>
    <row r="14824" spans="1:9" hidden="1" x14ac:dyDescent="0.25">
      <c r="A14824">
        <v>2024</v>
      </c>
      <c r="B14824" t="s">
        <v>120</v>
      </c>
      <c r="C14824" t="s">
        <v>74</v>
      </c>
      <c r="D14824" t="s">
        <v>86</v>
      </c>
      <c r="E14824" t="s">
        <v>69</v>
      </c>
      <c r="F14824" t="s">
        <v>52</v>
      </c>
      <c r="G14824" t="s">
        <v>52</v>
      </c>
    </row>
    <row r="14825" spans="1:9" hidden="1" x14ac:dyDescent="0.25">
      <c r="A14825">
        <v>2024</v>
      </c>
      <c r="B14825" t="s">
        <v>120</v>
      </c>
      <c r="C14825" t="s">
        <v>74</v>
      </c>
      <c r="D14825" t="s">
        <v>86</v>
      </c>
      <c r="E14825" t="s">
        <v>69</v>
      </c>
      <c r="F14825" t="s">
        <v>53</v>
      </c>
      <c r="G14825" t="s">
        <v>53</v>
      </c>
    </row>
    <row r="14826" spans="1:9" hidden="1" x14ac:dyDescent="0.25">
      <c r="A14826">
        <v>2024</v>
      </c>
      <c r="B14826" t="s">
        <v>120</v>
      </c>
      <c r="C14826" t="s">
        <v>74</v>
      </c>
      <c r="D14826" t="s">
        <v>86</v>
      </c>
      <c r="E14826" t="s">
        <v>69</v>
      </c>
      <c r="F14826" t="s">
        <v>54</v>
      </c>
      <c r="G14826" t="s">
        <v>54</v>
      </c>
    </row>
    <row r="14827" spans="1:9" hidden="1" x14ac:dyDescent="0.25">
      <c r="A14827">
        <v>2024</v>
      </c>
      <c r="B14827" t="s">
        <v>120</v>
      </c>
      <c r="C14827" t="s">
        <v>74</v>
      </c>
      <c r="D14827" t="s">
        <v>86</v>
      </c>
      <c r="E14827" t="s">
        <v>55</v>
      </c>
      <c r="F14827" t="s">
        <v>55</v>
      </c>
      <c r="G14827" t="s">
        <v>55</v>
      </c>
    </row>
    <row r="14828" spans="1:9" hidden="1" x14ac:dyDescent="0.25">
      <c r="A14828">
        <v>2024</v>
      </c>
      <c r="B14828" t="s">
        <v>120</v>
      </c>
      <c r="C14828" t="s">
        <v>74</v>
      </c>
      <c r="D14828" t="s">
        <v>86</v>
      </c>
      <c r="E14828" t="s">
        <v>87</v>
      </c>
      <c r="F14828" t="s">
        <v>70</v>
      </c>
      <c r="G14828" t="s">
        <v>70</v>
      </c>
      <c r="I14828" s="3">
        <v>-3386202</v>
      </c>
    </row>
    <row r="14829" spans="1:9" hidden="1" x14ac:dyDescent="0.25">
      <c r="A14829">
        <v>2024</v>
      </c>
      <c r="B14829" t="s">
        <v>120</v>
      </c>
      <c r="C14829" t="s">
        <v>74</v>
      </c>
      <c r="D14829" t="s">
        <v>86</v>
      </c>
      <c r="E14829" t="s">
        <v>92</v>
      </c>
      <c r="I14829" s="3">
        <f t="shared" ref="I14829" si="238">SUM(I14817:I14828)</f>
        <v>23255153.482865095</v>
      </c>
    </row>
    <row r="14830" spans="1:9" hidden="1" x14ac:dyDescent="0.25">
      <c r="A14830">
        <v>2024</v>
      </c>
      <c r="B14830" t="s">
        <v>120</v>
      </c>
      <c r="C14830" t="s">
        <v>74</v>
      </c>
      <c r="D14830" t="s">
        <v>86</v>
      </c>
      <c r="E14830" t="s">
        <v>71</v>
      </c>
      <c r="F14830" t="s">
        <v>71</v>
      </c>
      <c r="G14830" t="s">
        <v>71</v>
      </c>
      <c r="I14830" s="3">
        <f>I14829-I14815-I14816-SUM(I14823:I14828)</f>
        <v>61528999.086209096</v>
      </c>
    </row>
    <row r="14831" spans="1:9" hidden="1" x14ac:dyDescent="0.25">
      <c r="A14831">
        <v>2024</v>
      </c>
      <c r="B14831" t="s">
        <v>120</v>
      </c>
      <c r="C14831" t="s">
        <v>74</v>
      </c>
      <c r="D14831" t="s">
        <v>86</v>
      </c>
      <c r="E14831" t="s">
        <v>72</v>
      </c>
      <c r="F14831" t="s">
        <v>72</v>
      </c>
      <c r="G14831" t="s">
        <v>72</v>
      </c>
      <c r="I14831" s="3">
        <f>I14817-I14815-I14816</f>
        <v>63952483.02874966</v>
      </c>
    </row>
    <row r="14832" spans="1:9" hidden="1" x14ac:dyDescent="0.25">
      <c r="A14832">
        <v>2024</v>
      </c>
      <c r="B14832" t="s">
        <v>120</v>
      </c>
      <c r="C14832" t="s">
        <v>75</v>
      </c>
      <c r="D14832" t="s">
        <v>86</v>
      </c>
      <c r="E14832" t="s">
        <v>0</v>
      </c>
      <c r="F14832" t="s">
        <v>0</v>
      </c>
      <c r="G14832" t="s">
        <v>0</v>
      </c>
      <c r="I14832" s="3">
        <v>374981092.72727269</v>
      </c>
    </row>
    <row r="14833" spans="1:9" hidden="1" x14ac:dyDescent="0.25">
      <c r="A14833">
        <v>2024</v>
      </c>
      <c r="B14833" t="s">
        <v>120</v>
      </c>
      <c r="C14833" t="s">
        <v>75</v>
      </c>
      <c r="D14833" t="s">
        <v>86</v>
      </c>
      <c r="E14833" t="s">
        <v>61</v>
      </c>
      <c r="F14833" t="s">
        <v>113</v>
      </c>
      <c r="G14833" t="s">
        <v>113</v>
      </c>
      <c r="I14833" s="3">
        <v>-136403592</v>
      </c>
    </row>
    <row r="14834" spans="1:9" hidden="1" x14ac:dyDescent="0.25">
      <c r="A14834">
        <v>2024</v>
      </c>
      <c r="B14834" t="s">
        <v>120</v>
      </c>
      <c r="C14834" t="s">
        <v>75</v>
      </c>
      <c r="D14834" t="s">
        <v>86</v>
      </c>
      <c r="E14834" t="s">
        <v>61</v>
      </c>
      <c r="F14834" t="s">
        <v>114</v>
      </c>
      <c r="G14834" t="s">
        <v>114</v>
      </c>
      <c r="I14834" s="3">
        <v>-7943423</v>
      </c>
    </row>
    <row r="14835" spans="1:9" hidden="1" x14ac:dyDescent="0.25">
      <c r="A14835">
        <v>2024</v>
      </c>
      <c r="B14835" t="s">
        <v>120</v>
      </c>
      <c r="C14835" t="s">
        <v>75</v>
      </c>
      <c r="D14835" t="s">
        <v>86</v>
      </c>
      <c r="E14835" t="s">
        <v>89</v>
      </c>
      <c r="I14835" s="3">
        <f>SUM(I14832:I14834)</f>
        <v>230634077.72727269</v>
      </c>
    </row>
    <row r="14836" spans="1:9" hidden="1" x14ac:dyDescent="0.25">
      <c r="A14836">
        <v>2024</v>
      </c>
      <c r="B14836" t="s">
        <v>120</v>
      </c>
      <c r="C14836" t="s">
        <v>75</v>
      </c>
      <c r="D14836" t="s">
        <v>86</v>
      </c>
      <c r="E14836" t="s">
        <v>2</v>
      </c>
      <c r="F14836" t="s">
        <v>1</v>
      </c>
      <c r="G14836" t="s">
        <v>1</v>
      </c>
      <c r="I14836" s="3">
        <v>-7502399.7175685875</v>
      </c>
    </row>
    <row r="14837" spans="1:9" hidden="1" x14ac:dyDescent="0.25">
      <c r="A14837">
        <v>2024</v>
      </c>
      <c r="B14837" t="s">
        <v>120</v>
      </c>
      <c r="C14837" t="s">
        <v>75</v>
      </c>
      <c r="D14837" t="s">
        <v>86</v>
      </c>
      <c r="E14837" t="s">
        <v>2</v>
      </c>
      <c r="F14837" t="s">
        <v>3</v>
      </c>
      <c r="G14837" t="s">
        <v>3</v>
      </c>
    </row>
    <row r="14838" spans="1:9" hidden="1" x14ac:dyDescent="0.25">
      <c r="A14838">
        <v>2024</v>
      </c>
      <c r="B14838" t="s">
        <v>120</v>
      </c>
      <c r="C14838" t="s">
        <v>75</v>
      </c>
      <c r="D14838" t="s">
        <v>86</v>
      </c>
      <c r="E14838" t="s">
        <v>90</v>
      </c>
      <c r="I14838" s="3">
        <f>SUM(I14835:I14837)</f>
        <v>223131678.00970411</v>
      </c>
    </row>
    <row r="14839" spans="1:9" hidden="1" x14ac:dyDescent="0.25">
      <c r="A14839">
        <v>2024</v>
      </c>
      <c r="B14839" t="s">
        <v>120</v>
      </c>
      <c r="C14839" t="s">
        <v>75</v>
      </c>
      <c r="D14839" t="s">
        <v>86</v>
      </c>
      <c r="E14839" t="s">
        <v>64</v>
      </c>
      <c r="F14839" t="s">
        <v>115</v>
      </c>
      <c r="G14839" t="s">
        <v>112</v>
      </c>
      <c r="I14839" s="3">
        <v>-27970329</v>
      </c>
    </row>
    <row r="14840" spans="1:9" hidden="1" x14ac:dyDescent="0.25">
      <c r="A14840">
        <v>2024</v>
      </c>
      <c r="B14840" t="s">
        <v>120</v>
      </c>
      <c r="C14840" t="s">
        <v>75</v>
      </c>
      <c r="D14840" t="s">
        <v>86</v>
      </c>
      <c r="E14840" t="s">
        <v>64</v>
      </c>
      <c r="F14840" t="s">
        <v>115</v>
      </c>
      <c r="G14840" t="s">
        <v>110</v>
      </c>
      <c r="I14840" s="3">
        <v>-16149470</v>
      </c>
    </row>
    <row r="14841" spans="1:9" hidden="1" x14ac:dyDescent="0.25">
      <c r="A14841">
        <v>2024</v>
      </c>
      <c r="B14841" t="s">
        <v>120</v>
      </c>
      <c r="C14841" t="s">
        <v>75</v>
      </c>
      <c r="D14841" t="s">
        <v>86</v>
      </c>
      <c r="E14841" t="s">
        <v>64</v>
      </c>
      <c r="F14841" t="s">
        <v>115</v>
      </c>
      <c r="G14841" t="s">
        <v>4</v>
      </c>
      <c r="I14841" s="3">
        <v>-7221710</v>
      </c>
    </row>
    <row r="14842" spans="1:9" hidden="1" x14ac:dyDescent="0.25">
      <c r="A14842">
        <v>2024</v>
      </c>
      <c r="B14842" t="s">
        <v>120</v>
      </c>
      <c r="C14842" t="s">
        <v>75</v>
      </c>
      <c r="D14842" t="s">
        <v>86</v>
      </c>
      <c r="E14842" t="s">
        <v>64</v>
      </c>
      <c r="F14842" t="s">
        <v>115</v>
      </c>
      <c r="G14842" t="s">
        <v>99</v>
      </c>
      <c r="I14842" s="3">
        <v>-728442</v>
      </c>
    </row>
    <row r="14843" spans="1:9" hidden="1" x14ac:dyDescent="0.25">
      <c r="A14843">
        <v>2024</v>
      </c>
      <c r="B14843" t="s">
        <v>120</v>
      </c>
      <c r="C14843" t="s">
        <v>75</v>
      </c>
      <c r="D14843" t="s">
        <v>86</v>
      </c>
      <c r="E14843" t="s">
        <v>64</v>
      </c>
      <c r="F14843" t="s">
        <v>115</v>
      </c>
      <c r="G14843" t="s">
        <v>5</v>
      </c>
      <c r="I14843" s="3">
        <v>-3647328</v>
      </c>
    </row>
    <row r="14844" spans="1:9" hidden="1" x14ac:dyDescent="0.25">
      <c r="A14844">
        <v>2024</v>
      </c>
      <c r="B14844" t="s">
        <v>120</v>
      </c>
      <c r="C14844" t="str">
        <f t="shared" ref="C14844:E14844" si="239">+C14842</f>
        <v>Octubre</v>
      </c>
      <c r="D14844" t="str">
        <f t="shared" si="239"/>
        <v>Galeria</v>
      </c>
      <c r="E14844" t="str">
        <f t="shared" si="239"/>
        <v>Gastos Operativos</v>
      </c>
      <c r="F14844" t="s">
        <v>115</v>
      </c>
      <c r="G14844" t="s">
        <v>6</v>
      </c>
      <c r="I14844" s="3">
        <v>-2075000</v>
      </c>
    </row>
    <row r="14845" spans="1:9" hidden="1" x14ac:dyDescent="0.25">
      <c r="A14845">
        <v>2024</v>
      </c>
      <c r="B14845" t="s">
        <v>120</v>
      </c>
      <c r="C14845" t="str">
        <f t="shared" ref="C14845:E14845" si="240">+C14843</f>
        <v>Octubre</v>
      </c>
      <c r="D14845" t="str">
        <f t="shared" si="240"/>
        <v>Galeria</v>
      </c>
      <c r="E14845" t="str">
        <f t="shared" si="240"/>
        <v>Gastos Operativos</v>
      </c>
      <c r="F14845" t="s">
        <v>115</v>
      </c>
      <c r="G14845" t="s">
        <v>7</v>
      </c>
      <c r="I14845" s="3">
        <v>-740041</v>
      </c>
    </row>
    <row r="14846" spans="1:9" hidden="1" x14ac:dyDescent="0.25">
      <c r="A14846">
        <v>2024</v>
      </c>
      <c r="B14846" t="s">
        <v>120</v>
      </c>
      <c r="C14846" t="s">
        <v>75</v>
      </c>
      <c r="D14846" t="s">
        <v>86</v>
      </c>
      <c r="E14846" t="s">
        <v>64</v>
      </c>
      <c r="F14846" t="s">
        <v>115</v>
      </c>
      <c r="G14846" t="s">
        <v>8</v>
      </c>
      <c r="I14846" s="3">
        <v>-134019</v>
      </c>
    </row>
    <row r="14847" spans="1:9" hidden="1" x14ac:dyDescent="0.25">
      <c r="A14847">
        <v>2024</v>
      </c>
      <c r="B14847" t="s">
        <v>120</v>
      </c>
      <c r="C14847" t="s">
        <v>75</v>
      </c>
      <c r="D14847" t="s">
        <v>86</v>
      </c>
      <c r="E14847" t="s">
        <v>64</v>
      </c>
      <c r="F14847" t="s">
        <v>115</v>
      </c>
      <c r="G14847" t="s">
        <v>95</v>
      </c>
      <c r="I14847" s="3">
        <v>-1102994.9750000001</v>
      </c>
    </row>
    <row r="14848" spans="1:9" hidden="1" x14ac:dyDescent="0.25">
      <c r="A14848">
        <v>2024</v>
      </c>
      <c r="B14848" t="s">
        <v>120</v>
      </c>
      <c r="C14848" t="s">
        <v>75</v>
      </c>
      <c r="D14848" t="s">
        <v>86</v>
      </c>
      <c r="E14848" t="s">
        <v>64</v>
      </c>
      <c r="F14848" t="s">
        <v>115</v>
      </c>
      <c r="G14848" t="s">
        <v>10</v>
      </c>
      <c r="I14848" s="3">
        <v>-162273</v>
      </c>
    </row>
    <row r="14849" spans="1:9" hidden="1" x14ac:dyDescent="0.25">
      <c r="A14849">
        <v>2024</v>
      </c>
      <c r="B14849" t="s">
        <v>120</v>
      </c>
      <c r="C14849" t="s">
        <v>75</v>
      </c>
      <c r="D14849" t="s">
        <v>86</v>
      </c>
      <c r="E14849" t="s">
        <v>64</v>
      </c>
      <c r="F14849" t="s">
        <v>116</v>
      </c>
      <c r="G14849" t="s">
        <v>11</v>
      </c>
      <c r="I14849" s="3">
        <v>-8097037</v>
      </c>
    </row>
    <row r="14850" spans="1:9" hidden="1" x14ac:dyDescent="0.25">
      <c r="A14850">
        <v>2024</v>
      </c>
      <c r="B14850" t="s">
        <v>120</v>
      </c>
      <c r="C14850" t="s">
        <v>75</v>
      </c>
      <c r="D14850" t="s">
        <v>86</v>
      </c>
      <c r="E14850" t="s">
        <v>64</v>
      </c>
      <c r="F14850" t="s">
        <v>116</v>
      </c>
      <c r="G14850" t="s">
        <v>12</v>
      </c>
      <c r="I14850" s="3">
        <v>-5389882</v>
      </c>
    </row>
    <row r="14851" spans="1:9" hidden="1" x14ac:dyDescent="0.25">
      <c r="A14851">
        <v>2024</v>
      </c>
      <c r="B14851" t="s">
        <v>120</v>
      </c>
      <c r="C14851" t="s">
        <v>75</v>
      </c>
      <c r="D14851" t="s">
        <v>86</v>
      </c>
      <c r="E14851" t="s">
        <v>64</v>
      </c>
      <c r="F14851" t="s">
        <v>116</v>
      </c>
      <c r="G14851" t="s">
        <v>14</v>
      </c>
      <c r="I14851" s="3">
        <v>-435800</v>
      </c>
    </row>
    <row r="14852" spans="1:9" hidden="1" x14ac:dyDescent="0.25">
      <c r="A14852">
        <v>2024</v>
      </c>
      <c r="B14852" t="s">
        <v>120</v>
      </c>
      <c r="C14852" t="s">
        <v>75</v>
      </c>
      <c r="D14852" t="s">
        <v>86</v>
      </c>
      <c r="E14852" t="s">
        <v>64</v>
      </c>
      <c r="F14852" t="s">
        <v>116</v>
      </c>
      <c r="G14852" t="s">
        <v>15</v>
      </c>
      <c r="I14852" s="3">
        <v>-386000</v>
      </c>
    </row>
    <row r="14853" spans="1:9" hidden="1" x14ac:dyDescent="0.25">
      <c r="A14853">
        <v>2024</v>
      </c>
      <c r="B14853" t="s">
        <v>120</v>
      </c>
      <c r="C14853" t="s">
        <v>75</v>
      </c>
      <c r="D14853" t="s">
        <v>86</v>
      </c>
      <c r="E14853" t="s">
        <v>64</v>
      </c>
      <c r="F14853" t="s">
        <v>116</v>
      </c>
      <c r="G14853" t="s">
        <v>16</v>
      </c>
      <c r="I14853" s="3">
        <v>-1396930</v>
      </c>
    </row>
    <row r="14854" spans="1:9" hidden="1" x14ac:dyDescent="0.25">
      <c r="A14854">
        <v>2024</v>
      </c>
      <c r="B14854" t="s">
        <v>120</v>
      </c>
      <c r="C14854" t="s">
        <v>75</v>
      </c>
      <c r="D14854" t="s">
        <v>86</v>
      </c>
      <c r="E14854" t="s">
        <v>64</v>
      </c>
      <c r="F14854" t="s">
        <v>116</v>
      </c>
      <c r="G14854" t="s">
        <v>17</v>
      </c>
      <c r="I14854" s="3">
        <v>-597440</v>
      </c>
    </row>
    <row r="14855" spans="1:9" hidden="1" x14ac:dyDescent="0.25">
      <c r="A14855">
        <v>2024</v>
      </c>
      <c r="B14855" t="s">
        <v>120</v>
      </c>
      <c r="C14855" t="s">
        <v>75</v>
      </c>
      <c r="D14855" t="s">
        <v>86</v>
      </c>
      <c r="E14855" t="s">
        <v>64</v>
      </c>
      <c r="F14855" t="s">
        <v>116</v>
      </c>
      <c r="G14855" t="s">
        <v>18</v>
      </c>
      <c r="I14855" s="3">
        <v>-204500</v>
      </c>
    </row>
    <row r="14856" spans="1:9" hidden="1" x14ac:dyDescent="0.25">
      <c r="A14856">
        <v>2024</v>
      </c>
      <c r="B14856" t="s">
        <v>120</v>
      </c>
      <c r="C14856" t="s">
        <v>75</v>
      </c>
      <c r="D14856" t="s">
        <v>86</v>
      </c>
      <c r="E14856" t="s">
        <v>64</v>
      </c>
      <c r="F14856" t="s">
        <v>116</v>
      </c>
      <c r="G14856" t="s">
        <v>19</v>
      </c>
      <c r="I14856" s="3">
        <v>-305840.22321892413</v>
      </c>
    </row>
    <row r="14857" spans="1:9" hidden="1" x14ac:dyDescent="0.25">
      <c r="A14857">
        <v>2024</v>
      </c>
      <c r="B14857" t="s">
        <v>120</v>
      </c>
      <c r="C14857" t="s">
        <v>75</v>
      </c>
      <c r="D14857" t="s">
        <v>86</v>
      </c>
      <c r="E14857" t="s">
        <v>64</v>
      </c>
      <c r="F14857" t="s">
        <v>116</v>
      </c>
      <c r="G14857" t="s">
        <v>20</v>
      </c>
      <c r="I14857" s="3">
        <v>-2186601</v>
      </c>
    </row>
    <row r="14858" spans="1:9" hidden="1" x14ac:dyDescent="0.25">
      <c r="A14858">
        <v>2024</v>
      </c>
      <c r="B14858" t="s">
        <v>120</v>
      </c>
      <c r="C14858" t="s">
        <v>75</v>
      </c>
      <c r="D14858" t="s">
        <v>86</v>
      </c>
      <c r="E14858" t="s">
        <v>64</v>
      </c>
      <c r="F14858" t="s">
        <v>116</v>
      </c>
      <c r="G14858" t="s">
        <v>23</v>
      </c>
      <c r="I14858" s="3">
        <v>-40000</v>
      </c>
    </row>
    <row r="14859" spans="1:9" hidden="1" x14ac:dyDescent="0.25">
      <c r="A14859">
        <v>2024</v>
      </c>
      <c r="B14859" t="s">
        <v>120</v>
      </c>
      <c r="C14859" t="s">
        <v>75</v>
      </c>
      <c r="D14859" t="s">
        <v>86</v>
      </c>
      <c r="E14859" t="s">
        <v>64</v>
      </c>
      <c r="F14859" t="s">
        <v>116</v>
      </c>
      <c r="G14859" t="s">
        <v>24</v>
      </c>
      <c r="I14859" s="3">
        <v>-159090.90909090909</v>
      </c>
    </row>
    <row r="14860" spans="1:9" hidden="1" x14ac:dyDescent="0.25">
      <c r="A14860">
        <v>2024</v>
      </c>
      <c r="B14860" t="s">
        <v>120</v>
      </c>
      <c r="C14860" t="s">
        <v>75</v>
      </c>
      <c r="D14860" t="s">
        <v>86</v>
      </c>
      <c r="E14860" t="s">
        <v>64</v>
      </c>
      <c r="F14860" t="s">
        <v>116</v>
      </c>
      <c r="G14860" t="s">
        <v>96</v>
      </c>
      <c r="I14860" s="3">
        <v>-422247</v>
      </c>
    </row>
    <row r="14861" spans="1:9" hidden="1" x14ac:dyDescent="0.25">
      <c r="A14861">
        <v>2024</v>
      </c>
      <c r="B14861" t="s">
        <v>120</v>
      </c>
      <c r="C14861" t="s">
        <v>75</v>
      </c>
      <c r="D14861" t="s">
        <v>86</v>
      </c>
      <c r="E14861" t="s">
        <v>64</v>
      </c>
      <c r="F14861" t="s">
        <v>116</v>
      </c>
      <c r="G14861" t="s">
        <v>27</v>
      </c>
      <c r="I14861" s="3">
        <v>-400001</v>
      </c>
    </row>
    <row r="14862" spans="1:9" hidden="1" x14ac:dyDescent="0.25">
      <c r="A14862">
        <v>2024</v>
      </c>
      <c r="B14862" t="s">
        <v>120</v>
      </c>
      <c r="C14862" t="s">
        <v>75</v>
      </c>
      <c r="D14862" t="s">
        <v>86</v>
      </c>
      <c r="E14862" t="s">
        <v>64</v>
      </c>
      <c r="F14862" t="s">
        <v>116</v>
      </c>
      <c r="G14862" t="s">
        <v>28</v>
      </c>
      <c r="I14862" s="3">
        <v>-7273</v>
      </c>
    </row>
    <row r="14863" spans="1:9" hidden="1" x14ac:dyDescent="0.25">
      <c r="A14863">
        <v>2024</v>
      </c>
      <c r="B14863" t="s">
        <v>120</v>
      </c>
      <c r="C14863" t="s">
        <v>75</v>
      </c>
      <c r="D14863" t="s">
        <v>86</v>
      </c>
      <c r="E14863" t="s">
        <v>64</v>
      </c>
      <c r="F14863" t="s">
        <v>116</v>
      </c>
      <c r="G14863" t="s">
        <v>31</v>
      </c>
      <c r="I14863" s="3">
        <v>-883500</v>
      </c>
    </row>
    <row r="14864" spans="1:9" hidden="1" x14ac:dyDescent="0.25">
      <c r="A14864">
        <v>2024</v>
      </c>
      <c r="B14864" t="s">
        <v>120</v>
      </c>
      <c r="C14864" t="s">
        <v>75</v>
      </c>
      <c r="D14864" t="s">
        <v>86</v>
      </c>
      <c r="E14864" t="s">
        <v>64</v>
      </c>
      <c r="F14864" t="s">
        <v>116</v>
      </c>
      <c r="G14864" t="s">
        <v>32</v>
      </c>
      <c r="I14864" s="3">
        <v>-237819</v>
      </c>
    </row>
    <row r="14865" spans="1:9" hidden="1" x14ac:dyDescent="0.25">
      <c r="A14865">
        <v>2024</v>
      </c>
      <c r="B14865" t="s">
        <v>120</v>
      </c>
      <c r="C14865" t="s">
        <v>75</v>
      </c>
      <c r="D14865" t="s">
        <v>86</v>
      </c>
      <c r="E14865" t="s">
        <v>64</v>
      </c>
      <c r="F14865" t="s">
        <v>116</v>
      </c>
      <c r="G14865" t="s">
        <v>36</v>
      </c>
      <c r="I14865" s="3">
        <v>-136364</v>
      </c>
    </row>
    <row r="14866" spans="1:9" hidden="1" x14ac:dyDescent="0.25">
      <c r="A14866">
        <v>2024</v>
      </c>
      <c r="B14866" t="s">
        <v>120</v>
      </c>
      <c r="C14866" t="s">
        <v>75</v>
      </c>
      <c r="D14866" t="s">
        <v>86</v>
      </c>
      <c r="E14866" t="s">
        <v>38</v>
      </c>
      <c r="F14866" t="s">
        <v>37</v>
      </c>
      <c r="G14866" t="s">
        <v>37</v>
      </c>
      <c r="I14866" s="3">
        <v>-26518868</v>
      </c>
    </row>
    <row r="14867" spans="1:9" hidden="1" x14ac:dyDescent="0.25">
      <c r="A14867">
        <v>2024</v>
      </c>
      <c r="B14867" t="s">
        <v>120</v>
      </c>
      <c r="C14867" t="s">
        <v>75</v>
      </c>
      <c r="D14867" t="s">
        <v>86</v>
      </c>
      <c r="E14867" t="s">
        <v>38</v>
      </c>
      <c r="F14867" t="s">
        <v>39</v>
      </c>
      <c r="G14867" t="s">
        <v>39</v>
      </c>
      <c r="I14867" s="3">
        <v>-4742180</v>
      </c>
    </row>
    <row r="14868" spans="1:9" hidden="1" x14ac:dyDescent="0.25">
      <c r="A14868">
        <v>2024</v>
      </c>
      <c r="B14868" t="s">
        <v>120</v>
      </c>
      <c r="C14868" t="s">
        <v>75</v>
      </c>
      <c r="D14868" t="s">
        <v>86</v>
      </c>
      <c r="E14868" t="s">
        <v>62</v>
      </c>
      <c r="F14868" t="s">
        <v>40</v>
      </c>
      <c r="G14868" t="s">
        <v>40</v>
      </c>
    </row>
    <row r="14869" spans="1:9" hidden="1" x14ac:dyDescent="0.25">
      <c r="A14869">
        <v>2024</v>
      </c>
      <c r="B14869" t="s">
        <v>120</v>
      </c>
      <c r="C14869" t="s">
        <v>75</v>
      </c>
      <c r="D14869" t="s">
        <v>86</v>
      </c>
      <c r="E14869" t="s">
        <v>62</v>
      </c>
      <c r="F14869" t="s">
        <v>41</v>
      </c>
      <c r="G14869" t="s">
        <v>119</v>
      </c>
      <c r="I14869" s="3">
        <v>-909091</v>
      </c>
    </row>
    <row r="14870" spans="1:9" hidden="1" x14ac:dyDescent="0.25">
      <c r="A14870">
        <v>2024</v>
      </c>
      <c r="B14870" t="s">
        <v>120</v>
      </c>
      <c r="C14870" t="s">
        <v>75</v>
      </c>
      <c r="D14870" t="s">
        <v>86</v>
      </c>
      <c r="E14870" t="s">
        <v>62</v>
      </c>
      <c r="F14870" t="s">
        <v>42</v>
      </c>
      <c r="G14870" t="s">
        <v>42</v>
      </c>
      <c r="I14870" s="3">
        <v>-29701</v>
      </c>
    </row>
    <row r="14871" spans="1:9" hidden="1" x14ac:dyDescent="0.25">
      <c r="A14871">
        <v>2024</v>
      </c>
      <c r="B14871" t="s">
        <v>120</v>
      </c>
      <c r="C14871" t="s">
        <v>75</v>
      </c>
      <c r="D14871" t="s">
        <v>86</v>
      </c>
      <c r="E14871" t="s">
        <v>43</v>
      </c>
      <c r="F14871" t="s">
        <v>43</v>
      </c>
      <c r="G14871" t="s">
        <v>43</v>
      </c>
      <c r="I14871" s="3">
        <v>-26890994.079161633</v>
      </c>
    </row>
    <row r="14872" spans="1:9" hidden="1" x14ac:dyDescent="0.25">
      <c r="A14872">
        <v>2024</v>
      </c>
      <c r="B14872" t="s">
        <v>120</v>
      </c>
      <c r="C14872" t="s">
        <v>75</v>
      </c>
      <c r="D14872" t="s">
        <v>86</v>
      </c>
      <c r="E14872" t="s">
        <v>63</v>
      </c>
      <c r="F14872" t="s">
        <v>44</v>
      </c>
      <c r="G14872" t="s">
        <v>44</v>
      </c>
      <c r="I14872" s="3">
        <v>-19528820</v>
      </c>
    </row>
    <row r="14873" spans="1:9" hidden="1" x14ac:dyDescent="0.25">
      <c r="A14873">
        <v>2024</v>
      </c>
      <c r="B14873" t="s">
        <v>120</v>
      </c>
      <c r="C14873" t="s">
        <v>75</v>
      </c>
      <c r="D14873" t="s">
        <v>86</v>
      </c>
      <c r="E14873" t="s">
        <v>88</v>
      </c>
      <c r="F14873" t="s">
        <v>45</v>
      </c>
      <c r="G14873" t="s">
        <v>45</v>
      </c>
      <c r="I14873" s="3">
        <v>-34971689.057889402</v>
      </c>
    </row>
    <row r="14874" spans="1:9" hidden="1" x14ac:dyDescent="0.25">
      <c r="A14874">
        <v>2024</v>
      </c>
      <c r="B14874" t="s">
        <v>120</v>
      </c>
      <c r="C14874" t="s">
        <v>75</v>
      </c>
      <c r="D14874" t="s">
        <v>86</v>
      </c>
      <c r="E14874" t="s">
        <v>88</v>
      </c>
      <c r="F14874" t="s">
        <v>46</v>
      </c>
      <c r="G14874" t="s">
        <v>46</v>
      </c>
    </row>
    <row r="14875" spans="1:9" hidden="1" x14ac:dyDescent="0.25">
      <c r="A14875">
        <v>2024</v>
      </c>
      <c r="B14875" t="s">
        <v>120</v>
      </c>
      <c r="C14875" t="s">
        <v>75</v>
      </c>
      <c r="D14875" t="s">
        <v>86</v>
      </c>
      <c r="E14875" t="s">
        <v>91</v>
      </c>
      <c r="I14875" s="3">
        <f>SUM(I14838:I14874)</f>
        <v>28322402.765343264</v>
      </c>
    </row>
    <row r="14876" spans="1:9" hidden="1" x14ac:dyDescent="0.25">
      <c r="A14876">
        <v>2024</v>
      </c>
      <c r="B14876" t="s">
        <v>120</v>
      </c>
      <c r="C14876" t="s">
        <v>75</v>
      </c>
      <c r="D14876" t="s">
        <v>86</v>
      </c>
      <c r="E14876" t="s">
        <v>67</v>
      </c>
      <c r="F14876" t="s">
        <v>67</v>
      </c>
      <c r="G14876" t="s">
        <v>67</v>
      </c>
      <c r="I14876" s="3">
        <v>-2832240.2765343264</v>
      </c>
    </row>
    <row r="14877" spans="1:9" hidden="1" x14ac:dyDescent="0.25">
      <c r="A14877">
        <v>2024</v>
      </c>
      <c r="B14877" t="s">
        <v>120</v>
      </c>
      <c r="C14877" t="s">
        <v>75</v>
      </c>
      <c r="D14877" t="s">
        <v>86</v>
      </c>
      <c r="E14877" t="s">
        <v>68</v>
      </c>
      <c r="F14877" t="s">
        <v>47</v>
      </c>
      <c r="G14877" t="s">
        <v>47</v>
      </c>
    </row>
    <row r="14878" spans="1:9" hidden="1" x14ac:dyDescent="0.25">
      <c r="A14878">
        <v>2024</v>
      </c>
      <c r="B14878" t="s">
        <v>120</v>
      </c>
      <c r="C14878" t="s">
        <v>75</v>
      </c>
      <c r="D14878" t="s">
        <v>86</v>
      </c>
      <c r="E14878" t="s">
        <v>68</v>
      </c>
      <c r="F14878" t="s">
        <v>48</v>
      </c>
      <c r="G14878" t="s">
        <v>48</v>
      </c>
    </row>
    <row r="14879" spans="1:9" hidden="1" x14ac:dyDescent="0.25">
      <c r="A14879">
        <v>2024</v>
      </c>
      <c r="B14879" t="s">
        <v>120</v>
      </c>
      <c r="C14879" t="s">
        <v>75</v>
      </c>
      <c r="D14879" t="s">
        <v>86</v>
      </c>
      <c r="E14879" t="s">
        <v>68</v>
      </c>
      <c r="F14879" t="s">
        <v>49</v>
      </c>
      <c r="G14879" t="s">
        <v>49</v>
      </c>
    </row>
    <row r="14880" spans="1:9" hidden="1" x14ac:dyDescent="0.25">
      <c r="A14880">
        <v>2024</v>
      </c>
      <c r="B14880" t="s">
        <v>120</v>
      </c>
      <c r="C14880" t="s">
        <v>75</v>
      </c>
      <c r="D14880" t="s">
        <v>86</v>
      </c>
      <c r="E14880" t="s">
        <v>68</v>
      </c>
      <c r="F14880" t="s">
        <v>50</v>
      </c>
      <c r="G14880" t="s">
        <v>50</v>
      </c>
      <c r="I14880" s="3">
        <v>405825</v>
      </c>
    </row>
    <row r="14881" spans="1:9" hidden="1" x14ac:dyDescent="0.25">
      <c r="A14881">
        <v>2024</v>
      </c>
      <c r="B14881" t="s">
        <v>120</v>
      </c>
      <c r="C14881" t="s">
        <v>75</v>
      </c>
      <c r="D14881" t="s">
        <v>86</v>
      </c>
      <c r="E14881" t="s">
        <v>69</v>
      </c>
      <c r="F14881" t="s">
        <v>51</v>
      </c>
      <c r="G14881" t="s">
        <v>51</v>
      </c>
    </row>
    <row r="14882" spans="1:9" hidden="1" x14ac:dyDescent="0.25">
      <c r="A14882">
        <v>2024</v>
      </c>
      <c r="B14882" t="s">
        <v>120</v>
      </c>
      <c r="C14882" t="s">
        <v>75</v>
      </c>
      <c r="D14882" t="s">
        <v>86</v>
      </c>
      <c r="E14882" t="s">
        <v>69</v>
      </c>
      <c r="F14882" t="s">
        <v>52</v>
      </c>
      <c r="G14882" t="s">
        <v>52</v>
      </c>
    </row>
    <row r="14883" spans="1:9" hidden="1" x14ac:dyDescent="0.25">
      <c r="A14883">
        <v>2024</v>
      </c>
      <c r="B14883" t="s">
        <v>120</v>
      </c>
      <c r="C14883" t="s">
        <v>75</v>
      </c>
      <c r="D14883" t="s">
        <v>86</v>
      </c>
      <c r="E14883" t="s">
        <v>69</v>
      </c>
      <c r="F14883" t="s">
        <v>53</v>
      </c>
      <c r="G14883" t="s">
        <v>53</v>
      </c>
    </row>
    <row r="14884" spans="1:9" hidden="1" x14ac:dyDescent="0.25">
      <c r="A14884">
        <v>2024</v>
      </c>
      <c r="B14884" t="s">
        <v>120</v>
      </c>
      <c r="C14884" t="s">
        <v>75</v>
      </c>
      <c r="D14884" t="s">
        <v>86</v>
      </c>
      <c r="E14884" t="s">
        <v>69</v>
      </c>
      <c r="F14884" t="s">
        <v>54</v>
      </c>
      <c r="G14884" t="s">
        <v>54</v>
      </c>
    </row>
    <row r="14885" spans="1:9" hidden="1" x14ac:dyDescent="0.25">
      <c r="A14885">
        <v>2024</v>
      </c>
      <c r="B14885" t="s">
        <v>120</v>
      </c>
      <c r="C14885" t="s">
        <v>75</v>
      </c>
      <c r="D14885" t="s">
        <v>86</v>
      </c>
      <c r="E14885" t="s">
        <v>55</v>
      </c>
      <c r="F14885" t="s">
        <v>55</v>
      </c>
      <c r="G14885" t="s">
        <v>55</v>
      </c>
    </row>
    <row r="14886" spans="1:9" hidden="1" x14ac:dyDescent="0.25">
      <c r="A14886">
        <v>2024</v>
      </c>
      <c r="B14886" t="s">
        <v>120</v>
      </c>
      <c r="C14886" t="s">
        <v>75</v>
      </c>
      <c r="D14886" t="s">
        <v>86</v>
      </c>
      <c r="E14886" t="s">
        <v>87</v>
      </c>
      <c r="F14886" t="s">
        <v>70</v>
      </c>
      <c r="G14886" t="s">
        <v>70</v>
      </c>
      <c r="I14886" s="3">
        <v>-3446262</v>
      </c>
    </row>
    <row r="14887" spans="1:9" hidden="1" x14ac:dyDescent="0.25">
      <c r="A14887">
        <v>2024</v>
      </c>
      <c r="B14887" t="s">
        <v>120</v>
      </c>
      <c r="C14887" t="s">
        <v>75</v>
      </c>
      <c r="D14887" t="s">
        <v>86</v>
      </c>
      <c r="E14887" t="s">
        <v>92</v>
      </c>
      <c r="I14887" s="3">
        <f t="shared" ref="I14887" si="241">SUM(I14875:I14886)</f>
        <v>22449725.488808937</v>
      </c>
    </row>
    <row r="14888" spans="1:9" hidden="1" x14ac:dyDescent="0.25">
      <c r="A14888">
        <v>2024</v>
      </c>
      <c r="B14888" t="s">
        <v>120</v>
      </c>
      <c r="C14888" t="s">
        <v>75</v>
      </c>
      <c r="D14888" t="s">
        <v>86</v>
      </c>
      <c r="E14888" t="s">
        <v>71</v>
      </c>
      <c r="F14888" t="s">
        <v>71</v>
      </c>
      <c r="G14888" t="s">
        <v>71</v>
      </c>
      <c r="I14888" s="3">
        <f>I14887-I14873-I14874-SUM(I14881:I14886)</f>
        <v>60867676.546698339</v>
      </c>
    </row>
    <row r="14889" spans="1:9" hidden="1" x14ac:dyDescent="0.25">
      <c r="A14889">
        <v>2024</v>
      </c>
      <c r="B14889" t="s">
        <v>120</v>
      </c>
      <c r="C14889" t="s">
        <v>75</v>
      </c>
      <c r="D14889" t="s">
        <v>86</v>
      </c>
      <c r="E14889" t="s">
        <v>72</v>
      </c>
      <c r="F14889" t="s">
        <v>72</v>
      </c>
      <c r="G14889" t="s">
        <v>72</v>
      </c>
      <c r="I14889" s="3">
        <f>I14875-I14873-I14874</f>
        <v>63294091.823232666</v>
      </c>
    </row>
    <row r="14890" spans="1:9" hidden="1" x14ac:dyDescent="0.25">
      <c r="A14890">
        <v>2024</v>
      </c>
      <c r="B14890" t="s">
        <v>120</v>
      </c>
      <c r="C14890" t="s">
        <v>76</v>
      </c>
      <c r="D14890" t="s">
        <v>86</v>
      </c>
      <c r="E14890" t="s">
        <v>0</v>
      </c>
      <c r="F14890" t="s">
        <v>0</v>
      </c>
      <c r="G14890" t="s">
        <v>0</v>
      </c>
      <c r="I14890" s="3">
        <v>320912636.36363631</v>
      </c>
    </row>
    <row r="14891" spans="1:9" hidden="1" x14ac:dyDescent="0.25">
      <c r="A14891">
        <v>2024</v>
      </c>
      <c r="B14891" t="s">
        <v>120</v>
      </c>
      <c r="C14891" t="s">
        <v>76</v>
      </c>
      <c r="D14891" t="s">
        <v>86</v>
      </c>
      <c r="E14891" t="s">
        <v>61</v>
      </c>
      <c r="F14891" t="s">
        <v>113</v>
      </c>
      <c r="G14891" t="s">
        <v>113</v>
      </c>
      <c r="I14891" s="3">
        <v>-122286375</v>
      </c>
    </row>
    <row r="14892" spans="1:9" hidden="1" x14ac:dyDescent="0.25">
      <c r="A14892">
        <v>2024</v>
      </c>
      <c r="B14892" t="s">
        <v>120</v>
      </c>
      <c r="C14892" t="s">
        <v>76</v>
      </c>
      <c r="D14892" t="s">
        <v>86</v>
      </c>
      <c r="E14892" t="s">
        <v>61</v>
      </c>
      <c r="F14892" t="s">
        <v>114</v>
      </c>
      <c r="G14892" t="s">
        <v>114</v>
      </c>
      <c r="I14892" s="3">
        <v>-7671683</v>
      </c>
    </row>
    <row r="14893" spans="1:9" hidden="1" x14ac:dyDescent="0.25">
      <c r="A14893">
        <v>2024</v>
      </c>
      <c r="B14893" t="s">
        <v>120</v>
      </c>
      <c r="C14893" t="s">
        <v>76</v>
      </c>
      <c r="D14893" t="s">
        <v>86</v>
      </c>
      <c r="E14893" t="s">
        <v>89</v>
      </c>
      <c r="I14893" s="3">
        <f>SUM(I14890:I14892)</f>
        <v>190954578.36363631</v>
      </c>
    </row>
    <row r="14894" spans="1:9" hidden="1" x14ac:dyDescent="0.25">
      <c r="A14894">
        <v>2024</v>
      </c>
      <c r="B14894" t="s">
        <v>120</v>
      </c>
      <c r="C14894" t="s">
        <v>76</v>
      </c>
      <c r="D14894" t="s">
        <v>86</v>
      </c>
      <c r="E14894" t="s">
        <v>2</v>
      </c>
      <c r="F14894" t="s">
        <v>1</v>
      </c>
      <c r="G14894" t="s">
        <v>1</v>
      </c>
      <c r="I14894" s="3">
        <v>-7594601.7488570139</v>
      </c>
    </row>
    <row r="14895" spans="1:9" hidden="1" x14ac:dyDescent="0.25">
      <c r="A14895">
        <v>2024</v>
      </c>
      <c r="B14895" t="s">
        <v>120</v>
      </c>
      <c r="C14895" t="s">
        <v>76</v>
      </c>
      <c r="D14895" t="s">
        <v>86</v>
      </c>
      <c r="E14895" t="s">
        <v>2</v>
      </c>
      <c r="F14895" t="s">
        <v>3</v>
      </c>
      <c r="G14895" t="s">
        <v>3</v>
      </c>
    </row>
    <row r="14896" spans="1:9" hidden="1" x14ac:dyDescent="0.25">
      <c r="A14896">
        <v>2024</v>
      </c>
      <c r="B14896" t="s">
        <v>120</v>
      </c>
      <c r="C14896" t="s">
        <v>76</v>
      </c>
      <c r="D14896" t="s">
        <v>86</v>
      </c>
      <c r="E14896" t="s">
        <v>90</v>
      </c>
      <c r="I14896" s="3">
        <f>SUM(I14893:I14895)</f>
        <v>183359976.61477929</v>
      </c>
    </row>
    <row r="14897" spans="1:9" hidden="1" x14ac:dyDescent="0.25">
      <c r="A14897">
        <v>2024</v>
      </c>
      <c r="B14897" t="s">
        <v>120</v>
      </c>
      <c r="C14897" t="s">
        <v>76</v>
      </c>
      <c r="D14897" t="s">
        <v>86</v>
      </c>
      <c r="E14897" t="s">
        <v>64</v>
      </c>
      <c r="F14897" t="s">
        <v>115</v>
      </c>
      <c r="G14897" t="s">
        <v>112</v>
      </c>
      <c r="I14897" s="3">
        <v>-29032414</v>
      </c>
    </row>
    <row r="14898" spans="1:9" hidden="1" x14ac:dyDescent="0.25">
      <c r="A14898">
        <v>2024</v>
      </c>
      <c r="B14898" t="s">
        <v>120</v>
      </c>
      <c r="C14898" t="s">
        <v>76</v>
      </c>
      <c r="D14898" t="s">
        <v>86</v>
      </c>
      <c r="E14898" t="s">
        <v>64</v>
      </c>
      <c r="F14898" t="s">
        <v>115</v>
      </c>
      <c r="G14898" t="s">
        <v>110</v>
      </c>
      <c r="I14898" s="3">
        <v>-12494967</v>
      </c>
    </row>
    <row r="14899" spans="1:9" hidden="1" x14ac:dyDescent="0.25">
      <c r="A14899">
        <v>2024</v>
      </c>
      <c r="B14899" t="s">
        <v>120</v>
      </c>
      <c r="C14899" t="s">
        <v>76</v>
      </c>
      <c r="D14899" t="s">
        <v>86</v>
      </c>
      <c r="E14899" t="s">
        <v>64</v>
      </c>
      <c r="F14899" t="s">
        <v>115</v>
      </c>
      <c r="G14899" t="s">
        <v>4</v>
      </c>
      <c r="I14899" s="3">
        <v>-7133251</v>
      </c>
    </row>
    <row r="14900" spans="1:9" hidden="1" x14ac:dyDescent="0.25">
      <c r="A14900">
        <v>2024</v>
      </c>
      <c r="B14900" t="s">
        <v>120</v>
      </c>
      <c r="C14900" t="s">
        <v>76</v>
      </c>
      <c r="D14900" t="s">
        <v>86</v>
      </c>
      <c r="E14900" t="s">
        <v>64</v>
      </c>
      <c r="F14900" t="s">
        <v>115</v>
      </c>
      <c r="G14900" t="s">
        <v>99</v>
      </c>
      <c r="I14900" s="3">
        <v>-1334013</v>
      </c>
    </row>
    <row r="14901" spans="1:9" hidden="1" x14ac:dyDescent="0.25">
      <c r="A14901">
        <v>2024</v>
      </c>
      <c r="B14901" t="s">
        <v>120</v>
      </c>
      <c r="C14901" t="s">
        <v>76</v>
      </c>
      <c r="D14901" t="s">
        <v>86</v>
      </c>
      <c r="E14901" t="s">
        <v>64</v>
      </c>
      <c r="F14901" t="s">
        <v>115</v>
      </c>
      <c r="G14901" t="s">
        <v>5</v>
      </c>
      <c r="I14901" s="3">
        <v>-3602652</v>
      </c>
    </row>
    <row r="14902" spans="1:9" hidden="1" x14ac:dyDescent="0.25">
      <c r="A14902">
        <v>2024</v>
      </c>
      <c r="B14902" t="s">
        <v>120</v>
      </c>
      <c r="C14902" t="s">
        <v>76</v>
      </c>
      <c r="D14902" t="s">
        <v>86</v>
      </c>
      <c r="E14902" t="s">
        <v>64</v>
      </c>
      <c r="F14902" t="s">
        <v>115</v>
      </c>
      <c r="G14902" t="s">
        <v>6</v>
      </c>
      <c r="I14902" s="3">
        <v>-2455000</v>
      </c>
    </row>
    <row r="14903" spans="1:9" hidden="1" x14ac:dyDescent="0.25">
      <c r="A14903">
        <v>2024</v>
      </c>
      <c r="B14903" t="s">
        <v>120</v>
      </c>
      <c r="C14903" t="str">
        <f>+C14902</f>
        <v>Noviembre</v>
      </c>
      <c r="D14903" t="str">
        <f>+D14902</f>
        <v>Galeria</v>
      </c>
      <c r="E14903" t="str">
        <f>+E14902</f>
        <v>Gastos Operativos</v>
      </c>
      <c r="F14903" t="s">
        <v>115</v>
      </c>
      <c r="G14903" t="s">
        <v>7</v>
      </c>
      <c r="I14903" s="3">
        <v>-740041</v>
      </c>
    </row>
    <row r="14904" spans="1:9" hidden="1" x14ac:dyDescent="0.25">
      <c r="A14904">
        <v>2024</v>
      </c>
      <c r="B14904" t="s">
        <v>120</v>
      </c>
      <c r="C14904" t="s">
        <v>76</v>
      </c>
      <c r="D14904" t="s">
        <v>86</v>
      </c>
      <c r="E14904" t="s">
        <v>64</v>
      </c>
      <c r="F14904" t="s">
        <v>115</v>
      </c>
      <c r="G14904" t="s">
        <v>8</v>
      </c>
      <c r="I14904" s="3">
        <v>-402057</v>
      </c>
    </row>
    <row r="14905" spans="1:9" hidden="1" x14ac:dyDescent="0.25">
      <c r="A14905">
        <v>2024</v>
      </c>
      <c r="B14905" t="s">
        <v>120</v>
      </c>
      <c r="C14905" t="s">
        <v>76</v>
      </c>
      <c r="D14905" t="s">
        <v>86</v>
      </c>
      <c r="E14905" t="s">
        <v>64</v>
      </c>
      <c r="F14905" t="s">
        <v>115</v>
      </c>
      <c r="G14905" t="s">
        <v>9</v>
      </c>
      <c r="I14905" s="3">
        <v>-124449</v>
      </c>
    </row>
    <row r="14906" spans="1:9" hidden="1" x14ac:dyDescent="0.25">
      <c r="A14906">
        <v>2024</v>
      </c>
      <c r="B14906" t="s">
        <v>120</v>
      </c>
      <c r="C14906" t="s">
        <v>76</v>
      </c>
      <c r="D14906" t="s">
        <v>86</v>
      </c>
      <c r="E14906" t="s">
        <v>64</v>
      </c>
      <c r="F14906" t="s">
        <v>115</v>
      </c>
      <c r="G14906" t="s">
        <v>95</v>
      </c>
      <c r="I14906" s="3">
        <v>-1038184.525</v>
      </c>
    </row>
    <row r="14907" spans="1:9" hidden="1" x14ac:dyDescent="0.25">
      <c r="A14907">
        <v>2024</v>
      </c>
      <c r="B14907" t="s">
        <v>120</v>
      </c>
      <c r="C14907" t="s">
        <v>76</v>
      </c>
      <c r="D14907" t="s">
        <v>86</v>
      </c>
      <c r="E14907" t="s">
        <v>64</v>
      </c>
      <c r="F14907" t="s">
        <v>115</v>
      </c>
      <c r="G14907" t="s">
        <v>10</v>
      </c>
      <c r="I14907" s="3">
        <v>-811364</v>
      </c>
    </row>
    <row r="14908" spans="1:9" hidden="1" x14ac:dyDescent="0.25">
      <c r="A14908">
        <v>2024</v>
      </c>
      <c r="B14908" t="s">
        <v>120</v>
      </c>
      <c r="C14908" t="s">
        <v>76</v>
      </c>
      <c r="D14908" t="s">
        <v>86</v>
      </c>
      <c r="E14908" t="s">
        <v>64</v>
      </c>
      <c r="F14908" t="s">
        <v>116</v>
      </c>
      <c r="G14908" t="s">
        <v>11</v>
      </c>
      <c r="I14908" s="3">
        <v>-8618379</v>
      </c>
    </row>
    <row r="14909" spans="1:9" hidden="1" x14ac:dyDescent="0.25">
      <c r="A14909">
        <v>2024</v>
      </c>
      <c r="B14909" t="s">
        <v>120</v>
      </c>
      <c r="C14909" t="s">
        <v>76</v>
      </c>
      <c r="D14909" t="s">
        <v>86</v>
      </c>
      <c r="E14909" t="s">
        <v>64</v>
      </c>
      <c r="F14909" t="s">
        <v>116</v>
      </c>
      <c r="G14909" t="s">
        <v>12</v>
      </c>
      <c r="I14909" s="3">
        <v>-4966989</v>
      </c>
    </row>
    <row r="14910" spans="1:9" hidden="1" x14ac:dyDescent="0.25">
      <c r="A14910">
        <v>2024</v>
      </c>
      <c r="B14910" t="s">
        <v>120</v>
      </c>
      <c r="C14910" t="s">
        <v>76</v>
      </c>
      <c r="D14910" t="s">
        <v>86</v>
      </c>
      <c r="E14910" t="s">
        <v>64</v>
      </c>
      <c r="F14910" t="s">
        <v>116</v>
      </c>
      <c r="G14910" t="s">
        <v>14</v>
      </c>
      <c r="I14910" s="3">
        <v>-436820</v>
      </c>
    </row>
    <row r="14911" spans="1:9" hidden="1" x14ac:dyDescent="0.25">
      <c r="A14911">
        <v>2024</v>
      </c>
      <c r="B14911" t="s">
        <v>120</v>
      </c>
      <c r="C14911" t="s">
        <v>76</v>
      </c>
      <c r="D14911" t="s">
        <v>86</v>
      </c>
      <c r="E14911" t="s">
        <v>64</v>
      </c>
      <c r="F14911" t="s">
        <v>116</v>
      </c>
      <c r="G14911" t="s">
        <v>15</v>
      </c>
      <c r="I14911" s="3">
        <v>-1268000</v>
      </c>
    </row>
    <row r="14912" spans="1:9" hidden="1" x14ac:dyDescent="0.25">
      <c r="A14912">
        <v>2024</v>
      </c>
      <c r="B14912" t="s">
        <v>120</v>
      </c>
      <c r="C14912" t="s">
        <v>76</v>
      </c>
      <c r="D14912" t="s">
        <v>86</v>
      </c>
      <c r="E14912" t="s">
        <v>64</v>
      </c>
      <c r="F14912" t="s">
        <v>116</v>
      </c>
      <c r="G14912" t="s">
        <v>16</v>
      </c>
      <c r="I14912" s="3">
        <v>-1023976</v>
      </c>
    </row>
    <row r="14913" spans="1:9" hidden="1" x14ac:dyDescent="0.25">
      <c r="A14913">
        <v>2024</v>
      </c>
      <c r="B14913" t="s">
        <v>120</v>
      </c>
      <c r="C14913" t="s">
        <v>76</v>
      </c>
      <c r="D14913" t="s">
        <v>86</v>
      </c>
      <c r="E14913" t="s">
        <v>64</v>
      </c>
      <c r="F14913" t="s">
        <v>116</v>
      </c>
      <c r="G14913" t="s">
        <v>17</v>
      </c>
      <c r="I14913" s="3">
        <v>-593920</v>
      </c>
    </row>
    <row r="14914" spans="1:9" hidden="1" x14ac:dyDescent="0.25">
      <c r="A14914">
        <v>2024</v>
      </c>
      <c r="B14914" t="s">
        <v>120</v>
      </c>
      <c r="C14914" t="s">
        <v>76</v>
      </c>
      <c r="D14914" t="s">
        <v>86</v>
      </c>
      <c r="E14914" t="s">
        <v>64</v>
      </c>
      <c r="F14914" t="s">
        <v>116</v>
      </c>
      <c r="G14914" t="s">
        <v>18</v>
      </c>
      <c r="I14914" s="3">
        <v>-204500</v>
      </c>
    </row>
    <row r="14915" spans="1:9" hidden="1" x14ac:dyDescent="0.25">
      <c r="A14915">
        <v>2024</v>
      </c>
      <c r="B14915" t="s">
        <v>120</v>
      </c>
      <c r="C14915" t="s">
        <v>76</v>
      </c>
      <c r="D14915" t="s">
        <v>86</v>
      </c>
      <c r="E14915" t="s">
        <v>64</v>
      </c>
      <c r="F14915" t="s">
        <v>116</v>
      </c>
      <c r="G14915" t="s">
        <v>19</v>
      </c>
      <c r="I14915" s="3">
        <v>-340783.90331080335</v>
      </c>
    </row>
    <row r="14916" spans="1:9" hidden="1" x14ac:dyDescent="0.25">
      <c r="A14916">
        <v>2024</v>
      </c>
      <c r="B14916" t="s">
        <v>120</v>
      </c>
      <c r="C14916" t="s">
        <v>76</v>
      </c>
      <c r="D14916" t="s">
        <v>86</v>
      </c>
      <c r="E14916" t="s">
        <v>64</v>
      </c>
      <c r="F14916" t="s">
        <v>116</v>
      </c>
      <c r="G14916" t="s">
        <v>20</v>
      </c>
      <c r="I14916" s="3">
        <v>-2186601</v>
      </c>
    </row>
    <row r="14917" spans="1:9" hidden="1" x14ac:dyDescent="0.25">
      <c r="A14917">
        <v>2024</v>
      </c>
      <c r="B14917" t="s">
        <v>120</v>
      </c>
      <c r="C14917" t="s">
        <v>76</v>
      </c>
      <c r="D14917" t="s">
        <v>86</v>
      </c>
      <c r="E14917" t="s">
        <v>64</v>
      </c>
      <c r="F14917" t="s">
        <v>116</v>
      </c>
      <c r="G14917" t="s">
        <v>23</v>
      </c>
      <c r="I14917" s="3">
        <v>-80000</v>
      </c>
    </row>
    <row r="14918" spans="1:9" hidden="1" x14ac:dyDescent="0.25">
      <c r="A14918">
        <v>2024</v>
      </c>
      <c r="B14918" t="s">
        <v>120</v>
      </c>
      <c r="C14918" t="s">
        <v>76</v>
      </c>
      <c r="D14918" t="s">
        <v>86</v>
      </c>
      <c r="E14918" t="s">
        <v>64</v>
      </c>
      <c r="F14918" t="s">
        <v>116</v>
      </c>
      <c r="G14918" t="s">
        <v>24</v>
      </c>
      <c r="I14918" s="3">
        <v>-159090.90909090909</v>
      </c>
    </row>
    <row r="14919" spans="1:9" hidden="1" x14ac:dyDescent="0.25">
      <c r="A14919">
        <v>2024</v>
      </c>
      <c r="B14919" t="s">
        <v>120</v>
      </c>
      <c r="C14919" t="s">
        <v>76</v>
      </c>
      <c r="D14919" t="s">
        <v>86</v>
      </c>
      <c r="E14919" t="s">
        <v>64</v>
      </c>
      <c r="F14919" t="s">
        <v>116</v>
      </c>
      <c r="G14919" t="s">
        <v>96</v>
      </c>
      <c r="I14919" s="3">
        <v>-428090</v>
      </c>
    </row>
    <row r="14920" spans="1:9" hidden="1" x14ac:dyDescent="0.25">
      <c r="A14920">
        <v>2024</v>
      </c>
      <c r="B14920" t="s">
        <v>120</v>
      </c>
      <c r="C14920" t="s">
        <v>76</v>
      </c>
      <c r="D14920" t="s">
        <v>86</v>
      </c>
      <c r="E14920" t="s">
        <v>64</v>
      </c>
      <c r="F14920" t="s">
        <v>116</v>
      </c>
      <c r="G14920" t="s">
        <v>27</v>
      </c>
      <c r="I14920" s="3">
        <v>-400001</v>
      </c>
    </row>
    <row r="14921" spans="1:9" hidden="1" x14ac:dyDescent="0.25">
      <c r="A14921">
        <v>2024</v>
      </c>
      <c r="B14921" t="s">
        <v>120</v>
      </c>
      <c r="C14921" t="s">
        <v>76</v>
      </c>
      <c r="D14921" t="s">
        <v>86</v>
      </c>
      <c r="E14921" t="s">
        <v>64</v>
      </c>
      <c r="F14921" t="s">
        <v>116</v>
      </c>
      <c r="G14921" t="s">
        <v>31</v>
      </c>
      <c r="I14921" s="3">
        <v>-298727</v>
      </c>
    </row>
    <row r="14922" spans="1:9" hidden="1" x14ac:dyDescent="0.25">
      <c r="A14922">
        <v>2024</v>
      </c>
      <c r="B14922" t="s">
        <v>120</v>
      </c>
      <c r="C14922" t="s">
        <v>76</v>
      </c>
      <c r="D14922" t="s">
        <v>86</v>
      </c>
      <c r="E14922" t="s">
        <v>64</v>
      </c>
      <c r="F14922" t="s">
        <v>116</v>
      </c>
      <c r="G14922" t="s">
        <v>32</v>
      </c>
      <c r="I14922" s="3">
        <v>-520092</v>
      </c>
    </row>
    <row r="14923" spans="1:9" hidden="1" x14ac:dyDescent="0.25">
      <c r="A14923">
        <v>2024</v>
      </c>
      <c r="B14923" t="s">
        <v>120</v>
      </c>
      <c r="C14923" t="s">
        <v>76</v>
      </c>
      <c r="D14923" t="s">
        <v>86</v>
      </c>
      <c r="E14923" t="s">
        <v>38</v>
      </c>
      <c r="F14923" t="s">
        <v>37</v>
      </c>
      <c r="G14923" t="s">
        <v>37</v>
      </c>
      <c r="I14923" s="3">
        <v>-22398208</v>
      </c>
    </row>
    <row r="14924" spans="1:9" hidden="1" x14ac:dyDescent="0.25">
      <c r="A14924">
        <v>2024</v>
      </c>
      <c r="B14924" t="s">
        <v>120</v>
      </c>
      <c r="C14924" t="s">
        <v>76</v>
      </c>
      <c r="D14924" t="s">
        <v>86</v>
      </c>
      <c r="E14924" t="s">
        <v>38</v>
      </c>
      <c r="F14924" t="s">
        <v>39</v>
      </c>
      <c r="G14924" t="s">
        <v>39</v>
      </c>
      <c r="I14924" s="3">
        <v>-4714240</v>
      </c>
    </row>
    <row r="14925" spans="1:9" hidden="1" x14ac:dyDescent="0.25">
      <c r="A14925">
        <v>2024</v>
      </c>
      <c r="B14925" t="s">
        <v>120</v>
      </c>
      <c r="C14925" t="s">
        <v>76</v>
      </c>
      <c r="D14925" t="s">
        <v>86</v>
      </c>
      <c r="E14925" t="s">
        <v>62</v>
      </c>
      <c r="F14925" t="s">
        <v>40</v>
      </c>
      <c r="G14925" t="s">
        <v>40</v>
      </c>
    </row>
    <row r="14926" spans="1:9" hidden="1" x14ac:dyDescent="0.25">
      <c r="A14926">
        <v>2024</v>
      </c>
      <c r="B14926" t="s">
        <v>120</v>
      </c>
      <c r="C14926" t="s">
        <v>76</v>
      </c>
      <c r="D14926" t="s">
        <v>86</v>
      </c>
      <c r="E14926" t="s">
        <v>62</v>
      </c>
      <c r="F14926" t="s">
        <v>41</v>
      </c>
      <c r="G14926" t="s">
        <v>119</v>
      </c>
      <c r="I14926" s="3">
        <v>-909091</v>
      </c>
    </row>
    <row r="14927" spans="1:9" hidden="1" x14ac:dyDescent="0.25">
      <c r="A14927">
        <v>2024</v>
      </c>
      <c r="B14927" t="s">
        <v>120</v>
      </c>
      <c r="C14927" t="s">
        <v>76</v>
      </c>
      <c r="D14927" t="s">
        <v>86</v>
      </c>
      <c r="E14927" t="s">
        <v>62</v>
      </c>
      <c r="F14927" t="s">
        <v>42</v>
      </c>
      <c r="G14927" t="s">
        <v>42</v>
      </c>
      <c r="I14927" s="3">
        <v>-19091</v>
      </c>
    </row>
    <row r="14928" spans="1:9" hidden="1" x14ac:dyDescent="0.25">
      <c r="A14928">
        <v>2024</v>
      </c>
      <c r="B14928" t="s">
        <v>120</v>
      </c>
      <c r="C14928" t="s">
        <v>76</v>
      </c>
      <c r="D14928" t="s">
        <v>86</v>
      </c>
      <c r="E14928" t="s">
        <v>43</v>
      </c>
      <c r="F14928" t="s">
        <v>43</v>
      </c>
      <c r="G14928" t="s">
        <v>43</v>
      </c>
      <c r="I14928" s="3">
        <v>-24310397.076895107</v>
      </c>
    </row>
    <row r="14929" spans="1:9" hidden="1" x14ac:dyDescent="0.25">
      <c r="A14929">
        <v>2024</v>
      </c>
      <c r="B14929" t="s">
        <v>120</v>
      </c>
      <c r="C14929" t="s">
        <v>76</v>
      </c>
      <c r="D14929" t="s">
        <v>86</v>
      </c>
      <c r="E14929" t="s">
        <v>63</v>
      </c>
      <c r="F14929" t="s">
        <v>44</v>
      </c>
      <c r="G14929" t="s">
        <v>44</v>
      </c>
      <c r="I14929" s="3">
        <v>-17171712</v>
      </c>
    </row>
    <row r="14930" spans="1:9" hidden="1" x14ac:dyDescent="0.25">
      <c r="A14930">
        <v>2024</v>
      </c>
      <c r="B14930" t="s">
        <v>120</v>
      </c>
      <c r="C14930" t="s">
        <v>76</v>
      </c>
      <c r="D14930" t="s">
        <v>86</v>
      </c>
      <c r="E14930" t="s">
        <v>88</v>
      </c>
      <c r="F14930" t="s">
        <v>45</v>
      </c>
      <c r="G14930" t="s">
        <v>45</v>
      </c>
      <c r="I14930" s="3">
        <v>-34971689.057889402</v>
      </c>
    </row>
    <row r="14931" spans="1:9" hidden="1" x14ac:dyDescent="0.25">
      <c r="A14931">
        <v>2024</v>
      </c>
      <c r="B14931" t="s">
        <v>120</v>
      </c>
      <c r="C14931" t="s">
        <v>76</v>
      </c>
      <c r="D14931" t="s">
        <v>86</v>
      </c>
      <c r="E14931" t="s">
        <v>88</v>
      </c>
      <c r="F14931" t="s">
        <v>46</v>
      </c>
      <c r="G14931" t="s">
        <v>46</v>
      </c>
    </row>
    <row r="14932" spans="1:9" hidden="1" x14ac:dyDescent="0.25">
      <c r="A14932">
        <v>2024</v>
      </c>
      <c r="B14932" t="s">
        <v>120</v>
      </c>
      <c r="C14932" t="s">
        <v>76</v>
      </c>
      <c r="D14932" t="s">
        <v>86</v>
      </c>
      <c r="E14932" t="s">
        <v>91</v>
      </c>
      <c r="I14932" s="3">
        <f>SUM(I14896:I14931)</f>
        <v>-1828813.8574069291</v>
      </c>
    </row>
    <row r="14933" spans="1:9" hidden="1" x14ac:dyDescent="0.25">
      <c r="A14933">
        <v>2024</v>
      </c>
      <c r="B14933" t="s">
        <v>120</v>
      </c>
      <c r="C14933" t="s">
        <v>76</v>
      </c>
      <c r="D14933" t="s">
        <v>86</v>
      </c>
      <c r="E14933" t="s">
        <v>67</v>
      </c>
      <c r="F14933" t="s">
        <v>67</v>
      </c>
      <c r="G14933" t="s">
        <v>67</v>
      </c>
    </row>
    <row r="14934" spans="1:9" hidden="1" x14ac:dyDescent="0.25">
      <c r="A14934">
        <v>2024</v>
      </c>
      <c r="B14934" t="s">
        <v>120</v>
      </c>
      <c r="C14934" t="s">
        <v>76</v>
      </c>
      <c r="D14934" t="s">
        <v>86</v>
      </c>
      <c r="E14934" t="s">
        <v>68</v>
      </c>
      <c r="F14934" t="s">
        <v>47</v>
      </c>
      <c r="G14934" t="s">
        <v>47</v>
      </c>
    </row>
    <row r="14935" spans="1:9" hidden="1" x14ac:dyDescent="0.25">
      <c r="A14935">
        <v>2024</v>
      </c>
      <c r="B14935" t="s">
        <v>120</v>
      </c>
      <c r="C14935" t="s">
        <v>76</v>
      </c>
      <c r="D14935" t="s">
        <v>86</v>
      </c>
      <c r="E14935" t="s">
        <v>68</v>
      </c>
      <c r="F14935" t="s">
        <v>48</v>
      </c>
      <c r="G14935" t="s">
        <v>48</v>
      </c>
    </row>
    <row r="14936" spans="1:9" hidden="1" x14ac:dyDescent="0.25">
      <c r="A14936">
        <v>2024</v>
      </c>
      <c r="B14936" t="s">
        <v>120</v>
      </c>
      <c r="C14936" t="s">
        <v>76</v>
      </c>
      <c r="D14936" t="s">
        <v>86</v>
      </c>
      <c r="E14936" t="s">
        <v>68</v>
      </c>
      <c r="F14936" t="s">
        <v>49</v>
      </c>
      <c r="G14936" t="s">
        <v>49</v>
      </c>
    </row>
    <row r="14937" spans="1:9" hidden="1" x14ac:dyDescent="0.25">
      <c r="A14937">
        <v>2024</v>
      </c>
      <c r="B14937" t="s">
        <v>120</v>
      </c>
      <c r="C14937" t="s">
        <v>76</v>
      </c>
      <c r="D14937" t="s">
        <v>86</v>
      </c>
      <c r="E14937" t="s">
        <v>68</v>
      </c>
      <c r="F14937" t="s">
        <v>50</v>
      </c>
      <c r="G14937" t="s">
        <v>50</v>
      </c>
      <c r="I14937" s="3">
        <v>598977.27272727271</v>
      </c>
    </row>
    <row r="14938" spans="1:9" hidden="1" x14ac:dyDescent="0.25">
      <c r="A14938">
        <v>2024</v>
      </c>
      <c r="B14938" t="s">
        <v>120</v>
      </c>
      <c r="C14938" t="s">
        <v>76</v>
      </c>
      <c r="D14938" t="s">
        <v>86</v>
      </c>
      <c r="E14938" t="s">
        <v>69</v>
      </c>
      <c r="F14938" t="s">
        <v>51</v>
      </c>
      <c r="G14938" t="s">
        <v>51</v>
      </c>
    </row>
    <row r="14939" spans="1:9" hidden="1" x14ac:dyDescent="0.25">
      <c r="A14939">
        <v>2024</v>
      </c>
      <c r="B14939" t="s">
        <v>120</v>
      </c>
      <c r="C14939" t="s">
        <v>76</v>
      </c>
      <c r="D14939" t="s">
        <v>86</v>
      </c>
      <c r="E14939" t="s">
        <v>69</v>
      </c>
      <c r="F14939" t="s">
        <v>52</v>
      </c>
      <c r="G14939" t="s">
        <v>52</v>
      </c>
    </row>
    <row r="14940" spans="1:9" hidden="1" x14ac:dyDescent="0.25">
      <c r="A14940">
        <v>2024</v>
      </c>
      <c r="B14940" t="s">
        <v>120</v>
      </c>
      <c r="C14940" t="s">
        <v>76</v>
      </c>
      <c r="D14940" t="s">
        <v>86</v>
      </c>
      <c r="E14940" t="s">
        <v>69</v>
      </c>
      <c r="F14940" t="s">
        <v>53</v>
      </c>
      <c r="G14940" t="s">
        <v>53</v>
      </c>
    </row>
    <row r="14941" spans="1:9" hidden="1" x14ac:dyDescent="0.25">
      <c r="A14941">
        <v>2024</v>
      </c>
      <c r="B14941" t="s">
        <v>120</v>
      </c>
      <c r="C14941" t="s">
        <v>76</v>
      </c>
      <c r="D14941" t="s">
        <v>86</v>
      </c>
      <c r="E14941" t="s">
        <v>69</v>
      </c>
      <c r="F14941" t="s">
        <v>54</v>
      </c>
      <c r="G14941" t="s">
        <v>54</v>
      </c>
    </row>
    <row r="14942" spans="1:9" hidden="1" x14ac:dyDescent="0.25">
      <c r="A14942">
        <v>2024</v>
      </c>
      <c r="B14942" t="s">
        <v>120</v>
      </c>
      <c r="C14942" t="s">
        <v>76</v>
      </c>
      <c r="D14942" t="s">
        <v>86</v>
      </c>
      <c r="E14942" t="s">
        <v>55</v>
      </c>
      <c r="F14942" t="s">
        <v>55</v>
      </c>
      <c r="G14942" t="s">
        <v>55</v>
      </c>
    </row>
    <row r="14943" spans="1:9" hidden="1" x14ac:dyDescent="0.25">
      <c r="A14943">
        <v>2024</v>
      </c>
      <c r="B14943" t="s">
        <v>120</v>
      </c>
      <c r="C14943" t="s">
        <v>76</v>
      </c>
      <c r="D14943" t="s">
        <v>86</v>
      </c>
      <c r="E14943" t="s">
        <v>87</v>
      </c>
      <c r="F14943" t="s">
        <v>70</v>
      </c>
      <c r="G14943" t="s">
        <v>70</v>
      </c>
      <c r="I14943" s="3">
        <v>-3030302</v>
      </c>
    </row>
    <row r="14944" spans="1:9" hidden="1" x14ac:dyDescent="0.25">
      <c r="A14944">
        <v>2024</v>
      </c>
      <c r="B14944" t="s">
        <v>120</v>
      </c>
      <c r="C14944" t="s">
        <v>76</v>
      </c>
      <c r="D14944" t="s">
        <v>86</v>
      </c>
      <c r="E14944" t="s">
        <v>92</v>
      </c>
      <c r="I14944" s="3">
        <f t="shared" ref="I14944" si="242">SUM(I14932:I14943)</f>
        <v>-4260138.5846796567</v>
      </c>
    </row>
    <row r="14945" spans="1:9" hidden="1" x14ac:dyDescent="0.25">
      <c r="A14945">
        <v>2024</v>
      </c>
      <c r="B14945" t="s">
        <v>120</v>
      </c>
      <c r="C14945" t="s">
        <v>76</v>
      </c>
      <c r="D14945" t="s">
        <v>86</v>
      </c>
      <c r="E14945" t="s">
        <v>71</v>
      </c>
      <c r="F14945" t="s">
        <v>71</v>
      </c>
      <c r="G14945" t="s">
        <v>71</v>
      </c>
      <c r="I14945" s="3">
        <f>I14944-I14930-I14931-SUM(I14938:I14943)</f>
        <v>33741852.473209746</v>
      </c>
    </row>
    <row r="14946" spans="1:9" hidden="1" x14ac:dyDescent="0.25">
      <c r="A14946">
        <v>2024</v>
      </c>
      <c r="B14946" t="s">
        <v>120</v>
      </c>
      <c r="C14946" t="s">
        <v>76</v>
      </c>
      <c r="D14946" t="s">
        <v>86</v>
      </c>
      <c r="E14946" t="s">
        <v>72</v>
      </c>
      <c r="F14946" t="s">
        <v>72</v>
      </c>
      <c r="G14946" t="s">
        <v>72</v>
      </c>
      <c r="I14946" s="3">
        <f>I14932-I14930-I14931</f>
        <v>33142875.200482473</v>
      </c>
    </row>
    <row r="14947" spans="1:9" hidden="1" x14ac:dyDescent="0.25">
      <c r="A14947">
        <v>2024</v>
      </c>
      <c r="B14947" t="s">
        <v>120</v>
      </c>
      <c r="C14947" t="s">
        <v>77</v>
      </c>
      <c r="D14947" t="s">
        <v>86</v>
      </c>
      <c r="E14947" t="s">
        <v>0</v>
      </c>
      <c r="F14947" t="s">
        <v>0</v>
      </c>
      <c r="G14947" t="s">
        <v>0</v>
      </c>
      <c r="I14947" s="3">
        <v>540366909.090909</v>
      </c>
    </row>
    <row r="14948" spans="1:9" hidden="1" x14ac:dyDescent="0.25">
      <c r="A14948">
        <v>2024</v>
      </c>
      <c r="B14948" t="s">
        <v>120</v>
      </c>
      <c r="C14948" t="s">
        <v>77</v>
      </c>
      <c r="D14948" t="s">
        <v>86</v>
      </c>
      <c r="E14948" t="s">
        <v>61</v>
      </c>
      <c r="F14948" t="s">
        <v>113</v>
      </c>
      <c r="G14948" t="s">
        <v>113</v>
      </c>
      <c r="I14948" s="3">
        <v>-202075511</v>
      </c>
    </row>
    <row r="14949" spans="1:9" hidden="1" x14ac:dyDescent="0.25">
      <c r="A14949">
        <v>2024</v>
      </c>
      <c r="B14949" t="s">
        <v>120</v>
      </c>
      <c r="C14949" t="s">
        <v>77</v>
      </c>
      <c r="D14949" t="s">
        <v>86</v>
      </c>
      <c r="E14949" t="s">
        <v>61</v>
      </c>
      <c r="F14949" t="s">
        <v>114</v>
      </c>
      <c r="G14949" t="s">
        <v>114</v>
      </c>
      <c r="I14949" s="3">
        <v>-11876761</v>
      </c>
    </row>
    <row r="14950" spans="1:9" hidden="1" x14ac:dyDescent="0.25">
      <c r="A14950">
        <v>2024</v>
      </c>
      <c r="B14950" t="s">
        <v>120</v>
      </c>
      <c r="C14950" t="s">
        <v>77</v>
      </c>
      <c r="D14950" t="s">
        <v>86</v>
      </c>
      <c r="E14950" t="s">
        <v>89</v>
      </c>
      <c r="I14950" s="3">
        <f>SUM(I14947:I14949)</f>
        <v>326414637.090909</v>
      </c>
    </row>
    <row r="14951" spans="1:9" hidden="1" x14ac:dyDescent="0.25">
      <c r="A14951">
        <v>2024</v>
      </c>
      <c r="B14951" t="s">
        <v>120</v>
      </c>
      <c r="C14951" t="s">
        <v>77</v>
      </c>
      <c r="D14951" t="s">
        <v>86</v>
      </c>
      <c r="E14951" t="s">
        <v>2</v>
      </c>
      <c r="F14951" t="s">
        <v>1</v>
      </c>
      <c r="G14951" t="s">
        <v>1</v>
      </c>
      <c r="I14951" s="3">
        <v>-7124753.514205209</v>
      </c>
    </row>
    <row r="14952" spans="1:9" hidden="1" x14ac:dyDescent="0.25">
      <c r="A14952">
        <v>2024</v>
      </c>
      <c r="B14952" t="s">
        <v>120</v>
      </c>
      <c r="C14952" t="s">
        <v>77</v>
      </c>
      <c r="D14952" t="s">
        <v>86</v>
      </c>
      <c r="E14952" t="s">
        <v>2</v>
      </c>
      <c r="F14952" t="s">
        <v>3</v>
      </c>
      <c r="G14952" t="s">
        <v>3</v>
      </c>
    </row>
    <row r="14953" spans="1:9" hidden="1" x14ac:dyDescent="0.25">
      <c r="A14953">
        <v>2024</v>
      </c>
      <c r="B14953" t="s">
        <v>120</v>
      </c>
      <c r="C14953" t="s">
        <v>77</v>
      </c>
      <c r="D14953" t="s">
        <v>86</v>
      </c>
      <c r="E14953" t="s">
        <v>90</v>
      </c>
      <c r="I14953" s="3">
        <f>SUM(I14950:I14952)</f>
        <v>319289883.57670379</v>
      </c>
    </row>
    <row r="14954" spans="1:9" hidden="1" x14ac:dyDescent="0.25">
      <c r="A14954">
        <v>2024</v>
      </c>
      <c r="B14954" t="s">
        <v>120</v>
      </c>
      <c r="C14954" t="s">
        <v>77</v>
      </c>
      <c r="D14954" t="s">
        <v>86</v>
      </c>
      <c r="E14954" t="s">
        <v>64</v>
      </c>
      <c r="F14954" t="s">
        <v>115</v>
      </c>
      <c r="G14954" t="s">
        <v>112</v>
      </c>
      <c r="I14954" s="3">
        <v>-38062721</v>
      </c>
    </row>
    <row r="14955" spans="1:9" hidden="1" x14ac:dyDescent="0.25">
      <c r="A14955">
        <v>2024</v>
      </c>
      <c r="B14955" t="s">
        <v>120</v>
      </c>
      <c r="C14955" t="s">
        <v>77</v>
      </c>
      <c r="D14955" t="s">
        <v>86</v>
      </c>
      <c r="E14955" t="s">
        <v>64</v>
      </c>
      <c r="F14955" t="s">
        <v>115</v>
      </c>
      <c r="G14955" t="s">
        <v>110</v>
      </c>
      <c r="I14955" s="3">
        <v>-10600000</v>
      </c>
    </row>
    <row r="14956" spans="1:9" hidden="1" x14ac:dyDescent="0.25">
      <c r="A14956">
        <v>2024</v>
      </c>
      <c r="B14956" t="s">
        <v>120</v>
      </c>
      <c r="C14956" t="s">
        <v>77</v>
      </c>
      <c r="D14956" t="s">
        <v>86</v>
      </c>
      <c r="E14956" t="s">
        <v>64</v>
      </c>
      <c r="F14956" t="s">
        <v>115</v>
      </c>
      <c r="G14956" t="s">
        <v>4</v>
      </c>
      <c r="I14956" s="3">
        <v>-8282462.9250000007</v>
      </c>
    </row>
    <row r="14957" spans="1:9" hidden="1" x14ac:dyDescent="0.25">
      <c r="A14957">
        <v>2024</v>
      </c>
      <c r="B14957" t="s">
        <v>120</v>
      </c>
      <c r="C14957" t="s">
        <v>77</v>
      </c>
      <c r="D14957" t="s">
        <v>86</v>
      </c>
      <c r="E14957" t="s">
        <v>64</v>
      </c>
      <c r="F14957" t="s">
        <v>115</v>
      </c>
      <c r="G14957" t="s">
        <v>99</v>
      </c>
      <c r="I14957" s="3">
        <v>-1318946</v>
      </c>
    </row>
    <row r="14958" spans="1:9" hidden="1" x14ac:dyDescent="0.25">
      <c r="A14958">
        <v>2024</v>
      </c>
      <c r="B14958" t="s">
        <v>120</v>
      </c>
      <c r="C14958" t="str">
        <f>+C14957</f>
        <v>Diciembre</v>
      </c>
      <c r="D14958" t="str">
        <f>+D14957</f>
        <v>Galeria</v>
      </c>
      <c r="E14958" t="str">
        <f>+E14957</f>
        <v>Gastos Operativos</v>
      </c>
      <c r="F14958" t="s">
        <v>115</v>
      </c>
      <c r="G14958" t="s">
        <v>5</v>
      </c>
      <c r="I14958" s="3">
        <v>-4183062</v>
      </c>
    </row>
    <row r="14959" spans="1:9" hidden="1" x14ac:dyDescent="0.25">
      <c r="A14959">
        <v>2024</v>
      </c>
      <c r="B14959" t="s">
        <v>120</v>
      </c>
      <c r="C14959" t="s">
        <v>77</v>
      </c>
      <c r="D14959" t="s">
        <v>86</v>
      </c>
      <c r="E14959" t="s">
        <v>64</v>
      </c>
      <c r="F14959" t="s">
        <v>115</v>
      </c>
      <c r="G14959" t="s">
        <v>6</v>
      </c>
      <c r="I14959" s="3">
        <v>-1534024</v>
      </c>
    </row>
    <row r="14960" spans="1:9" hidden="1" x14ac:dyDescent="0.25">
      <c r="A14960">
        <v>2024</v>
      </c>
      <c r="B14960" t="s">
        <v>120</v>
      </c>
      <c r="C14960" t="s">
        <v>77</v>
      </c>
      <c r="D14960" t="s">
        <v>86</v>
      </c>
      <c r="E14960" t="s">
        <v>64</v>
      </c>
      <c r="F14960" t="s">
        <v>115</v>
      </c>
      <c r="G14960" t="s">
        <v>7</v>
      </c>
      <c r="I14960" s="3">
        <v>-740041</v>
      </c>
    </row>
    <row r="14961" spans="1:9" hidden="1" x14ac:dyDescent="0.25">
      <c r="A14961">
        <v>2024</v>
      </c>
      <c r="B14961" t="s">
        <v>120</v>
      </c>
      <c r="C14961" t="s">
        <v>77</v>
      </c>
      <c r="D14961" t="s">
        <v>86</v>
      </c>
      <c r="E14961" t="s">
        <v>64</v>
      </c>
      <c r="F14961" t="s">
        <v>115</v>
      </c>
      <c r="G14961" t="s">
        <v>8</v>
      </c>
      <c r="I14961" s="3">
        <v>-268038</v>
      </c>
    </row>
    <row r="14962" spans="1:9" hidden="1" x14ac:dyDescent="0.25">
      <c r="A14962">
        <v>2024</v>
      </c>
      <c r="B14962" t="s">
        <v>120</v>
      </c>
      <c r="C14962" t="s">
        <v>77</v>
      </c>
      <c r="D14962" t="s">
        <v>86</v>
      </c>
      <c r="E14962" t="s">
        <v>64</v>
      </c>
      <c r="F14962" t="s">
        <v>115</v>
      </c>
      <c r="G14962" t="s">
        <v>95</v>
      </c>
      <c r="I14962" s="3">
        <v>-1216568.0250000001</v>
      </c>
    </row>
    <row r="14963" spans="1:9" hidden="1" x14ac:dyDescent="0.25">
      <c r="A14963">
        <v>2024</v>
      </c>
      <c r="B14963" t="s">
        <v>120</v>
      </c>
      <c r="C14963" t="s">
        <v>77</v>
      </c>
      <c r="D14963" t="s">
        <v>86</v>
      </c>
      <c r="E14963" t="s">
        <v>64</v>
      </c>
      <c r="F14963" t="s">
        <v>115</v>
      </c>
      <c r="G14963" t="s">
        <v>10</v>
      </c>
      <c r="I14963" s="3">
        <v>-162273</v>
      </c>
    </row>
    <row r="14964" spans="1:9" hidden="1" x14ac:dyDescent="0.25">
      <c r="A14964">
        <v>2024</v>
      </c>
      <c r="B14964" t="s">
        <v>120</v>
      </c>
      <c r="C14964" t="s">
        <v>77</v>
      </c>
      <c r="D14964" t="s">
        <v>86</v>
      </c>
      <c r="E14964" t="s">
        <v>64</v>
      </c>
      <c r="F14964" t="s">
        <v>116</v>
      </c>
      <c r="G14964" t="s">
        <v>11</v>
      </c>
      <c r="I14964" s="3">
        <v>-9299164</v>
      </c>
    </row>
    <row r="14965" spans="1:9" hidden="1" x14ac:dyDescent="0.25">
      <c r="A14965">
        <v>2024</v>
      </c>
      <c r="B14965" t="s">
        <v>120</v>
      </c>
      <c r="C14965" t="s">
        <v>77</v>
      </c>
      <c r="D14965" t="s">
        <v>86</v>
      </c>
      <c r="E14965" t="s">
        <v>64</v>
      </c>
      <c r="F14965" t="s">
        <v>116</v>
      </c>
      <c r="G14965" t="s">
        <v>12</v>
      </c>
      <c r="I14965" s="3">
        <v>-6766614</v>
      </c>
    </row>
    <row r="14966" spans="1:9" hidden="1" x14ac:dyDescent="0.25">
      <c r="A14966">
        <v>2024</v>
      </c>
      <c r="B14966" t="s">
        <v>120</v>
      </c>
      <c r="C14966" t="s">
        <v>77</v>
      </c>
      <c r="D14966" t="s">
        <v>86</v>
      </c>
      <c r="E14966" t="s">
        <v>64</v>
      </c>
      <c r="F14966" t="s">
        <v>116</v>
      </c>
      <c r="G14966" t="s">
        <v>14</v>
      </c>
      <c r="I14966" s="3">
        <v>-434440</v>
      </c>
    </row>
    <row r="14967" spans="1:9" hidden="1" x14ac:dyDescent="0.25">
      <c r="A14967">
        <v>2024</v>
      </c>
      <c r="B14967" t="s">
        <v>120</v>
      </c>
      <c r="C14967" t="s">
        <v>77</v>
      </c>
      <c r="D14967" t="s">
        <v>86</v>
      </c>
      <c r="E14967" t="s">
        <v>64</v>
      </c>
      <c r="F14967" t="s">
        <v>116</v>
      </c>
      <c r="G14967" t="s">
        <v>15</v>
      </c>
      <c r="I14967" s="3">
        <v>-606000</v>
      </c>
    </row>
    <row r="14968" spans="1:9" hidden="1" x14ac:dyDescent="0.25">
      <c r="A14968">
        <v>2024</v>
      </c>
      <c r="B14968" t="s">
        <v>120</v>
      </c>
      <c r="C14968" t="s">
        <v>77</v>
      </c>
      <c r="D14968" t="s">
        <v>86</v>
      </c>
      <c r="E14968" t="s">
        <v>64</v>
      </c>
      <c r="F14968" t="s">
        <v>116</v>
      </c>
      <c r="G14968" t="s">
        <v>16</v>
      </c>
      <c r="I14968" s="3">
        <v>-1005982</v>
      </c>
    </row>
    <row r="14969" spans="1:9" hidden="1" x14ac:dyDescent="0.25">
      <c r="A14969">
        <v>2024</v>
      </c>
      <c r="B14969" t="s">
        <v>120</v>
      </c>
      <c r="C14969" t="s">
        <v>77</v>
      </c>
      <c r="D14969" t="s">
        <v>86</v>
      </c>
      <c r="E14969" t="s">
        <v>64</v>
      </c>
      <c r="F14969" t="s">
        <v>116</v>
      </c>
      <c r="G14969" t="s">
        <v>17</v>
      </c>
      <c r="I14969" s="3">
        <v>-582240</v>
      </c>
    </row>
    <row r="14970" spans="1:9" hidden="1" x14ac:dyDescent="0.25">
      <c r="A14970">
        <v>2024</v>
      </c>
      <c r="B14970" t="s">
        <v>120</v>
      </c>
      <c r="C14970" t="s">
        <v>77</v>
      </c>
      <c r="D14970" t="s">
        <v>86</v>
      </c>
      <c r="E14970" t="s">
        <v>64</v>
      </c>
      <c r="F14970" t="s">
        <v>116</v>
      </c>
      <c r="G14970" t="s">
        <v>18</v>
      </c>
      <c r="I14970" s="3">
        <v>-204500</v>
      </c>
    </row>
    <row r="14971" spans="1:9" hidden="1" x14ac:dyDescent="0.25">
      <c r="A14971">
        <v>2024</v>
      </c>
      <c r="B14971" t="s">
        <v>120</v>
      </c>
      <c r="C14971" t="s">
        <v>77</v>
      </c>
      <c r="D14971" t="s">
        <v>86</v>
      </c>
      <c r="E14971" t="s">
        <v>64</v>
      </c>
      <c r="F14971" t="s">
        <v>116</v>
      </c>
      <c r="G14971" t="s">
        <v>19</v>
      </c>
      <c r="I14971" s="3">
        <v>-373832.82773983089</v>
      </c>
    </row>
    <row r="14972" spans="1:9" hidden="1" x14ac:dyDescent="0.25">
      <c r="A14972">
        <v>2024</v>
      </c>
      <c r="B14972" t="s">
        <v>120</v>
      </c>
      <c r="C14972" t="s">
        <v>77</v>
      </c>
      <c r="D14972" t="s">
        <v>86</v>
      </c>
      <c r="E14972" t="s">
        <v>64</v>
      </c>
      <c r="F14972" t="s">
        <v>116</v>
      </c>
      <c r="G14972" t="s">
        <v>20</v>
      </c>
      <c r="I14972" s="3">
        <v>-2523243</v>
      </c>
    </row>
    <row r="14973" spans="1:9" hidden="1" x14ac:dyDescent="0.25">
      <c r="A14973">
        <v>2024</v>
      </c>
      <c r="B14973" t="s">
        <v>120</v>
      </c>
      <c r="C14973" t="s">
        <v>77</v>
      </c>
      <c r="D14973" t="s">
        <v>86</v>
      </c>
      <c r="E14973" t="s">
        <v>64</v>
      </c>
      <c r="F14973" t="s">
        <v>116</v>
      </c>
      <c r="G14973" t="s">
        <v>23</v>
      </c>
      <c r="I14973" s="3">
        <v>-50000</v>
      </c>
    </row>
    <row r="14974" spans="1:9" hidden="1" x14ac:dyDescent="0.25">
      <c r="A14974">
        <v>2024</v>
      </c>
      <c r="B14974" t="s">
        <v>120</v>
      </c>
      <c r="C14974" t="s">
        <v>77</v>
      </c>
      <c r="D14974" t="s">
        <v>86</v>
      </c>
      <c r="E14974" t="s">
        <v>64</v>
      </c>
      <c r="F14974" t="s">
        <v>116</v>
      </c>
      <c r="G14974" t="s">
        <v>24</v>
      </c>
      <c r="I14974" s="3">
        <v>-159090.90909090909</v>
      </c>
    </row>
    <row r="14975" spans="1:9" hidden="1" x14ac:dyDescent="0.25">
      <c r="A14975">
        <v>2024</v>
      </c>
      <c r="B14975" t="s">
        <v>120</v>
      </c>
      <c r="C14975" t="s">
        <v>77</v>
      </c>
      <c r="D14975" t="s">
        <v>86</v>
      </c>
      <c r="E14975" t="s">
        <v>64</v>
      </c>
      <c r="F14975" t="s">
        <v>116</v>
      </c>
      <c r="G14975" t="s">
        <v>96</v>
      </c>
      <c r="I14975" s="3">
        <v>-645952</v>
      </c>
    </row>
    <row r="14976" spans="1:9" hidden="1" x14ac:dyDescent="0.25">
      <c r="A14976">
        <v>2024</v>
      </c>
      <c r="B14976" t="s">
        <v>120</v>
      </c>
      <c r="C14976" t="s">
        <v>77</v>
      </c>
      <c r="D14976" t="s">
        <v>86</v>
      </c>
      <c r="E14976" t="s">
        <v>64</v>
      </c>
      <c r="F14976" t="s">
        <v>116</v>
      </c>
      <c r="G14976" t="s">
        <v>26</v>
      </c>
      <c r="I14976" s="3">
        <v>-60002</v>
      </c>
    </row>
    <row r="14977" spans="1:9" hidden="1" x14ac:dyDescent="0.25">
      <c r="A14977">
        <v>2024</v>
      </c>
      <c r="B14977" t="s">
        <v>120</v>
      </c>
      <c r="C14977" t="s">
        <v>77</v>
      </c>
      <c r="D14977" t="s">
        <v>86</v>
      </c>
      <c r="E14977" t="s">
        <v>64</v>
      </c>
      <c r="F14977" t="s">
        <v>116</v>
      </c>
      <c r="G14977" t="s">
        <v>27</v>
      </c>
      <c r="I14977" s="3">
        <v>-400001</v>
      </c>
    </row>
    <row r="14978" spans="1:9" hidden="1" x14ac:dyDescent="0.25">
      <c r="A14978">
        <v>2024</v>
      </c>
      <c r="B14978" t="s">
        <v>120</v>
      </c>
      <c r="C14978" t="s">
        <v>77</v>
      </c>
      <c r="D14978" t="s">
        <v>86</v>
      </c>
      <c r="E14978" t="s">
        <v>64</v>
      </c>
      <c r="F14978" t="s">
        <v>116</v>
      </c>
      <c r="G14978" t="s">
        <v>28</v>
      </c>
      <c r="I14978" s="3">
        <v>-668832</v>
      </c>
    </row>
    <row r="14979" spans="1:9" hidden="1" x14ac:dyDescent="0.25">
      <c r="A14979">
        <v>2024</v>
      </c>
      <c r="B14979" t="s">
        <v>120</v>
      </c>
      <c r="C14979" t="s">
        <v>77</v>
      </c>
      <c r="D14979" t="s">
        <v>86</v>
      </c>
      <c r="E14979" t="s">
        <v>64</v>
      </c>
      <c r="F14979" t="s">
        <v>116</v>
      </c>
      <c r="G14979" t="s">
        <v>31</v>
      </c>
      <c r="I14979" s="3">
        <v>-943546</v>
      </c>
    </row>
    <row r="14980" spans="1:9" hidden="1" x14ac:dyDescent="0.25">
      <c r="A14980">
        <v>2024</v>
      </c>
      <c r="B14980" t="s">
        <v>120</v>
      </c>
      <c r="C14980" t="s">
        <v>77</v>
      </c>
      <c r="D14980" t="s">
        <v>86</v>
      </c>
      <c r="E14980" t="s">
        <v>64</v>
      </c>
      <c r="F14980" t="s">
        <v>116</v>
      </c>
      <c r="G14980" t="s">
        <v>32</v>
      </c>
      <c r="I14980" s="3">
        <v>-237819</v>
      </c>
    </row>
    <row r="14981" spans="1:9" hidden="1" x14ac:dyDescent="0.25">
      <c r="A14981">
        <v>2024</v>
      </c>
      <c r="B14981" t="s">
        <v>120</v>
      </c>
      <c r="C14981" t="s">
        <v>77</v>
      </c>
      <c r="D14981" t="s">
        <v>86</v>
      </c>
      <c r="E14981" t="s">
        <v>64</v>
      </c>
      <c r="F14981" t="s">
        <v>116</v>
      </c>
      <c r="G14981" t="s">
        <v>108</v>
      </c>
      <c r="I14981" s="3">
        <v>-254546</v>
      </c>
    </row>
    <row r="14982" spans="1:9" hidden="1" x14ac:dyDescent="0.25">
      <c r="A14982">
        <v>2024</v>
      </c>
      <c r="B14982" t="s">
        <v>120</v>
      </c>
      <c r="C14982" t="s">
        <v>77</v>
      </c>
      <c r="D14982" t="s">
        <v>86</v>
      </c>
      <c r="E14982" t="s">
        <v>38</v>
      </c>
      <c r="F14982" t="s">
        <v>37</v>
      </c>
      <c r="G14982" t="s">
        <v>37</v>
      </c>
      <c r="I14982" s="3">
        <v>-37539924</v>
      </c>
    </row>
    <row r="14983" spans="1:9" hidden="1" x14ac:dyDescent="0.25">
      <c r="A14983">
        <v>2024</v>
      </c>
      <c r="B14983" t="s">
        <v>120</v>
      </c>
      <c r="C14983" t="s">
        <v>77</v>
      </c>
      <c r="D14983" t="s">
        <v>86</v>
      </c>
      <c r="E14983" t="s">
        <v>38</v>
      </c>
      <c r="F14983" t="s">
        <v>39</v>
      </c>
      <c r="G14983" t="s">
        <v>39</v>
      </c>
      <c r="I14983" s="3">
        <v>-4621530</v>
      </c>
    </row>
    <row r="14984" spans="1:9" hidden="1" x14ac:dyDescent="0.25">
      <c r="A14984">
        <v>2024</v>
      </c>
      <c r="B14984" t="s">
        <v>120</v>
      </c>
      <c r="C14984" t="s">
        <v>77</v>
      </c>
      <c r="D14984" t="s">
        <v>86</v>
      </c>
      <c r="E14984" t="s">
        <v>62</v>
      </c>
      <c r="F14984" t="s">
        <v>40</v>
      </c>
      <c r="G14984" t="s">
        <v>40</v>
      </c>
    </row>
    <row r="14985" spans="1:9" hidden="1" x14ac:dyDescent="0.25">
      <c r="A14985">
        <v>2024</v>
      </c>
      <c r="B14985" t="s">
        <v>120</v>
      </c>
      <c r="C14985" t="s">
        <v>77</v>
      </c>
      <c r="D14985" t="s">
        <v>86</v>
      </c>
      <c r="E14985" t="s">
        <v>62</v>
      </c>
      <c r="F14985" t="s">
        <v>41</v>
      </c>
      <c r="G14985" t="s">
        <v>119</v>
      </c>
    </row>
    <row r="14986" spans="1:9" hidden="1" x14ac:dyDescent="0.25">
      <c r="A14986">
        <v>2024</v>
      </c>
      <c r="B14986" t="s">
        <v>120</v>
      </c>
      <c r="C14986" t="s">
        <v>77</v>
      </c>
      <c r="D14986" t="s">
        <v>86</v>
      </c>
      <c r="E14986" t="s">
        <v>62</v>
      </c>
      <c r="F14986" t="s">
        <v>42</v>
      </c>
      <c r="G14986" t="s">
        <v>42</v>
      </c>
      <c r="I14986" s="3">
        <v>-1640783</v>
      </c>
    </row>
    <row r="14987" spans="1:9" hidden="1" x14ac:dyDescent="0.25">
      <c r="A14987">
        <v>2024</v>
      </c>
      <c r="B14987" t="s">
        <v>120</v>
      </c>
      <c r="C14987" t="s">
        <v>77</v>
      </c>
      <c r="D14987" t="s">
        <v>86</v>
      </c>
      <c r="E14987" t="s">
        <v>43</v>
      </c>
      <c r="F14987" t="s">
        <v>43</v>
      </c>
      <c r="G14987" t="s">
        <v>43</v>
      </c>
      <c r="I14987" s="3">
        <v>-36527901.255425036</v>
      </c>
    </row>
    <row r="14988" spans="1:9" hidden="1" x14ac:dyDescent="0.25">
      <c r="A14988">
        <v>2024</v>
      </c>
      <c r="B14988" t="s">
        <v>120</v>
      </c>
      <c r="C14988" t="s">
        <v>77</v>
      </c>
      <c r="D14988" t="s">
        <v>86</v>
      </c>
      <c r="E14988" t="s">
        <v>63</v>
      </c>
      <c r="F14988" t="s">
        <v>44</v>
      </c>
      <c r="G14988" t="s">
        <v>44</v>
      </c>
      <c r="I14988" s="3">
        <v>-28231362</v>
      </c>
    </row>
    <row r="14989" spans="1:9" hidden="1" x14ac:dyDescent="0.25">
      <c r="A14989">
        <v>2024</v>
      </c>
      <c r="B14989" t="s">
        <v>120</v>
      </c>
      <c r="C14989" t="s">
        <v>77</v>
      </c>
      <c r="D14989" t="s">
        <v>86</v>
      </c>
      <c r="E14989" t="s">
        <v>88</v>
      </c>
      <c r="F14989" t="s">
        <v>45</v>
      </c>
      <c r="G14989" t="s">
        <v>45</v>
      </c>
      <c r="I14989" s="3">
        <v>-34971689.057889402</v>
      </c>
    </row>
    <row r="14990" spans="1:9" hidden="1" x14ac:dyDescent="0.25">
      <c r="A14990">
        <v>2024</v>
      </c>
      <c r="B14990" t="s">
        <v>120</v>
      </c>
      <c r="C14990" t="s">
        <v>77</v>
      </c>
      <c r="D14990" t="s">
        <v>86</v>
      </c>
      <c r="E14990" t="s">
        <v>88</v>
      </c>
      <c r="F14990" t="s">
        <v>46</v>
      </c>
      <c r="G14990" t="s">
        <v>46</v>
      </c>
    </row>
    <row r="14991" spans="1:9" hidden="1" x14ac:dyDescent="0.25">
      <c r="A14991">
        <v>2024</v>
      </c>
      <c r="B14991" t="s">
        <v>120</v>
      </c>
      <c r="C14991" t="s">
        <v>77</v>
      </c>
      <c r="D14991" t="s">
        <v>86</v>
      </c>
      <c r="E14991" t="s">
        <v>91</v>
      </c>
      <c r="I14991" s="3">
        <f>SUM(I14953:I14990)</f>
        <v>84172753.57655859</v>
      </c>
    </row>
    <row r="14992" spans="1:9" hidden="1" x14ac:dyDescent="0.25">
      <c r="A14992">
        <v>2024</v>
      </c>
      <c r="B14992" t="s">
        <v>120</v>
      </c>
      <c r="C14992" t="s">
        <v>77</v>
      </c>
      <c r="D14992" t="s">
        <v>86</v>
      </c>
      <c r="E14992" t="s">
        <v>67</v>
      </c>
      <c r="F14992" t="s">
        <v>67</v>
      </c>
      <c r="G14992" t="s">
        <v>67</v>
      </c>
      <c r="I14992" s="3">
        <v>-8417275.3576558623</v>
      </c>
    </row>
    <row r="14993" spans="1:9" hidden="1" x14ac:dyDescent="0.25">
      <c r="A14993">
        <v>2024</v>
      </c>
      <c r="B14993" t="s">
        <v>120</v>
      </c>
      <c r="C14993" t="s">
        <v>77</v>
      </c>
      <c r="D14993" t="s">
        <v>86</v>
      </c>
      <c r="E14993" t="s">
        <v>68</v>
      </c>
      <c r="F14993" t="s">
        <v>47</v>
      </c>
      <c r="G14993" t="s">
        <v>47</v>
      </c>
    </row>
    <row r="14994" spans="1:9" hidden="1" x14ac:dyDescent="0.25">
      <c r="A14994">
        <v>2024</v>
      </c>
      <c r="B14994" t="s">
        <v>120</v>
      </c>
      <c r="C14994" t="s">
        <v>77</v>
      </c>
      <c r="D14994" t="s">
        <v>86</v>
      </c>
      <c r="E14994" t="s">
        <v>68</v>
      </c>
      <c r="F14994" t="s">
        <v>48</v>
      </c>
      <c r="G14994" t="s">
        <v>48</v>
      </c>
    </row>
    <row r="14995" spans="1:9" hidden="1" x14ac:dyDescent="0.25">
      <c r="A14995">
        <v>2024</v>
      </c>
      <c r="B14995" t="s">
        <v>120</v>
      </c>
      <c r="C14995" t="s">
        <v>77</v>
      </c>
      <c r="D14995" t="s">
        <v>86</v>
      </c>
      <c r="E14995" t="s">
        <v>68</v>
      </c>
      <c r="F14995" t="s">
        <v>49</v>
      </c>
      <c r="G14995" t="s">
        <v>49</v>
      </c>
    </row>
    <row r="14996" spans="1:9" hidden="1" x14ac:dyDescent="0.25">
      <c r="A14996">
        <v>2024</v>
      </c>
      <c r="B14996" t="s">
        <v>120</v>
      </c>
      <c r="C14996" t="s">
        <v>77</v>
      </c>
      <c r="D14996" t="s">
        <v>86</v>
      </c>
      <c r="E14996" t="s">
        <v>68</v>
      </c>
      <c r="F14996" t="s">
        <v>50</v>
      </c>
      <c r="G14996" t="s">
        <v>50</v>
      </c>
      <c r="I14996" s="3">
        <v>391363.63636363635</v>
      </c>
    </row>
    <row r="14997" spans="1:9" hidden="1" x14ac:dyDescent="0.25">
      <c r="A14997">
        <v>2024</v>
      </c>
      <c r="B14997" t="s">
        <v>120</v>
      </c>
      <c r="C14997" t="s">
        <v>77</v>
      </c>
      <c r="D14997" t="s">
        <v>86</v>
      </c>
      <c r="E14997" t="s">
        <v>69</v>
      </c>
      <c r="F14997" t="s">
        <v>51</v>
      </c>
      <c r="G14997" t="s">
        <v>51</v>
      </c>
    </row>
    <row r="14998" spans="1:9" hidden="1" x14ac:dyDescent="0.25">
      <c r="A14998">
        <v>2024</v>
      </c>
      <c r="B14998" t="s">
        <v>120</v>
      </c>
      <c r="C14998" t="s">
        <v>77</v>
      </c>
      <c r="D14998" t="s">
        <v>86</v>
      </c>
      <c r="E14998" t="s">
        <v>69</v>
      </c>
      <c r="F14998" t="s">
        <v>52</v>
      </c>
      <c r="G14998" t="s">
        <v>52</v>
      </c>
    </row>
    <row r="14999" spans="1:9" hidden="1" x14ac:dyDescent="0.25">
      <c r="A14999">
        <v>2024</v>
      </c>
      <c r="B14999" t="s">
        <v>120</v>
      </c>
      <c r="C14999" t="s">
        <v>77</v>
      </c>
      <c r="D14999" t="s">
        <v>86</v>
      </c>
      <c r="E14999" t="s">
        <v>69</v>
      </c>
      <c r="F14999" t="s">
        <v>53</v>
      </c>
      <c r="G14999" t="s">
        <v>53</v>
      </c>
    </row>
    <row r="15000" spans="1:9" hidden="1" x14ac:dyDescent="0.25">
      <c r="A15000">
        <v>2024</v>
      </c>
      <c r="B15000" t="s">
        <v>120</v>
      </c>
      <c r="C15000" t="s">
        <v>77</v>
      </c>
      <c r="D15000" t="s">
        <v>86</v>
      </c>
      <c r="E15000" t="s">
        <v>69</v>
      </c>
      <c r="F15000" t="s">
        <v>54</v>
      </c>
      <c r="G15000" t="s">
        <v>54</v>
      </c>
    </row>
    <row r="15001" spans="1:9" hidden="1" x14ac:dyDescent="0.25">
      <c r="A15001">
        <v>2024</v>
      </c>
      <c r="B15001" t="s">
        <v>120</v>
      </c>
      <c r="C15001" t="s">
        <v>77</v>
      </c>
      <c r="D15001" t="s">
        <v>86</v>
      </c>
      <c r="E15001" t="s">
        <v>55</v>
      </c>
      <c r="F15001" t="s">
        <v>55</v>
      </c>
      <c r="G15001" t="s">
        <v>55</v>
      </c>
    </row>
    <row r="15002" spans="1:9" hidden="1" x14ac:dyDescent="0.25">
      <c r="A15002">
        <v>2024</v>
      </c>
      <c r="B15002" t="s">
        <v>120</v>
      </c>
      <c r="C15002" t="s">
        <v>77</v>
      </c>
      <c r="D15002" t="s">
        <v>86</v>
      </c>
      <c r="E15002" t="s">
        <v>87</v>
      </c>
      <c r="F15002" t="s">
        <v>70</v>
      </c>
      <c r="G15002" t="s">
        <v>70</v>
      </c>
      <c r="I15002" s="3">
        <v>-4982005</v>
      </c>
    </row>
    <row r="15003" spans="1:9" hidden="1" x14ac:dyDescent="0.25">
      <c r="A15003">
        <v>2024</v>
      </c>
      <c r="B15003" t="s">
        <v>120</v>
      </c>
      <c r="C15003" t="s">
        <v>77</v>
      </c>
      <c r="D15003" t="s">
        <v>86</v>
      </c>
      <c r="E15003" t="s">
        <v>92</v>
      </c>
      <c r="I15003" s="3">
        <f t="shared" ref="I15003" si="243">SUM(I14991:I15002)</f>
        <v>71164836.855266362</v>
      </c>
    </row>
    <row r="15004" spans="1:9" hidden="1" x14ac:dyDescent="0.25">
      <c r="A15004">
        <v>2024</v>
      </c>
      <c r="B15004" t="s">
        <v>120</v>
      </c>
      <c r="C15004" t="s">
        <v>77</v>
      </c>
      <c r="D15004" t="s">
        <v>86</v>
      </c>
      <c r="E15004" t="s">
        <v>71</v>
      </c>
      <c r="F15004" t="s">
        <v>71</v>
      </c>
      <c r="G15004" t="s">
        <v>71</v>
      </c>
      <c r="I15004" s="3">
        <f>I15003-I14989-I14990-SUM(I14997:I15002)</f>
        <v>111118530.91315576</v>
      </c>
    </row>
    <row r="15005" spans="1:9" hidden="1" x14ac:dyDescent="0.25">
      <c r="A15005">
        <v>2024</v>
      </c>
      <c r="B15005" t="s">
        <v>120</v>
      </c>
      <c r="C15005" t="s">
        <v>77</v>
      </c>
      <c r="D15005" t="s">
        <v>86</v>
      </c>
      <c r="E15005" t="s">
        <v>72</v>
      </c>
      <c r="F15005" t="s">
        <v>72</v>
      </c>
      <c r="G15005" t="s">
        <v>72</v>
      </c>
      <c r="I15005" s="3">
        <f>I14991-I14989-I14990</f>
        <v>119144442.63444799</v>
      </c>
    </row>
    <row r="15006" spans="1:9" hidden="1" x14ac:dyDescent="0.25">
      <c r="A15006">
        <v>2025</v>
      </c>
      <c r="B15006" t="s">
        <v>120</v>
      </c>
      <c r="C15006" t="s">
        <v>78</v>
      </c>
      <c r="D15006" t="s">
        <v>86</v>
      </c>
      <c r="E15006" t="s">
        <v>0</v>
      </c>
      <c r="F15006" t="s">
        <v>0</v>
      </c>
      <c r="G15006" t="s">
        <v>0</v>
      </c>
      <c r="I15006" s="3">
        <v>365681368.18181813</v>
      </c>
    </row>
    <row r="15007" spans="1:9" hidden="1" x14ac:dyDescent="0.25">
      <c r="A15007">
        <v>2025</v>
      </c>
      <c r="B15007" t="s">
        <v>120</v>
      </c>
      <c r="C15007" t="s">
        <v>78</v>
      </c>
      <c r="D15007" t="s">
        <v>86</v>
      </c>
      <c r="E15007" t="s">
        <v>61</v>
      </c>
      <c r="F15007" t="s">
        <v>113</v>
      </c>
      <c r="G15007" t="s">
        <v>113</v>
      </c>
      <c r="I15007" s="3">
        <v>-135102854</v>
      </c>
    </row>
    <row r="15008" spans="1:9" hidden="1" x14ac:dyDescent="0.25">
      <c r="A15008">
        <v>2025</v>
      </c>
      <c r="B15008" t="s">
        <v>120</v>
      </c>
      <c r="C15008" t="s">
        <v>78</v>
      </c>
      <c r="D15008" t="s">
        <v>86</v>
      </c>
      <c r="E15008" t="s">
        <v>61</v>
      </c>
      <c r="F15008" t="s">
        <v>114</v>
      </c>
      <c r="G15008" t="s">
        <v>114</v>
      </c>
      <c r="I15008" s="3">
        <v>-9473598</v>
      </c>
    </row>
    <row r="15009" spans="1:9" hidden="1" x14ac:dyDescent="0.25">
      <c r="A15009">
        <v>2025</v>
      </c>
      <c r="B15009" t="s">
        <v>120</v>
      </c>
      <c r="C15009" t="s">
        <v>78</v>
      </c>
      <c r="D15009" t="s">
        <v>86</v>
      </c>
      <c r="E15009" t="s">
        <v>89</v>
      </c>
      <c r="I15009" s="3">
        <f>SUM(I15006:I15008)</f>
        <v>221104916.18181813</v>
      </c>
    </row>
    <row r="15010" spans="1:9" hidden="1" x14ac:dyDescent="0.25">
      <c r="A15010">
        <v>2025</v>
      </c>
      <c r="B15010" t="s">
        <v>120</v>
      </c>
      <c r="C15010" t="s">
        <v>78</v>
      </c>
      <c r="D15010" t="s">
        <v>86</v>
      </c>
      <c r="E15010" t="s">
        <v>2</v>
      </c>
      <c r="F15010" t="s">
        <v>1</v>
      </c>
      <c r="G15010" t="s">
        <v>1</v>
      </c>
      <c r="I15010" s="3">
        <v>-12675368.050848994</v>
      </c>
    </row>
    <row r="15011" spans="1:9" hidden="1" x14ac:dyDescent="0.25">
      <c r="A15011">
        <v>2025</v>
      </c>
      <c r="B15011" t="s">
        <v>120</v>
      </c>
      <c r="C15011" t="s">
        <v>78</v>
      </c>
      <c r="D15011" t="s">
        <v>86</v>
      </c>
      <c r="E15011" t="s">
        <v>2</v>
      </c>
      <c r="F15011" t="s">
        <v>3</v>
      </c>
      <c r="G15011" t="s">
        <v>3</v>
      </c>
    </row>
    <row r="15012" spans="1:9" hidden="1" x14ac:dyDescent="0.25">
      <c r="A15012">
        <v>2025</v>
      </c>
      <c r="B15012" t="s">
        <v>120</v>
      </c>
      <c r="C15012" t="s">
        <v>78</v>
      </c>
      <c r="D15012" t="s">
        <v>86</v>
      </c>
      <c r="E15012" t="s">
        <v>90</v>
      </c>
      <c r="I15012" s="3">
        <f>SUM(I15009:I15011)</f>
        <v>208429548.13096914</v>
      </c>
    </row>
    <row r="15013" spans="1:9" hidden="1" x14ac:dyDescent="0.25">
      <c r="A15013">
        <v>2025</v>
      </c>
      <c r="B15013" t="s">
        <v>120</v>
      </c>
      <c r="C15013" t="s">
        <v>78</v>
      </c>
      <c r="D15013" t="s">
        <v>86</v>
      </c>
      <c r="E15013" t="s">
        <v>64</v>
      </c>
      <c r="F15013" t="s">
        <v>115</v>
      </c>
      <c r="G15013" t="s">
        <v>112</v>
      </c>
      <c r="I15013" s="3">
        <v>-27784841</v>
      </c>
    </row>
    <row r="15014" spans="1:9" hidden="1" x14ac:dyDescent="0.25">
      <c r="A15014">
        <v>2025</v>
      </c>
      <c r="B15014" t="s">
        <v>120</v>
      </c>
      <c r="C15014" t="s">
        <v>78</v>
      </c>
      <c r="D15014" t="s">
        <v>86</v>
      </c>
      <c r="E15014" t="s">
        <v>64</v>
      </c>
      <c r="F15014" t="s">
        <v>115</v>
      </c>
      <c r="G15014" t="s">
        <v>110</v>
      </c>
      <c r="I15014" s="3">
        <v>-11460440</v>
      </c>
    </row>
    <row r="15015" spans="1:9" hidden="1" x14ac:dyDescent="0.25">
      <c r="A15015">
        <v>2025</v>
      </c>
      <c r="B15015" t="s">
        <v>120</v>
      </c>
      <c r="C15015" t="s">
        <v>78</v>
      </c>
      <c r="D15015" t="s">
        <v>86</v>
      </c>
      <c r="E15015" t="s">
        <v>64</v>
      </c>
      <c r="F15015" t="s">
        <v>115</v>
      </c>
      <c r="G15015" t="s">
        <v>4</v>
      </c>
      <c r="I15015" s="3">
        <v>-6807220.3650000002</v>
      </c>
    </row>
    <row r="15016" spans="1:9" hidden="1" x14ac:dyDescent="0.25">
      <c r="A15016">
        <v>2025</v>
      </c>
      <c r="B15016" t="s">
        <v>120</v>
      </c>
      <c r="C15016" t="s">
        <v>78</v>
      </c>
      <c r="D15016" t="s">
        <v>86</v>
      </c>
      <c r="E15016" t="s">
        <v>64</v>
      </c>
      <c r="F15016" t="s">
        <v>115</v>
      </c>
      <c r="G15016" t="s">
        <v>99</v>
      </c>
      <c r="I15016" s="3">
        <v>-469911</v>
      </c>
    </row>
    <row r="15017" spans="1:9" hidden="1" x14ac:dyDescent="0.25">
      <c r="A15017">
        <v>2025</v>
      </c>
      <c r="B15017" t="s">
        <v>120</v>
      </c>
      <c r="C15017" t="str">
        <f>+C15016</f>
        <v>Enero</v>
      </c>
      <c r="D15017" t="str">
        <f>+D15016</f>
        <v>Galeria</v>
      </c>
      <c r="E15017" t="str">
        <f>+E15016</f>
        <v>Gastos Operativos</v>
      </c>
      <c r="F15017" t="s">
        <v>115</v>
      </c>
      <c r="G15017" t="s">
        <v>5</v>
      </c>
      <c r="I15017" s="3">
        <v>-3372532</v>
      </c>
    </row>
    <row r="15018" spans="1:9" hidden="1" x14ac:dyDescent="0.25">
      <c r="A15018">
        <v>2025</v>
      </c>
      <c r="B15018" t="s">
        <v>120</v>
      </c>
      <c r="C15018" t="s">
        <v>78</v>
      </c>
      <c r="D15018" t="s">
        <v>86</v>
      </c>
      <c r="E15018" t="s">
        <v>64</v>
      </c>
      <c r="F15018" t="s">
        <v>115</v>
      </c>
      <c r="G15018" t="s">
        <v>6</v>
      </c>
      <c r="I15018" s="3">
        <v>-2010600</v>
      </c>
    </row>
    <row r="15019" spans="1:9" hidden="1" x14ac:dyDescent="0.25">
      <c r="A15019">
        <v>2025</v>
      </c>
      <c r="B15019" t="s">
        <v>120</v>
      </c>
      <c r="C15019" t="s">
        <v>78</v>
      </c>
      <c r="D15019" t="s">
        <v>86</v>
      </c>
      <c r="E15019" t="s">
        <v>64</v>
      </c>
      <c r="F15019" t="s">
        <v>115</v>
      </c>
      <c r="G15019" t="s">
        <v>7</v>
      </c>
      <c r="I15019" s="3">
        <v>-740041</v>
      </c>
    </row>
    <row r="15020" spans="1:9" hidden="1" x14ac:dyDescent="0.25">
      <c r="A15020">
        <v>2025</v>
      </c>
      <c r="B15020" t="s">
        <v>120</v>
      </c>
      <c r="C15020" t="s">
        <v>78</v>
      </c>
      <c r="D15020" t="s">
        <v>86</v>
      </c>
      <c r="E15020" t="s">
        <v>64</v>
      </c>
      <c r="F15020" t="s">
        <v>115</v>
      </c>
      <c r="G15020" t="s">
        <v>8</v>
      </c>
      <c r="I15020" s="3">
        <v>-268038</v>
      </c>
    </row>
    <row r="15021" spans="1:9" hidden="1" x14ac:dyDescent="0.25">
      <c r="A15021">
        <v>2025</v>
      </c>
      <c r="B15021" t="s">
        <v>120</v>
      </c>
      <c r="C15021" t="s">
        <v>78</v>
      </c>
      <c r="D15021" t="s">
        <v>86</v>
      </c>
      <c r="E15021" t="s">
        <v>64</v>
      </c>
      <c r="F15021" t="s">
        <v>115</v>
      </c>
      <c r="G15021" t="s">
        <v>95</v>
      </c>
      <c r="I15021" s="3">
        <v>-981132.02500000002</v>
      </c>
    </row>
    <row r="15022" spans="1:9" hidden="1" x14ac:dyDescent="0.25">
      <c r="A15022">
        <v>2025</v>
      </c>
      <c r="B15022" t="s">
        <v>120</v>
      </c>
      <c r="C15022" t="s">
        <v>78</v>
      </c>
      <c r="D15022" t="s">
        <v>86</v>
      </c>
      <c r="E15022" t="s">
        <v>64</v>
      </c>
      <c r="F15022" t="s">
        <v>115</v>
      </c>
      <c r="G15022" t="s">
        <v>10</v>
      </c>
      <c r="I15022" s="3">
        <v>-357000</v>
      </c>
    </row>
    <row r="15023" spans="1:9" hidden="1" x14ac:dyDescent="0.25">
      <c r="A15023">
        <v>2025</v>
      </c>
      <c r="B15023" t="s">
        <v>120</v>
      </c>
      <c r="C15023" t="s">
        <v>78</v>
      </c>
      <c r="D15023" t="s">
        <v>86</v>
      </c>
      <c r="E15023" t="s">
        <v>64</v>
      </c>
      <c r="F15023" t="s">
        <v>116</v>
      </c>
      <c r="G15023" t="s">
        <v>11</v>
      </c>
      <c r="I15023" s="3">
        <v>-9285196</v>
      </c>
    </row>
    <row r="15024" spans="1:9" hidden="1" x14ac:dyDescent="0.25">
      <c r="A15024">
        <v>2025</v>
      </c>
      <c r="B15024" t="s">
        <v>120</v>
      </c>
      <c r="C15024" t="s">
        <v>78</v>
      </c>
      <c r="D15024" t="s">
        <v>86</v>
      </c>
      <c r="E15024" t="s">
        <v>64</v>
      </c>
      <c r="F15024" t="s">
        <v>116</v>
      </c>
      <c r="G15024" t="s">
        <v>12</v>
      </c>
      <c r="I15024" s="3">
        <v>-7444516</v>
      </c>
    </row>
    <row r="15025" spans="1:9" hidden="1" x14ac:dyDescent="0.25">
      <c r="A15025">
        <v>2025</v>
      </c>
      <c r="B15025" t="s">
        <v>120</v>
      </c>
      <c r="C15025" t="s">
        <v>78</v>
      </c>
      <c r="D15025" t="s">
        <v>86</v>
      </c>
      <c r="E15025" t="s">
        <v>64</v>
      </c>
      <c r="F15025" t="s">
        <v>116</v>
      </c>
      <c r="G15025" t="s">
        <v>14</v>
      </c>
      <c r="I15025" s="3">
        <v>-432061</v>
      </c>
    </row>
    <row r="15026" spans="1:9" hidden="1" x14ac:dyDescent="0.25">
      <c r="A15026">
        <v>2025</v>
      </c>
      <c r="B15026" t="s">
        <v>120</v>
      </c>
      <c r="C15026" t="s">
        <v>78</v>
      </c>
      <c r="D15026" t="s">
        <v>86</v>
      </c>
      <c r="E15026" t="s">
        <v>64</v>
      </c>
      <c r="F15026" t="s">
        <v>116</v>
      </c>
      <c r="G15026" t="s">
        <v>15</v>
      </c>
      <c r="I15026" s="3">
        <v>-190000</v>
      </c>
    </row>
    <row r="15027" spans="1:9" hidden="1" x14ac:dyDescent="0.25">
      <c r="A15027">
        <v>2025</v>
      </c>
      <c r="B15027" t="s">
        <v>120</v>
      </c>
      <c r="C15027" t="s">
        <v>78</v>
      </c>
      <c r="D15027" t="s">
        <v>86</v>
      </c>
      <c r="E15027" t="s">
        <v>64</v>
      </c>
      <c r="F15027" t="s">
        <v>116</v>
      </c>
      <c r="G15027" t="s">
        <v>16</v>
      </c>
      <c r="I15027" s="3">
        <v>-1113703</v>
      </c>
    </row>
    <row r="15028" spans="1:9" hidden="1" x14ac:dyDescent="0.25">
      <c r="A15028">
        <v>2025</v>
      </c>
      <c r="B15028" t="s">
        <v>120</v>
      </c>
      <c r="C15028" t="s">
        <v>78</v>
      </c>
      <c r="D15028" t="s">
        <v>86</v>
      </c>
      <c r="E15028" t="s">
        <v>64</v>
      </c>
      <c r="F15028" t="s">
        <v>116</v>
      </c>
      <c r="G15028" t="s">
        <v>17</v>
      </c>
      <c r="I15028" s="3">
        <v>-582480</v>
      </c>
    </row>
    <row r="15029" spans="1:9" hidden="1" x14ac:dyDescent="0.25">
      <c r="A15029">
        <v>2025</v>
      </c>
      <c r="B15029" t="s">
        <v>120</v>
      </c>
      <c r="C15029" t="s">
        <v>78</v>
      </c>
      <c r="D15029" t="s">
        <v>86</v>
      </c>
      <c r="E15029" t="s">
        <v>64</v>
      </c>
      <c r="F15029" t="s">
        <v>116</v>
      </c>
      <c r="G15029" t="s">
        <v>18</v>
      </c>
      <c r="I15029" s="3">
        <v>-204500</v>
      </c>
    </row>
    <row r="15030" spans="1:9" hidden="1" x14ac:dyDescent="0.25">
      <c r="A15030">
        <v>2025</v>
      </c>
      <c r="B15030" t="s">
        <v>120</v>
      </c>
      <c r="C15030" t="s">
        <v>78</v>
      </c>
      <c r="D15030" t="s">
        <v>86</v>
      </c>
      <c r="E15030" t="s">
        <v>64</v>
      </c>
      <c r="F15030" t="s">
        <v>116</v>
      </c>
      <c r="G15030" t="s">
        <v>19</v>
      </c>
      <c r="I15030" s="3">
        <v>-376864.48042929731</v>
      </c>
    </row>
    <row r="15031" spans="1:9" hidden="1" x14ac:dyDescent="0.25">
      <c r="A15031">
        <v>2025</v>
      </c>
      <c r="B15031" t="s">
        <v>120</v>
      </c>
      <c r="C15031" t="s">
        <v>78</v>
      </c>
      <c r="D15031" t="s">
        <v>86</v>
      </c>
      <c r="E15031" t="s">
        <v>64</v>
      </c>
      <c r="F15031" t="s">
        <v>116</v>
      </c>
      <c r="G15031" t="s">
        <v>20</v>
      </c>
      <c r="I15031" s="3">
        <v>-2523001</v>
      </c>
    </row>
    <row r="15032" spans="1:9" hidden="1" x14ac:dyDescent="0.25">
      <c r="A15032">
        <v>2025</v>
      </c>
      <c r="B15032" t="s">
        <v>120</v>
      </c>
      <c r="C15032" t="s">
        <v>78</v>
      </c>
      <c r="D15032" t="s">
        <v>86</v>
      </c>
      <c r="E15032" t="s">
        <v>64</v>
      </c>
      <c r="F15032" t="s">
        <v>116</v>
      </c>
      <c r="G15032" t="s">
        <v>24</v>
      </c>
      <c r="I15032" s="3">
        <v>-159090.90909090909</v>
      </c>
    </row>
    <row r="15033" spans="1:9" hidden="1" x14ac:dyDescent="0.25">
      <c r="A15033">
        <v>2025</v>
      </c>
      <c r="B15033" t="s">
        <v>120</v>
      </c>
      <c r="C15033" t="s">
        <v>78</v>
      </c>
      <c r="D15033" t="s">
        <v>86</v>
      </c>
      <c r="E15033" t="s">
        <v>64</v>
      </c>
      <c r="F15033" t="s">
        <v>116</v>
      </c>
      <c r="G15033" t="s">
        <v>96</v>
      </c>
      <c r="I15033" s="3">
        <v>-181411</v>
      </c>
    </row>
    <row r="15034" spans="1:9" hidden="1" x14ac:dyDescent="0.25">
      <c r="A15034">
        <v>2025</v>
      </c>
      <c r="B15034" t="s">
        <v>120</v>
      </c>
      <c r="C15034" t="s">
        <v>78</v>
      </c>
      <c r="D15034" t="s">
        <v>86</v>
      </c>
      <c r="E15034" t="s">
        <v>64</v>
      </c>
      <c r="F15034" t="s">
        <v>116</v>
      </c>
      <c r="G15034" t="s">
        <v>27</v>
      </c>
      <c r="I15034" s="3">
        <v>-400001</v>
      </c>
    </row>
    <row r="15035" spans="1:9" hidden="1" x14ac:dyDescent="0.25">
      <c r="A15035">
        <v>2025</v>
      </c>
      <c r="B15035" t="s">
        <v>120</v>
      </c>
      <c r="C15035" t="s">
        <v>78</v>
      </c>
      <c r="D15035" t="s">
        <v>86</v>
      </c>
      <c r="E15035" t="s">
        <v>64</v>
      </c>
      <c r="F15035" t="s">
        <v>116</v>
      </c>
      <c r="G15035" t="s">
        <v>31</v>
      </c>
      <c r="I15035" s="3">
        <v>-476727</v>
      </c>
    </row>
    <row r="15036" spans="1:9" hidden="1" x14ac:dyDescent="0.25">
      <c r="A15036">
        <v>2025</v>
      </c>
      <c r="B15036" t="s">
        <v>120</v>
      </c>
      <c r="C15036" t="s">
        <v>78</v>
      </c>
      <c r="D15036" t="s">
        <v>86</v>
      </c>
      <c r="E15036" t="s">
        <v>64</v>
      </c>
      <c r="F15036" t="s">
        <v>116</v>
      </c>
      <c r="G15036" t="s">
        <v>32</v>
      </c>
      <c r="I15036" s="3">
        <v>-814910</v>
      </c>
    </row>
    <row r="15037" spans="1:9" hidden="1" x14ac:dyDescent="0.25">
      <c r="A15037">
        <v>2025</v>
      </c>
      <c r="B15037" t="s">
        <v>120</v>
      </c>
      <c r="C15037" t="s">
        <v>78</v>
      </c>
      <c r="D15037" t="s">
        <v>86</v>
      </c>
      <c r="E15037" t="s">
        <v>64</v>
      </c>
      <c r="F15037" t="s">
        <v>116</v>
      </c>
      <c r="G15037" t="s">
        <v>33</v>
      </c>
      <c r="I15037" s="3">
        <v>-1093900</v>
      </c>
    </row>
    <row r="15038" spans="1:9" hidden="1" x14ac:dyDescent="0.25">
      <c r="A15038">
        <v>2025</v>
      </c>
      <c r="B15038" t="s">
        <v>120</v>
      </c>
      <c r="C15038" t="s">
        <v>78</v>
      </c>
      <c r="D15038" t="s">
        <v>86</v>
      </c>
      <c r="E15038" t="s">
        <v>64</v>
      </c>
      <c r="F15038" t="s">
        <v>116</v>
      </c>
      <c r="G15038" t="s">
        <v>36</v>
      </c>
      <c r="I15038" s="3">
        <v>-136364</v>
      </c>
    </row>
    <row r="15039" spans="1:9" hidden="1" x14ac:dyDescent="0.25">
      <c r="A15039">
        <v>2025</v>
      </c>
      <c r="B15039" t="s">
        <v>120</v>
      </c>
      <c r="C15039" t="s">
        <v>78</v>
      </c>
      <c r="D15039" t="s">
        <v>86</v>
      </c>
      <c r="E15039" t="s">
        <v>38</v>
      </c>
      <c r="F15039" t="s">
        <v>37</v>
      </c>
      <c r="G15039" t="s">
        <v>37</v>
      </c>
      <c r="I15039" s="3">
        <v>-25585434</v>
      </c>
    </row>
    <row r="15040" spans="1:9" hidden="1" x14ac:dyDescent="0.25">
      <c r="A15040">
        <v>2025</v>
      </c>
      <c r="B15040" t="s">
        <v>120</v>
      </c>
      <c r="C15040" t="s">
        <v>78</v>
      </c>
      <c r="D15040" t="s">
        <v>86</v>
      </c>
      <c r="E15040" t="s">
        <v>38</v>
      </c>
      <c r="F15040" t="s">
        <v>39</v>
      </c>
      <c r="G15040" t="s">
        <v>39</v>
      </c>
      <c r="I15040" s="3">
        <v>-4623435</v>
      </c>
    </row>
    <row r="15041" spans="1:9" hidden="1" x14ac:dyDescent="0.25">
      <c r="A15041">
        <v>2025</v>
      </c>
      <c r="B15041" t="s">
        <v>120</v>
      </c>
      <c r="C15041" t="s">
        <v>78</v>
      </c>
      <c r="D15041" t="s">
        <v>86</v>
      </c>
      <c r="E15041" t="s">
        <v>62</v>
      </c>
      <c r="F15041" t="s">
        <v>40</v>
      </c>
      <c r="G15041" t="s">
        <v>40</v>
      </c>
    </row>
    <row r="15042" spans="1:9" hidden="1" x14ac:dyDescent="0.25">
      <c r="A15042">
        <v>2025</v>
      </c>
      <c r="B15042" t="s">
        <v>120</v>
      </c>
      <c r="C15042" t="s">
        <v>78</v>
      </c>
      <c r="D15042" t="s">
        <v>86</v>
      </c>
      <c r="E15042" t="s">
        <v>62</v>
      </c>
      <c r="F15042" t="s">
        <v>41</v>
      </c>
      <c r="G15042" t="s">
        <v>119</v>
      </c>
      <c r="I15042" s="3">
        <v>-1045455</v>
      </c>
    </row>
    <row r="15043" spans="1:9" hidden="1" x14ac:dyDescent="0.25">
      <c r="A15043">
        <v>2025</v>
      </c>
      <c r="B15043" t="s">
        <v>120</v>
      </c>
      <c r="C15043" t="s">
        <v>78</v>
      </c>
      <c r="D15043" t="s">
        <v>86</v>
      </c>
      <c r="E15043" t="s">
        <v>62</v>
      </c>
      <c r="F15043" t="s">
        <v>42</v>
      </c>
      <c r="G15043" t="s">
        <v>42</v>
      </c>
      <c r="I15043" s="3">
        <v>-2171321</v>
      </c>
    </row>
    <row r="15044" spans="1:9" hidden="1" x14ac:dyDescent="0.25">
      <c r="A15044">
        <v>2025</v>
      </c>
      <c r="B15044" t="s">
        <v>120</v>
      </c>
      <c r="C15044" t="s">
        <v>78</v>
      </c>
      <c r="D15044" t="s">
        <v>86</v>
      </c>
      <c r="E15044" t="s">
        <v>43</v>
      </c>
      <c r="F15044" t="s">
        <v>43</v>
      </c>
      <c r="G15044" t="s">
        <v>43</v>
      </c>
      <c r="I15044" s="3">
        <v>-22092276.605343711</v>
      </c>
    </row>
    <row r="15045" spans="1:9" hidden="1" x14ac:dyDescent="0.25">
      <c r="A15045">
        <v>2025</v>
      </c>
      <c r="B15045" t="s">
        <v>120</v>
      </c>
      <c r="C15045" t="s">
        <v>78</v>
      </c>
      <c r="D15045" t="s">
        <v>86</v>
      </c>
      <c r="E15045" t="s">
        <v>63</v>
      </c>
      <c r="F15045" t="s">
        <v>44</v>
      </c>
      <c r="G15045" t="s">
        <v>44</v>
      </c>
      <c r="I15045" s="3">
        <v>-18311715</v>
      </c>
    </row>
    <row r="15046" spans="1:9" hidden="1" x14ac:dyDescent="0.25">
      <c r="A15046">
        <v>2025</v>
      </c>
      <c r="B15046" t="s">
        <v>120</v>
      </c>
      <c r="C15046" t="s">
        <v>78</v>
      </c>
      <c r="D15046" t="s">
        <v>86</v>
      </c>
      <c r="E15046" t="s">
        <v>88</v>
      </c>
      <c r="F15046" t="s">
        <v>45</v>
      </c>
      <c r="G15046" t="s">
        <v>45</v>
      </c>
      <c r="I15046" s="3">
        <v>-36145380.622670501</v>
      </c>
    </row>
    <row r="15047" spans="1:9" hidden="1" x14ac:dyDescent="0.25">
      <c r="A15047">
        <v>2025</v>
      </c>
      <c r="B15047" t="s">
        <v>120</v>
      </c>
      <c r="C15047" t="s">
        <v>78</v>
      </c>
      <c r="D15047" t="s">
        <v>86</v>
      </c>
      <c r="E15047" t="s">
        <v>88</v>
      </c>
      <c r="F15047" t="s">
        <v>46</v>
      </c>
      <c r="G15047" t="s">
        <v>46</v>
      </c>
    </row>
    <row r="15048" spans="1:9" hidden="1" x14ac:dyDescent="0.25">
      <c r="A15048">
        <v>2025</v>
      </c>
      <c r="B15048" t="s">
        <v>120</v>
      </c>
      <c r="C15048" t="s">
        <v>78</v>
      </c>
      <c r="D15048" t="s">
        <v>86</v>
      </c>
      <c r="E15048" t="s">
        <v>91</v>
      </c>
      <c r="I15048" s="3">
        <f>SUM(I15012:I15047)</f>
        <v>18788050.123434708</v>
      </c>
    </row>
    <row r="15049" spans="1:9" hidden="1" x14ac:dyDescent="0.25">
      <c r="A15049">
        <v>2025</v>
      </c>
      <c r="B15049" t="s">
        <v>120</v>
      </c>
      <c r="C15049" t="s">
        <v>78</v>
      </c>
      <c r="D15049" t="s">
        <v>86</v>
      </c>
      <c r="E15049" t="s">
        <v>67</v>
      </c>
      <c r="F15049" t="s">
        <v>67</v>
      </c>
      <c r="G15049" t="s">
        <v>67</v>
      </c>
      <c r="I15049" s="3">
        <v>-1878805.0123434693</v>
      </c>
    </row>
    <row r="15050" spans="1:9" hidden="1" x14ac:dyDescent="0.25">
      <c r="A15050">
        <v>2025</v>
      </c>
      <c r="B15050" t="s">
        <v>120</v>
      </c>
      <c r="C15050" t="s">
        <v>78</v>
      </c>
      <c r="D15050" t="s">
        <v>86</v>
      </c>
      <c r="E15050" t="s">
        <v>68</v>
      </c>
      <c r="F15050" t="s">
        <v>47</v>
      </c>
      <c r="G15050" t="s">
        <v>47</v>
      </c>
    </row>
    <row r="15051" spans="1:9" hidden="1" x14ac:dyDescent="0.25">
      <c r="A15051">
        <v>2025</v>
      </c>
      <c r="B15051" t="s">
        <v>120</v>
      </c>
      <c r="C15051" t="s">
        <v>78</v>
      </c>
      <c r="D15051" t="s">
        <v>86</v>
      </c>
      <c r="E15051" t="s">
        <v>68</v>
      </c>
      <c r="F15051" t="s">
        <v>48</v>
      </c>
      <c r="G15051" t="s">
        <v>48</v>
      </c>
    </row>
    <row r="15052" spans="1:9" hidden="1" x14ac:dyDescent="0.25">
      <c r="A15052">
        <v>2025</v>
      </c>
      <c r="B15052" t="s">
        <v>120</v>
      </c>
      <c r="C15052" t="s">
        <v>78</v>
      </c>
      <c r="D15052" t="s">
        <v>86</v>
      </c>
      <c r="E15052" t="s">
        <v>68</v>
      </c>
      <c r="F15052" t="s">
        <v>49</v>
      </c>
      <c r="G15052" t="s">
        <v>49</v>
      </c>
    </row>
    <row r="15053" spans="1:9" hidden="1" x14ac:dyDescent="0.25">
      <c r="A15053">
        <v>2025</v>
      </c>
      <c r="B15053" t="s">
        <v>120</v>
      </c>
      <c r="C15053" t="s">
        <v>78</v>
      </c>
      <c r="D15053" t="s">
        <v>86</v>
      </c>
      <c r="E15053" t="s">
        <v>68</v>
      </c>
      <c r="F15053" t="s">
        <v>50</v>
      </c>
      <c r="G15053" t="s">
        <v>50</v>
      </c>
      <c r="I15053" s="3">
        <v>535659.09090909094</v>
      </c>
    </row>
    <row r="15054" spans="1:9" hidden="1" x14ac:dyDescent="0.25">
      <c r="A15054">
        <v>2025</v>
      </c>
      <c r="B15054" t="s">
        <v>120</v>
      </c>
      <c r="C15054" t="s">
        <v>78</v>
      </c>
      <c r="D15054" t="s">
        <v>86</v>
      </c>
      <c r="E15054" t="s">
        <v>69</v>
      </c>
      <c r="F15054" t="s">
        <v>51</v>
      </c>
      <c r="G15054" t="s">
        <v>51</v>
      </c>
    </row>
    <row r="15055" spans="1:9" hidden="1" x14ac:dyDescent="0.25">
      <c r="A15055">
        <v>2025</v>
      </c>
      <c r="B15055" t="s">
        <v>120</v>
      </c>
      <c r="C15055" t="s">
        <v>78</v>
      </c>
      <c r="D15055" t="s">
        <v>86</v>
      </c>
      <c r="E15055" t="s">
        <v>69</v>
      </c>
      <c r="F15055" t="s">
        <v>52</v>
      </c>
      <c r="G15055" t="s">
        <v>52</v>
      </c>
    </row>
    <row r="15056" spans="1:9" hidden="1" x14ac:dyDescent="0.25">
      <c r="A15056">
        <v>2025</v>
      </c>
      <c r="B15056" t="s">
        <v>120</v>
      </c>
      <c r="C15056" t="s">
        <v>78</v>
      </c>
      <c r="D15056" t="s">
        <v>86</v>
      </c>
      <c r="E15056" t="s">
        <v>69</v>
      </c>
      <c r="F15056" t="s">
        <v>53</v>
      </c>
      <c r="G15056" t="s">
        <v>53</v>
      </c>
    </row>
    <row r="15057" spans="1:9" hidden="1" x14ac:dyDescent="0.25">
      <c r="A15057">
        <v>2025</v>
      </c>
      <c r="B15057" t="s">
        <v>120</v>
      </c>
      <c r="C15057" t="s">
        <v>78</v>
      </c>
      <c r="D15057" t="s">
        <v>86</v>
      </c>
      <c r="E15057" t="s">
        <v>69</v>
      </c>
      <c r="F15057" t="s">
        <v>54</v>
      </c>
      <c r="G15057" t="s">
        <v>54</v>
      </c>
    </row>
    <row r="15058" spans="1:9" hidden="1" x14ac:dyDescent="0.25">
      <c r="A15058">
        <v>2025</v>
      </c>
      <c r="B15058" t="s">
        <v>120</v>
      </c>
      <c r="C15058" t="s">
        <v>78</v>
      </c>
      <c r="D15058" t="s">
        <v>86</v>
      </c>
      <c r="E15058" t="s">
        <v>55</v>
      </c>
      <c r="F15058" t="s">
        <v>55</v>
      </c>
      <c r="G15058" t="s">
        <v>55</v>
      </c>
    </row>
    <row r="15059" spans="1:9" hidden="1" x14ac:dyDescent="0.25">
      <c r="A15059">
        <v>2025</v>
      </c>
      <c r="B15059" t="s">
        <v>120</v>
      </c>
      <c r="C15059" t="s">
        <v>78</v>
      </c>
      <c r="D15059" t="s">
        <v>86</v>
      </c>
      <c r="E15059" t="s">
        <v>87</v>
      </c>
      <c r="F15059" t="s">
        <v>70</v>
      </c>
      <c r="G15059" t="s">
        <v>70</v>
      </c>
      <c r="I15059" s="3">
        <v>-3231479</v>
      </c>
    </row>
    <row r="15060" spans="1:9" hidden="1" x14ac:dyDescent="0.25">
      <c r="A15060">
        <v>2025</v>
      </c>
      <c r="B15060" t="s">
        <v>120</v>
      </c>
      <c r="C15060" t="s">
        <v>78</v>
      </c>
      <c r="D15060" t="s">
        <v>86</v>
      </c>
      <c r="E15060" t="s">
        <v>92</v>
      </c>
      <c r="I15060" s="3">
        <f t="shared" ref="I15060" si="244">SUM(I15048:I15059)</f>
        <v>14213425.202000327</v>
      </c>
    </row>
    <row r="15061" spans="1:9" hidden="1" x14ac:dyDescent="0.25">
      <c r="A15061">
        <v>2025</v>
      </c>
      <c r="B15061" t="s">
        <v>120</v>
      </c>
      <c r="C15061" t="s">
        <v>78</v>
      </c>
      <c r="D15061" t="s">
        <v>86</v>
      </c>
      <c r="E15061" t="s">
        <v>71</v>
      </c>
      <c r="F15061" t="s">
        <v>71</v>
      </c>
      <c r="G15061" t="s">
        <v>71</v>
      </c>
      <c r="I15061" s="3">
        <f>I15060-I15046-I15047-SUM(I15054:I15059)</f>
        <v>53590284.824670829</v>
      </c>
    </row>
    <row r="15062" spans="1:9" hidden="1" x14ac:dyDescent="0.25">
      <c r="A15062">
        <v>2025</v>
      </c>
      <c r="B15062" t="s">
        <v>120</v>
      </c>
      <c r="C15062" t="s">
        <v>78</v>
      </c>
      <c r="D15062" t="s">
        <v>86</v>
      </c>
      <c r="E15062" t="s">
        <v>72</v>
      </c>
      <c r="F15062" t="s">
        <v>72</v>
      </c>
      <c r="G15062" t="s">
        <v>72</v>
      </c>
      <c r="I15062" s="3">
        <f>I15048-I15046-I15047</f>
        <v>54933430.746105209</v>
      </c>
    </row>
    <row r="15063" spans="1:9" hidden="1" x14ac:dyDescent="0.25">
      <c r="A15063">
        <v>2025</v>
      </c>
      <c r="B15063" t="s">
        <v>120</v>
      </c>
      <c r="C15063" t="s">
        <v>79</v>
      </c>
      <c r="D15063" t="s">
        <v>86</v>
      </c>
      <c r="E15063" t="s">
        <v>0</v>
      </c>
      <c r="F15063" t="s">
        <v>0</v>
      </c>
      <c r="G15063" t="s">
        <v>0</v>
      </c>
      <c r="I15063" s="3">
        <v>314117272.72727269</v>
      </c>
    </row>
    <row r="15064" spans="1:9" hidden="1" x14ac:dyDescent="0.25">
      <c r="A15064">
        <v>2025</v>
      </c>
      <c r="B15064" t="s">
        <v>120</v>
      </c>
      <c r="C15064" t="s">
        <v>79</v>
      </c>
      <c r="D15064" t="s">
        <v>86</v>
      </c>
      <c r="E15064" t="s">
        <v>61</v>
      </c>
      <c r="F15064" t="s">
        <v>113</v>
      </c>
      <c r="G15064" t="s">
        <v>113</v>
      </c>
      <c r="I15064" s="3">
        <v>-117338911</v>
      </c>
    </row>
    <row r="15065" spans="1:9" hidden="1" x14ac:dyDescent="0.25">
      <c r="A15065">
        <v>2025</v>
      </c>
      <c r="B15065" t="s">
        <v>120</v>
      </c>
      <c r="C15065" t="s">
        <v>79</v>
      </c>
      <c r="D15065" t="s">
        <v>86</v>
      </c>
      <c r="E15065" t="s">
        <v>61</v>
      </c>
      <c r="F15065" t="s">
        <v>114</v>
      </c>
      <c r="G15065" t="s">
        <v>114</v>
      </c>
      <c r="I15065" s="3">
        <v>-8687880</v>
      </c>
    </row>
    <row r="15066" spans="1:9" hidden="1" x14ac:dyDescent="0.25">
      <c r="A15066">
        <v>2025</v>
      </c>
      <c r="B15066" t="s">
        <v>120</v>
      </c>
      <c r="C15066" t="s">
        <v>79</v>
      </c>
      <c r="D15066" t="s">
        <v>86</v>
      </c>
      <c r="E15066" t="s">
        <v>89</v>
      </c>
      <c r="I15066" s="3">
        <f>SUM(I15063:I15065)</f>
        <v>188090481.72727269</v>
      </c>
    </row>
    <row r="15067" spans="1:9" hidden="1" x14ac:dyDescent="0.25">
      <c r="A15067">
        <v>2025</v>
      </c>
      <c r="B15067" t="s">
        <v>120</v>
      </c>
      <c r="C15067" t="s">
        <v>79</v>
      </c>
      <c r="D15067" t="s">
        <v>86</v>
      </c>
      <c r="E15067" t="s">
        <v>2</v>
      </c>
      <c r="F15067" t="s">
        <v>1</v>
      </c>
      <c r="G15067" t="s">
        <v>1</v>
      </c>
      <c r="I15067" s="3">
        <v>-6501765.9611623613</v>
      </c>
    </row>
    <row r="15068" spans="1:9" hidden="1" x14ac:dyDescent="0.25">
      <c r="A15068">
        <v>2025</v>
      </c>
      <c r="B15068" t="s">
        <v>120</v>
      </c>
      <c r="C15068" t="s">
        <v>79</v>
      </c>
      <c r="D15068" t="s">
        <v>86</v>
      </c>
      <c r="E15068" t="s">
        <v>2</v>
      </c>
      <c r="F15068" t="s">
        <v>3</v>
      </c>
      <c r="G15068" t="s">
        <v>3</v>
      </c>
    </row>
    <row r="15069" spans="1:9" hidden="1" x14ac:dyDescent="0.25">
      <c r="A15069">
        <v>2025</v>
      </c>
      <c r="B15069" t="s">
        <v>120</v>
      </c>
      <c r="C15069" t="s">
        <v>79</v>
      </c>
      <c r="D15069" t="s">
        <v>86</v>
      </c>
      <c r="E15069" t="s">
        <v>90</v>
      </c>
      <c r="I15069" s="3">
        <f>SUM(I15066:I15068)</f>
        <v>181588715.76611033</v>
      </c>
    </row>
    <row r="15070" spans="1:9" hidden="1" x14ac:dyDescent="0.25">
      <c r="A15070">
        <v>2025</v>
      </c>
      <c r="B15070" t="s">
        <v>120</v>
      </c>
      <c r="C15070" t="s">
        <v>79</v>
      </c>
      <c r="D15070" t="s">
        <v>86</v>
      </c>
      <c r="E15070" t="s">
        <v>64</v>
      </c>
      <c r="F15070" t="s">
        <v>115</v>
      </c>
      <c r="G15070" t="s">
        <v>112</v>
      </c>
      <c r="I15070" s="3">
        <v>-28610663</v>
      </c>
    </row>
    <row r="15071" spans="1:9" hidden="1" x14ac:dyDescent="0.25">
      <c r="A15071">
        <v>2025</v>
      </c>
      <c r="B15071" t="s">
        <v>120</v>
      </c>
      <c r="C15071" t="s">
        <v>79</v>
      </c>
      <c r="D15071" t="s">
        <v>86</v>
      </c>
      <c r="E15071" t="s">
        <v>64</v>
      </c>
      <c r="F15071" t="s">
        <v>115</v>
      </c>
      <c r="G15071" t="s">
        <v>110</v>
      </c>
      <c r="I15071" s="3">
        <v>-11300000</v>
      </c>
    </row>
    <row r="15072" spans="1:9" hidden="1" x14ac:dyDescent="0.25">
      <c r="A15072">
        <v>2025</v>
      </c>
      <c r="B15072" t="s">
        <v>120</v>
      </c>
      <c r="C15072" t="s">
        <v>79</v>
      </c>
      <c r="D15072" t="s">
        <v>86</v>
      </c>
      <c r="E15072" t="s">
        <v>64</v>
      </c>
      <c r="F15072" t="s">
        <v>115</v>
      </c>
      <c r="G15072" t="s">
        <v>4</v>
      </c>
      <c r="I15072" s="3">
        <v>-6802053.2250000006</v>
      </c>
    </row>
    <row r="15073" spans="1:9" hidden="1" x14ac:dyDescent="0.25">
      <c r="A15073">
        <v>2025</v>
      </c>
      <c r="B15073" t="s">
        <v>120</v>
      </c>
      <c r="C15073" t="s">
        <v>79</v>
      </c>
      <c r="D15073" t="s">
        <v>86</v>
      </c>
      <c r="E15073" t="s">
        <v>64</v>
      </c>
      <c r="F15073" t="s">
        <v>115</v>
      </c>
      <c r="G15073" t="s">
        <v>99</v>
      </c>
      <c r="I15073" s="3">
        <v>-1507509</v>
      </c>
    </row>
    <row r="15074" spans="1:9" hidden="1" x14ac:dyDescent="0.25">
      <c r="A15074">
        <v>2025</v>
      </c>
      <c r="B15074" t="s">
        <v>120</v>
      </c>
      <c r="C15074" t="str">
        <f>+C15073</f>
        <v>Febrero</v>
      </c>
      <c r="D15074" t="str">
        <f>+D15073</f>
        <v>Galeria</v>
      </c>
      <c r="E15074" t="str">
        <f>+E15073</f>
        <v>Gastos Operativos</v>
      </c>
      <c r="F15074" t="s">
        <v>115</v>
      </c>
      <c r="G15074" t="s">
        <v>5</v>
      </c>
      <c r="I15074" s="3">
        <v>-3363285</v>
      </c>
    </row>
    <row r="15075" spans="1:9" hidden="1" x14ac:dyDescent="0.25">
      <c r="A15075">
        <v>2025</v>
      </c>
      <c r="B15075" t="s">
        <v>120</v>
      </c>
      <c r="C15075" t="s">
        <v>79</v>
      </c>
      <c r="D15075" t="s">
        <v>86</v>
      </c>
      <c r="E15075" t="s">
        <v>64</v>
      </c>
      <c r="F15075" t="s">
        <v>115</v>
      </c>
      <c r="G15075" t="s">
        <v>6</v>
      </c>
      <c r="I15075" s="3">
        <v>-1313902</v>
      </c>
    </row>
    <row r="15076" spans="1:9" hidden="1" x14ac:dyDescent="0.25">
      <c r="A15076">
        <v>2025</v>
      </c>
      <c r="B15076" t="s">
        <v>120</v>
      </c>
      <c r="C15076" t="s">
        <v>79</v>
      </c>
      <c r="D15076" t="s">
        <v>86</v>
      </c>
      <c r="E15076" t="s">
        <v>64</v>
      </c>
      <c r="F15076" t="s">
        <v>115</v>
      </c>
      <c r="G15076" t="s">
        <v>7</v>
      </c>
      <c r="I15076" s="3">
        <v>-740041</v>
      </c>
    </row>
    <row r="15077" spans="1:9" hidden="1" x14ac:dyDescent="0.25">
      <c r="A15077">
        <v>2025</v>
      </c>
      <c r="B15077" t="s">
        <v>120</v>
      </c>
      <c r="C15077" t="s">
        <v>79</v>
      </c>
      <c r="D15077" t="s">
        <v>86</v>
      </c>
      <c r="E15077" t="s">
        <v>64</v>
      </c>
      <c r="F15077" t="s">
        <v>115</v>
      </c>
      <c r="G15077" t="s">
        <v>8</v>
      </c>
      <c r="I15077" s="3">
        <v>-268037</v>
      </c>
    </row>
    <row r="15078" spans="1:9" hidden="1" x14ac:dyDescent="0.25">
      <c r="A15078">
        <v>2025</v>
      </c>
      <c r="B15078" t="s">
        <v>120</v>
      </c>
      <c r="C15078" t="s">
        <v>79</v>
      </c>
      <c r="D15078" t="s">
        <v>86</v>
      </c>
      <c r="E15078" t="s">
        <v>64</v>
      </c>
      <c r="F15078" t="s">
        <v>115</v>
      </c>
      <c r="G15078" t="s">
        <v>95</v>
      </c>
      <c r="I15078" s="3">
        <v>-997766.57500000007</v>
      </c>
    </row>
    <row r="15079" spans="1:9" hidden="1" x14ac:dyDescent="0.25">
      <c r="A15079">
        <v>2025</v>
      </c>
      <c r="B15079" t="s">
        <v>120</v>
      </c>
      <c r="C15079" t="s">
        <v>79</v>
      </c>
      <c r="D15079" t="s">
        <v>86</v>
      </c>
      <c r="E15079" t="s">
        <v>64</v>
      </c>
      <c r="F15079" t="s">
        <v>115</v>
      </c>
      <c r="G15079" t="s">
        <v>10</v>
      </c>
      <c r="I15079" s="3">
        <v>-649091</v>
      </c>
    </row>
    <row r="15080" spans="1:9" hidden="1" x14ac:dyDescent="0.25">
      <c r="A15080">
        <v>2025</v>
      </c>
      <c r="B15080" t="s">
        <v>120</v>
      </c>
      <c r="C15080" t="s">
        <v>79</v>
      </c>
      <c r="D15080" t="s">
        <v>86</v>
      </c>
      <c r="E15080" t="s">
        <v>64</v>
      </c>
      <c r="F15080" t="s">
        <v>116</v>
      </c>
      <c r="G15080" t="s">
        <v>11</v>
      </c>
      <c r="I15080" s="3">
        <v>-9054714</v>
      </c>
    </row>
    <row r="15081" spans="1:9" hidden="1" x14ac:dyDescent="0.25">
      <c r="A15081">
        <v>2025</v>
      </c>
      <c r="B15081" t="s">
        <v>120</v>
      </c>
      <c r="C15081" t="s">
        <v>79</v>
      </c>
      <c r="D15081" t="s">
        <v>86</v>
      </c>
      <c r="E15081" t="s">
        <v>64</v>
      </c>
      <c r="F15081" t="s">
        <v>116</v>
      </c>
      <c r="G15081" t="s">
        <v>12</v>
      </c>
      <c r="I15081" s="3">
        <v>-4902490</v>
      </c>
    </row>
    <row r="15082" spans="1:9" hidden="1" x14ac:dyDescent="0.25">
      <c r="A15082">
        <v>2025</v>
      </c>
      <c r="B15082" t="s">
        <v>120</v>
      </c>
      <c r="C15082" t="s">
        <v>79</v>
      </c>
      <c r="D15082" t="s">
        <v>86</v>
      </c>
      <c r="E15082" t="s">
        <v>64</v>
      </c>
      <c r="F15082" t="s">
        <v>116</v>
      </c>
      <c r="G15082" t="s">
        <v>14</v>
      </c>
      <c r="I15082" s="3">
        <v>-431720</v>
      </c>
    </row>
    <row r="15083" spans="1:9" hidden="1" x14ac:dyDescent="0.25">
      <c r="A15083">
        <v>2025</v>
      </c>
      <c r="B15083" t="s">
        <v>120</v>
      </c>
      <c r="C15083" t="s">
        <v>79</v>
      </c>
      <c r="D15083" t="s">
        <v>86</v>
      </c>
      <c r="E15083" t="s">
        <v>64</v>
      </c>
      <c r="F15083" t="s">
        <v>116</v>
      </c>
      <c r="G15083" t="s">
        <v>16</v>
      </c>
      <c r="I15083" s="3">
        <v>-721798</v>
      </c>
    </row>
    <row r="15084" spans="1:9" hidden="1" x14ac:dyDescent="0.25">
      <c r="A15084">
        <v>2025</v>
      </c>
      <c r="B15084" t="s">
        <v>120</v>
      </c>
      <c r="C15084" t="s">
        <v>79</v>
      </c>
      <c r="D15084" t="s">
        <v>86</v>
      </c>
      <c r="E15084" t="s">
        <v>64</v>
      </c>
      <c r="F15084" t="s">
        <v>116</v>
      </c>
      <c r="G15084" t="s">
        <v>17</v>
      </c>
      <c r="I15084" s="3">
        <v>-584400</v>
      </c>
    </row>
    <row r="15085" spans="1:9" hidden="1" x14ac:dyDescent="0.25">
      <c r="A15085">
        <v>2025</v>
      </c>
      <c r="B15085" t="s">
        <v>120</v>
      </c>
      <c r="C15085" t="s">
        <v>79</v>
      </c>
      <c r="D15085" t="s">
        <v>86</v>
      </c>
      <c r="E15085" t="s">
        <v>64</v>
      </c>
      <c r="F15085" t="s">
        <v>116</v>
      </c>
      <c r="G15085" t="s">
        <v>18</v>
      </c>
      <c r="I15085" s="3">
        <v>-204500</v>
      </c>
    </row>
    <row r="15086" spans="1:9" hidden="1" x14ac:dyDescent="0.25">
      <c r="A15086">
        <v>2025</v>
      </c>
      <c r="B15086" t="s">
        <v>120</v>
      </c>
      <c r="C15086" t="s">
        <v>79</v>
      </c>
      <c r="D15086" t="s">
        <v>86</v>
      </c>
      <c r="E15086" t="s">
        <v>64</v>
      </c>
      <c r="F15086" t="s">
        <v>116</v>
      </c>
      <c r="G15086" t="s">
        <v>19</v>
      </c>
      <c r="I15086" s="3">
        <v>-275035.18392951938</v>
      </c>
    </row>
    <row r="15087" spans="1:9" hidden="1" x14ac:dyDescent="0.25">
      <c r="A15087">
        <v>2025</v>
      </c>
      <c r="B15087" t="s">
        <v>120</v>
      </c>
      <c r="C15087" t="s">
        <v>79</v>
      </c>
      <c r="D15087" t="s">
        <v>86</v>
      </c>
      <c r="E15087" t="s">
        <v>64</v>
      </c>
      <c r="F15087" t="s">
        <v>116</v>
      </c>
      <c r="G15087" t="s">
        <v>20</v>
      </c>
      <c r="I15087" s="3">
        <v>-2018401</v>
      </c>
    </row>
    <row r="15088" spans="1:9" hidden="1" x14ac:dyDescent="0.25">
      <c r="A15088">
        <v>2025</v>
      </c>
      <c r="B15088" t="s">
        <v>120</v>
      </c>
      <c r="C15088" t="s">
        <v>79</v>
      </c>
      <c r="D15088" t="s">
        <v>86</v>
      </c>
      <c r="E15088" t="s">
        <v>64</v>
      </c>
      <c r="F15088" t="s">
        <v>116</v>
      </c>
      <c r="G15088" t="s">
        <v>24</v>
      </c>
      <c r="I15088" s="3">
        <v>-113636.36363636363</v>
      </c>
    </row>
    <row r="15089" spans="1:9" hidden="1" x14ac:dyDescent="0.25">
      <c r="A15089">
        <v>2025</v>
      </c>
      <c r="B15089" t="s">
        <v>120</v>
      </c>
      <c r="C15089" t="s">
        <v>79</v>
      </c>
      <c r="D15089" t="s">
        <v>86</v>
      </c>
      <c r="E15089" t="s">
        <v>64</v>
      </c>
      <c r="F15089" t="s">
        <v>116</v>
      </c>
      <c r="G15089" t="s">
        <v>96</v>
      </c>
      <c r="I15089" s="3">
        <v>-307253</v>
      </c>
    </row>
    <row r="15090" spans="1:9" hidden="1" x14ac:dyDescent="0.25">
      <c r="A15090">
        <v>2025</v>
      </c>
      <c r="B15090" t="s">
        <v>120</v>
      </c>
      <c r="C15090" t="s">
        <v>79</v>
      </c>
      <c r="D15090" t="s">
        <v>86</v>
      </c>
      <c r="E15090" t="s">
        <v>64</v>
      </c>
      <c r="F15090" t="s">
        <v>116</v>
      </c>
      <c r="G15090" t="s">
        <v>26</v>
      </c>
      <c r="I15090" s="3">
        <v>-30001</v>
      </c>
    </row>
    <row r="15091" spans="1:9" hidden="1" x14ac:dyDescent="0.25">
      <c r="A15091">
        <v>2025</v>
      </c>
      <c r="B15091" t="s">
        <v>120</v>
      </c>
      <c r="C15091" t="s">
        <v>79</v>
      </c>
      <c r="D15091" t="s">
        <v>86</v>
      </c>
      <c r="E15091" t="s">
        <v>64</v>
      </c>
      <c r="F15091" t="s">
        <v>116</v>
      </c>
      <c r="G15091" t="s">
        <v>27</v>
      </c>
      <c r="I15091" s="3">
        <v>-400001</v>
      </c>
    </row>
    <row r="15092" spans="1:9" hidden="1" x14ac:dyDescent="0.25">
      <c r="A15092">
        <v>2025</v>
      </c>
      <c r="B15092" t="s">
        <v>120</v>
      </c>
      <c r="C15092" t="s">
        <v>79</v>
      </c>
      <c r="D15092" t="s">
        <v>86</v>
      </c>
      <c r="E15092" t="s">
        <v>64</v>
      </c>
      <c r="F15092" t="s">
        <v>116</v>
      </c>
      <c r="G15092" t="s">
        <v>31</v>
      </c>
      <c r="I15092" s="3">
        <v>-663455</v>
      </c>
    </row>
    <row r="15093" spans="1:9" hidden="1" x14ac:dyDescent="0.25">
      <c r="A15093">
        <v>2025</v>
      </c>
      <c r="B15093" t="s">
        <v>120</v>
      </c>
      <c r="C15093" t="s">
        <v>79</v>
      </c>
      <c r="D15093" t="s">
        <v>86</v>
      </c>
      <c r="E15093" t="s">
        <v>64</v>
      </c>
      <c r="F15093" t="s">
        <v>116</v>
      </c>
      <c r="G15093" t="s">
        <v>32</v>
      </c>
      <c r="I15093" s="3">
        <v>-354910</v>
      </c>
    </row>
    <row r="15094" spans="1:9" hidden="1" x14ac:dyDescent="0.25">
      <c r="A15094">
        <v>2025</v>
      </c>
      <c r="B15094" t="s">
        <v>120</v>
      </c>
      <c r="C15094" t="s">
        <v>79</v>
      </c>
      <c r="D15094" t="s">
        <v>86</v>
      </c>
      <c r="E15094" t="s">
        <v>38</v>
      </c>
      <c r="F15094" t="s">
        <v>37</v>
      </c>
      <c r="G15094" t="s">
        <v>37</v>
      </c>
      <c r="I15094" s="3">
        <v>-22046490</v>
      </c>
    </row>
    <row r="15095" spans="1:9" hidden="1" x14ac:dyDescent="0.25">
      <c r="A15095">
        <v>2025</v>
      </c>
      <c r="B15095" t="s">
        <v>120</v>
      </c>
      <c r="C15095" t="s">
        <v>79</v>
      </c>
      <c r="D15095" t="s">
        <v>86</v>
      </c>
      <c r="E15095" t="s">
        <v>38</v>
      </c>
      <c r="F15095" t="s">
        <v>39</v>
      </c>
      <c r="G15095" t="s">
        <v>39</v>
      </c>
      <c r="I15095" s="3">
        <v>-4638675</v>
      </c>
    </row>
    <row r="15096" spans="1:9" hidden="1" x14ac:dyDescent="0.25">
      <c r="A15096">
        <v>2025</v>
      </c>
      <c r="B15096" t="s">
        <v>120</v>
      </c>
      <c r="C15096" t="s">
        <v>79</v>
      </c>
      <c r="D15096" t="s">
        <v>86</v>
      </c>
      <c r="E15096" t="s">
        <v>62</v>
      </c>
      <c r="F15096" t="s">
        <v>40</v>
      </c>
      <c r="G15096" t="s">
        <v>40</v>
      </c>
    </row>
    <row r="15097" spans="1:9" hidden="1" x14ac:dyDescent="0.25">
      <c r="A15097">
        <v>2025</v>
      </c>
      <c r="B15097" t="s">
        <v>120</v>
      </c>
      <c r="C15097" t="s">
        <v>79</v>
      </c>
      <c r="D15097" t="s">
        <v>86</v>
      </c>
      <c r="E15097" t="s">
        <v>62</v>
      </c>
      <c r="F15097" t="s">
        <v>41</v>
      </c>
      <c r="G15097" t="s">
        <v>119</v>
      </c>
      <c r="I15097" s="3">
        <v>-1872729</v>
      </c>
    </row>
    <row r="15098" spans="1:9" hidden="1" x14ac:dyDescent="0.25">
      <c r="A15098">
        <v>2025</v>
      </c>
      <c r="B15098" t="s">
        <v>120</v>
      </c>
      <c r="C15098" t="s">
        <v>79</v>
      </c>
      <c r="D15098" t="s">
        <v>86</v>
      </c>
      <c r="E15098" t="s">
        <v>62</v>
      </c>
      <c r="F15098" t="s">
        <v>42</v>
      </c>
      <c r="G15098" t="s">
        <v>42</v>
      </c>
      <c r="I15098" s="3">
        <v>-422586</v>
      </c>
    </row>
    <row r="15099" spans="1:9" hidden="1" x14ac:dyDescent="0.25">
      <c r="A15099">
        <v>2025</v>
      </c>
      <c r="B15099" t="s">
        <v>120</v>
      </c>
      <c r="C15099" t="s">
        <v>79</v>
      </c>
      <c r="D15099" t="s">
        <v>86</v>
      </c>
      <c r="E15099" t="s">
        <v>43</v>
      </c>
      <c r="F15099" t="s">
        <v>43</v>
      </c>
      <c r="G15099" t="s">
        <v>43</v>
      </c>
      <c r="I15099" s="3">
        <v>-26764706.853966661</v>
      </c>
    </row>
    <row r="15100" spans="1:9" hidden="1" x14ac:dyDescent="0.25">
      <c r="A15100">
        <v>2025</v>
      </c>
      <c r="B15100" t="s">
        <v>120</v>
      </c>
      <c r="C15100" t="s">
        <v>79</v>
      </c>
      <c r="D15100" t="s">
        <v>86</v>
      </c>
      <c r="E15100" t="s">
        <v>63</v>
      </c>
      <c r="F15100" t="s">
        <v>44</v>
      </c>
      <c r="G15100" t="s">
        <v>44</v>
      </c>
      <c r="I15100" s="3">
        <v>-15756885</v>
      </c>
    </row>
    <row r="15101" spans="1:9" hidden="1" x14ac:dyDescent="0.25">
      <c r="A15101">
        <v>2025</v>
      </c>
      <c r="B15101" t="s">
        <v>120</v>
      </c>
      <c r="C15101" t="s">
        <v>79</v>
      </c>
      <c r="D15101" t="s">
        <v>86</v>
      </c>
      <c r="E15101" t="s">
        <v>88</v>
      </c>
      <c r="F15101" t="s">
        <v>45</v>
      </c>
      <c r="G15101" t="s">
        <v>45</v>
      </c>
      <c r="I15101" s="3">
        <v>-36145380.622670501</v>
      </c>
    </row>
    <row r="15102" spans="1:9" hidden="1" x14ac:dyDescent="0.25">
      <c r="A15102">
        <v>2025</v>
      </c>
      <c r="B15102" t="s">
        <v>120</v>
      </c>
      <c r="C15102" t="s">
        <v>79</v>
      </c>
      <c r="D15102" t="s">
        <v>86</v>
      </c>
      <c r="E15102" t="s">
        <v>88</v>
      </c>
      <c r="F15102" t="s">
        <v>46</v>
      </c>
      <c r="G15102" t="s">
        <v>46</v>
      </c>
    </row>
    <row r="15103" spans="1:9" hidden="1" x14ac:dyDescent="0.25">
      <c r="A15103">
        <v>2025</v>
      </c>
      <c r="B15103" t="s">
        <v>120</v>
      </c>
      <c r="C15103" t="s">
        <v>79</v>
      </c>
      <c r="D15103" t="s">
        <v>86</v>
      </c>
      <c r="E15103" t="s">
        <v>91</v>
      </c>
      <c r="I15103" s="3">
        <f>SUM(I15069:I15102)</f>
        <v>-1673399.0580927059</v>
      </c>
    </row>
    <row r="15104" spans="1:9" hidden="1" x14ac:dyDescent="0.25">
      <c r="A15104">
        <v>2025</v>
      </c>
      <c r="B15104" t="s">
        <v>120</v>
      </c>
      <c r="C15104" t="s">
        <v>79</v>
      </c>
      <c r="D15104" t="s">
        <v>86</v>
      </c>
      <c r="E15104" t="s">
        <v>67</v>
      </c>
      <c r="F15104" t="s">
        <v>67</v>
      </c>
      <c r="G15104" t="s">
        <v>67</v>
      </c>
    </row>
    <row r="15105" spans="1:9" hidden="1" x14ac:dyDescent="0.25">
      <c r="A15105">
        <v>2025</v>
      </c>
      <c r="B15105" t="s">
        <v>120</v>
      </c>
      <c r="C15105" t="s">
        <v>79</v>
      </c>
      <c r="D15105" t="s">
        <v>86</v>
      </c>
      <c r="E15105" t="s">
        <v>68</v>
      </c>
      <c r="F15105" t="s">
        <v>47</v>
      </c>
      <c r="G15105" t="s">
        <v>47</v>
      </c>
    </row>
    <row r="15106" spans="1:9" hidden="1" x14ac:dyDescent="0.25">
      <c r="A15106">
        <v>2025</v>
      </c>
      <c r="B15106" t="s">
        <v>120</v>
      </c>
      <c r="C15106" t="s">
        <v>79</v>
      </c>
      <c r="D15106" t="s">
        <v>86</v>
      </c>
      <c r="E15106" t="s">
        <v>68</v>
      </c>
      <c r="F15106" t="s">
        <v>48</v>
      </c>
      <c r="G15106" t="s">
        <v>48</v>
      </c>
    </row>
    <row r="15107" spans="1:9" hidden="1" x14ac:dyDescent="0.25">
      <c r="A15107">
        <v>2025</v>
      </c>
      <c r="B15107" t="s">
        <v>120</v>
      </c>
      <c r="C15107" t="s">
        <v>79</v>
      </c>
      <c r="D15107" t="s">
        <v>86</v>
      </c>
      <c r="E15107" t="s">
        <v>68</v>
      </c>
      <c r="F15107" t="s">
        <v>49</v>
      </c>
      <c r="G15107" t="s">
        <v>49</v>
      </c>
    </row>
    <row r="15108" spans="1:9" hidden="1" x14ac:dyDescent="0.25">
      <c r="A15108">
        <v>2025</v>
      </c>
      <c r="B15108" t="s">
        <v>120</v>
      </c>
      <c r="C15108" t="s">
        <v>79</v>
      </c>
      <c r="D15108" t="s">
        <v>86</v>
      </c>
      <c r="E15108" t="s">
        <v>68</v>
      </c>
      <c r="F15108" t="s">
        <v>50</v>
      </c>
      <c r="G15108" t="s">
        <v>50</v>
      </c>
      <c r="I15108" s="3">
        <v>294477.27272727271</v>
      </c>
    </row>
    <row r="15109" spans="1:9" hidden="1" x14ac:dyDescent="0.25">
      <c r="A15109">
        <v>2025</v>
      </c>
      <c r="B15109" t="s">
        <v>120</v>
      </c>
      <c r="C15109" t="s">
        <v>79</v>
      </c>
      <c r="D15109" t="s">
        <v>86</v>
      </c>
      <c r="E15109" t="s">
        <v>69</v>
      </c>
      <c r="F15109" t="s">
        <v>51</v>
      </c>
      <c r="G15109" t="s">
        <v>51</v>
      </c>
    </row>
    <row r="15110" spans="1:9" hidden="1" x14ac:dyDescent="0.25">
      <c r="A15110">
        <v>2025</v>
      </c>
      <c r="B15110" t="s">
        <v>120</v>
      </c>
      <c r="C15110" t="s">
        <v>79</v>
      </c>
      <c r="D15110" t="s">
        <v>86</v>
      </c>
      <c r="E15110" t="s">
        <v>69</v>
      </c>
      <c r="F15110" t="s">
        <v>52</v>
      </c>
      <c r="G15110" t="s">
        <v>52</v>
      </c>
    </row>
    <row r="15111" spans="1:9" hidden="1" x14ac:dyDescent="0.25">
      <c r="A15111">
        <v>2025</v>
      </c>
      <c r="B15111" t="s">
        <v>120</v>
      </c>
      <c r="C15111" t="s">
        <v>79</v>
      </c>
      <c r="D15111" t="s">
        <v>86</v>
      </c>
      <c r="E15111" t="s">
        <v>69</v>
      </c>
      <c r="F15111" t="s">
        <v>53</v>
      </c>
      <c r="G15111" t="s">
        <v>53</v>
      </c>
    </row>
    <row r="15112" spans="1:9" hidden="1" x14ac:dyDescent="0.25">
      <c r="A15112">
        <v>2025</v>
      </c>
      <c r="B15112" t="s">
        <v>120</v>
      </c>
      <c r="C15112" t="s">
        <v>79</v>
      </c>
      <c r="D15112" t="s">
        <v>86</v>
      </c>
      <c r="E15112" t="s">
        <v>69</v>
      </c>
      <c r="F15112" t="s">
        <v>54</v>
      </c>
      <c r="G15112" t="s">
        <v>54</v>
      </c>
    </row>
    <row r="15113" spans="1:9" hidden="1" x14ac:dyDescent="0.25">
      <c r="A15113">
        <v>2025</v>
      </c>
      <c r="B15113" t="s">
        <v>120</v>
      </c>
      <c r="C15113" t="s">
        <v>79</v>
      </c>
      <c r="D15113" t="s">
        <v>86</v>
      </c>
      <c r="E15113" t="s">
        <v>55</v>
      </c>
      <c r="F15113" t="s">
        <v>55</v>
      </c>
      <c r="G15113" t="s">
        <v>55</v>
      </c>
    </row>
    <row r="15114" spans="1:9" hidden="1" x14ac:dyDescent="0.25">
      <c r="A15114">
        <v>2025</v>
      </c>
      <c r="B15114" t="s">
        <v>120</v>
      </c>
      <c r="C15114" t="s">
        <v>79</v>
      </c>
      <c r="D15114" t="s">
        <v>86</v>
      </c>
      <c r="E15114" t="s">
        <v>87</v>
      </c>
      <c r="F15114" t="s">
        <v>70</v>
      </c>
      <c r="G15114" t="s">
        <v>70</v>
      </c>
      <c r="I15114" s="3">
        <v>-2780626</v>
      </c>
    </row>
    <row r="15115" spans="1:9" hidden="1" x14ac:dyDescent="0.25">
      <c r="A15115">
        <v>2025</v>
      </c>
      <c r="B15115" t="s">
        <v>120</v>
      </c>
      <c r="C15115" t="s">
        <v>79</v>
      </c>
      <c r="D15115" t="s">
        <v>86</v>
      </c>
      <c r="E15115" t="s">
        <v>92</v>
      </c>
      <c r="I15115" s="3">
        <f>SUM(I15103:I15114)</f>
        <v>-4159547.7853654334</v>
      </c>
    </row>
    <row r="15116" spans="1:9" hidden="1" x14ac:dyDescent="0.25">
      <c r="A15116">
        <v>2025</v>
      </c>
      <c r="B15116" t="s">
        <v>120</v>
      </c>
      <c r="C15116" t="s">
        <v>79</v>
      </c>
      <c r="D15116" t="s">
        <v>86</v>
      </c>
      <c r="E15116" t="s">
        <v>71</v>
      </c>
      <c r="F15116" t="s">
        <v>71</v>
      </c>
      <c r="G15116" t="s">
        <v>71</v>
      </c>
      <c r="I15116" s="3">
        <f>I15115-I15101-I15102-SUM(I15109:I15114)</f>
        <v>34766458.837305069</v>
      </c>
    </row>
    <row r="15117" spans="1:9" hidden="1" x14ac:dyDescent="0.25">
      <c r="A15117">
        <v>2025</v>
      </c>
      <c r="B15117" t="s">
        <v>120</v>
      </c>
      <c r="C15117" t="s">
        <v>79</v>
      </c>
      <c r="D15117" t="s">
        <v>86</v>
      </c>
      <c r="E15117" t="s">
        <v>72</v>
      </c>
      <c r="F15117" t="s">
        <v>72</v>
      </c>
      <c r="G15117" t="s">
        <v>72</v>
      </c>
      <c r="I15117" s="3">
        <f>I15103-I15101-I15102</f>
        <v>34471981.564577796</v>
      </c>
    </row>
    <row r="15118" spans="1:9" hidden="1" x14ac:dyDescent="0.25">
      <c r="A15118">
        <v>2025</v>
      </c>
      <c r="B15118" t="s">
        <v>120</v>
      </c>
      <c r="C15118" t="s">
        <v>80</v>
      </c>
      <c r="D15118" t="s">
        <v>86</v>
      </c>
      <c r="E15118" t="s">
        <v>0</v>
      </c>
      <c r="F15118" t="s">
        <v>0</v>
      </c>
      <c r="G15118" t="s">
        <v>0</v>
      </c>
      <c r="I15118" s="3">
        <v>356835090.90909088</v>
      </c>
    </row>
    <row r="15119" spans="1:9" hidden="1" x14ac:dyDescent="0.25">
      <c r="A15119">
        <v>2025</v>
      </c>
      <c r="B15119" t="s">
        <v>120</v>
      </c>
      <c r="C15119" t="s">
        <v>80</v>
      </c>
      <c r="D15119" t="s">
        <v>86</v>
      </c>
      <c r="E15119" t="s">
        <v>61</v>
      </c>
      <c r="F15119" t="s">
        <v>113</v>
      </c>
      <c r="G15119" t="s">
        <v>113</v>
      </c>
      <c r="I15119" s="3">
        <v>-134494346</v>
      </c>
    </row>
    <row r="15120" spans="1:9" hidden="1" x14ac:dyDescent="0.25">
      <c r="A15120">
        <v>2025</v>
      </c>
      <c r="B15120" t="s">
        <v>120</v>
      </c>
      <c r="C15120" t="s">
        <v>80</v>
      </c>
      <c r="D15120" t="s">
        <v>86</v>
      </c>
      <c r="E15120" t="s">
        <v>61</v>
      </c>
      <c r="F15120" t="s">
        <v>114</v>
      </c>
      <c r="G15120" t="s">
        <v>114</v>
      </c>
      <c r="I15120" s="3">
        <v>-10583657</v>
      </c>
    </row>
    <row r="15121" spans="1:9" hidden="1" x14ac:dyDescent="0.25">
      <c r="A15121">
        <v>2025</v>
      </c>
      <c r="B15121" t="s">
        <v>120</v>
      </c>
      <c r="C15121" t="s">
        <v>80</v>
      </c>
      <c r="D15121" t="s">
        <v>86</v>
      </c>
      <c r="E15121" t="s">
        <v>89</v>
      </c>
      <c r="I15121" s="3">
        <f>SUM(I15118:I15120)</f>
        <v>211757087.90909088</v>
      </c>
    </row>
    <row r="15122" spans="1:9" hidden="1" x14ac:dyDescent="0.25">
      <c r="A15122">
        <v>2025</v>
      </c>
      <c r="B15122" t="s">
        <v>120</v>
      </c>
      <c r="C15122" t="s">
        <v>80</v>
      </c>
      <c r="D15122" t="s">
        <v>86</v>
      </c>
      <c r="E15122" t="s">
        <v>2</v>
      </c>
      <c r="F15122" t="s">
        <v>1</v>
      </c>
      <c r="G15122" t="s">
        <v>1</v>
      </c>
      <c r="I15122" s="3">
        <v>-6530878.0022552218</v>
      </c>
    </row>
    <row r="15123" spans="1:9" hidden="1" x14ac:dyDescent="0.25">
      <c r="A15123">
        <v>2025</v>
      </c>
      <c r="B15123" t="s">
        <v>120</v>
      </c>
      <c r="C15123" t="s">
        <v>80</v>
      </c>
      <c r="D15123" t="s">
        <v>86</v>
      </c>
      <c r="E15123" t="s">
        <v>2</v>
      </c>
      <c r="F15123" t="s">
        <v>3</v>
      </c>
      <c r="G15123" t="s">
        <v>3</v>
      </c>
    </row>
    <row r="15124" spans="1:9" hidden="1" x14ac:dyDescent="0.25">
      <c r="A15124">
        <v>2025</v>
      </c>
      <c r="B15124" t="s">
        <v>120</v>
      </c>
      <c r="C15124" t="s">
        <v>80</v>
      </c>
      <c r="D15124" t="s">
        <v>86</v>
      </c>
      <c r="E15124" t="s">
        <v>90</v>
      </c>
      <c r="I15124" s="3">
        <f>SUM(I15121:I15123)</f>
        <v>205226209.90683565</v>
      </c>
    </row>
    <row r="15125" spans="1:9" hidden="1" x14ac:dyDescent="0.25">
      <c r="A15125">
        <v>2025</v>
      </c>
      <c r="B15125" t="s">
        <v>120</v>
      </c>
      <c r="C15125" t="s">
        <v>80</v>
      </c>
      <c r="D15125" t="s">
        <v>86</v>
      </c>
      <c r="E15125" t="s">
        <v>64</v>
      </c>
      <c r="F15125" t="s">
        <v>115</v>
      </c>
      <c r="G15125" t="s">
        <v>112</v>
      </c>
      <c r="I15125" s="3">
        <v>-23359062</v>
      </c>
    </row>
    <row r="15126" spans="1:9" hidden="1" x14ac:dyDescent="0.25">
      <c r="A15126">
        <v>2025</v>
      </c>
      <c r="B15126" t="s">
        <v>120</v>
      </c>
      <c r="C15126" t="s">
        <v>80</v>
      </c>
      <c r="D15126" t="s">
        <v>86</v>
      </c>
      <c r="E15126" t="s">
        <v>64</v>
      </c>
      <c r="F15126" t="s">
        <v>115</v>
      </c>
      <c r="G15126" t="s">
        <v>110</v>
      </c>
      <c r="I15126" s="3">
        <v>-15368474</v>
      </c>
    </row>
    <row r="15127" spans="1:9" hidden="1" x14ac:dyDescent="0.25">
      <c r="A15127">
        <v>2025</v>
      </c>
      <c r="B15127" t="s">
        <v>120</v>
      </c>
      <c r="C15127" t="s">
        <v>80</v>
      </c>
      <c r="D15127" t="s">
        <v>86</v>
      </c>
      <c r="E15127" t="s">
        <v>64</v>
      </c>
      <c r="F15127" t="s">
        <v>115</v>
      </c>
      <c r="G15127" t="s">
        <v>4</v>
      </c>
      <c r="I15127" s="3">
        <v>-6747847.5900000008</v>
      </c>
    </row>
    <row r="15128" spans="1:9" hidden="1" x14ac:dyDescent="0.25">
      <c r="A15128">
        <v>2025</v>
      </c>
      <c r="B15128" t="s">
        <v>120</v>
      </c>
      <c r="C15128" t="str">
        <f>+C15127</f>
        <v>Marzo</v>
      </c>
      <c r="D15128" t="str">
        <f>+D15127</f>
        <v>Galeria</v>
      </c>
      <c r="E15128" t="str">
        <f>+E15127</f>
        <v>Gastos Operativos</v>
      </c>
      <c r="F15128" t="s">
        <v>115</v>
      </c>
      <c r="G15128" t="s">
        <v>99</v>
      </c>
      <c r="I15128" s="3">
        <v>-426371</v>
      </c>
    </row>
    <row r="15129" spans="1:9" hidden="1" x14ac:dyDescent="0.25">
      <c r="A15129">
        <v>2025</v>
      </c>
      <c r="B15129" t="s">
        <v>120</v>
      </c>
      <c r="C15129" t="s">
        <v>80</v>
      </c>
      <c r="D15129" t="s">
        <v>86</v>
      </c>
      <c r="E15129" t="s">
        <v>64</v>
      </c>
      <c r="F15129" t="s">
        <v>115</v>
      </c>
      <c r="G15129" t="s">
        <v>5</v>
      </c>
      <c r="I15129" s="3">
        <v>-3408004</v>
      </c>
    </row>
    <row r="15130" spans="1:9" hidden="1" x14ac:dyDescent="0.25">
      <c r="A15130">
        <v>2025</v>
      </c>
      <c r="B15130" t="s">
        <v>120</v>
      </c>
      <c r="C15130" t="s">
        <v>80</v>
      </c>
      <c r="D15130" t="s">
        <v>86</v>
      </c>
      <c r="E15130" t="s">
        <v>64</v>
      </c>
      <c r="F15130" t="s">
        <v>115</v>
      </c>
      <c r="G15130" t="s">
        <v>6</v>
      </c>
      <c r="I15130" s="3">
        <v>-2168510</v>
      </c>
    </row>
    <row r="15131" spans="1:9" hidden="1" x14ac:dyDescent="0.25">
      <c r="A15131">
        <v>2025</v>
      </c>
      <c r="B15131" t="s">
        <v>120</v>
      </c>
      <c r="C15131" t="s">
        <v>80</v>
      </c>
      <c r="D15131" t="s">
        <v>86</v>
      </c>
      <c r="E15131" t="s">
        <v>64</v>
      </c>
      <c r="F15131" t="s">
        <v>115</v>
      </c>
      <c r="G15131" t="s">
        <v>7</v>
      </c>
      <c r="I15131" s="3">
        <v>-1400058</v>
      </c>
    </row>
    <row r="15132" spans="1:9" hidden="1" x14ac:dyDescent="0.25">
      <c r="A15132">
        <v>2025</v>
      </c>
      <c r="B15132" t="s">
        <v>120</v>
      </c>
      <c r="C15132" t="s">
        <v>80</v>
      </c>
      <c r="D15132" t="s">
        <v>86</v>
      </c>
      <c r="E15132" t="s">
        <v>64</v>
      </c>
      <c r="F15132" t="s">
        <v>115</v>
      </c>
      <c r="G15132" t="s">
        <v>8</v>
      </c>
      <c r="I15132" s="3">
        <v>-268037</v>
      </c>
    </row>
    <row r="15133" spans="1:9" hidden="1" x14ac:dyDescent="0.25">
      <c r="A15133">
        <v>2025</v>
      </c>
      <c r="B15133" t="s">
        <v>120</v>
      </c>
      <c r="C15133" t="s">
        <v>80</v>
      </c>
      <c r="D15133" t="s">
        <v>86</v>
      </c>
      <c r="E15133" t="s">
        <v>64</v>
      </c>
      <c r="F15133" t="s">
        <v>115</v>
      </c>
      <c r="G15133" t="s">
        <v>95</v>
      </c>
      <c r="I15133" s="3">
        <v>-968188.4</v>
      </c>
    </row>
    <row r="15134" spans="1:9" hidden="1" x14ac:dyDescent="0.25">
      <c r="A15134">
        <v>2025</v>
      </c>
      <c r="B15134" t="s">
        <v>120</v>
      </c>
      <c r="C15134" t="s">
        <v>80</v>
      </c>
      <c r="D15134" t="s">
        <v>86</v>
      </c>
      <c r="E15134" t="s">
        <v>64</v>
      </c>
      <c r="F15134" t="s">
        <v>116</v>
      </c>
      <c r="G15134" t="s">
        <v>11</v>
      </c>
      <c r="I15134" s="3">
        <v>-8604968</v>
      </c>
    </row>
    <row r="15135" spans="1:9" hidden="1" x14ac:dyDescent="0.25">
      <c r="A15135">
        <v>2025</v>
      </c>
      <c r="B15135" t="s">
        <v>120</v>
      </c>
      <c r="C15135" t="s">
        <v>80</v>
      </c>
      <c r="D15135" t="s">
        <v>86</v>
      </c>
      <c r="E15135" t="s">
        <v>64</v>
      </c>
      <c r="F15135" t="s">
        <v>116</v>
      </c>
      <c r="G15135" t="s">
        <v>12</v>
      </c>
      <c r="I15135" s="3">
        <v>-5057384</v>
      </c>
    </row>
    <row r="15136" spans="1:9" hidden="1" x14ac:dyDescent="0.25">
      <c r="A15136">
        <v>2025</v>
      </c>
      <c r="B15136" t="s">
        <v>120</v>
      </c>
      <c r="C15136" t="s">
        <v>80</v>
      </c>
      <c r="D15136" t="s">
        <v>86</v>
      </c>
      <c r="E15136" t="s">
        <v>64</v>
      </c>
      <c r="F15136" t="s">
        <v>116</v>
      </c>
      <c r="G15136" t="s">
        <v>14</v>
      </c>
      <c r="I15136" s="3">
        <v>-432740</v>
      </c>
    </row>
    <row r="15137" spans="1:9" hidden="1" x14ac:dyDescent="0.25">
      <c r="A15137">
        <v>2025</v>
      </c>
      <c r="B15137" t="s">
        <v>120</v>
      </c>
      <c r="C15137" t="s">
        <v>80</v>
      </c>
      <c r="D15137" t="s">
        <v>86</v>
      </c>
      <c r="E15137" t="s">
        <v>64</v>
      </c>
      <c r="F15137" t="s">
        <v>116</v>
      </c>
      <c r="G15137" t="s">
        <v>16</v>
      </c>
      <c r="I15137" s="3">
        <v>-1001063</v>
      </c>
    </row>
    <row r="15138" spans="1:9" hidden="1" x14ac:dyDescent="0.25">
      <c r="A15138">
        <v>2025</v>
      </c>
      <c r="B15138" t="s">
        <v>120</v>
      </c>
      <c r="C15138" t="s">
        <v>80</v>
      </c>
      <c r="D15138" t="s">
        <v>86</v>
      </c>
      <c r="E15138" t="s">
        <v>64</v>
      </c>
      <c r="F15138" t="s">
        <v>116</v>
      </c>
      <c r="G15138" t="s">
        <v>17</v>
      </c>
      <c r="I15138" s="3">
        <v>-591920</v>
      </c>
    </row>
    <row r="15139" spans="1:9" hidden="1" x14ac:dyDescent="0.25">
      <c r="A15139">
        <v>2025</v>
      </c>
      <c r="B15139" t="s">
        <v>120</v>
      </c>
      <c r="C15139" t="s">
        <v>80</v>
      </c>
      <c r="D15139" t="s">
        <v>86</v>
      </c>
      <c r="E15139" t="s">
        <v>64</v>
      </c>
      <c r="F15139" t="s">
        <v>116</v>
      </c>
      <c r="G15139" t="s">
        <v>18</v>
      </c>
      <c r="I15139" s="3">
        <v>-204500</v>
      </c>
    </row>
    <row r="15140" spans="1:9" hidden="1" x14ac:dyDescent="0.25">
      <c r="A15140">
        <v>2025</v>
      </c>
      <c r="B15140" t="s">
        <v>120</v>
      </c>
      <c r="C15140" t="s">
        <v>80</v>
      </c>
      <c r="D15140" t="s">
        <v>86</v>
      </c>
      <c r="E15140" t="s">
        <v>64</v>
      </c>
      <c r="F15140" t="s">
        <v>116</v>
      </c>
      <c r="G15140" t="s">
        <v>19</v>
      </c>
      <c r="I15140" s="3">
        <v>-307455.85399648541</v>
      </c>
    </row>
    <row r="15141" spans="1:9" hidden="1" x14ac:dyDescent="0.25">
      <c r="A15141">
        <v>2025</v>
      </c>
      <c r="B15141" t="s">
        <v>120</v>
      </c>
      <c r="C15141" t="s">
        <v>80</v>
      </c>
      <c r="D15141" t="s">
        <v>86</v>
      </c>
      <c r="E15141" t="s">
        <v>64</v>
      </c>
      <c r="F15141" t="s">
        <v>116</v>
      </c>
      <c r="G15141" t="s">
        <v>20</v>
      </c>
      <c r="I15141" s="3">
        <v>-2523001</v>
      </c>
    </row>
    <row r="15142" spans="1:9" hidden="1" x14ac:dyDescent="0.25">
      <c r="A15142">
        <v>2025</v>
      </c>
      <c r="B15142" t="s">
        <v>120</v>
      </c>
      <c r="C15142" t="s">
        <v>80</v>
      </c>
      <c r="D15142" t="s">
        <v>86</v>
      </c>
      <c r="E15142" t="s">
        <v>64</v>
      </c>
      <c r="F15142" t="s">
        <v>116</v>
      </c>
      <c r="G15142" t="s">
        <v>23</v>
      </c>
      <c r="I15142" s="3">
        <v>-40000</v>
      </c>
    </row>
    <row r="15143" spans="1:9" hidden="1" x14ac:dyDescent="0.25">
      <c r="A15143">
        <v>2025</v>
      </c>
      <c r="B15143" t="s">
        <v>120</v>
      </c>
      <c r="C15143" t="s">
        <v>80</v>
      </c>
      <c r="D15143" t="s">
        <v>86</v>
      </c>
      <c r="E15143" t="s">
        <v>64</v>
      </c>
      <c r="F15143" t="s">
        <v>116</v>
      </c>
      <c r="G15143" t="s">
        <v>24</v>
      </c>
      <c r="I15143" s="3">
        <v>-113636.36363636363</v>
      </c>
    </row>
    <row r="15144" spans="1:9" hidden="1" x14ac:dyDescent="0.25">
      <c r="A15144">
        <v>2025</v>
      </c>
      <c r="B15144" t="s">
        <v>120</v>
      </c>
      <c r="C15144" t="s">
        <v>80</v>
      </c>
      <c r="D15144" t="s">
        <v>86</v>
      </c>
      <c r="E15144" t="s">
        <v>64</v>
      </c>
      <c r="F15144" t="s">
        <v>116</v>
      </c>
      <c r="G15144" t="s">
        <v>96</v>
      </c>
      <c r="I15144" s="3">
        <v>-234577</v>
      </c>
    </row>
    <row r="15145" spans="1:9" hidden="1" x14ac:dyDescent="0.25">
      <c r="A15145">
        <v>2025</v>
      </c>
      <c r="B15145" t="s">
        <v>120</v>
      </c>
      <c r="C15145" t="s">
        <v>80</v>
      </c>
      <c r="D15145" t="s">
        <v>86</v>
      </c>
      <c r="E15145" t="s">
        <v>64</v>
      </c>
      <c r="F15145" t="s">
        <v>116</v>
      </c>
      <c r="G15145" t="s">
        <v>27</v>
      </c>
      <c r="I15145" s="3">
        <v>-400001</v>
      </c>
    </row>
    <row r="15146" spans="1:9" hidden="1" x14ac:dyDescent="0.25">
      <c r="A15146">
        <v>2025</v>
      </c>
      <c r="B15146" t="s">
        <v>120</v>
      </c>
      <c r="C15146" t="s">
        <v>80</v>
      </c>
      <c r="D15146" t="s">
        <v>86</v>
      </c>
      <c r="E15146" t="s">
        <v>64</v>
      </c>
      <c r="F15146" t="s">
        <v>116</v>
      </c>
      <c r="G15146" t="s">
        <v>31</v>
      </c>
      <c r="I15146" s="3">
        <v>-960227</v>
      </c>
    </row>
    <row r="15147" spans="1:9" hidden="1" x14ac:dyDescent="0.25">
      <c r="A15147">
        <v>2025</v>
      </c>
      <c r="B15147" t="s">
        <v>120</v>
      </c>
      <c r="C15147" t="s">
        <v>80</v>
      </c>
      <c r="D15147" t="s">
        <v>86</v>
      </c>
      <c r="E15147" t="s">
        <v>64</v>
      </c>
      <c r="F15147" t="s">
        <v>116</v>
      </c>
      <c r="G15147" t="s">
        <v>32</v>
      </c>
      <c r="I15147" s="3">
        <v>-155455</v>
      </c>
    </row>
    <row r="15148" spans="1:9" hidden="1" x14ac:dyDescent="0.25">
      <c r="A15148">
        <v>2025</v>
      </c>
      <c r="B15148" t="s">
        <v>120</v>
      </c>
      <c r="C15148" t="s">
        <v>80</v>
      </c>
      <c r="D15148" t="s">
        <v>86</v>
      </c>
      <c r="E15148" t="s">
        <v>64</v>
      </c>
      <c r="F15148" t="s">
        <v>116</v>
      </c>
      <c r="G15148" t="s">
        <v>111</v>
      </c>
      <c r="I15148" s="3">
        <v>-1745455</v>
      </c>
    </row>
    <row r="15149" spans="1:9" hidden="1" x14ac:dyDescent="0.25">
      <c r="A15149">
        <v>2025</v>
      </c>
      <c r="B15149" t="s">
        <v>120</v>
      </c>
      <c r="C15149" t="s">
        <v>80</v>
      </c>
      <c r="D15149" t="s">
        <v>86</v>
      </c>
      <c r="E15149" t="s">
        <v>38</v>
      </c>
      <c r="F15149" t="s">
        <v>37</v>
      </c>
      <c r="G15149" t="s">
        <v>37</v>
      </c>
      <c r="I15149" s="3">
        <v>-25223191</v>
      </c>
    </row>
    <row r="15150" spans="1:9" hidden="1" x14ac:dyDescent="0.25">
      <c r="A15150">
        <v>2025</v>
      </c>
      <c r="B15150" t="s">
        <v>120</v>
      </c>
      <c r="C15150" t="s">
        <v>80</v>
      </c>
      <c r="D15150" t="s">
        <v>86</v>
      </c>
      <c r="E15150" t="s">
        <v>38</v>
      </c>
      <c r="F15150" t="s">
        <v>39</v>
      </c>
      <c r="G15150" t="s">
        <v>39</v>
      </c>
      <c r="I15150" s="3">
        <v>-4698365</v>
      </c>
    </row>
    <row r="15151" spans="1:9" hidden="1" x14ac:dyDescent="0.25">
      <c r="A15151">
        <v>2025</v>
      </c>
      <c r="B15151" t="s">
        <v>120</v>
      </c>
      <c r="C15151" t="s">
        <v>80</v>
      </c>
      <c r="D15151" t="s">
        <v>86</v>
      </c>
      <c r="E15151" t="s">
        <v>62</v>
      </c>
      <c r="F15151" t="s">
        <v>40</v>
      </c>
      <c r="G15151" t="s">
        <v>40</v>
      </c>
    </row>
    <row r="15152" spans="1:9" hidden="1" x14ac:dyDescent="0.25">
      <c r="A15152">
        <v>2025</v>
      </c>
      <c r="B15152" t="s">
        <v>120</v>
      </c>
      <c r="C15152" t="s">
        <v>80</v>
      </c>
      <c r="D15152" t="s">
        <v>86</v>
      </c>
      <c r="E15152" t="s">
        <v>62</v>
      </c>
      <c r="F15152" t="s">
        <v>41</v>
      </c>
      <c r="G15152" t="s">
        <v>119</v>
      </c>
      <c r="I15152" s="3">
        <v>-909091</v>
      </c>
    </row>
    <row r="15153" spans="1:9" hidden="1" x14ac:dyDescent="0.25">
      <c r="A15153">
        <v>2025</v>
      </c>
      <c r="B15153" t="s">
        <v>120</v>
      </c>
      <c r="C15153" t="s">
        <v>80</v>
      </c>
      <c r="D15153" t="s">
        <v>86</v>
      </c>
      <c r="E15153" t="s">
        <v>62</v>
      </c>
      <c r="F15153" t="s">
        <v>42</v>
      </c>
      <c r="G15153" t="s">
        <v>42</v>
      </c>
      <c r="I15153" s="3">
        <v>-2546367</v>
      </c>
    </row>
    <row r="15154" spans="1:9" hidden="1" x14ac:dyDescent="0.25">
      <c r="A15154">
        <v>2025</v>
      </c>
      <c r="B15154" t="s">
        <v>120</v>
      </c>
      <c r="C15154" t="s">
        <v>80</v>
      </c>
      <c r="D15154" t="s">
        <v>86</v>
      </c>
      <c r="E15154" t="s">
        <v>43</v>
      </c>
      <c r="F15154" t="s">
        <v>43</v>
      </c>
      <c r="G15154" t="s">
        <v>43</v>
      </c>
      <c r="I15154" s="3">
        <v>-26761764.441066328</v>
      </c>
    </row>
    <row r="15155" spans="1:9" hidden="1" x14ac:dyDescent="0.25">
      <c r="A15155">
        <v>2025</v>
      </c>
      <c r="B15155" t="s">
        <v>120</v>
      </c>
      <c r="C15155" t="s">
        <v>80</v>
      </c>
      <c r="D15155" t="s">
        <v>86</v>
      </c>
      <c r="E15155" t="s">
        <v>63</v>
      </c>
      <c r="F15155" t="s">
        <v>44</v>
      </c>
      <c r="G15155" t="s">
        <v>44</v>
      </c>
      <c r="I15155" s="3">
        <v>-18127550</v>
      </c>
    </row>
    <row r="15156" spans="1:9" hidden="1" x14ac:dyDescent="0.25">
      <c r="A15156">
        <v>2025</v>
      </c>
      <c r="B15156" t="s">
        <v>120</v>
      </c>
      <c r="C15156" t="s">
        <v>80</v>
      </c>
      <c r="D15156" t="s">
        <v>86</v>
      </c>
      <c r="E15156" t="s">
        <v>88</v>
      </c>
      <c r="F15156" t="s">
        <v>45</v>
      </c>
      <c r="G15156" t="s">
        <v>45</v>
      </c>
      <c r="I15156" s="3">
        <v>-34888448.5217079</v>
      </c>
    </row>
    <row r="15157" spans="1:9" hidden="1" x14ac:dyDescent="0.25">
      <c r="A15157">
        <v>2025</v>
      </c>
      <c r="B15157" t="s">
        <v>120</v>
      </c>
      <c r="C15157" t="s">
        <v>80</v>
      </c>
      <c r="D15157" t="s">
        <v>86</v>
      </c>
      <c r="E15157" t="s">
        <v>88</v>
      </c>
      <c r="F15157" t="s">
        <v>46</v>
      </c>
      <c r="G15157" t="s">
        <v>46</v>
      </c>
    </row>
    <row r="15158" spans="1:9" hidden="1" x14ac:dyDescent="0.25">
      <c r="A15158">
        <v>2025</v>
      </c>
      <c r="B15158" t="s">
        <v>120</v>
      </c>
      <c r="C15158" t="s">
        <v>80</v>
      </c>
      <c r="D15158" t="s">
        <v>86</v>
      </c>
      <c r="E15158" t="s">
        <v>91</v>
      </c>
      <c r="I15158" s="3">
        <f>SUM(I15124:I15157)</f>
        <v>15584497.736428566</v>
      </c>
    </row>
    <row r="15159" spans="1:9" hidden="1" x14ac:dyDescent="0.25">
      <c r="A15159">
        <v>2025</v>
      </c>
      <c r="B15159" t="s">
        <v>120</v>
      </c>
      <c r="C15159" t="s">
        <v>80</v>
      </c>
      <c r="D15159" t="s">
        <v>86</v>
      </c>
      <c r="E15159" t="s">
        <v>67</v>
      </c>
      <c r="F15159" t="s">
        <v>67</v>
      </c>
      <c r="G15159" t="s">
        <v>67</v>
      </c>
      <c r="I15159" s="3">
        <v>-1558449.7736428559</v>
      </c>
    </row>
    <row r="15160" spans="1:9" hidden="1" x14ac:dyDescent="0.25">
      <c r="A15160">
        <v>2025</v>
      </c>
      <c r="B15160" t="s">
        <v>120</v>
      </c>
      <c r="C15160" t="s">
        <v>80</v>
      </c>
      <c r="D15160" t="s">
        <v>86</v>
      </c>
      <c r="E15160" t="s">
        <v>68</v>
      </c>
      <c r="F15160" t="s">
        <v>47</v>
      </c>
      <c r="G15160" t="s">
        <v>47</v>
      </c>
    </row>
    <row r="15161" spans="1:9" hidden="1" x14ac:dyDescent="0.25">
      <c r="A15161">
        <v>2025</v>
      </c>
      <c r="B15161" t="s">
        <v>120</v>
      </c>
      <c r="C15161" t="s">
        <v>80</v>
      </c>
      <c r="D15161" t="s">
        <v>86</v>
      </c>
      <c r="E15161" t="s">
        <v>68</v>
      </c>
      <c r="F15161" t="s">
        <v>48</v>
      </c>
      <c r="G15161" t="s">
        <v>48</v>
      </c>
    </row>
    <row r="15162" spans="1:9" hidden="1" x14ac:dyDescent="0.25">
      <c r="A15162">
        <v>2025</v>
      </c>
      <c r="B15162" t="s">
        <v>120</v>
      </c>
      <c r="C15162" t="s">
        <v>80</v>
      </c>
      <c r="D15162" t="s">
        <v>86</v>
      </c>
      <c r="E15162" t="s">
        <v>68</v>
      </c>
      <c r="F15162" t="s">
        <v>49</v>
      </c>
      <c r="G15162" t="s">
        <v>49</v>
      </c>
    </row>
    <row r="15163" spans="1:9" hidden="1" x14ac:dyDescent="0.25">
      <c r="A15163">
        <v>2025</v>
      </c>
      <c r="B15163" t="s">
        <v>120</v>
      </c>
      <c r="C15163" t="s">
        <v>80</v>
      </c>
      <c r="D15163" t="s">
        <v>86</v>
      </c>
      <c r="E15163" t="s">
        <v>68</v>
      </c>
      <c r="F15163" t="s">
        <v>50</v>
      </c>
      <c r="G15163" t="s">
        <v>50</v>
      </c>
      <c r="I15163" s="3">
        <v>527704.54545454541</v>
      </c>
    </row>
    <row r="15164" spans="1:9" hidden="1" x14ac:dyDescent="0.25">
      <c r="A15164">
        <v>2025</v>
      </c>
      <c r="B15164" t="s">
        <v>120</v>
      </c>
      <c r="C15164" t="s">
        <v>80</v>
      </c>
      <c r="D15164" t="s">
        <v>86</v>
      </c>
      <c r="E15164" t="s">
        <v>69</v>
      </c>
      <c r="F15164" t="s">
        <v>51</v>
      </c>
      <c r="G15164" t="s">
        <v>51</v>
      </c>
    </row>
    <row r="15165" spans="1:9" hidden="1" x14ac:dyDescent="0.25">
      <c r="A15165">
        <v>2025</v>
      </c>
      <c r="B15165" t="s">
        <v>120</v>
      </c>
      <c r="C15165" t="s">
        <v>80</v>
      </c>
      <c r="D15165" t="s">
        <v>86</v>
      </c>
      <c r="E15165" t="s">
        <v>69</v>
      </c>
      <c r="F15165" t="s">
        <v>52</v>
      </c>
      <c r="G15165" t="s">
        <v>52</v>
      </c>
    </row>
    <row r="15166" spans="1:9" hidden="1" x14ac:dyDescent="0.25">
      <c r="A15166">
        <v>2025</v>
      </c>
      <c r="B15166" t="s">
        <v>120</v>
      </c>
      <c r="C15166" t="s">
        <v>80</v>
      </c>
      <c r="D15166" t="s">
        <v>86</v>
      </c>
      <c r="E15166" t="s">
        <v>69</v>
      </c>
      <c r="F15166" t="s">
        <v>53</v>
      </c>
      <c r="G15166" t="s">
        <v>53</v>
      </c>
    </row>
    <row r="15167" spans="1:9" hidden="1" x14ac:dyDescent="0.25">
      <c r="A15167">
        <v>2025</v>
      </c>
      <c r="B15167" t="s">
        <v>120</v>
      </c>
      <c r="C15167" t="s">
        <v>80</v>
      </c>
      <c r="D15167" t="s">
        <v>86</v>
      </c>
      <c r="E15167" t="s">
        <v>69</v>
      </c>
      <c r="F15167" t="s">
        <v>54</v>
      </c>
      <c r="G15167" t="s">
        <v>54</v>
      </c>
    </row>
    <row r="15168" spans="1:9" hidden="1" x14ac:dyDescent="0.25">
      <c r="A15168">
        <v>2025</v>
      </c>
      <c r="B15168" t="s">
        <v>120</v>
      </c>
      <c r="C15168" t="s">
        <v>80</v>
      </c>
      <c r="D15168" t="s">
        <v>86</v>
      </c>
      <c r="E15168" t="s">
        <v>55</v>
      </c>
      <c r="F15168" t="s">
        <v>55</v>
      </c>
      <c r="G15168" t="s">
        <v>55</v>
      </c>
    </row>
    <row r="15169" spans="1:9" hidden="1" x14ac:dyDescent="0.25">
      <c r="A15169">
        <v>2025</v>
      </c>
      <c r="B15169" t="s">
        <v>120</v>
      </c>
      <c r="C15169" t="s">
        <v>80</v>
      </c>
      <c r="D15169" t="s">
        <v>86</v>
      </c>
      <c r="E15169" t="s">
        <v>87</v>
      </c>
      <c r="F15169" t="s">
        <v>70</v>
      </c>
      <c r="G15169" t="s">
        <v>70</v>
      </c>
      <c r="I15169" s="3">
        <v>-3198979</v>
      </c>
    </row>
    <row r="15170" spans="1:9" hidden="1" x14ac:dyDescent="0.25">
      <c r="A15170">
        <v>2025</v>
      </c>
      <c r="B15170" t="s">
        <v>120</v>
      </c>
      <c r="C15170" t="s">
        <v>80</v>
      </c>
      <c r="D15170" t="s">
        <v>86</v>
      </c>
      <c r="E15170" t="s">
        <v>92</v>
      </c>
      <c r="I15170" s="3">
        <f t="shared" ref="I15170" si="245">SUM(I15158:I15169)</f>
        <v>11354773.508240255</v>
      </c>
    </row>
    <row r="15171" spans="1:9" hidden="1" x14ac:dyDescent="0.25">
      <c r="A15171">
        <v>2025</v>
      </c>
      <c r="B15171" t="s">
        <v>120</v>
      </c>
      <c r="C15171" t="s">
        <v>80</v>
      </c>
      <c r="D15171" t="s">
        <v>86</v>
      </c>
      <c r="E15171" t="s">
        <v>71</v>
      </c>
      <c r="F15171" t="s">
        <v>71</v>
      </c>
      <c r="G15171" t="s">
        <v>71</v>
      </c>
      <c r="I15171" s="3">
        <f>I15170-I15156-I15157-SUM(I15164:I15169)</f>
        <v>49442201.029948153</v>
      </c>
    </row>
    <row r="15172" spans="1:9" hidden="1" x14ac:dyDescent="0.25">
      <c r="A15172">
        <v>2025</v>
      </c>
      <c r="B15172" t="s">
        <v>120</v>
      </c>
      <c r="C15172" t="s">
        <v>80</v>
      </c>
      <c r="D15172" t="s">
        <v>86</v>
      </c>
      <c r="E15172" t="s">
        <v>72</v>
      </c>
      <c r="F15172" t="s">
        <v>72</v>
      </c>
      <c r="G15172" t="s">
        <v>72</v>
      </c>
      <c r="I15172" s="3">
        <f>I15158-I15156-I15157</f>
        <v>50472946.258136466</v>
      </c>
    </row>
    <row r="15173" spans="1:9" hidden="1" x14ac:dyDescent="0.25">
      <c r="A15173">
        <v>2025</v>
      </c>
      <c r="B15173" t="s">
        <v>120</v>
      </c>
      <c r="C15173" t="s">
        <v>81</v>
      </c>
      <c r="D15173" t="s">
        <v>86</v>
      </c>
      <c r="E15173" t="s">
        <v>0</v>
      </c>
      <c r="F15173" t="s">
        <v>0</v>
      </c>
      <c r="G15173" t="s">
        <v>0</v>
      </c>
      <c r="I15173" s="3">
        <v>302738181.81818181</v>
      </c>
    </row>
    <row r="15174" spans="1:9" hidden="1" x14ac:dyDescent="0.25">
      <c r="A15174">
        <v>2025</v>
      </c>
      <c r="B15174" t="s">
        <v>120</v>
      </c>
      <c r="C15174" t="s">
        <v>81</v>
      </c>
      <c r="D15174" t="s">
        <v>86</v>
      </c>
      <c r="E15174" t="s">
        <v>61</v>
      </c>
      <c r="F15174" t="s">
        <v>113</v>
      </c>
      <c r="G15174" t="s">
        <v>113</v>
      </c>
      <c r="I15174" s="3">
        <v>-116443796</v>
      </c>
    </row>
    <row r="15175" spans="1:9" hidden="1" x14ac:dyDescent="0.25">
      <c r="A15175">
        <v>2025</v>
      </c>
      <c r="B15175" t="s">
        <v>120</v>
      </c>
      <c r="C15175" t="s">
        <v>81</v>
      </c>
      <c r="D15175" t="s">
        <v>86</v>
      </c>
      <c r="E15175" t="s">
        <v>61</v>
      </c>
      <c r="F15175" t="s">
        <v>114</v>
      </c>
      <c r="G15175" t="s">
        <v>114</v>
      </c>
      <c r="I15175" s="3">
        <v>-10147864</v>
      </c>
    </row>
    <row r="15176" spans="1:9" hidden="1" x14ac:dyDescent="0.25">
      <c r="A15176">
        <v>2025</v>
      </c>
      <c r="B15176" t="s">
        <v>120</v>
      </c>
      <c r="C15176" t="s">
        <v>81</v>
      </c>
      <c r="D15176" t="s">
        <v>86</v>
      </c>
      <c r="E15176" t="s">
        <v>89</v>
      </c>
      <c r="I15176" s="3">
        <f>SUM(I15173:I15175)</f>
        <v>176146521.81818181</v>
      </c>
    </row>
    <row r="15177" spans="1:9" hidden="1" x14ac:dyDescent="0.25">
      <c r="A15177">
        <v>2025</v>
      </c>
      <c r="B15177" t="s">
        <v>120</v>
      </c>
      <c r="C15177" t="s">
        <v>81</v>
      </c>
      <c r="D15177" t="s">
        <v>86</v>
      </c>
      <c r="E15177" t="s">
        <v>2</v>
      </c>
      <c r="F15177" t="s">
        <v>1</v>
      </c>
      <c r="G15177" t="s">
        <v>1</v>
      </c>
      <c r="I15177" s="3">
        <v>-8553021.4359853268</v>
      </c>
    </row>
    <row r="15178" spans="1:9" hidden="1" x14ac:dyDescent="0.25">
      <c r="A15178">
        <v>2025</v>
      </c>
      <c r="B15178" t="s">
        <v>120</v>
      </c>
      <c r="C15178" t="s">
        <v>81</v>
      </c>
      <c r="D15178" t="s">
        <v>86</v>
      </c>
      <c r="E15178" t="s">
        <v>2</v>
      </c>
      <c r="F15178" t="s">
        <v>3</v>
      </c>
      <c r="G15178" t="s">
        <v>3</v>
      </c>
    </row>
    <row r="15179" spans="1:9" hidden="1" x14ac:dyDescent="0.25">
      <c r="A15179">
        <v>2025</v>
      </c>
      <c r="B15179" t="s">
        <v>120</v>
      </c>
      <c r="C15179" t="s">
        <v>81</v>
      </c>
      <c r="D15179" t="s">
        <v>86</v>
      </c>
      <c r="E15179" t="s">
        <v>90</v>
      </c>
      <c r="I15179" s="3">
        <f>SUM(I15176:I15178)</f>
        <v>167593500.38219649</v>
      </c>
    </row>
    <row r="15180" spans="1:9" hidden="1" x14ac:dyDescent="0.25">
      <c r="A15180">
        <v>2025</v>
      </c>
      <c r="B15180" t="s">
        <v>120</v>
      </c>
      <c r="C15180" t="s">
        <v>81</v>
      </c>
      <c r="D15180" t="s">
        <v>86</v>
      </c>
      <c r="E15180" t="s">
        <v>64</v>
      </c>
      <c r="F15180" t="s">
        <v>115</v>
      </c>
      <c r="G15180" t="s">
        <v>112</v>
      </c>
      <c r="I15180" s="3">
        <v>-27997388</v>
      </c>
    </row>
    <row r="15181" spans="1:9" hidden="1" x14ac:dyDescent="0.25">
      <c r="A15181">
        <v>2025</v>
      </c>
      <c r="B15181" t="s">
        <v>120</v>
      </c>
      <c r="C15181" t="s">
        <v>81</v>
      </c>
      <c r="D15181" t="s">
        <v>86</v>
      </c>
      <c r="E15181" t="s">
        <v>64</v>
      </c>
      <c r="F15181" t="s">
        <v>115</v>
      </c>
      <c r="G15181" t="s">
        <v>110</v>
      </c>
      <c r="I15181" s="3">
        <v>-9782572</v>
      </c>
    </row>
    <row r="15182" spans="1:9" hidden="1" x14ac:dyDescent="0.25">
      <c r="A15182">
        <v>2025</v>
      </c>
      <c r="B15182" t="s">
        <v>120</v>
      </c>
      <c r="C15182" t="s">
        <v>81</v>
      </c>
      <c r="D15182" t="s">
        <v>86</v>
      </c>
      <c r="E15182" t="s">
        <v>64</v>
      </c>
      <c r="F15182" t="s">
        <v>115</v>
      </c>
      <c r="G15182" t="s">
        <v>4</v>
      </c>
      <c r="I15182" s="3">
        <v>-6664343.4000000004</v>
      </c>
    </row>
    <row r="15183" spans="1:9" hidden="1" x14ac:dyDescent="0.25">
      <c r="A15183">
        <v>2025</v>
      </c>
      <c r="B15183" t="s">
        <v>120</v>
      </c>
      <c r="C15183" t="s">
        <v>81</v>
      </c>
      <c r="D15183" t="s">
        <v>86</v>
      </c>
      <c r="E15183" t="s">
        <v>64</v>
      </c>
      <c r="F15183" t="s">
        <v>115</v>
      </c>
      <c r="G15183" t="s">
        <v>99</v>
      </c>
      <c r="I15183" s="3">
        <v>-522064</v>
      </c>
    </row>
    <row r="15184" spans="1:9" hidden="1" x14ac:dyDescent="0.25">
      <c r="A15184">
        <v>2025</v>
      </c>
      <c r="B15184" t="s">
        <v>120</v>
      </c>
      <c r="C15184" t="s">
        <v>81</v>
      </c>
      <c r="D15184" t="s">
        <v>86</v>
      </c>
      <c r="E15184" t="s">
        <v>64</v>
      </c>
      <c r="F15184" t="s">
        <v>115</v>
      </c>
      <c r="G15184" t="s">
        <v>5</v>
      </c>
      <c r="I15184" s="3">
        <v>-3628330</v>
      </c>
    </row>
    <row r="15185" spans="1:9" hidden="1" x14ac:dyDescent="0.25">
      <c r="A15185">
        <v>2025</v>
      </c>
      <c r="B15185" t="s">
        <v>120</v>
      </c>
      <c r="C15185" t="str">
        <f>+C15184</f>
        <v>Abril</v>
      </c>
      <c r="D15185" t="str">
        <f>+D15184</f>
        <v>Galeria</v>
      </c>
      <c r="E15185" t="str">
        <f>+E15184</f>
        <v>Gastos Operativos</v>
      </c>
      <c r="F15185" t="s">
        <v>115</v>
      </c>
      <c r="G15185" t="s">
        <v>6</v>
      </c>
      <c r="I15185" s="3">
        <v>-2610000</v>
      </c>
    </row>
    <row r="15186" spans="1:9" hidden="1" x14ac:dyDescent="0.25">
      <c r="A15186">
        <v>2025</v>
      </c>
      <c r="B15186" t="s">
        <v>120</v>
      </c>
      <c r="C15186" t="s">
        <v>81</v>
      </c>
      <c r="D15186" t="s">
        <v>86</v>
      </c>
      <c r="E15186" t="s">
        <v>64</v>
      </c>
      <c r="F15186" t="s">
        <v>115</v>
      </c>
      <c r="G15186" t="s">
        <v>7</v>
      </c>
      <c r="I15186" s="3">
        <v>-1401687</v>
      </c>
    </row>
    <row r="15187" spans="1:9" hidden="1" x14ac:dyDescent="0.25">
      <c r="A15187">
        <v>2025</v>
      </c>
      <c r="B15187" t="s">
        <v>120</v>
      </c>
      <c r="C15187" t="s">
        <v>81</v>
      </c>
      <c r="D15187" t="s">
        <v>86</v>
      </c>
      <c r="E15187" t="s">
        <v>64</v>
      </c>
      <c r="F15187" t="s">
        <v>115</v>
      </c>
      <c r="G15187" t="s">
        <v>8</v>
      </c>
      <c r="I15187" s="3">
        <v>-268037</v>
      </c>
    </row>
    <row r="15188" spans="1:9" hidden="1" x14ac:dyDescent="0.25">
      <c r="A15188">
        <v>2025</v>
      </c>
      <c r="B15188" t="s">
        <v>120</v>
      </c>
      <c r="C15188" t="s">
        <v>81</v>
      </c>
      <c r="D15188" t="s">
        <v>86</v>
      </c>
      <c r="E15188" t="s">
        <v>64</v>
      </c>
      <c r="F15188" t="s">
        <v>115</v>
      </c>
      <c r="G15188" t="s">
        <v>95</v>
      </c>
      <c r="I15188" s="3">
        <v>-944499</v>
      </c>
    </row>
    <row r="15189" spans="1:9" hidden="1" x14ac:dyDescent="0.25">
      <c r="A15189">
        <v>2025</v>
      </c>
      <c r="B15189" t="s">
        <v>120</v>
      </c>
      <c r="C15189" t="s">
        <v>81</v>
      </c>
      <c r="D15189" t="s">
        <v>86</v>
      </c>
      <c r="E15189" t="s">
        <v>64</v>
      </c>
      <c r="F15189" t="s">
        <v>115</v>
      </c>
      <c r="G15189" t="s">
        <v>10</v>
      </c>
      <c r="I15189" s="3">
        <v>-649091</v>
      </c>
    </row>
    <row r="15190" spans="1:9" hidden="1" x14ac:dyDescent="0.25">
      <c r="A15190">
        <v>2025</v>
      </c>
      <c r="B15190" t="s">
        <v>120</v>
      </c>
      <c r="C15190" t="s">
        <v>81</v>
      </c>
      <c r="D15190" t="s">
        <v>86</v>
      </c>
      <c r="E15190" t="s">
        <v>64</v>
      </c>
      <c r="F15190" t="s">
        <v>116</v>
      </c>
      <c r="G15190" t="s">
        <v>11</v>
      </c>
      <c r="I15190" s="3">
        <v>-8858541</v>
      </c>
    </row>
    <row r="15191" spans="1:9" hidden="1" x14ac:dyDescent="0.25">
      <c r="A15191">
        <v>2025</v>
      </c>
      <c r="B15191" t="s">
        <v>120</v>
      </c>
      <c r="C15191" t="s">
        <v>81</v>
      </c>
      <c r="D15191" t="s">
        <v>86</v>
      </c>
      <c r="E15191" t="s">
        <v>64</v>
      </c>
      <c r="F15191" t="s">
        <v>116</v>
      </c>
      <c r="G15191" t="s">
        <v>12</v>
      </c>
      <c r="I15191" s="3">
        <v>-5760363</v>
      </c>
    </row>
    <row r="15192" spans="1:9" hidden="1" x14ac:dyDescent="0.25">
      <c r="A15192">
        <v>2025</v>
      </c>
      <c r="B15192" t="s">
        <v>120</v>
      </c>
      <c r="C15192" t="s">
        <v>81</v>
      </c>
      <c r="D15192" t="s">
        <v>86</v>
      </c>
      <c r="E15192" t="s">
        <v>64</v>
      </c>
      <c r="F15192" t="s">
        <v>116</v>
      </c>
      <c r="G15192" t="s">
        <v>14</v>
      </c>
      <c r="I15192" s="3">
        <v>-435460</v>
      </c>
    </row>
    <row r="15193" spans="1:9" hidden="1" x14ac:dyDescent="0.25">
      <c r="A15193">
        <v>2025</v>
      </c>
      <c r="B15193" t="s">
        <v>120</v>
      </c>
      <c r="C15193" t="s">
        <v>81</v>
      </c>
      <c r="D15193" t="s">
        <v>86</v>
      </c>
      <c r="E15193" t="s">
        <v>64</v>
      </c>
      <c r="F15193" t="s">
        <v>116</v>
      </c>
      <c r="G15193" t="s">
        <v>15</v>
      </c>
      <c r="I15193" s="3">
        <v>-773000</v>
      </c>
    </row>
    <row r="15194" spans="1:9" hidden="1" x14ac:dyDescent="0.25">
      <c r="A15194">
        <v>2025</v>
      </c>
      <c r="B15194" t="s">
        <v>120</v>
      </c>
      <c r="C15194" t="s">
        <v>81</v>
      </c>
      <c r="D15194" t="s">
        <v>86</v>
      </c>
      <c r="E15194" t="s">
        <v>64</v>
      </c>
      <c r="F15194" t="s">
        <v>116</v>
      </c>
      <c r="G15194" t="s">
        <v>16</v>
      </c>
      <c r="I15194" s="3">
        <v>-803885</v>
      </c>
    </row>
    <row r="15195" spans="1:9" hidden="1" x14ac:dyDescent="0.25">
      <c r="A15195">
        <v>2025</v>
      </c>
      <c r="B15195" t="s">
        <v>120</v>
      </c>
      <c r="C15195" t="s">
        <v>81</v>
      </c>
      <c r="D15195" t="s">
        <v>86</v>
      </c>
      <c r="E15195" t="s">
        <v>64</v>
      </c>
      <c r="F15195" t="s">
        <v>116</v>
      </c>
      <c r="G15195" t="s">
        <v>17</v>
      </c>
      <c r="I15195" s="3">
        <v>-600000</v>
      </c>
    </row>
    <row r="15196" spans="1:9" hidden="1" x14ac:dyDescent="0.25">
      <c r="A15196">
        <v>2025</v>
      </c>
      <c r="B15196" t="s">
        <v>120</v>
      </c>
      <c r="C15196" t="s">
        <v>81</v>
      </c>
      <c r="D15196" t="s">
        <v>86</v>
      </c>
      <c r="E15196" t="s">
        <v>64</v>
      </c>
      <c r="F15196" t="s">
        <v>116</v>
      </c>
      <c r="G15196" t="s">
        <v>18</v>
      </c>
      <c r="I15196" s="3">
        <v>-204500</v>
      </c>
    </row>
    <row r="15197" spans="1:9" hidden="1" x14ac:dyDescent="0.25">
      <c r="A15197">
        <v>2025</v>
      </c>
      <c r="B15197" t="s">
        <v>120</v>
      </c>
      <c r="C15197" t="s">
        <v>81</v>
      </c>
      <c r="D15197" t="s">
        <v>86</v>
      </c>
      <c r="E15197" t="s">
        <v>64</v>
      </c>
      <c r="F15197" t="s">
        <v>116</v>
      </c>
      <c r="G15197" t="s">
        <v>19</v>
      </c>
      <c r="I15197" s="3">
        <v>-266321.01806382998</v>
      </c>
    </row>
    <row r="15198" spans="1:9" hidden="1" x14ac:dyDescent="0.25">
      <c r="A15198">
        <v>2025</v>
      </c>
      <c r="B15198" t="s">
        <v>120</v>
      </c>
      <c r="C15198" t="s">
        <v>81</v>
      </c>
      <c r="D15198" t="s">
        <v>86</v>
      </c>
      <c r="E15198" t="s">
        <v>64</v>
      </c>
      <c r="F15198" t="s">
        <v>116</v>
      </c>
      <c r="G15198" t="s">
        <v>20</v>
      </c>
      <c r="I15198" s="3">
        <v>-2114002</v>
      </c>
    </row>
    <row r="15199" spans="1:9" hidden="1" x14ac:dyDescent="0.25">
      <c r="A15199">
        <v>2025</v>
      </c>
      <c r="B15199" t="s">
        <v>120</v>
      </c>
      <c r="C15199" t="s">
        <v>81</v>
      </c>
      <c r="D15199" t="s">
        <v>86</v>
      </c>
      <c r="E15199" t="s">
        <v>64</v>
      </c>
      <c r="F15199" t="s">
        <v>116</v>
      </c>
      <c r="G15199" t="s">
        <v>23</v>
      </c>
      <c r="I15199" s="3">
        <v>-40000</v>
      </c>
    </row>
    <row r="15200" spans="1:9" hidden="1" x14ac:dyDescent="0.25">
      <c r="A15200">
        <v>2025</v>
      </c>
      <c r="B15200" t="s">
        <v>120</v>
      </c>
      <c r="C15200" t="s">
        <v>81</v>
      </c>
      <c r="D15200" t="s">
        <v>86</v>
      </c>
      <c r="E15200" t="s">
        <v>64</v>
      </c>
      <c r="F15200" t="s">
        <v>116</v>
      </c>
      <c r="G15200" t="s">
        <v>24</v>
      </c>
      <c r="I15200" s="3">
        <v>-113636.36363636363</v>
      </c>
    </row>
    <row r="15201" spans="1:9" hidden="1" x14ac:dyDescent="0.25">
      <c r="A15201">
        <v>2025</v>
      </c>
      <c r="B15201" t="s">
        <v>120</v>
      </c>
      <c r="C15201" t="s">
        <v>81</v>
      </c>
      <c r="D15201" t="s">
        <v>86</v>
      </c>
      <c r="E15201" t="s">
        <v>64</v>
      </c>
      <c r="F15201" t="s">
        <v>116</v>
      </c>
      <c r="G15201" t="s">
        <v>96</v>
      </c>
      <c r="I15201" s="3">
        <v>-324525</v>
      </c>
    </row>
    <row r="15202" spans="1:9" hidden="1" x14ac:dyDescent="0.25">
      <c r="A15202">
        <v>2025</v>
      </c>
      <c r="B15202" t="s">
        <v>120</v>
      </c>
      <c r="C15202" t="s">
        <v>81</v>
      </c>
      <c r="D15202" t="s">
        <v>86</v>
      </c>
      <c r="E15202" t="s">
        <v>64</v>
      </c>
      <c r="F15202" t="s">
        <v>116</v>
      </c>
      <c r="G15202" t="s">
        <v>27</v>
      </c>
      <c r="I15202" s="3">
        <v>-400001</v>
      </c>
    </row>
    <row r="15203" spans="1:9" hidden="1" x14ac:dyDescent="0.25">
      <c r="A15203">
        <v>2025</v>
      </c>
      <c r="B15203" t="s">
        <v>120</v>
      </c>
      <c r="C15203" t="s">
        <v>81</v>
      </c>
      <c r="D15203" t="s">
        <v>86</v>
      </c>
      <c r="E15203" t="s">
        <v>64</v>
      </c>
      <c r="F15203" t="s">
        <v>116</v>
      </c>
      <c r="G15203" t="s">
        <v>31</v>
      </c>
      <c r="I15203" s="3">
        <v>-537000</v>
      </c>
    </row>
    <row r="15204" spans="1:9" hidden="1" x14ac:dyDescent="0.25">
      <c r="A15204">
        <v>2025</v>
      </c>
      <c r="B15204" t="s">
        <v>120</v>
      </c>
      <c r="C15204" t="s">
        <v>81</v>
      </c>
      <c r="D15204" t="s">
        <v>86</v>
      </c>
      <c r="E15204" t="s">
        <v>64</v>
      </c>
      <c r="F15204" t="s">
        <v>116</v>
      </c>
      <c r="G15204" t="s">
        <v>32</v>
      </c>
      <c r="I15204" s="3">
        <v>-155455</v>
      </c>
    </row>
    <row r="15205" spans="1:9" hidden="1" x14ac:dyDescent="0.25">
      <c r="A15205">
        <v>2025</v>
      </c>
      <c r="B15205" t="s">
        <v>120</v>
      </c>
      <c r="C15205" t="s">
        <v>81</v>
      </c>
      <c r="D15205" t="s">
        <v>86</v>
      </c>
      <c r="E15205" t="s">
        <v>64</v>
      </c>
      <c r="F15205" t="s">
        <v>116</v>
      </c>
      <c r="G15205" t="s">
        <v>36</v>
      </c>
      <c r="I15205" s="3">
        <v>-195455</v>
      </c>
    </row>
    <row r="15206" spans="1:9" hidden="1" x14ac:dyDescent="0.25">
      <c r="A15206">
        <v>2025</v>
      </c>
      <c r="B15206" t="s">
        <v>120</v>
      </c>
      <c r="C15206" t="s">
        <v>81</v>
      </c>
      <c r="D15206" t="s">
        <v>86</v>
      </c>
      <c r="E15206" t="s">
        <v>64</v>
      </c>
      <c r="F15206" t="s">
        <v>116</v>
      </c>
      <c r="G15206" t="s">
        <v>108</v>
      </c>
      <c r="I15206" s="3">
        <v>-759092</v>
      </c>
    </row>
    <row r="15207" spans="1:9" hidden="1" x14ac:dyDescent="0.25">
      <c r="A15207">
        <v>2025</v>
      </c>
      <c r="B15207" t="s">
        <v>120</v>
      </c>
      <c r="C15207" t="s">
        <v>81</v>
      </c>
      <c r="D15207" t="s">
        <v>86</v>
      </c>
      <c r="E15207" t="s">
        <v>38</v>
      </c>
      <c r="F15207" t="s">
        <v>37</v>
      </c>
      <c r="G15207" t="s">
        <v>37</v>
      </c>
      <c r="I15207" s="3">
        <v>-21457500</v>
      </c>
    </row>
    <row r="15208" spans="1:9" hidden="1" x14ac:dyDescent="0.25">
      <c r="A15208">
        <v>2025</v>
      </c>
      <c r="B15208" t="s">
        <v>120</v>
      </c>
      <c r="C15208" t="s">
        <v>81</v>
      </c>
      <c r="D15208" t="s">
        <v>86</v>
      </c>
      <c r="E15208" t="s">
        <v>38</v>
      </c>
      <c r="F15208" t="s">
        <v>39</v>
      </c>
      <c r="G15208" t="s">
        <v>39</v>
      </c>
      <c r="I15208" s="3">
        <v>-4762500</v>
      </c>
    </row>
    <row r="15209" spans="1:9" hidden="1" x14ac:dyDescent="0.25">
      <c r="A15209">
        <v>2025</v>
      </c>
      <c r="B15209" t="s">
        <v>120</v>
      </c>
      <c r="C15209" t="s">
        <v>81</v>
      </c>
      <c r="D15209" t="s">
        <v>86</v>
      </c>
      <c r="E15209" t="s">
        <v>62</v>
      </c>
      <c r="F15209" t="s">
        <v>40</v>
      </c>
      <c r="G15209" t="s">
        <v>40</v>
      </c>
    </row>
    <row r="15210" spans="1:9" hidden="1" x14ac:dyDescent="0.25">
      <c r="A15210">
        <v>2025</v>
      </c>
      <c r="B15210" t="s">
        <v>120</v>
      </c>
      <c r="C15210" t="s">
        <v>81</v>
      </c>
      <c r="D15210" t="s">
        <v>86</v>
      </c>
      <c r="E15210" t="s">
        <v>62</v>
      </c>
      <c r="F15210" t="s">
        <v>41</v>
      </c>
      <c r="G15210" t="s">
        <v>119</v>
      </c>
      <c r="I15210" s="3">
        <v>-1136364</v>
      </c>
    </row>
    <row r="15211" spans="1:9" hidden="1" x14ac:dyDescent="0.25">
      <c r="A15211">
        <v>2025</v>
      </c>
      <c r="B15211" t="s">
        <v>120</v>
      </c>
      <c r="C15211" t="s">
        <v>81</v>
      </c>
      <c r="D15211" t="s">
        <v>86</v>
      </c>
      <c r="E15211" t="s">
        <v>62</v>
      </c>
      <c r="F15211" t="s">
        <v>42</v>
      </c>
      <c r="G15211" t="s">
        <v>42</v>
      </c>
      <c r="I15211" s="3">
        <v>-11652987</v>
      </c>
    </row>
    <row r="15212" spans="1:9" hidden="1" x14ac:dyDescent="0.25">
      <c r="A15212">
        <v>2025</v>
      </c>
      <c r="B15212" t="s">
        <v>120</v>
      </c>
      <c r="C15212" t="s">
        <v>81</v>
      </c>
      <c r="D15212" t="s">
        <v>86</v>
      </c>
      <c r="E15212" t="s">
        <v>43</v>
      </c>
      <c r="F15212" t="s">
        <v>43</v>
      </c>
      <c r="G15212" t="s">
        <v>43</v>
      </c>
      <c r="I15212" s="3">
        <v>-22351274.71851676</v>
      </c>
    </row>
    <row r="15213" spans="1:9" hidden="1" x14ac:dyDescent="0.25">
      <c r="A15213">
        <v>2025</v>
      </c>
      <c r="B15213" t="s">
        <v>120</v>
      </c>
      <c r="C15213" t="s">
        <v>81</v>
      </c>
      <c r="D15213" t="s">
        <v>86</v>
      </c>
      <c r="E15213" t="s">
        <v>63</v>
      </c>
      <c r="F15213" t="s">
        <v>44</v>
      </c>
      <c r="G15213" t="s">
        <v>44</v>
      </c>
      <c r="I15213" s="3">
        <v>-15592500</v>
      </c>
    </row>
    <row r="15214" spans="1:9" hidden="1" x14ac:dyDescent="0.25">
      <c r="A15214">
        <v>2025</v>
      </c>
      <c r="B15214" t="s">
        <v>120</v>
      </c>
      <c r="C15214" t="s">
        <v>81</v>
      </c>
      <c r="D15214" t="s">
        <v>86</v>
      </c>
      <c r="E15214" t="s">
        <v>88</v>
      </c>
      <c r="F15214" t="s">
        <v>45</v>
      </c>
      <c r="G15214" t="s">
        <v>45</v>
      </c>
      <c r="I15214" s="3">
        <v>-34888448.5217079</v>
      </c>
    </row>
    <row r="15215" spans="1:9" hidden="1" x14ac:dyDescent="0.25">
      <c r="A15215">
        <v>2025</v>
      </c>
      <c r="B15215" t="s">
        <v>120</v>
      </c>
      <c r="C15215" t="s">
        <v>81</v>
      </c>
      <c r="D15215" t="s">
        <v>86</v>
      </c>
      <c r="E15215" t="s">
        <v>88</v>
      </c>
      <c r="F15215" t="s">
        <v>46</v>
      </c>
      <c r="G15215" t="s">
        <v>46</v>
      </c>
    </row>
    <row r="15216" spans="1:9" hidden="1" x14ac:dyDescent="0.25">
      <c r="A15216">
        <v>2025</v>
      </c>
      <c r="B15216" t="s">
        <v>120</v>
      </c>
      <c r="C15216" t="s">
        <v>81</v>
      </c>
      <c r="D15216" t="s">
        <v>86</v>
      </c>
      <c r="E15216" t="s">
        <v>91</v>
      </c>
      <c r="I15216" s="3">
        <f>SUM(I15179:I15215)</f>
        <v>-21057321.639728367</v>
      </c>
    </row>
    <row r="15217" spans="1:9" hidden="1" x14ac:dyDescent="0.25">
      <c r="A15217">
        <v>2025</v>
      </c>
      <c r="B15217" t="s">
        <v>120</v>
      </c>
      <c r="C15217" t="s">
        <v>81</v>
      </c>
      <c r="D15217" t="s">
        <v>86</v>
      </c>
      <c r="E15217" t="s">
        <v>67</v>
      </c>
      <c r="F15217" t="s">
        <v>67</v>
      </c>
      <c r="G15217" t="s">
        <v>67</v>
      </c>
    </row>
    <row r="15218" spans="1:9" hidden="1" x14ac:dyDescent="0.25">
      <c r="A15218">
        <v>2025</v>
      </c>
      <c r="B15218" t="s">
        <v>120</v>
      </c>
      <c r="C15218" t="s">
        <v>81</v>
      </c>
      <c r="D15218" t="s">
        <v>86</v>
      </c>
      <c r="E15218" t="s">
        <v>68</v>
      </c>
      <c r="F15218" t="s">
        <v>47</v>
      </c>
      <c r="G15218" t="s">
        <v>47</v>
      </c>
    </row>
    <row r="15219" spans="1:9" hidden="1" x14ac:dyDescent="0.25">
      <c r="A15219">
        <v>2025</v>
      </c>
      <c r="B15219" t="s">
        <v>120</v>
      </c>
      <c r="C15219" t="s">
        <v>81</v>
      </c>
      <c r="D15219" t="s">
        <v>86</v>
      </c>
      <c r="E15219" t="s">
        <v>68</v>
      </c>
      <c r="F15219" t="s">
        <v>48</v>
      </c>
      <c r="G15219" t="s">
        <v>48</v>
      </c>
    </row>
    <row r="15220" spans="1:9" hidden="1" x14ac:dyDescent="0.25">
      <c r="A15220">
        <v>2025</v>
      </c>
      <c r="B15220" t="s">
        <v>120</v>
      </c>
      <c r="C15220" t="s">
        <v>81</v>
      </c>
      <c r="D15220" t="s">
        <v>86</v>
      </c>
      <c r="E15220" t="s">
        <v>68</v>
      </c>
      <c r="F15220" t="s">
        <v>49</v>
      </c>
      <c r="G15220" t="s">
        <v>49</v>
      </c>
      <c r="I15220" s="3">
        <v>374245.45454545453</v>
      </c>
    </row>
    <row r="15221" spans="1:9" hidden="1" x14ac:dyDescent="0.25">
      <c r="A15221">
        <v>2025</v>
      </c>
      <c r="B15221" t="s">
        <v>120</v>
      </c>
      <c r="C15221" t="s">
        <v>81</v>
      </c>
      <c r="D15221" t="s">
        <v>86</v>
      </c>
      <c r="E15221" t="s">
        <v>68</v>
      </c>
      <c r="F15221" t="s">
        <v>50</v>
      </c>
      <c r="G15221" t="s">
        <v>50</v>
      </c>
    </row>
    <row r="15222" spans="1:9" hidden="1" x14ac:dyDescent="0.25">
      <c r="A15222">
        <v>2025</v>
      </c>
      <c r="B15222" t="s">
        <v>120</v>
      </c>
      <c r="C15222" t="s">
        <v>81</v>
      </c>
      <c r="D15222" t="s">
        <v>86</v>
      </c>
      <c r="E15222" t="s">
        <v>69</v>
      </c>
      <c r="F15222" t="s">
        <v>51</v>
      </c>
      <c r="G15222" t="s">
        <v>51</v>
      </c>
    </row>
    <row r="15223" spans="1:9" hidden="1" x14ac:dyDescent="0.25">
      <c r="A15223">
        <v>2025</v>
      </c>
      <c r="B15223" t="s">
        <v>120</v>
      </c>
      <c r="C15223" t="s">
        <v>81</v>
      </c>
      <c r="D15223" t="s">
        <v>86</v>
      </c>
      <c r="E15223" t="s">
        <v>69</v>
      </c>
      <c r="F15223" t="s">
        <v>52</v>
      </c>
      <c r="G15223" t="s">
        <v>52</v>
      </c>
    </row>
    <row r="15224" spans="1:9" hidden="1" x14ac:dyDescent="0.25">
      <c r="A15224">
        <v>2025</v>
      </c>
      <c r="B15224" t="s">
        <v>120</v>
      </c>
      <c r="C15224" t="s">
        <v>81</v>
      </c>
      <c r="D15224" t="s">
        <v>86</v>
      </c>
      <c r="E15224" t="s">
        <v>69</v>
      </c>
      <c r="F15224" t="s">
        <v>53</v>
      </c>
      <c r="G15224" t="s">
        <v>53</v>
      </c>
    </row>
    <row r="15225" spans="1:9" hidden="1" x14ac:dyDescent="0.25">
      <c r="A15225">
        <v>2025</v>
      </c>
      <c r="B15225" t="s">
        <v>120</v>
      </c>
      <c r="C15225" t="s">
        <v>81</v>
      </c>
      <c r="D15225" t="s">
        <v>86</v>
      </c>
      <c r="E15225" t="s">
        <v>69</v>
      </c>
      <c r="F15225" t="s">
        <v>54</v>
      </c>
      <c r="G15225" t="s">
        <v>54</v>
      </c>
    </row>
    <row r="15226" spans="1:9" hidden="1" x14ac:dyDescent="0.25">
      <c r="A15226">
        <v>2025</v>
      </c>
      <c r="B15226" t="s">
        <v>120</v>
      </c>
      <c r="C15226" t="s">
        <v>81</v>
      </c>
      <c r="D15226" t="s">
        <v>86</v>
      </c>
      <c r="E15226" t="s">
        <v>55</v>
      </c>
      <c r="F15226" t="s">
        <v>55</v>
      </c>
      <c r="G15226" t="s">
        <v>55</v>
      </c>
    </row>
    <row r="15227" spans="1:9" hidden="1" x14ac:dyDescent="0.25">
      <c r="A15227">
        <v>2025</v>
      </c>
      <c r="B15227" t="s">
        <v>120</v>
      </c>
      <c r="C15227" t="s">
        <v>81</v>
      </c>
      <c r="D15227" t="s">
        <v>86</v>
      </c>
      <c r="E15227" t="s">
        <v>87</v>
      </c>
      <c r="F15227" t="s">
        <v>70</v>
      </c>
      <c r="G15227" t="s">
        <v>70</v>
      </c>
      <c r="I15227" s="3">
        <v>-2751618</v>
      </c>
    </row>
    <row r="15228" spans="1:9" hidden="1" x14ac:dyDescent="0.25">
      <c r="A15228">
        <v>2025</v>
      </c>
      <c r="B15228" t="s">
        <v>120</v>
      </c>
      <c r="C15228" t="s">
        <v>81</v>
      </c>
      <c r="D15228" t="s">
        <v>86</v>
      </c>
      <c r="E15228" t="s">
        <v>92</v>
      </c>
      <c r="I15228" s="3">
        <f>SUM(I15216:I15227)</f>
        <v>-23434694.185182914</v>
      </c>
    </row>
    <row r="15229" spans="1:9" hidden="1" x14ac:dyDescent="0.25">
      <c r="A15229">
        <v>2025</v>
      </c>
      <c r="B15229" t="s">
        <v>120</v>
      </c>
      <c r="C15229" t="s">
        <v>81</v>
      </c>
      <c r="D15229" t="s">
        <v>86</v>
      </c>
      <c r="E15229" t="s">
        <v>71</v>
      </c>
      <c r="F15229" t="s">
        <v>71</v>
      </c>
      <c r="G15229" t="s">
        <v>71</v>
      </c>
      <c r="I15229" s="3">
        <f>I15228-I15214-I15215-SUM(I15222:I15227)</f>
        <v>14205372.336524986</v>
      </c>
    </row>
    <row r="15230" spans="1:9" hidden="1" x14ac:dyDescent="0.25">
      <c r="A15230">
        <v>2025</v>
      </c>
      <c r="B15230" t="s">
        <v>120</v>
      </c>
      <c r="C15230" t="s">
        <v>81</v>
      </c>
      <c r="D15230" t="s">
        <v>86</v>
      </c>
      <c r="E15230" t="s">
        <v>72</v>
      </c>
      <c r="F15230" t="s">
        <v>72</v>
      </c>
      <c r="G15230" t="s">
        <v>72</v>
      </c>
      <c r="I15230" s="3">
        <f>I15216-I15214-I15215</f>
        <v>13831126.881979533</v>
      </c>
    </row>
    <row r="15231" spans="1:9" hidden="1" x14ac:dyDescent="0.25">
      <c r="A15231">
        <v>2025</v>
      </c>
      <c r="B15231" t="s">
        <v>120</v>
      </c>
      <c r="C15231" t="s">
        <v>82</v>
      </c>
      <c r="D15231" t="s">
        <v>86</v>
      </c>
      <c r="E15231" t="s">
        <v>0</v>
      </c>
      <c r="F15231" t="s">
        <v>0</v>
      </c>
      <c r="G15231" t="s">
        <v>0</v>
      </c>
      <c r="I15231" s="3">
        <v>354679181.81818181</v>
      </c>
    </row>
    <row r="15232" spans="1:9" hidden="1" x14ac:dyDescent="0.25">
      <c r="A15232">
        <v>2025</v>
      </c>
      <c r="B15232" t="s">
        <v>120</v>
      </c>
      <c r="C15232" t="s">
        <v>82</v>
      </c>
      <c r="D15232" t="s">
        <v>86</v>
      </c>
      <c r="E15232" t="s">
        <v>61</v>
      </c>
      <c r="F15232" t="s">
        <v>113</v>
      </c>
      <c r="G15232" t="s">
        <v>113</v>
      </c>
      <c r="I15232" s="3">
        <v>-136203434</v>
      </c>
    </row>
    <row r="15233" spans="1:9" hidden="1" x14ac:dyDescent="0.25">
      <c r="A15233">
        <v>2025</v>
      </c>
      <c r="B15233" t="s">
        <v>120</v>
      </c>
      <c r="C15233" t="s">
        <v>82</v>
      </c>
      <c r="D15233" t="s">
        <v>86</v>
      </c>
      <c r="E15233" t="s">
        <v>61</v>
      </c>
      <c r="F15233" t="s">
        <v>114</v>
      </c>
      <c r="G15233" t="s">
        <v>114</v>
      </c>
      <c r="I15233" s="3">
        <v>-12194486</v>
      </c>
    </row>
    <row r="15234" spans="1:9" hidden="1" x14ac:dyDescent="0.25">
      <c r="A15234">
        <v>2025</v>
      </c>
      <c r="B15234" t="s">
        <v>120</v>
      </c>
      <c r="C15234" t="s">
        <v>82</v>
      </c>
      <c r="D15234" t="s">
        <v>86</v>
      </c>
      <c r="E15234" t="s">
        <v>89</v>
      </c>
      <c r="I15234" s="3">
        <f>SUM(I15231:I15233)</f>
        <v>206281261.81818181</v>
      </c>
    </row>
    <row r="15235" spans="1:9" hidden="1" x14ac:dyDescent="0.25">
      <c r="A15235">
        <v>2025</v>
      </c>
      <c r="B15235" t="s">
        <v>120</v>
      </c>
      <c r="C15235" t="s">
        <v>82</v>
      </c>
      <c r="D15235" t="s">
        <v>86</v>
      </c>
      <c r="E15235" t="s">
        <v>2</v>
      </c>
      <c r="F15235" t="s">
        <v>1</v>
      </c>
      <c r="G15235" t="s">
        <v>1</v>
      </c>
      <c r="I15235" s="3">
        <v>-8891848.5475259461</v>
      </c>
    </row>
    <row r="15236" spans="1:9" hidden="1" x14ac:dyDescent="0.25">
      <c r="A15236">
        <v>2025</v>
      </c>
      <c r="B15236" t="s">
        <v>120</v>
      </c>
      <c r="C15236" t="s">
        <v>82</v>
      </c>
      <c r="D15236" t="s">
        <v>86</v>
      </c>
      <c r="E15236" t="s">
        <v>2</v>
      </c>
      <c r="F15236" t="s">
        <v>3</v>
      </c>
      <c r="G15236" t="s">
        <v>3</v>
      </c>
    </row>
    <row r="15237" spans="1:9" hidden="1" x14ac:dyDescent="0.25">
      <c r="A15237">
        <v>2025</v>
      </c>
      <c r="B15237" t="s">
        <v>120</v>
      </c>
      <c r="C15237" t="s">
        <v>82</v>
      </c>
      <c r="D15237" t="s">
        <v>86</v>
      </c>
      <c r="E15237" t="s">
        <v>90</v>
      </c>
      <c r="I15237" s="3">
        <f>SUM(I15234:I15236)</f>
        <v>197389413.27065587</v>
      </c>
    </row>
    <row r="15238" spans="1:9" hidden="1" x14ac:dyDescent="0.25">
      <c r="A15238">
        <v>2025</v>
      </c>
      <c r="B15238" t="s">
        <v>120</v>
      </c>
      <c r="C15238" t="s">
        <v>82</v>
      </c>
      <c r="D15238" t="s">
        <v>86</v>
      </c>
      <c r="E15238" t="s">
        <v>64</v>
      </c>
      <c r="F15238" t="s">
        <v>115</v>
      </c>
      <c r="G15238" t="s">
        <v>112</v>
      </c>
      <c r="I15238" s="3">
        <v>-30798294</v>
      </c>
    </row>
    <row r="15239" spans="1:9" hidden="1" x14ac:dyDescent="0.25">
      <c r="A15239">
        <v>2025</v>
      </c>
      <c r="B15239" t="s">
        <v>120</v>
      </c>
      <c r="C15239" t="s">
        <v>82</v>
      </c>
      <c r="D15239" t="s">
        <v>86</v>
      </c>
      <c r="E15239" t="s">
        <v>64</v>
      </c>
      <c r="F15239" t="s">
        <v>115</v>
      </c>
      <c r="G15239" t="s">
        <v>110</v>
      </c>
      <c r="I15239" s="3">
        <v>-10434932</v>
      </c>
    </row>
    <row r="15240" spans="1:9" hidden="1" x14ac:dyDescent="0.25">
      <c r="A15240">
        <v>2025</v>
      </c>
      <c r="B15240" t="s">
        <v>120</v>
      </c>
      <c r="C15240" t="s">
        <v>82</v>
      </c>
      <c r="D15240" t="s">
        <v>86</v>
      </c>
      <c r="E15240" t="s">
        <v>64</v>
      </c>
      <c r="F15240" t="s">
        <v>115</v>
      </c>
      <c r="G15240" t="s">
        <v>4</v>
      </c>
      <c r="I15240" s="3">
        <v>-7148199</v>
      </c>
    </row>
    <row r="15241" spans="1:9" hidden="1" x14ac:dyDescent="0.25">
      <c r="A15241">
        <v>2025</v>
      </c>
      <c r="B15241" t="s">
        <v>120</v>
      </c>
      <c r="C15241" t="s">
        <v>82</v>
      </c>
      <c r="D15241" t="s">
        <v>86</v>
      </c>
      <c r="E15241" t="s">
        <v>64</v>
      </c>
      <c r="F15241" t="s">
        <v>115</v>
      </c>
      <c r="G15241" t="s">
        <v>99</v>
      </c>
      <c r="I15241" s="3">
        <v>-961337</v>
      </c>
    </row>
    <row r="15242" spans="1:9" hidden="1" x14ac:dyDescent="0.25">
      <c r="A15242">
        <v>2025</v>
      </c>
      <c r="B15242" t="s">
        <v>120</v>
      </c>
      <c r="C15242" t="str">
        <f>+C15241</f>
        <v>Mayo</v>
      </c>
      <c r="D15242" t="str">
        <f>+D15241</f>
        <v>Galeria</v>
      </c>
      <c r="E15242" t="str">
        <f>+E15241</f>
        <v>Gastos Operativos</v>
      </c>
      <c r="F15242" t="s">
        <v>115</v>
      </c>
      <c r="G15242" t="s">
        <v>5</v>
      </c>
      <c r="I15242" s="3">
        <v>-3610202</v>
      </c>
    </row>
    <row r="15243" spans="1:9" hidden="1" x14ac:dyDescent="0.25">
      <c r="A15243">
        <v>2025</v>
      </c>
      <c r="B15243" t="s">
        <v>120</v>
      </c>
      <c r="C15243" t="s">
        <v>82</v>
      </c>
      <c r="D15243" t="s">
        <v>86</v>
      </c>
      <c r="E15243" t="s">
        <v>64</v>
      </c>
      <c r="F15243" t="s">
        <v>115</v>
      </c>
      <c r="G15243" t="s">
        <v>6</v>
      </c>
      <c r="I15243" s="3">
        <v>-2089193</v>
      </c>
    </row>
    <row r="15244" spans="1:9" hidden="1" x14ac:dyDescent="0.25">
      <c r="A15244">
        <v>2025</v>
      </c>
      <c r="B15244" t="s">
        <v>120</v>
      </c>
      <c r="C15244" t="s">
        <v>82</v>
      </c>
      <c r="D15244" t="s">
        <v>86</v>
      </c>
      <c r="E15244" t="s">
        <v>64</v>
      </c>
      <c r="F15244" t="s">
        <v>115</v>
      </c>
      <c r="G15244" t="s">
        <v>7</v>
      </c>
      <c r="I15244" s="3">
        <v>-1485788</v>
      </c>
    </row>
    <row r="15245" spans="1:9" hidden="1" x14ac:dyDescent="0.25">
      <c r="A15245">
        <v>2025</v>
      </c>
      <c r="B15245" t="s">
        <v>120</v>
      </c>
      <c r="C15245" t="s">
        <v>82</v>
      </c>
      <c r="D15245" t="s">
        <v>86</v>
      </c>
      <c r="E15245" t="s">
        <v>64</v>
      </c>
      <c r="F15245" t="s">
        <v>115</v>
      </c>
      <c r="G15245" t="s">
        <v>8</v>
      </c>
      <c r="I15245" s="3">
        <v>-268037</v>
      </c>
    </row>
    <row r="15246" spans="1:9" hidden="1" x14ac:dyDescent="0.25">
      <c r="A15246">
        <v>2025</v>
      </c>
      <c r="B15246" t="s">
        <v>120</v>
      </c>
      <c r="C15246" t="s">
        <v>82</v>
      </c>
      <c r="D15246" t="s">
        <v>86</v>
      </c>
      <c r="E15246" t="s">
        <v>64</v>
      </c>
      <c r="F15246" t="s">
        <v>115</v>
      </c>
      <c r="G15246" t="s">
        <v>95</v>
      </c>
      <c r="I15246" s="3">
        <v>-1030830.65</v>
      </c>
    </row>
    <row r="15247" spans="1:9" hidden="1" x14ac:dyDescent="0.25">
      <c r="A15247">
        <v>2025</v>
      </c>
      <c r="B15247" t="s">
        <v>120</v>
      </c>
      <c r="C15247" t="s">
        <v>82</v>
      </c>
      <c r="D15247" t="s">
        <v>86</v>
      </c>
      <c r="E15247" t="s">
        <v>64</v>
      </c>
      <c r="F15247" t="s">
        <v>115</v>
      </c>
      <c r="G15247" t="s">
        <v>10</v>
      </c>
      <c r="I15247" s="3">
        <v>-162273</v>
      </c>
    </row>
    <row r="15248" spans="1:9" hidden="1" x14ac:dyDescent="0.25">
      <c r="A15248">
        <v>2025</v>
      </c>
      <c r="B15248" t="s">
        <v>120</v>
      </c>
      <c r="C15248" t="s">
        <v>82</v>
      </c>
      <c r="D15248" t="s">
        <v>86</v>
      </c>
      <c r="E15248" t="s">
        <v>64</v>
      </c>
      <c r="F15248" t="s">
        <v>116</v>
      </c>
      <c r="G15248" t="s">
        <v>11</v>
      </c>
      <c r="I15248" s="3">
        <v>-8149360</v>
      </c>
    </row>
    <row r="15249" spans="1:9" hidden="1" x14ac:dyDescent="0.25">
      <c r="A15249">
        <v>2025</v>
      </c>
      <c r="B15249" t="s">
        <v>120</v>
      </c>
      <c r="C15249" t="s">
        <v>82</v>
      </c>
      <c r="D15249" t="s">
        <v>86</v>
      </c>
      <c r="E15249" t="s">
        <v>64</v>
      </c>
      <c r="F15249" t="s">
        <v>116</v>
      </c>
      <c r="G15249" t="s">
        <v>12</v>
      </c>
      <c r="I15249" s="3">
        <v>-5741208</v>
      </c>
    </row>
    <row r="15250" spans="1:9" hidden="1" x14ac:dyDescent="0.25">
      <c r="A15250">
        <v>2025</v>
      </c>
      <c r="B15250" t="s">
        <v>120</v>
      </c>
      <c r="C15250" t="s">
        <v>82</v>
      </c>
      <c r="D15250" t="s">
        <v>86</v>
      </c>
      <c r="E15250" t="s">
        <v>64</v>
      </c>
      <c r="F15250" t="s">
        <v>116</v>
      </c>
      <c r="G15250" t="s">
        <v>14</v>
      </c>
      <c r="I15250" s="3">
        <v>-438520</v>
      </c>
    </row>
    <row r="15251" spans="1:9" hidden="1" x14ac:dyDescent="0.25">
      <c r="A15251">
        <v>2025</v>
      </c>
      <c r="B15251" t="s">
        <v>120</v>
      </c>
      <c r="C15251" t="s">
        <v>82</v>
      </c>
      <c r="D15251" t="s">
        <v>86</v>
      </c>
      <c r="E15251" t="s">
        <v>64</v>
      </c>
      <c r="F15251" t="s">
        <v>116</v>
      </c>
      <c r="G15251" t="s">
        <v>15</v>
      </c>
      <c r="I15251" s="3">
        <v>-158000</v>
      </c>
    </row>
    <row r="15252" spans="1:9" hidden="1" x14ac:dyDescent="0.25">
      <c r="A15252">
        <v>2025</v>
      </c>
      <c r="B15252" t="s">
        <v>120</v>
      </c>
      <c r="C15252" t="s">
        <v>82</v>
      </c>
      <c r="D15252" t="s">
        <v>86</v>
      </c>
      <c r="E15252" t="s">
        <v>64</v>
      </c>
      <c r="F15252" t="s">
        <v>116</v>
      </c>
      <c r="G15252" t="s">
        <v>16</v>
      </c>
      <c r="I15252" s="3">
        <v>-998713</v>
      </c>
    </row>
    <row r="15253" spans="1:9" hidden="1" x14ac:dyDescent="0.25">
      <c r="A15253">
        <v>2025</v>
      </c>
      <c r="B15253" t="s">
        <v>120</v>
      </c>
      <c r="C15253" t="s">
        <v>82</v>
      </c>
      <c r="D15253" t="s">
        <v>86</v>
      </c>
      <c r="E15253" t="s">
        <v>64</v>
      </c>
      <c r="F15253" t="s">
        <v>116</v>
      </c>
      <c r="G15253" t="s">
        <v>17</v>
      </c>
      <c r="I15253" s="3">
        <v>-602320</v>
      </c>
    </row>
    <row r="15254" spans="1:9" hidden="1" x14ac:dyDescent="0.25">
      <c r="A15254">
        <v>2025</v>
      </c>
      <c r="B15254" t="s">
        <v>120</v>
      </c>
      <c r="C15254" t="s">
        <v>82</v>
      </c>
      <c r="D15254" t="s">
        <v>86</v>
      </c>
      <c r="E15254" t="s">
        <v>64</v>
      </c>
      <c r="F15254" t="s">
        <v>116</v>
      </c>
      <c r="G15254" t="s">
        <v>18</v>
      </c>
      <c r="I15254" s="3">
        <v>-204500</v>
      </c>
    </row>
    <row r="15255" spans="1:9" hidden="1" x14ac:dyDescent="0.25">
      <c r="A15255">
        <v>2025</v>
      </c>
      <c r="B15255" t="s">
        <v>120</v>
      </c>
      <c r="C15255" t="s">
        <v>82</v>
      </c>
      <c r="D15255" t="s">
        <v>86</v>
      </c>
      <c r="E15255" t="s">
        <v>64</v>
      </c>
      <c r="F15255" t="s">
        <v>116</v>
      </c>
      <c r="G15255" t="s">
        <v>19</v>
      </c>
      <c r="I15255" s="3">
        <v>-680641.00765851361</v>
      </c>
    </row>
    <row r="15256" spans="1:9" hidden="1" x14ac:dyDescent="0.25">
      <c r="A15256">
        <v>2025</v>
      </c>
      <c r="B15256" t="s">
        <v>120</v>
      </c>
      <c r="C15256" t="s">
        <v>82</v>
      </c>
      <c r="D15256" t="s">
        <v>86</v>
      </c>
      <c r="E15256" t="s">
        <v>64</v>
      </c>
      <c r="F15256" t="s">
        <v>116</v>
      </c>
      <c r="G15256" t="s">
        <v>20</v>
      </c>
      <c r="I15256" s="3">
        <v>-1872001</v>
      </c>
    </row>
    <row r="15257" spans="1:9" hidden="1" x14ac:dyDescent="0.25">
      <c r="A15257">
        <v>2025</v>
      </c>
      <c r="B15257" t="s">
        <v>120</v>
      </c>
      <c r="C15257" t="s">
        <v>82</v>
      </c>
      <c r="D15257" t="s">
        <v>86</v>
      </c>
      <c r="E15257" t="s">
        <v>64</v>
      </c>
      <c r="F15257" t="s">
        <v>116</v>
      </c>
      <c r="G15257" t="s">
        <v>24</v>
      </c>
      <c r="I15257" s="3">
        <v>-113636.36363636363</v>
      </c>
    </row>
    <row r="15258" spans="1:9" hidden="1" x14ac:dyDescent="0.25">
      <c r="A15258">
        <v>2025</v>
      </c>
      <c r="B15258" t="s">
        <v>120</v>
      </c>
      <c r="C15258" t="s">
        <v>82</v>
      </c>
      <c r="D15258" t="s">
        <v>86</v>
      </c>
      <c r="E15258" t="s">
        <v>64</v>
      </c>
      <c r="F15258" t="s">
        <v>116</v>
      </c>
      <c r="G15258" t="s">
        <v>96</v>
      </c>
      <c r="I15258" s="3">
        <v>-764665</v>
      </c>
    </row>
    <row r="15259" spans="1:9" hidden="1" x14ac:dyDescent="0.25">
      <c r="A15259">
        <v>2025</v>
      </c>
      <c r="B15259" t="s">
        <v>120</v>
      </c>
      <c r="C15259" t="s">
        <v>82</v>
      </c>
      <c r="D15259" t="s">
        <v>86</v>
      </c>
      <c r="E15259" t="s">
        <v>64</v>
      </c>
      <c r="F15259" t="s">
        <v>116</v>
      </c>
      <c r="G15259" t="s">
        <v>27</v>
      </c>
      <c r="I15259" s="3">
        <v>-400001</v>
      </c>
    </row>
    <row r="15260" spans="1:9" hidden="1" x14ac:dyDescent="0.25">
      <c r="A15260">
        <v>2025</v>
      </c>
      <c r="B15260" t="s">
        <v>120</v>
      </c>
      <c r="C15260" t="s">
        <v>82</v>
      </c>
      <c r="D15260" t="s">
        <v>86</v>
      </c>
      <c r="E15260" t="s">
        <v>64</v>
      </c>
      <c r="F15260" t="s">
        <v>116</v>
      </c>
      <c r="G15260" t="s">
        <v>31</v>
      </c>
      <c r="I15260" s="3">
        <v>-729136</v>
      </c>
    </row>
    <row r="15261" spans="1:9" hidden="1" x14ac:dyDescent="0.25">
      <c r="A15261">
        <v>2025</v>
      </c>
      <c r="B15261" t="s">
        <v>120</v>
      </c>
      <c r="C15261" t="s">
        <v>82</v>
      </c>
      <c r="D15261" t="s">
        <v>86</v>
      </c>
      <c r="E15261" t="s">
        <v>64</v>
      </c>
      <c r="F15261" t="s">
        <v>116</v>
      </c>
      <c r="G15261" t="s">
        <v>32</v>
      </c>
      <c r="I15261" s="3">
        <v>-196365</v>
      </c>
    </row>
    <row r="15262" spans="1:9" hidden="1" x14ac:dyDescent="0.25">
      <c r="A15262">
        <v>2025</v>
      </c>
      <c r="B15262" t="s">
        <v>120</v>
      </c>
      <c r="C15262" t="s">
        <v>82</v>
      </c>
      <c r="D15262" t="s">
        <v>86</v>
      </c>
      <c r="E15262" t="s">
        <v>38</v>
      </c>
      <c r="F15262" t="s">
        <v>37</v>
      </c>
      <c r="G15262" t="s">
        <v>37</v>
      </c>
      <c r="I15262" s="3">
        <v>-24898403</v>
      </c>
    </row>
    <row r="15263" spans="1:9" hidden="1" x14ac:dyDescent="0.25">
      <c r="A15263">
        <v>2025</v>
      </c>
      <c r="B15263" t="s">
        <v>120</v>
      </c>
      <c r="C15263" t="s">
        <v>82</v>
      </c>
      <c r="D15263" t="s">
        <v>86</v>
      </c>
      <c r="E15263" t="s">
        <v>38</v>
      </c>
      <c r="F15263" t="s">
        <v>39</v>
      </c>
      <c r="G15263" t="s">
        <v>39</v>
      </c>
      <c r="I15263" s="3">
        <v>-4780915</v>
      </c>
    </row>
    <row r="15264" spans="1:9" hidden="1" x14ac:dyDescent="0.25">
      <c r="A15264">
        <v>2025</v>
      </c>
      <c r="B15264" t="s">
        <v>120</v>
      </c>
      <c r="C15264" t="s">
        <v>82</v>
      </c>
      <c r="D15264" t="s">
        <v>86</v>
      </c>
      <c r="E15264" t="s">
        <v>62</v>
      </c>
      <c r="F15264" t="s">
        <v>40</v>
      </c>
      <c r="G15264" t="s">
        <v>40</v>
      </c>
      <c r="I15264" s="3">
        <v>0</v>
      </c>
    </row>
    <row r="15265" spans="1:9" hidden="1" x14ac:dyDescent="0.25">
      <c r="A15265">
        <v>2025</v>
      </c>
      <c r="B15265" t="s">
        <v>120</v>
      </c>
      <c r="C15265" t="s">
        <v>82</v>
      </c>
      <c r="D15265" t="s">
        <v>86</v>
      </c>
      <c r="E15265" t="s">
        <v>62</v>
      </c>
      <c r="F15265" t="s">
        <v>41</v>
      </c>
      <c r="G15265" t="s">
        <v>119</v>
      </c>
      <c r="I15265" s="3">
        <v>-909091</v>
      </c>
    </row>
    <row r="15266" spans="1:9" hidden="1" x14ac:dyDescent="0.25">
      <c r="A15266">
        <v>2025</v>
      </c>
      <c r="B15266" t="s">
        <v>120</v>
      </c>
      <c r="C15266" t="s">
        <v>82</v>
      </c>
      <c r="D15266" t="s">
        <v>86</v>
      </c>
      <c r="E15266" t="s">
        <v>62</v>
      </c>
      <c r="F15266" t="s">
        <v>42</v>
      </c>
      <c r="G15266" t="s">
        <v>42</v>
      </c>
      <c r="I15266" s="3">
        <v>-386824</v>
      </c>
    </row>
    <row r="15267" spans="1:9" hidden="1" x14ac:dyDescent="0.25">
      <c r="A15267">
        <v>2025</v>
      </c>
      <c r="B15267" t="s">
        <v>120</v>
      </c>
      <c r="C15267" t="s">
        <v>82</v>
      </c>
      <c r="D15267" t="s">
        <v>86</v>
      </c>
      <c r="E15267" t="s">
        <v>43</v>
      </c>
      <c r="F15267" t="s">
        <v>43</v>
      </c>
      <c r="G15267" t="s">
        <v>43</v>
      </c>
      <c r="I15267" s="3">
        <v>-24681200.930663247</v>
      </c>
    </row>
    <row r="15268" spans="1:9" hidden="1" x14ac:dyDescent="0.25">
      <c r="A15268">
        <v>2025</v>
      </c>
      <c r="B15268" t="s">
        <v>120</v>
      </c>
      <c r="C15268" t="s">
        <v>82</v>
      </c>
      <c r="D15268" t="s">
        <v>86</v>
      </c>
      <c r="E15268" t="s">
        <v>63</v>
      </c>
      <c r="F15268" t="s">
        <v>44</v>
      </c>
      <c r="G15268" t="s">
        <v>44</v>
      </c>
      <c r="I15268" s="3">
        <v>-17896433</v>
      </c>
    </row>
    <row r="15269" spans="1:9" hidden="1" x14ac:dyDescent="0.25">
      <c r="A15269">
        <v>2025</v>
      </c>
      <c r="B15269" t="s">
        <v>120</v>
      </c>
      <c r="C15269" t="s">
        <v>82</v>
      </c>
      <c r="D15269" t="s">
        <v>86</v>
      </c>
      <c r="E15269" t="s">
        <v>88</v>
      </c>
      <c r="F15269" t="s">
        <v>45</v>
      </c>
      <c r="G15269" t="s">
        <v>45</v>
      </c>
      <c r="I15269" s="3">
        <v>-35139138.444237098</v>
      </c>
    </row>
    <row r="15270" spans="1:9" hidden="1" x14ac:dyDescent="0.25">
      <c r="A15270">
        <v>2025</v>
      </c>
      <c r="B15270" t="s">
        <v>120</v>
      </c>
      <c r="C15270" t="s">
        <v>82</v>
      </c>
      <c r="D15270" t="s">
        <v>86</v>
      </c>
      <c r="E15270" t="s">
        <v>88</v>
      </c>
      <c r="F15270" t="s">
        <v>46</v>
      </c>
      <c r="G15270" t="s">
        <v>46</v>
      </c>
      <c r="I15270" s="3">
        <v>0</v>
      </c>
    </row>
    <row r="15271" spans="1:9" hidden="1" x14ac:dyDescent="0.25">
      <c r="A15271">
        <v>2025</v>
      </c>
      <c r="B15271" t="s">
        <v>120</v>
      </c>
      <c r="C15271" t="s">
        <v>82</v>
      </c>
      <c r="D15271" t="s">
        <v>86</v>
      </c>
      <c r="E15271" t="s">
        <v>91</v>
      </c>
      <c r="I15271" s="3">
        <f>SUM(I15237:I15270)</f>
        <v>9659255.8744606525</v>
      </c>
    </row>
    <row r="15272" spans="1:9" hidden="1" x14ac:dyDescent="0.25">
      <c r="A15272">
        <v>2025</v>
      </c>
      <c r="B15272" t="s">
        <v>120</v>
      </c>
      <c r="C15272" t="s">
        <v>82</v>
      </c>
      <c r="D15272" t="s">
        <v>86</v>
      </c>
      <c r="E15272" t="s">
        <v>67</v>
      </c>
      <c r="F15272" t="s">
        <v>67</v>
      </c>
      <c r="G15272" t="s">
        <v>67</v>
      </c>
      <c r="I15272" s="3">
        <v>-965925.58744606376</v>
      </c>
    </row>
    <row r="15273" spans="1:9" hidden="1" x14ac:dyDescent="0.25">
      <c r="A15273">
        <v>2025</v>
      </c>
      <c r="B15273" t="s">
        <v>120</v>
      </c>
      <c r="C15273" t="s">
        <v>82</v>
      </c>
      <c r="D15273" t="s">
        <v>86</v>
      </c>
      <c r="E15273" t="s">
        <v>68</v>
      </c>
      <c r="F15273" t="s">
        <v>47</v>
      </c>
      <c r="G15273" t="s">
        <v>47</v>
      </c>
      <c r="I15273" s="3">
        <v>0</v>
      </c>
    </row>
    <row r="15274" spans="1:9" hidden="1" x14ac:dyDescent="0.25">
      <c r="A15274">
        <v>2025</v>
      </c>
      <c r="B15274" t="s">
        <v>120</v>
      </c>
      <c r="C15274" t="s">
        <v>82</v>
      </c>
      <c r="D15274" t="s">
        <v>86</v>
      </c>
      <c r="E15274" t="s">
        <v>68</v>
      </c>
      <c r="F15274" t="s">
        <v>48</v>
      </c>
      <c r="G15274" t="s">
        <v>48</v>
      </c>
      <c r="I15274" s="3">
        <v>0</v>
      </c>
    </row>
    <row r="15275" spans="1:9" hidden="1" x14ac:dyDescent="0.25">
      <c r="A15275">
        <v>2025</v>
      </c>
      <c r="B15275" t="s">
        <v>120</v>
      </c>
      <c r="C15275" t="s">
        <v>82</v>
      </c>
      <c r="D15275" t="s">
        <v>86</v>
      </c>
      <c r="E15275" t="s">
        <v>68</v>
      </c>
      <c r="F15275" t="s">
        <v>49</v>
      </c>
      <c r="G15275" t="s">
        <v>49</v>
      </c>
      <c r="I15275" s="3">
        <v>0</v>
      </c>
    </row>
    <row r="15276" spans="1:9" hidden="1" x14ac:dyDescent="0.25">
      <c r="A15276">
        <v>2025</v>
      </c>
      <c r="B15276" t="s">
        <v>120</v>
      </c>
      <c r="C15276" t="s">
        <v>82</v>
      </c>
      <c r="D15276" t="s">
        <v>86</v>
      </c>
      <c r="E15276" t="s">
        <v>68</v>
      </c>
      <c r="F15276" t="s">
        <v>50</v>
      </c>
      <c r="G15276" t="s">
        <v>50</v>
      </c>
      <c r="I15276" s="3">
        <v>396772.72727272724</v>
      </c>
    </row>
    <row r="15277" spans="1:9" hidden="1" x14ac:dyDescent="0.25">
      <c r="A15277">
        <v>2025</v>
      </c>
      <c r="B15277" t="s">
        <v>120</v>
      </c>
      <c r="C15277" t="s">
        <v>82</v>
      </c>
      <c r="D15277" t="s">
        <v>86</v>
      </c>
      <c r="E15277" t="s">
        <v>69</v>
      </c>
      <c r="F15277" t="s">
        <v>51</v>
      </c>
      <c r="G15277" t="s">
        <v>51</v>
      </c>
    </row>
    <row r="15278" spans="1:9" hidden="1" x14ac:dyDescent="0.25">
      <c r="A15278">
        <v>2025</v>
      </c>
      <c r="B15278" t="s">
        <v>120</v>
      </c>
      <c r="C15278" t="s">
        <v>82</v>
      </c>
      <c r="D15278" t="s">
        <v>86</v>
      </c>
      <c r="E15278" t="s">
        <v>69</v>
      </c>
      <c r="F15278" t="s">
        <v>52</v>
      </c>
      <c r="G15278" t="s">
        <v>52</v>
      </c>
    </row>
    <row r="15279" spans="1:9" hidden="1" x14ac:dyDescent="0.25">
      <c r="A15279">
        <v>2025</v>
      </c>
      <c r="B15279" t="s">
        <v>120</v>
      </c>
      <c r="C15279" t="s">
        <v>82</v>
      </c>
      <c r="D15279" t="s">
        <v>86</v>
      </c>
      <c r="E15279" t="s">
        <v>69</v>
      </c>
      <c r="F15279" t="s">
        <v>53</v>
      </c>
      <c r="G15279" t="s">
        <v>53</v>
      </c>
    </row>
    <row r="15280" spans="1:9" hidden="1" x14ac:dyDescent="0.25">
      <c r="A15280">
        <v>2025</v>
      </c>
      <c r="B15280" t="s">
        <v>120</v>
      </c>
      <c r="C15280" t="s">
        <v>82</v>
      </c>
      <c r="D15280" t="s">
        <v>86</v>
      </c>
      <c r="E15280" t="s">
        <v>69</v>
      </c>
      <c r="F15280" t="s">
        <v>54</v>
      </c>
      <c r="G15280" t="s">
        <v>54</v>
      </c>
    </row>
    <row r="15281" spans="1:9" hidden="1" x14ac:dyDescent="0.25">
      <c r="A15281">
        <v>2025</v>
      </c>
      <c r="B15281" t="s">
        <v>120</v>
      </c>
      <c r="C15281" t="s">
        <v>82</v>
      </c>
      <c r="D15281" t="s">
        <v>86</v>
      </c>
      <c r="E15281" t="s">
        <v>55</v>
      </c>
      <c r="F15281" t="s">
        <v>55</v>
      </c>
      <c r="G15281" t="s">
        <v>55</v>
      </c>
    </row>
    <row r="15282" spans="1:9" hidden="1" x14ac:dyDescent="0.25">
      <c r="A15282">
        <v>2025</v>
      </c>
      <c r="B15282" t="s">
        <v>120</v>
      </c>
      <c r="C15282" t="s">
        <v>82</v>
      </c>
      <c r="D15282" t="s">
        <v>86</v>
      </c>
      <c r="E15282" t="s">
        <v>87</v>
      </c>
      <c r="F15282" t="s">
        <v>70</v>
      </c>
      <c r="G15282" t="s">
        <v>70</v>
      </c>
      <c r="I15282" s="3">
        <v>-3158194</v>
      </c>
    </row>
    <row r="15283" spans="1:9" hidden="1" x14ac:dyDescent="0.25">
      <c r="A15283">
        <v>2025</v>
      </c>
      <c r="B15283" t="s">
        <v>120</v>
      </c>
      <c r="C15283" t="s">
        <v>82</v>
      </c>
      <c r="D15283" t="s">
        <v>86</v>
      </c>
      <c r="E15283" t="s">
        <v>92</v>
      </c>
      <c r="I15283" s="3">
        <f t="shared" ref="I15283" si="246">SUM(I15271:I15282)</f>
        <v>5931909.0142873153</v>
      </c>
    </row>
    <row r="15284" spans="1:9" hidden="1" x14ac:dyDescent="0.25">
      <c r="A15284">
        <v>2025</v>
      </c>
      <c r="B15284" t="s">
        <v>120</v>
      </c>
      <c r="C15284" t="s">
        <v>82</v>
      </c>
      <c r="D15284" t="s">
        <v>86</v>
      </c>
      <c r="E15284" t="s">
        <v>71</v>
      </c>
      <c r="F15284" t="s">
        <v>71</v>
      </c>
      <c r="G15284" t="s">
        <v>71</v>
      </c>
      <c r="I15284" s="3">
        <f>I15283-I15269-I15270-SUM(I15277:I15282)</f>
        <v>44229241.458524413</v>
      </c>
    </row>
    <row r="15285" spans="1:9" hidden="1" x14ac:dyDescent="0.25">
      <c r="A15285">
        <v>2025</v>
      </c>
      <c r="B15285" t="s">
        <v>120</v>
      </c>
      <c r="C15285" t="s">
        <v>82</v>
      </c>
      <c r="D15285" t="s">
        <v>86</v>
      </c>
      <c r="E15285" t="s">
        <v>72</v>
      </c>
      <c r="F15285" t="s">
        <v>72</v>
      </c>
      <c r="G15285" t="s">
        <v>72</v>
      </c>
      <c r="I15285" s="3">
        <f>I15271-I15269-I15270</f>
        <v>44798394.318697751</v>
      </c>
    </row>
    <row r="15286" spans="1:9" hidden="1" x14ac:dyDescent="0.25">
      <c r="A15286">
        <v>2025</v>
      </c>
      <c r="B15286" t="s">
        <v>120</v>
      </c>
      <c r="C15286" t="s">
        <v>83</v>
      </c>
      <c r="D15286" t="s">
        <v>86</v>
      </c>
      <c r="E15286" t="s">
        <v>0</v>
      </c>
      <c r="F15286" t="s">
        <v>0</v>
      </c>
      <c r="G15286" t="s">
        <v>0</v>
      </c>
      <c r="I15286" s="3">
        <v>402642086.36363631</v>
      </c>
    </row>
    <row r="15287" spans="1:9" hidden="1" x14ac:dyDescent="0.25">
      <c r="A15287">
        <v>2025</v>
      </c>
      <c r="B15287" t="s">
        <v>120</v>
      </c>
      <c r="C15287" t="s">
        <v>83</v>
      </c>
      <c r="D15287" t="s">
        <v>86</v>
      </c>
      <c r="E15287" t="s">
        <v>61</v>
      </c>
      <c r="F15287" t="s">
        <v>113</v>
      </c>
      <c r="G15287" t="s">
        <v>113</v>
      </c>
      <c r="I15287" s="3">
        <v>-149204986</v>
      </c>
    </row>
    <row r="15288" spans="1:9" hidden="1" x14ac:dyDescent="0.25">
      <c r="A15288">
        <v>2025</v>
      </c>
      <c r="B15288" t="s">
        <v>120</v>
      </c>
      <c r="C15288" t="s">
        <v>83</v>
      </c>
      <c r="D15288" t="s">
        <v>86</v>
      </c>
      <c r="E15288" t="s">
        <v>61</v>
      </c>
      <c r="F15288" t="s">
        <v>114</v>
      </c>
      <c r="G15288" t="s">
        <v>114</v>
      </c>
      <c r="I15288" s="3">
        <v>-11500637</v>
      </c>
    </row>
    <row r="15289" spans="1:9" hidden="1" x14ac:dyDescent="0.25">
      <c r="A15289">
        <v>2025</v>
      </c>
      <c r="B15289" t="s">
        <v>120</v>
      </c>
      <c r="C15289" t="s">
        <v>83</v>
      </c>
      <c r="D15289" t="s">
        <v>86</v>
      </c>
      <c r="E15289" t="s">
        <v>89</v>
      </c>
      <c r="I15289" s="3">
        <f>SUM(I15286:I15288)</f>
        <v>241936463.36363631</v>
      </c>
    </row>
    <row r="15290" spans="1:9" hidden="1" x14ac:dyDescent="0.25">
      <c r="A15290">
        <v>2025</v>
      </c>
      <c r="B15290" t="s">
        <v>120</v>
      </c>
      <c r="C15290" t="s">
        <v>83</v>
      </c>
      <c r="D15290" t="s">
        <v>86</v>
      </c>
      <c r="E15290" t="s">
        <v>2</v>
      </c>
      <c r="F15290" t="s">
        <v>1</v>
      </c>
      <c r="G15290" t="s">
        <v>1</v>
      </c>
      <c r="I15290" s="3">
        <v>-8613351.0528547354</v>
      </c>
    </row>
    <row r="15291" spans="1:9" hidden="1" x14ac:dyDescent="0.25">
      <c r="A15291">
        <v>2025</v>
      </c>
      <c r="B15291" t="s">
        <v>120</v>
      </c>
      <c r="C15291" t="s">
        <v>83</v>
      </c>
      <c r="D15291" t="s">
        <v>86</v>
      </c>
      <c r="E15291" t="s">
        <v>2</v>
      </c>
      <c r="F15291" t="s">
        <v>3</v>
      </c>
      <c r="G15291" t="s">
        <v>3</v>
      </c>
    </row>
    <row r="15292" spans="1:9" hidden="1" x14ac:dyDescent="0.25">
      <c r="A15292">
        <v>2025</v>
      </c>
      <c r="B15292" t="s">
        <v>120</v>
      </c>
      <c r="C15292" t="s">
        <v>83</v>
      </c>
      <c r="D15292" t="s">
        <v>86</v>
      </c>
      <c r="E15292" t="s">
        <v>90</v>
      </c>
      <c r="I15292" s="3">
        <f>SUM(I15289:I15291)</f>
        <v>233323112.31078157</v>
      </c>
    </row>
    <row r="15293" spans="1:9" hidden="1" x14ac:dyDescent="0.25">
      <c r="A15293">
        <v>2025</v>
      </c>
      <c r="B15293" t="s">
        <v>120</v>
      </c>
      <c r="C15293" t="s">
        <v>83</v>
      </c>
      <c r="D15293" t="s">
        <v>86</v>
      </c>
      <c r="E15293" t="s">
        <v>64</v>
      </c>
      <c r="F15293" t="s">
        <v>115</v>
      </c>
      <c r="G15293" t="s">
        <v>112</v>
      </c>
      <c r="I15293" s="3">
        <v>-29458243</v>
      </c>
    </row>
    <row r="15294" spans="1:9" hidden="1" x14ac:dyDescent="0.25">
      <c r="A15294">
        <v>2025</v>
      </c>
      <c r="B15294" t="s">
        <v>120</v>
      </c>
      <c r="C15294" t="s">
        <v>83</v>
      </c>
      <c r="D15294" t="s">
        <v>86</v>
      </c>
      <c r="E15294" t="s">
        <v>64</v>
      </c>
      <c r="F15294" t="s">
        <v>115</v>
      </c>
      <c r="G15294" t="s">
        <v>110</v>
      </c>
      <c r="I15294" s="3">
        <v>-12824358</v>
      </c>
    </row>
    <row r="15295" spans="1:9" hidden="1" x14ac:dyDescent="0.25">
      <c r="A15295">
        <v>2025</v>
      </c>
      <c r="B15295" t="s">
        <v>120</v>
      </c>
      <c r="C15295" t="s">
        <v>83</v>
      </c>
      <c r="D15295" t="s">
        <v>86</v>
      </c>
      <c r="E15295" t="s">
        <v>64</v>
      </c>
      <c r="F15295" t="s">
        <v>115</v>
      </c>
      <c r="G15295" t="s">
        <v>4</v>
      </c>
      <c r="I15295" s="3">
        <v>-7253688.2549999999</v>
      </c>
    </row>
    <row r="15296" spans="1:9" hidden="1" x14ac:dyDescent="0.25">
      <c r="A15296">
        <v>2025</v>
      </c>
      <c r="B15296" t="s">
        <v>120</v>
      </c>
      <c r="C15296" t="s">
        <v>83</v>
      </c>
      <c r="D15296" t="s">
        <v>86</v>
      </c>
      <c r="E15296" t="s">
        <v>64</v>
      </c>
      <c r="F15296" t="s">
        <v>115</v>
      </c>
      <c r="G15296" t="s">
        <v>99</v>
      </c>
      <c r="I15296" s="3">
        <v>-976374</v>
      </c>
    </row>
    <row r="15297" spans="1:9" hidden="1" x14ac:dyDescent="0.25">
      <c r="A15297">
        <v>2025</v>
      </c>
      <c r="B15297" t="s">
        <v>120</v>
      </c>
      <c r="C15297" t="s">
        <v>83</v>
      </c>
      <c r="D15297" t="s">
        <v>86</v>
      </c>
      <c r="E15297" t="s">
        <v>64</v>
      </c>
      <c r="F15297" t="s">
        <v>115</v>
      </c>
      <c r="G15297" t="s">
        <v>5</v>
      </c>
      <c r="I15297" s="3">
        <v>-3663479</v>
      </c>
    </row>
    <row r="15298" spans="1:9" hidden="1" x14ac:dyDescent="0.25">
      <c r="A15298">
        <v>2025</v>
      </c>
      <c r="B15298" t="s">
        <v>120</v>
      </c>
      <c r="C15298" t="s">
        <v>83</v>
      </c>
      <c r="D15298" t="s">
        <v>86</v>
      </c>
      <c r="E15298" t="s">
        <v>64</v>
      </c>
      <c r="F15298" t="s">
        <v>115</v>
      </c>
      <c r="G15298" t="s">
        <v>6</v>
      </c>
      <c r="I15298" s="3">
        <v>-1679146</v>
      </c>
    </row>
    <row r="15299" spans="1:9" hidden="1" x14ac:dyDescent="0.25">
      <c r="A15299">
        <v>2025</v>
      </c>
      <c r="B15299" t="s">
        <v>120</v>
      </c>
      <c r="C15299" t="s">
        <v>83</v>
      </c>
      <c r="D15299" t="s">
        <v>86</v>
      </c>
      <c r="E15299" t="s">
        <v>64</v>
      </c>
      <c r="F15299" t="s">
        <v>115</v>
      </c>
      <c r="G15299" t="s">
        <v>7</v>
      </c>
      <c r="I15299" s="3">
        <v>-1566667</v>
      </c>
    </row>
    <row r="15300" spans="1:9" hidden="1" x14ac:dyDescent="0.25">
      <c r="A15300">
        <v>2025</v>
      </c>
      <c r="B15300" t="s">
        <v>120</v>
      </c>
      <c r="C15300" t="str">
        <f>+C15299</f>
        <v>Junio</v>
      </c>
      <c r="D15300" t="str">
        <f>+D15299</f>
        <v>Galeria</v>
      </c>
      <c r="E15300" t="str">
        <f>+E15299</f>
        <v>Gastos Operativos</v>
      </c>
      <c r="F15300" t="s">
        <v>115</v>
      </c>
      <c r="G15300" t="s">
        <v>95</v>
      </c>
      <c r="I15300" s="3">
        <v>-1057065.0250000001</v>
      </c>
    </row>
    <row r="15301" spans="1:9" hidden="1" x14ac:dyDescent="0.25">
      <c r="A15301">
        <v>2025</v>
      </c>
      <c r="B15301" t="s">
        <v>120</v>
      </c>
      <c r="C15301" t="s">
        <v>83</v>
      </c>
      <c r="D15301" t="s">
        <v>86</v>
      </c>
      <c r="E15301" t="s">
        <v>64</v>
      </c>
      <c r="F15301" t="s">
        <v>116</v>
      </c>
      <c r="G15301" t="s">
        <v>11</v>
      </c>
      <c r="I15301" s="3">
        <v>-8038598</v>
      </c>
    </row>
    <row r="15302" spans="1:9" hidden="1" x14ac:dyDescent="0.25">
      <c r="A15302">
        <v>2025</v>
      </c>
      <c r="B15302" t="s">
        <v>120</v>
      </c>
      <c r="C15302" t="s">
        <v>83</v>
      </c>
      <c r="D15302" t="s">
        <v>86</v>
      </c>
      <c r="E15302" t="s">
        <v>64</v>
      </c>
      <c r="F15302" t="s">
        <v>116</v>
      </c>
      <c r="G15302" t="s">
        <v>12</v>
      </c>
      <c r="I15302" s="3">
        <v>-5845800</v>
      </c>
    </row>
    <row r="15303" spans="1:9" hidden="1" x14ac:dyDescent="0.25">
      <c r="A15303">
        <v>2025</v>
      </c>
      <c r="B15303" t="s">
        <v>120</v>
      </c>
      <c r="C15303" t="s">
        <v>83</v>
      </c>
      <c r="D15303" t="s">
        <v>86</v>
      </c>
      <c r="E15303" t="s">
        <v>64</v>
      </c>
      <c r="F15303" t="s">
        <v>116</v>
      </c>
      <c r="G15303" t="s">
        <v>14</v>
      </c>
      <c r="I15303" s="3">
        <v>-439200</v>
      </c>
    </row>
    <row r="15304" spans="1:9" hidden="1" x14ac:dyDescent="0.25">
      <c r="A15304">
        <v>2025</v>
      </c>
      <c r="B15304" t="s">
        <v>120</v>
      </c>
      <c r="C15304" t="s">
        <v>83</v>
      </c>
      <c r="D15304" t="s">
        <v>86</v>
      </c>
      <c r="E15304" t="s">
        <v>64</v>
      </c>
      <c r="F15304" t="s">
        <v>116</v>
      </c>
      <c r="G15304" t="s">
        <v>15</v>
      </c>
      <c r="I15304" s="3">
        <v>-158000</v>
      </c>
    </row>
    <row r="15305" spans="1:9" hidden="1" x14ac:dyDescent="0.25">
      <c r="A15305">
        <v>2025</v>
      </c>
      <c r="B15305" t="s">
        <v>120</v>
      </c>
      <c r="C15305" t="s">
        <v>83</v>
      </c>
      <c r="D15305" t="s">
        <v>86</v>
      </c>
      <c r="E15305" t="s">
        <v>64</v>
      </c>
      <c r="F15305" t="s">
        <v>116</v>
      </c>
      <c r="G15305" t="s">
        <v>16</v>
      </c>
      <c r="I15305" s="3">
        <v>-1069410</v>
      </c>
    </row>
    <row r="15306" spans="1:9" hidden="1" x14ac:dyDescent="0.25">
      <c r="A15306">
        <v>2025</v>
      </c>
      <c r="B15306" t="s">
        <v>120</v>
      </c>
      <c r="C15306" t="s">
        <v>83</v>
      </c>
      <c r="D15306" t="s">
        <v>86</v>
      </c>
      <c r="E15306" t="s">
        <v>64</v>
      </c>
      <c r="F15306" t="s">
        <v>116</v>
      </c>
      <c r="G15306" t="s">
        <v>17</v>
      </c>
      <c r="I15306" s="3">
        <v>-603200</v>
      </c>
    </row>
    <row r="15307" spans="1:9" hidden="1" x14ac:dyDescent="0.25">
      <c r="A15307">
        <v>2025</v>
      </c>
      <c r="B15307" t="s">
        <v>120</v>
      </c>
      <c r="C15307" t="s">
        <v>83</v>
      </c>
      <c r="D15307" t="s">
        <v>86</v>
      </c>
      <c r="E15307" t="s">
        <v>64</v>
      </c>
      <c r="F15307" t="s">
        <v>116</v>
      </c>
      <c r="G15307" t="s">
        <v>18</v>
      </c>
      <c r="I15307" s="3">
        <v>-204500</v>
      </c>
    </row>
    <row r="15308" spans="1:9" hidden="1" x14ac:dyDescent="0.25">
      <c r="A15308">
        <v>2025</v>
      </c>
      <c r="B15308" t="s">
        <v>120</v>
      </c>
      <c r="C15308" t="s">
        <v>83</v>
      </c>
      <c r="D15308" t="s">
        <v>86</v>
      </c>
      <c r="E15308" t="s">
        <v>64</v>
      </c>
      <c r="F15308" t="s">
        <v>116</v>
      </c>
      <c r="G15308" t="s">
        <v>19</v>
      </c>
      <c r="I15308" s="3">
        <v>-498896.13718841766</v>
      </c>
    </row>
    <row r="15309" spans="1:9" hidden="1" x14ac:dyDescent="0.25">
      <c r="A15309">
        <v>2025</v>
      </c>
      <c r="B15309" t="s">
        <v>120</v>
      </c>
      <c r="C15309" t="s">
        <v>83</v>
      </c>
      <c r="D15309" t="s">
        <v>86</v>
      </c>
      <c r="E15309" t="s">
        <v>64</v>
      </c>
      <c r="F15309" t="s">
        <v>116</v>
      </c>
      <c r="G15309" t="s">
        <v>20</v>
      </c>
      <c r="I15309" s="3">
        <v>-1728001</v>
      </c>
    </row>
    <row r="15310" spans="1:9" hidden="1" x14ac:dyDescent="0.25">
      <c r="A15310">
        <v>2025</v>
      </c>
      <c r="B15310" t="s">
        <v>120</v>
      </c>
      <c r="C15310" t="s">
        <v>83</v>
      </c>
      <c r="D15310" t="s">
        <v>86</v>
      </c>
      <c r="E15310" t="s">
        <v>64</v>
      </c>
      <c r="F15310" t="s">
        <v>116</v>
      </c>
      <c r="G15310" t="s">
        <v>24</v>
      </c>
      <c r="I15310" s="3">
        <v>-113636.36363636363</v>
      </c>
    </row>
    <row r="15311" spans="1:9" hidden="1" x14ac:dyDescent="0.25">
      <c r="A15311">
        <v>2025</v>
      </c>
      <c r="B15311" t="s">
        <v>120</v>
      </c>
      <c r="C15311" t="s">
        <v>83</v>
      </c>
      <c r="D15311" t="s">
        <v>86</v>
      </c>
      <c r="E15311" t="s">
        <v>64</v>
      </c>
      <c r="F15311" t="s">
        <v>116</v>
      </c>
      <c r="G15311" t="s">
        <v>96</v>
      </c>
      <c r="I15311" s="3">
        <v>-860118</v>
      </c>
    </row>
    <row r="15312" spans="1:9" hidden="1" x14ac:dyDescent="0.25">
      <c r="A15312">
        <v>2025</v>
      </c>
      <c r="B15312" t="s">
        <v>120</v>
      </c>
      <c r="C15312" t="s">
        <v>83</v>
      </c>
      <c r="D15312" t="s">
        <v>86</v>
      </c>
      <c r="E15312" t="s">
        <v>64</v>
      </c>
      <c r="F15312" t="s">
        <v>116</v>
      </c>
      <c r="G15312" t="s">
        <v>26</v>
      </c>
      <c r="I15312" s="3">
        <v>-20371</v>
      </c>
    </row>
    <row r="15313" spans="1:9" hidden="1" x14ac:dyDescent="0.25">
      <c r="A15313">
        <v>2025</v>
      </c>
      <c r="B15313" t="s">
        <v>120</v>
      </c>
      <c r="C15313" t="s">
        <v>83</v>
      </c>
      <c r="D15313" t="s">
        <v>86</v>
      </c>
      <c r="E15313" t="s">
        <v>64</v>
      </c>
      <c r="F15313" t="s">
        <v>116</v>
      </c>
      <c r="G15313" t="s">
        <v>27</v>
      </c>
      <c r="I15313" s="3">
        <v>-400001</v>
      </c>
    </row>
    <row r="15314" spans="1:9" hidden="1" x14ac:dyDescent="0.25">
      <c r="A15314">
        <v>2025</v>
      </c>
      <c r="B15314" t="s">
        <v>120</v>
      </c>
      <c r="C15314" t="s">
        <v>83</v>
      </c>
      <c r="D15314" t="s">
        <v>86</v>
      </c>
      <c r="E15314" t="s">
        <v>64</v>
      </c>
      <c r="F15314" t="s">
        <v>116</v>
      </c>
      <c r="G15314" t="s">
        <v>31</v>
      </c>
      <c r="I15314" s="3">
        <v>-762000</v>
      </c>
    </row>
    <row r="15315" spans="1:9" hidden="1" x14ac:dyDescent="0.25">
      <c r="A15315">
        <v>2025</v>
      </c>
      <c r="B15315" t="s">
        <v>120</v>
      </c>
      <c r="C15315" t="s">
        <v>83</v>
      </c>
      <c r="D15315" t="s">
        <v>86</v>
      </c>
      <c r="E15315" t="s">
        <v>64</v>
      </c>
      <c r="F15315" t="s">
        <v>116</v>
      </c>
      <c r="G15315" t="s">
        <v>32</v>
      </c>
      <c r="I15315" s="3">
        <v>-197728</v>
      </c>
    </row>
    <row r="15316" spans="1:9" hidden="1" x14ac:dyDescent="0.25">
      <c r="A15316">
        <v>2025</v>
      </c>
      <c r="B15316" t="s">
        <v>120</v>
      </c>
      <c r="C15316" t="s">
        <v>83</v>
      </c>
      <c r="D15316" t="s">
        <v>86</v>
      </c>
      <c r="E15316" t="s">
        <v>64</v>
      </c>
      <c r="F15316" t="s">
        <v>116</v>
      </c>
      <c r="G15316" t="s">
        <v>33</v>
      </c>
      <c r="I15316" s="3">
        <v>-1190320</v>
      </c>
    </row>
    <row r="15317" spans="1:9" hidden="1" x14ac:dyDescent="0.25">
      <c r="A15317">
        <v>2025</v>
      </c>
      <c r="B15317" t="s">
        <v>120</v>
      </c>
      <c r="C15317" t="s">
        <v>83</v>
      </c>
      <c r="D15317" t="s">
        <v>86</v>
      </c>
      <c r="E15317" t="s">
        <v>38</v>
      </c>
      <c r="F15317" t="s">
        <v>37</v>
      </c>
      <c r="G15317" t="s">
        <v>37</v>
      </c>
      <c r="I15317" s="3">
        <v>-28214680</v>
      </c>
    </row>
    <row r="15318" spans="1:9" hidden="1" x14ac:dyDescent="0.25">
      <c r="A15318">
        <v>2025</v>
      </c>
      <c r="B15318" t="s">
        <v>120</v>
      </c>
      <c r="C15318" t="s">
        <v>83</v>
      </c>
      <c r="D15318" t="s">
        <v>86</v>
      </c>
      <c r="E15318" t="s">
        <v>38</v>
      </c>
      <c r="F15318" t="s">
        <v>39</v>
      </c>
      <c r="G15318" t="s">
        <v>39</v>
      </c>
      <c r="I15318" s="3">
        <v>-4787900</v>
      </c>
    </row>
    <row r="15319" spans="1:9" hidden="1" x14ac:dyDescent="0.25">
      <c r="A15319">
        <v>2025</v>
      </c>
      <c r="B15319" t="s">
        <v>120</v>
      </c>
      <c r="C15319" t="s">
        <v>83</v>
      </c>
      <c r="D15319" t="s">
        <v>86</v>
      </c>
      <c r="E15319" t="s">
        <v>62</v>
      </c>
      <c r="F15319" t="s">
        <v>40</v>
      </c>
      <c r="G15319" t="s">
        <v>40</v>
      </c>
      <c r="I15319" s="3">
        <v>0</v>
      </c>
    </row>
    <row r="15320" spans="1:9" hidden="1" x14ac:dyDescent="0.25">
      <c r="A15320">
        <v>2025</v>
      </c>
      <c r="B15320" t="s">
        <v>120</v>
      </c>
      <c r="C15320" t="s">
        <v>83</v>
      </c>
      <c r="D15320" t="s">
        <v>86</v>
      </c>
      <c r="E15320" t="s">
        <v>62</v>
      </c>
      <c r="F15320" t="s">
        <v>41</v>
      </c>
      <c r="G15320" t="s">
        <v>119</v>
      </c>
      <c r="I15320" s="3">
        <v>-1170345</v>
      </c>
    </row>
    <row r="15321" spans="1:9" hidden="1" x14ac:dyDescent="0.25">
      <c r="A15321">
        <v>2025</v>
      </c>
      <c r="B15321" t="s">
        <v>120</v>
      </c>
      <c r="C15321" t="s">
        <v>83</v>
      </c>
      <c r="D15321" t="s">
        <v>86</v>
      </c>
      <c r="E15321" t="s">
        <v>62</v>
      </c>
      <c r="F15321" t="s">
        <v>42</v>
      </c>
      <c r="G15321" t="s">
        <v>42</v>
      </c>
      <c r="I15321" s="3">
        <v>-600001</v>
      </c>
    </row>
    <row r="15322" spans="1:9" hidden="1" x14ac:dyDescent="0.25">
      <c r="A15322">
        <v>2025</v>
      </c>
      <c r="B15322" t="s">
        <v>120</v>
      </c>
      <c r="C15322" t="s">
        <v>83</v>
      </c>
      <c r="D15322" t="s">
        <v>86</v>
      </c>
      <c r="E15322" t="s">
        <v>43</v>
      </c>
      <c r="F15322" t="s">
        <v>43</v>
      </c>
      <c r="G15322" t="s">
        <v>43</v>
      </c>
      <c r="I15322" s="3">
        <v>-29195567.830868326</v>
      </c>
    </row>
    <row r="15323" spans="1:9" hidden="1" x14ac:dyDescent="0.25">
      <c r="A15323">
        <v>2025</v>
      </c>
      <c r="B15323" t="s">
        <v>120</v>
      </c>
      <c r="C15323" t="s">
        <v>83</v>
      </c>
      <c r="D15323" t="s">
        <v>86</v>
      </c>
      <c r="E15323" t="s">
        <v>63</v>
      </c>
      <c r="F15323" t="s">
        <v>44</v>
      </c>
      <c r="G15323" t="s">
        <v>44</v>
      </c>
      <c r="I15323" s="3">
        <v>-18495620</v>
      </c>
    </row>
    <row r="15324" spans="1:9" hidden="1" x14ac:dyDescent="0.25">
      <c r="A15324">
        <v>2025</v>
      </c>
      <c r="B15324" t="s">
        <v>120</v>
      </c>
      <c r="C15324" t="s">
        <v>83</v>
      </c>
      <c r="D15324" t="s">
        <v>86</v>
      </c>
      <c r="E15324" t="s">
        <v>88</v>
      </c>
      <c r="F15324" t="s">
        <v>45</v>
      </c>
      <c r="G15324" t="s">
        <v>45</v>
      </c>
      <c r="I15324" s="3">
        <v>-35139138.444237098</v>
      </c>
    </row>
    <row r="15325" spans="1:9" hidden="1" x14ac:dyDescent="0.25">
      <c r="A15325">
        <v>2025</v>
      </c>
      <c r="B15325" t="s">
        <v>120</v>
      </c>
      <c r="C15325" t="s">
        <v>83</v>
      </c>
      <c r="D15325" t="s">
        <v>86</v>
      </c>
      <c r="E15325" t="s">
        <v>88</v>
      </c>
      <c r="F15325" t="s">
        <v>46</v>
      </c>
      <c r="G15325" t="s">
        <v>46</v>
      </c>
      <c r="I15325" s="3">
        <v>0</v>
      </c>
    </row>
    <row r="15326" spans="1:9" hidden="1" x14ac:dyDescent="0.25">
      <c r="A15326">
        <v>2025</v>
      </c>
      <c r="B15326" t="s">
        <v>120</v>
      </c>
      <c r="C15326" t="s">
        <v>83</v>
      </c>
      <c r="D15326" t="s">
        <v>86</v>
      </c>
      <c r="E15326" t="s">
        <v>91</v>
      </c>
      <c r="I15326" s="3">
        <f>SUM(I15292:I15325)</f>
        <v>35111060.254851356</v>
      </c>
    </row>
    <row r="15327" spans="1:9" hidden="1" x14ac:dyDescent="0.25">
      <c r="A15327">
        <v>2025</v>
      </c>
      <c r="B15327" t="s">
        <v>120</v>
      </c>
      <c r="C15327" t="s">
        <v>83</v>
      </c>
      <c r="D15327" t="s">
        <v>86</v>
      </c>
      <c r="E15327" t="s">
        <v>67</v>
      </c>
      <c r="F15327" t="s">
        <v>67</v>
      </c>
      <c r="G15327" t="s">
        <v>67</v>
      </c>
      <c r="I15327" s="3">
        <v>-3511106.0254851375</v>
      </c>
    </row>
    <row r="15328" spans="1:9" hidden="1" x14ac:dyDescent="0.25">
      <c r="A15328">
        <v>2025</v>
      </c>
      <c r="B15328" t="s">
        <v>120</v>
      </c>
      <c r="C15328" t="s">
        <v>83</v>
      </c>
      <c r="D15328" t="s">
        <v>86</v>
      </c>
      <c r="E15328" t="s">
        <v>68</v>
      </c>
      <c r="F15328" t="s">
        <v>47</v>
      </c>
      <c r="G15328" t="s">
        <v>47</v>
      </c>
      <c r="I15328" s="3">
        <v>0</v>
      </c>
    </row>
    <row r="15329" spans="1:10" hidden="1" x14ac:dyDescent="0.25">
      <c r="A15329">
        <v>2025</v>
      </c>
      <c r="B15329" t="s">
        <v>120</v>
      </c>
      <c r="C15329" t="s">
        <v>83</v>
      </c>
      <c r="D15329" t="s">
        <v>86</v>
      </c>
      <c r="E15329" t="s">
        <v>68</v>
      </c>
      <c r="F15329" t="s">
        <v>48</v>
      </c>
      <c r="G15329" t="s">
        <v>48</v>
      </c>
      <c r="I15329" s="3">
        <v>0</v>
      </c>
    </row>
    <row r="15330" spans="1:10" hidden="1" x14ac:dyDescent="0.25">
      <c r="A15330">
        <v>2025</v>
      </c>
      <c r="B15330" t="s">
        <v>120</v>
      </c>
      <c r="C15330" t="s">
        <v>83</v>
      </c>
      <c r="D15330" t="s">
        <v>86</v>
      </c>
      <c r="E15330" t="s">
        <v>68</v>
      </c>
      <c r="F15330" t="s">
        <v>49</v>
      </c>
      <c r="G15330" t="s">
        <v>49</v>
      </c>
      <c r="I15330" s="3">
        <v>0</v>
      </c>
    </row>
    <row r="15331" spans="1:10" hidden="1" x14ac:dyDescent="0.25">
      <c r="A15331">
        <v>2025</v>
      </c>
      <c r="B15331" t="s">
        <v>120</v>
      </c>
      <c r="C15331" t="s">
        <v>83</v>
      </c>
      <c r="D15331" t="s">
        <v>86</v>
      </c>
      <c r="E15331" t="s">
        <v>68</v>
      </c>
      <c r="F15331" t="s">
        <v>50</v>
      </c>
      <c r="G15331" t="s">
        <v>50</v>
      </c>
      <c r="I15331" s="3">
        <v>449999.99999999994</v>
      </c>
    </row>
    <row r="15332" spans="1:10" hidden="1" x14ac:dyDescent="0.25">
      <c r="A15332">
        <v>2025</v>
      </c>
      <c r="B15332" t="s">
        <v>120</v>
      </c>
      <c r="C15332" t="s">
        <v>83</v>
      </c>
      <c r="D15332" t="s">
        <v>86</v>
      </c>
      <c r="E15332" t="s">
        <v>69</v>
      </c>
      <c r="F15332" t="s">
        <v>51</v>
      </c>
      <c r="G15332" t="s">
        <v>51</v>
      </c>
    </row>
    <row r="15333" spans="1:10" hidden="1" x14ac:dyDescent="0.25">
      <c r="A15333">
        <v>2025</v>
      </c>
      <c r="B15333" t="s">
        <v>120</v>
      </c>
      <c r="C15333" t="s">
        <v>83</v>
      </c>
      <c r="D15333" t="s">
        <v>86</v>
      </c>
      <c r="E15333" t="s">
        <v>69</v>
      </c>
      <c r="F15333" t="s">
        <v>52</v>
      </c>
      <c r="G15333" t="s">
        <v>52</v>
      </c>
    </row>
    <row r="15334" spans="1:10" hidden="1" x14ac:dyDescent="0.25">
      <c r="A15334">
        <v>2025</v>
      </c>
      <c r="B15334" t="s">
        <v>120</v>
      </c>
      <c r="C15334" t="s">
        <v>83</v>
      </c>
      <c r="D15334" t="s">
        <v>86</v>
      </c>
      <c r="E15334" t="s">
        <v>69</v>
      </c>
      <c r="F15334" t="s">
        <v>53</v>
      </c>
      <c r="G15334" t="s">
        <v>53</v>
      </c>
    </row>
    <row r="15335" spans="1:10" hidden="1" x14ac:dyDescent="0.25">
      <c r="A15335">
        <v>2025</v>
      </c>
      <c r="B15335" t="s">
        <v>120</v>
      </c>
      <c r="C15335" t="s">
        <v>83</v>
      </c>
      <c r="D15335" t="s">
        <v>86</v>
      </c>
      <c r="E15335" t="s">
        <v>69</v>
      </c>
      <c r="F15335" t="s">
        <v>54</v>
      </c>
      <c r="G15335" t="s">
        <v>54</v>
      </c>
    </row>
    <row r="15336" spans="1:10" hidden="1" x14ac:dyDescent="0.25">
      <c r="A15336">
        <v>2025</v>
      </c>
      <c r="B15336" t="s">
        <v>120</v>
      </c>
      <c r="C15336" t="s">
        <v>83</v>
      </c>
      <c r="D15336" t="s">
        <v>86</v>
      </c>
      <c r="E15336" t="s">
        <v>55</v>
      </c>
      <c r="F15336" t="s">
        <v>55</v>
      </c>
      <c r="G15336" t="s">
        <v>55</v>
      </c>
    </row>
    <row r="15337" spans="1:10" hidden="1" x14ac:dyDescent="0.25">
      <c r="A15337">
        <v>2025</v>
      </c>
      <c r="B15337" t="s">
        <v>120</v>
      </c>
      <c r="C15337" t="s">
        <v>83</v>
      </c>
      <c r="D15337" t="s">
        <v>86</v>
      </c>
      <c r="E15337" t="s">
        <v>87</v>
      </c>
      <c r="F15337" t="s">
        <v>70</v>
      </c>
      <c r="G15337" t="s">
        <v>70</v>
      </c>
      <c r="I15337" s="3">
        <v>-3263932.9411764704</v>
      </c>
    </row>
    <row r="15338" spans="1:10" hidden="1" x14ac:dyDescent="0.25">
      <c r="A15338">
        <v>2025</v>
      </c>
      <c r="B15338" t="s">
        <v>120</v>
      </c>
      <c r="C15338" t="s">
        <v>83</v>
      </c>
      <c r="D15338" t="s">
        <v>86</v>
      </c>
      <c r="E15338" t="s">
        <v>92</v>
      </c>
      <c r="I15338" s="3">
        <f t="shared" ref="I15338" si="247">SUM(I15326:I15337)</f>
        <v>28786021.28818975</v>
      </c>
    </row>
    <row r="15339" spans="1:10" hidden="1" x14ac:dyDescent="0.25">
      <c r="A15339">
        <v>2025</v>
      </c>
      <c r="B15339" t="s">
        <v>120</v>
      </c>
      <c r="C15339" t="s">
        <v>83</v>
      </c>
      <c r="D15339" t="s">
        <v>86</v>
      </c>
      <c r="E15339" t="s">
        <v>71</v>
      </c>
      <c r="F15339" t="s">
        <v>71</v>
      </c>
      <c r="G15339" t="s">
        <v>71</v>
      </c>
      <c r="I15339" s="3">
        <f>I15338-I15324-I15325-SUM(I15332:I15337)</f>
        <v>67189092.673603326</v>
      </c>
    </row>
    <row r="15340" spans="1:10" hidden="1" x14ac:dyDescent="0.25">
      <c r="A15340">
        <v>2025</v>
      </c>
      <c r="B15340" t="s">
        <v>120</v>
      </c>
      <c r="C15340" t="s">
        <v>83</v>
      </c>
      <c r="D15340" t="s">
        <v>86</v>
      </c>
      <c r="E15340" t="s">
        <v>72</v>
      </c>
      <c r="F15340" t="s">
        <v>72</v>
      </c>
      <c r="G15340" t="s">
        <v>72</v>
      </c>
      <c r="I15340" s="3">
        <f>I15326-I15324-I15325</f>
        <v>70250198.699088454</v>
      </c>
    </row>
    <row r="15341" spans="1:10" hidden="1" x14ac:dyDescent="0.25">
      <c r="A15341">
        <v>2024</v>
      </c>
      <c r="B15341" t="s">
        <v>120</v>
      </c>
      <c r="C15341" t="s">
        <v>58</v>
      </c>
      <c r="D15341" t="s">
        <v>84</v>
      </c>
      <c r="E15341" t="s">
        <v>0</v>
      </c>
      <c r="F15341" t="s">
        <v>0</v>
      </c>
      <c r="G15341" t="s">
        <v>0</v>
      </c>
      <c r="J15341" s="3">
        <v>713770141.46418166</v>
      </c>
    </row>
    <row r="15342" spans="1:10" hidden="1" x14ac:dyDescent="0.25">
      <c r="A15342">
        <v>2024</v>
      </c>
      <c r="B15342" t="s">
        <v>120</v>
      </c>
      <c r="C15342" t="s">
        <v>58</v>
      </c>
      <c r="D15342" t="s">
        <v>84</v>
      </c>
      <c r="E15342" t="s">
        <v>61</v>
      </c>
      <c r="F15342" t="s">
        <v>113</v>
      </c>
      <c r="G15342" t="s">
        <v>113</v>
      </c>
      <c r="J15342" s="3">
        <v>-276229044.7466383</v>
      </c>
    </row>
    <row r="15343" spans="1:10" hidden="1" x14ac:dyDescent="0.25">
      <c r="A15343">
        <v>2024</v>
      </c>
      <c r="B15343" t="s">
        <v>120</v>
      </c>
      <c r="C15343" t="s">
        <v>58</v>
      </c>
      <c r="D15343" t="s">
        <v>84</v>
      </c>
      <c r="E15343" t="s">
        <v>61</v>
      </c>
      <c r="F15343" t="s">
        <v>114</v>
      </c>
      <c r="G15343" t="s">
        <v>114</v>
      </c>
      <c r="J15343" s="3">
        <v>-17844253.536604542</v>
      </c>
    </row>
    <row r="15344" spans="1:10" hidden="1" x14ac:dyDescent="0.25">
      <c r="A15344">
        <v>2024</v>
      </c>
      <c r="B15344" t="s">
        <v>120</v>
      </c>
      <c r="C15344" t="s">
        <v>58</v>
      </c>
      <c r="D15344" t="s">
        <v>84</v>
      </c>
      <c r="E15344" t="s">
        <v>89</v>
      </c>
      <c r="J15344" s="3">
        <f>SUM(J15341:J15343)</f>
        <v>419696843.18093884</v>
      </c>
    </row>
    <row r="15345" spans="1:10" hidden="1" x14ac:dyDescent="0.25">
      <c r="A15345">
        <v>2024</v>
      </c>
      <c r="B15345" t="s">
        <v>120</v>
      </c>
      <c r="C15345" t="s">
        <v>58</v>
      </c>
      <c r="D15345" t="s">
        <v>84</v>
      </c>
      <c r="E15345" t="s">
        <v>2</v>
      </c>
      <c r="F15345" t="s">
        <v>1</v>
      </c>
      <c r="G15345" t="s">
        <v>1</v>
      </c>
      <c r="J15345" s="3">
        <v>-21413104.243925449</v>
      </c>
    </row>
    <row r="15346" spans="1:10" hidden="1" x14ac:dyDescent="0.25">
      <c r="A15346">
        <v>2024</v>
      </c>
      <c r="B15346" t="s">
        <v>120</v>
      </c>
      <c r="C15346" t="s">
        <v>58</v>
      </c>
      <c r="D15346" t="s">
        <v>84</v>
      </c>
      <c r="E15346" t="s">
        <v>2</v>
      </c>
      <c r="F15346" t="s">
        <v>3</v>
      </c>
      <c r="G15346" t="s">
        <v>3</v>
      </c>
      <c r="J15346" s="3">
        <v>0</v>
      </c>
    </row>
    <row r="15347" spans="1:10" hidden="1" x14ac:dyDescent="0.25">
      <c r="A15347">
        <v>2024</v>
      </c>
      <c r="B15347" t="s">
        <v>120</v>
      </c>
      <c r="C15347" t="s">
        <v>58</v>
      </c>
      <c r="D15347" t="s">
        <v>84</v>
      </c>
      <c r="E15347" t="s">
        <v>90</v>
      </c>
      <c r="J15347" s="3">
        <f>SUM(J15344:J15346)</f>
        <v>398283738.93701339</v>
      </c>
    </row>
    <row r="15348" spans="1:10" hidden="1" x14ac:dyDescent="0.25">
      <c r="A15348">
        <v>2024</v>
      </c>
      <c r="B15348" t="s">
        <v>120</v>
      </c>
      <c r="C15348" t="s">
        <v>58</v>
      </c>
      <c r="D15348" t="s">
        <v>84</v>
      </c>
      <c r="E15348" t="s">
        <v>64</v>
      </c>
      <c r="F15348" t="s">
        <v>115</v>
      </c>
      <c r="G15348" t="s">
        <v>112</v>
      </c>
      <c r="J15348" s="3">
        <v>-37600000</v>
      </c>
    </row>
    <row r="15349" spans="1:10" hidden="1" x14ac:dyDescent="0.25">
      <c r="A15349">
        <v>2024</v>
      </c>
      <c r="B15349" t="s">
        <v>120</v>
      </c>
      <c r="C15349" t="s">
        <v>58</v>
      </c>
      <c r="D15349" t="s">
        <v>84</v>
      </c>
      <c r="E15349" t="s">
        <v>64</v>
      </c>
      <c r="F15349" t="s">
        <v>115</v>
      </c>
      <c r="G15349" t="s">
        <v>110</v>
      </c>
      <c r="J15349" s="3">
        <v>-14750000</v>
      </c>
    </row>
    <row r="15350" spans="1:10" hidden="1" x14ac:dyDescent="0.25">
      <c r="A15350">
        <v>2024</v>
      </c>
      <c r="B15350" t="s">
        <v>120</v>
      </c>
      <c r="C15350" t="s">
        <v>58</v>
      </c>
      <c r="D15350" t="s">
        <v>84</v>
      </c>
      <c r="E15350" t="s">
        <v>64</v>
      </c>
      <c r="F15350" t="s">
        <v>115</v>
      </c>
      <c r="G15350" t="s">
        <v>121</v>
      </c>
      <c r="J15350" s="3">
        <v>-2800000</v>
      </c>
    </row>
    <row r="15351" spans="1:10" hidden="1" x14ac:dyDescent="0.25">
      <c r="A15351">
        <v>2024</v>
      </c>
      <c r="B15351" t="s">
        <v>120</v>
      </c>
      <c r="C15351" t="s">
        <v>58</v>
      </c>
      <c r="D15351" t="s">
        <v>84</v>
      </c>
      <c r="E15351" t="s">
        <v>64</v>
      </c>
      <c r="F15351" t="s">
        <v>115</v>
      </c>
      <c r="G15351" t="s">
        <v>4</v>
      </c>
      <c r="J15351" s="3">
        <v>-9601762.5</v>
      </c>
    </row>
    <row r="15352" spans="1:10" hidden="1" x14ac:dyDescent="0.25">
      <c r="A15352">
        <v>2024</v>
      </c>
      <c r="B15352" t="s">
        <v>120</v>
      </c>
      <c r="C15352" t="s">
        <v>58</v>
      </c>
      <c r="D15352" t="s">
        <v>84</v>
      </c>
      <c r="E15352" t="s">
        <v>64</v>
      </c>
      <c r="F15352" t="s">
        <v>115</v>
      </c>
      <c r="G15352" t="s">
        <v>5</v>
      </c>
      <c r="J15352" s="3">
        <v>-4849375</v>
      </c>
    </row>
    <row r="15353" spans="1:10" hidden="1" x14ac:dyDescent="0.25">
      <c r="A15353">
        <v>2024</v>
      </c>
      <c r="B15353" t="s">
        <v>120</v>
      </c>
      <c r="C15353" t="str">
        <f>+C15352</f>
        <v>Julio</v>
      </c>
      <c r="D15353" t="str">
        <f>+D15352</f>
        <v>Pinedo</v>
      </c>
      <c r="E15353" t="str">
        <f>+E15352</f>
        <v>Gastos Operativos</v>
      </c>
      <c r="F15353" t="s">
        <v>115</v>
      </c>
      <c r="G15353" t="s">
        <v>6</v>
      </c>
      <c r="J15353" s="3">
        <v>-3042500</v>
      </c>
    </row>
    <row r="15354" spans="1:10" hidden="1" x14ac:dyDescent="0.25">
      <c r="A15354">
        <v>2024</v>
      </c>
      <c r="B15354" t="s">
        <v>120</v>
      </c>
      <c r="C15354" t="s">
        <v>58</v>
      </c>
      <c r="D15354" t="s">
        <v>84</v>
      </c>
      <c r="E15354" t="s">
        <v>64</v>
      </c>
      <c r="F15354" t="s">
        <v>115</v>
      </c>
      <c r="G15354" t="s">
        <v>7</v>
      </c>
      <c r="J15354" s="3">
        <v>-2359835.9389968831</v>
      </c>
    </row>
    <row r="15355" spans="1:10" hidden="1" x14ac:dyDescent="0.25">
      <c r="A15355">
        <v>2024</v>
      </c>
      <c r="B15355" t="s">
        <v>120</v>
      </c>
      <c r="C15355" t="s">
        <v>58</v>
      </c>
      <c r="D15355" t="s">
        <v>84</v>
      </c>
      <c r="E15355" t="s">
        <v>64</v>
      </c>
      <c r="F15355" t="s">
        <v>115</v>
      </c>
      <c r="G15355" t="s">
        <v>99</v>
      </c>
      <c r="J15355" s="3">
        <v>-551360.77919999987</v>
      </c>
    </row>
    <row r="15356" spans="1:10" hidden="1" x14ac:dyDescent="0.25">
      <c r="A15356">
        <v>2024</v>
      </c>
      <c r="B15356" t="s">
        <v>120</v>
      </c>
      <c r="C15356" t="s">
        <v>58</v>
      </c>
      <c r="D15356" t="s">
        <v>84</v>
      </c>
      <c r="E15356" t="s">
        <v>64</v>
      </c>
      <c r="F15356" t="s">
        <v>115</v>
      </c>
      <c r="G15356" t="s">
        <v>95</v>
      </c>
      <c r="J15356" s="3">
        <v>-1454812.5</v>
      </c>
    </row>
    <row r="15357" spans="1:10" hidden="1" x14ac:dyDescent="0.25">
      <c r="A15357">
        <v>2024</v>
      </c>
      <c r="B15357" t="s">
        <v>120</v>
      </c>
      <c r="C15357" t="s">
        <v>58</v>
      </c>
      <c r="D15357" t="s">
        <v>84</v>
      </c>
      <c r="E15357" t="s">
        <v>64</v>
      </c>
      <c r="F15357" t="s">
        <v>115</v>
      </c>
      <c r="G15357" t="s">
        <v>10</v>
      </c>
      <c r="J15357" s="3">
        <v>-499639.09902492719</v>
      </c>
    </row>
    <row r="15358" spans="1:10" hidden="1" x14ac:dyDescent="0.25">
      <c r="A15358">
        <v>2024</v>
      </c>
      <c r="B15358" t="s">
        <v>120</v>
      </c>
      <c r="C15358" t="s">
        <v>58</v>
      </c>
      <c r="D15358" t="s">
        <v>84</v>
      </c>
      <c r="E15358" t="s">
        <v>64</v>
      </c>
      <c r="F15358" t="s">
        <v>115</v>
      </c>
      <c r="G15358" t="s">
        <v>9</v>
      </c>
      <c r="J15358" s="3">
        <v>-142754.02829283633</v>
      </c>
    </row>
    <row r="15359" spans="1:10" hidden="1" x14ac:dyDescent="0.25">
      <c r="A15359">
        <v>2024</v>
      </c>
      <c r="B15359" t="s">
        <v>120</v>
      </c>
      <c r="C15359" t="s">
        <v>58</v>
      </c>
      <c r="D15359" t="s">
        <v>84</v>
      </c>
      <c r="E15359" t="s">
        <v>64</v>
      </c>
      <c r="F15359" t="s">
        <v>115</v>
      </c>
      <c r="G15359" t="s">
        <v>8</v>
      </c>
      <c r="J15359" s="3">
        <v>-142754.02829283633</v>
      </c>
    </row>
    <row r="15360" spans="1:10" hidden="1" x14ac:dyDescent="0.25">
      <c r="A15360">
        <v>2024</v>
      </c>
      <c r="B15360" t="s">
        <v>120</v>
      </c>
      <c r="C15360" t="s">
        <v>58</v>
      </c>
      <c r="D15360" t="s">
        <v>84</v>
      </c>
      <c r="E15360" t="s">
        <v>64</v>
      </c>
      <c r="F15360" t="s">
        <v>116</v>
      </c>
      <c r="G15360" t="s">
        <v>13</v>
      </c>
      <c r="J15360" s="3">
        <v>-11420322.263426907</v>
      </c>
    </row>
    <row r="15361" spans="1:10" hidden="1" x14ac:dyDescent="0.25">
      <c r="A15361">
        <v>2024</v>
      </c>
      <c r="B15361" t="s">
        <v>120</v>
      </c>
      <c r="C15361" t="s">
        <v>58</v>
      </c>
      <c r="D15361" t="s">
        <v>84</v>
      </c>
      <c r="E15361" t="s">
        <v>64</v>
      </c>
      <c r="F15361" t="s">
        <v>116</v>
      </c>
      <c r="G15361" t="s">
        <v>12</v>
      </c>
      <c r="J15361" s="3">
        <v>-6352554.2590312166</v>
      </c>
    </row>
    <row r="15362" spans="1:10" hidden="1" x14ac:dyDescent="0.25">
      <c r="A15362">
        <v>2024</v>
      </c>
      <c r="B15362" t="s">
        <v>120</v>
      </c>
      <c r="C15362" t="s">
        <v>58</v>
      </c>
      <c r="D15362" t="s">
        <v>84</v>
      </c>
      <c r="E15362" t="s">
        <v>64</v>
      </c>
      <c r="F15362" t="s">
        <v>116</v>
      </c>
      <c r="G15362" t="s">
        <v>21</v>
      </c>
    </row>
    <row r="15363" spans="1:10" hidden="1" x14ac:dyDescent="0.25">
      <c r="A15363">
        <v>2024</v>
      </c>
      <c r="B15363" t="s">
        <v>120</v>
      </c>
      <c r="C15363" t="s">
        <v>58</v>
      </c>
      <c r="D15363" t="s">
        <v>84</v>
      </c>
      <c r="E15363" t="s">
        <v>64</v>
      </c>
      <c r="F15363" t="s">
        <v>116</v>
      </c>
      <c r="G15363" t="s">
        <v>20</v>
      </c>
      <c r="J15363" s="3">
        <v>-2500000</v>
      </c>
    </row>
    <row r="15364" spans="1:10" hidden="1" x14ac:dyDescent="0.25">
      <c r="A15364">
        <v>2024</v>
      </c>
      <c r="B15364" t="s">
        <v>120</v>
      </c>
      <c r="C15364" t="s">
        <v>58</v>
      </c>
      <c r="D15364" t="s">
        <v>84</v>
      </c>
      <c r="E15364" t="s">
        <v>64</v>
      </c>
      <c r="F15364" t="s">
        <v>116</v>
      </c>
      <c r="G15364" t="s">
        <v>96</v>
      </c>
      <c r="J15364" s="3">
        <v>-1427540.2829283634</v>
      </c>
    </row>
    <row r="15365" spans="1:10" hidden="1" x14ac:dyDescent="0.25">
      <c r="A15365">
        <v>2024</v>
      </c>
      <c r="B15365" t="s">
        <v>120</v>
      </c>
      <c r="C15365" t="s">
        <v>58</v>
      </c>
      <c r="D15365" t="s">
        <v>84</v>
      </c>
      <c r="E15365" t="s">
        <v>64</v>
      </c>
      <c r="F15365" t="s">
        <v>116</v>
      </c>
      <c r="G15365" t="s">
        <v>22</v>
      </c>
      <c r="J15365" s="3">
        <v>-1070655.2121962726</v>
      </c>
    </row>
    <row r="15366" spans="1:10" hidden="1" x14ac:dyDescent="0.25">
      <c r="A15366">
        <v>2024</v>
      </c>
      <c r="B15366" t="s">
        <v>120</v>
      </c>
      <c r="C15366" t="s">
        <v>58</v>
      </c>
      <c r="D15366" t="s">
        <v>84</v>
      </c>
      <c r="E15366" t="s">
        <v>64</v>
      </c>
      <c r="F15366" t="s">
        <v>116</v>
      </c>
      <c r="G15366" t="s">
        <v>14</v>
      </c>
      <c r="J15366" s="3">
        <v>-500000</v>
      </c>
    </row>
    <row r="15367" spans="1:10" hidden="1" x14ac:dyDescent="0.25">
      <c r="A15367">
        <v>2024</v>
      </c>
      <c r="B15367" t="s">
        <v>120</v>
      </c>
      <c r="C15367" t="s">
        <v>58</v>
      </c>
      <c r="D15367" t="s">
        <v>84</v>
      </c>
      <c r="E15367" t="s">
        <v>64</v>
      </c>
      <c r="F15367" t="s">
        <v>116</v>
      </c>
      <c r="G15367" t="s">
        <v>17</v>
      </c>
      <c r="J15367" s="3">
        <v>-600000</v>
      </c>
    </row>
    <row r="15368" spans="1:10" hidden="1" x14ac:dyDescent="0.25">
      <c r="A15368">
        <v>2024</v>
      </c>
      <c r="B15368" t="s">
        <v>120</v>
      </c>
      <c r="C15368" t="s">
        <v>58</v>
      </c>
      <c r="D15368" t="s">
        <v>84</v>
      </c>
      <c r="E15368" t="s">
        <v>64</v>
      </c>
      <c r="F15368" t="s">
        <v>116</v>
      </c>
      <c r="G15368" t="s">
        <v>29</v>
      </c>
      <c r="J15368" s="3">
        <v>-713770.14146418171</v>
      </c>
    </row>
    <row r="15369" spans="1:10" hidden="1" x14ac:dyDescent="0.25">
      <c r="A15369">
        <v>2024</v>
      </c>
      <c r="B15369" t="s">
        <v>120</v>
      </c>
      <c r="C15369" t="s">
        <v>58</v>
      </c>
      <c r="D15369" t="s">
        <v>84</v>
      </c>
      <c r="E15369" t="s">
        <v>64</v>
      </c>
      <c r="F15369" t="s">
        <v>116</v>
      </c>
      <c r="G15369" t="s">
        <v>15</v>
      </c>
      <c r="J15369" s="3">
        <v>-713770.14146418171</v>
      </c>
    </row>
    <row r="15370" spans="1:10" hidden="1" x14ac:dyDescent="0.25">
      <c r="A15370">
        <v>2024</v>
      </c>
      <c r="B15370" t="s">
        <v>120</v>
      </c>
      <c r="C15370" t="s">
        <v>58</v>
      </c>
      <c r="D15370" t="s">
        <v>84</v>
      </c>
      <c r="E15370" t="s">
        <v>64</v>
      </c>
      <c r="F15370" t="s">
        <v>116</v>
      </c>
      <c r="G15370" t="s">
        <v>19</v>
      </c>
      <c r="J15370" s="3">
        <v>-713770.14146418171</v>
      </c>
    </row>
    <row r="15371" spans="1:10" hidden="1" x14ac:dyDescent="0.25">
      <c r="A15371">
        <v>2024</v>
      </c>
      <c r="B15371" t="s">
        <v>120</v>
      </c>
      <c r="C15371" t="s">
        <v>58</v>
      </c>
      <c r="D15371" t="s">
        <v>84</v>
      </c>
      <c r="E15371" t="s">
        <v>64</v>
      </c>
      <c r="F15371" t="s">
        <v>116</v>
      </c>
      <c r="G15371" t="s">
        <v>33</v>
      </c>
      <c r="J15371" s="3">
        <v>0</v>
      </c>
    </row>
    <row r="15372" spans="1:10" hidden="1" x14ac:dyDescent="0.25">
      <c r="A15372">
        <v>2024</v>
      </c>
      <c r="B15372" t="s">
        <v>120</v>
      </c>
      <c r="C15372" t="s">
        <v>58</v>
      </c>
      <c r="D15372" t="s">
        <v>84</v>
      </c>
      <c r="E15372" t="s">
        <v>64</v>
      </c>
      <c r="F15372" t="s">
        <v>116</v>
      </c>
      <c r="G15372" t="s">
        <v>27</v>
      </c>
      <c r="J15372" s="3">
        <v>-400000</v>
      </c>
    </row>
    <row r="15373" spans="1:10" hidden="1" x14ac:dyDescent="0.25">
      <c r="A15373">
        <v>2024</v>
      </c>
      <c r="B15373" t="s">
        <v>120</v>
      </c>
      <c r="C15373" t="s">
        <v>58</v>
      </c>
      <c r="D15373" t="s">
        <v>84</v>
      </c>
      <c r="E15373" t="s">
        <v>64</v>
      </c>
      <c r="F15373" t="s">
        <v>116</v>
      </c>
      <c r="G15373" t="s">
        <v>32</v>
      </c>
      <c r="J15373" s="3">
        <v>-428262.08487850893</v>
      </c>
    </row>
    <row r="15374" spans="1:10" hidden="1" x14ac:dyDescent="0.25">
      <c r="A15374">
        <v>2024</v>
      </c>
      <c r="B15374" t="s">
        <v>120</v>
      </c>
      <c r="C15374" t="s">
        <v>58</v>
      </c>
      <c r="D15374" t="s">
        <v>84</v>
      </c>
      <c r="E15374" t="s">
        <v>64</v>
      </c>
      <c r="F15374" t="s">
        <v>116</v>
      </c>
      <c r="G15374" t="s">
        <v>18</v>
      </c>
      <c r="J15374" s="3">
        <v>-204500</v>
      </c>
    </row>
    <row r="15375" spans="1:10" hidden="1" x14ac:dyDescent="0.25">
      <c r="A15375">
        <v>2024</v>
      </c>
      <c r="B15375" t="s">
        <v>120</v>
      </c>
      <c r="C15375" t="s">
        <v>58</v>
      </c>
      <c r="D15375" t="s">
        <v>84</v>
      </c>
      <c r="E15375" t="s">
        <v>64</v>
      </c>
      <c r="F15375" t="s">
        <v>116</v>
      </c>
      <c r="G15375" t="s">
        <v>98</v>
      </c>
      <c r="J15375" s="3">
        <v>-100000</v>
      </c>
    </row>
    <row r="15376" spans="1:10" hidden="1" x14ac:dyDescent="0.25">
      <c r="A15376">
        <v>2024</v>
      </c>
      <c r="B15376" t="s">
        <v>120</v>
      </c>
      <c r="C15376" t="s">
        <v>58</v>
      </c>
      <c r="D15376" t="s">
        <v>84</v>
      </c>
      <c r="E15376" t="s">
        <v>64</v>
      </c>
      <c r="F15376" t="s">
        <v>116</v>
      </c>
      <c r="G15376" t="s">
        <v>24</v>
      </c>
      <c r="J15376" s="3">
        <v>-159000</v>
      </c>
    </row>
    <row r="15377" spans="1:10" hidden="1" x14ac:dyDescent="0.25">
      <c r="A15377">
        <v>2024</v>
      </c>
      <c r="B15377" t="s">
        <v>120</v>
      </c>
      <c r="C15377" t="s">
        <v>58</v>
      </c>
      <c r="D15377" t="s">
        <v>84</v>
      </c>
      <c r="E15377" t="s">
        <v>64</v>
      </c>
      <c r="F15377" t="s">
        <v>116</v>
      </c>
      <c r="G15377" t="s">
        <v>36</v>
      </c>
      <c r="J15377" s="3">
        <v>-200000</v>
      </c>
    </row>
    <row r="15378" spans="1:10" hidden="1" x14ac:dyDescent="0.25">
      <c r="A15378">
        <v>2024</v>
      </c>
      <c r="B15378" t="s">
        <v>120</v>
      </c>
      <c r="C15378" t="s">
        <v>58</v>
      </c>
      <c r="D15378" t="s">
        <v>84</v>
      </c>
      <c r="E15378" t="s">
        <v>64</v>
      </c>
      <c r="F15378" t="s">
        <v>116</v>
      </c>
      <c r="G15378" t="s">
        <v>23</v>
      </c>
      <c r="J15378" s="3">
        <v>-100000</v>
      </c>
    </row>
    <row r="15379" spans="1:10" hidden="1" x14ac:dyDescent="0.25">
      <c r="A15379">
        <v>2024</v>
      </c>
      <c r="B15379" t="s">
        <v>120</v>
      </c>
      <c r="C15379" t="s">
        <v>58</v>
      </c>
      <c r="D15379" t="s">
        <v>84</v>
      </c>
      <c r="E15379" t="s">
        <v>64</v>
      </c>
      <c r="F15379" t="s">
        <v>116</v>
      </c>
      <c r="G15379" t="s">
        <v>28</v>
      </c>
      <c r="J15379" s="3">
        <v>-100000</v>
      </c>
    </row>
    <row r="15380" spans="1:10" hidden="1" x14ac:dyDescent="0.25">
      <c r="A15380">
        <v>2024</v>
      </c>
      <c r="B15380" t="s">
        <v>120</v>
      </c>
      <c r="C15380" t="s">
        <v>58</v>
      </c>
      <c r="D15380" t="s">
        <v>84</v>
      </c>
      <c r="E15380" t="s">
        <v>64</v>
      </c>
      <c r="F15380" t="s">
        <v>116</v>
      </c>
      <c r="G15380" t="s">
        <v>26</v>
      </c>
      <c r="J15380" s="3">
        <v>-100000</v>
      </c>
    </row>
    <row r="15381" spans="1:10" hidden="1" x14ac:dyDescent="0.25">
      <c r="A15381">
        <v>2024</v>
      </c>
      <c r="B15381" t="s">
        <v>120</v>
      </c>
      <c r="C15381" t="s">
        <v>58</v>
      </c>
      <c r="D15381" t="s">
        <v>84</v>
      </c>
      <c r="E15381" t="s">
        <v>64</v>
      </c>
      <c r="F15381" t="s">
        <v>116</v>
      </c>
      <c r="G15381" t="s">
        <v>16</v>
      </c>
      <c r="J15381" s="3">
        <v>-1855802.3678068721</v>
      </c>
    </row>
    <row r="15382" spans="1:10" hidden="1" x14ac:dyDescent="0.25">
      <c r="A15382">
        <v>2024</v>
      </c>
      <c r="B15382" t="s">
        <v>120</v>
      </c>
      <c r="C15382" t="s">
        <v>58</v>
      </c>
      <c r="D15382" t="s">
        <v>84</v>
      </c>
      <c r="E15382" t="s">
        <v>64</v>
      </c>
      <c r="F15382" t="s">
        <v>116</v>
      </c>
      <c r="G15382" t="s">
        <v>11</v>
      </c>
      <c r="J15382" s="3">
        <v>-1498917.2970747815</v>
      </c>
    </row>
    <row r="15383" spans="1:10" hidden="1" x14ac:dyDescent="0.25">
      <c r="A15383">
        <v>2024</v>
      </c>
      <c r="B15383" t="s">
        <v>120</v>
      </c>
      <c r="C15383" t="s">
        <v>58</v>
      </c>
      <c r="D15383" t="s">
        <v>84</v>
      </c>
      <c r="E15383" t="s">
        <v>64</v>
      </c>
      <c r="F15383" t="s">
        <v>116</v>
      </c>
      <c r="G15383" t="s">
        <v>31</v>
      </c>
      <c r="J15383" s="3">
        <v>-1356163.2687819451</v>
      </c>
    </row>
    <row r="15384" spans="1:10" hidden="1" x14ac:dyDescent="0.25">
      <c r="A15384">
        <v>2024</v>
      </c>
      <c r="B15384" t="s">
        <v>120</v>
      </c>
      <c r="C15384" t="s">
        <v>58</v>
      </c>
      <c r="D15384" t="s">
        <v>84</v>
      </c>
      <c r="E15384" t="s">
        <v>38</v>
      </c>
      <c r="F15384" t="s">
        <v>37</v>
      </c>
      <c r="G15384" t="s">
        <v>37</v>
      </c>
      <c r="J15384" s="3">
        <v>-46395059.195171811</v>
      </c>
    </row>
    <row r="15385" spans="1:10" hidden="1" x14ac:dyDescent="0.25">
      <c r="A15385">
        <v>2024</v>
      </c>
      <c r="B15385" t="s">
        <v>120</v>
      </c>
      <c r="C15385" t="s">
        <v>58</v>
      </c>
      <c r="D15385" t="s">
        <v>84</v>
      </c>
      <c r="E15385" t="s">
        <v>38</v>
      </c>
      <c r="F15385" t="s">
        <v>39</v>
      </c>
      <c r="G15385" t="s">
        <v>39</v>
      </c>
      <c r="J15385" s="3">
        <v>-10332588.181818182</v>
      </c>
    </row>
    <row r="15386" spans="1:10" hidden="1" x14ac:dyDescent="0.25">
      <c r="A15386">
        <v>2024</v>
      </c>
      <c r="B15386" t="s">
        <v>120</v>
      </c>
      <c r="C15386" t="s">
        <v>58</v>
      </c>
      <c r="D15386" t="s">
        <v>84</v>
      </c>
      <c r="E15386" t="s">
        <v>62</v>
      </c>
      <c r="F15386" t="s">
        <v>40</v>
      </c>
      <c r="G15386" t="s">
        <v>40</v>
      </c>
      <c r="J15386" s="3">
        <v>0</v>
      </c>
    </row>
    <row r="15387" spans="1:10" hidden="1" x14ac:dyDescent="0.25">
      <c r="A15387">
        <v>2024</v>
      </c>
      <c r="B15387" t="s">
        <v>120</v>
      </c>
      <c r="C15387" t="s">
        <v>58</v>
      </c>
      <c r="D15387" t="s">
        <v>84</v>
      </c>
      <c r="E15387" t="s">
        <v>62</v>
      </c>
      <c r="F15387" t="s">
        <v>41</v>
      </c>
      <c r="G15387" t="s">
        <v>119</v>
      </c>
      <c r="J15387" s="3">
        <v>-2926457.5800031452</v>
      </c>
    </row>
    <row r="15388" spans="1:10" hidden="1" x14ac:dyDescent="0.25">
      <c r="A15388">
        <v>2024</v>
      </c>
      <c r="B15388" t="s">
        <v>120</v>
      </c>
      <c r="C15388" t="s">
        <v>58</v>
      </c>
      <c r="D15388" t="s">
        <v>84</v>
      </c>
      <c r="E15388" t="s">
        <v>62</v>
      </c>
      <c r="F15388" t="s">
        <v>42</v>
      </c>
      <c r="G15388" t="s">
        <v>42</v>
      </c>
      <c r="J15388" s="3">
        <v>-2712326.5375638902</v>
      </c>
    </row>
    <row r="15389" spans="1:10" hidden="1" x14ac:dyDescent="0.25">
      <c r="A15389">
        <v>2024</v>
      </c>
      <c r="B15389" t="s">
        <v>120</v>
      </c>
      <c r="C15389" t="s">
        <v>58</v>
      </c>
      <c r="D15389" t="s">
        <v>84</v>
      </c>
      <c r="E15389" t="s">
        <v>43</v>
      </c>
      <c r="F15389" t="s">
        <v>43</v>
      </c>
      <c r="G15389" t="s">
        <v>43</v>
      </c>
      <c r="J15389" s="3">
        <v>-40048017.650552891</v>
      </c>
    </row>
    <row r="15390" spans="1:10" hidden="1" x14ac:dyDescent="0.25">
      <c r="A15390">
        <v>2024</v>
      </c>
      <c r="B15390" t="s">
        <v>120</v>
      </c>
      <c r="C15390" t="s">
        <v>58</v>
      </c>
      <c r="D15390" t="s">
        <v>84</v>
      </c>
      <c r="E15390" t="s">
        <v>63</v>
      </c>
      <c r="F15390" t="s">
        <v>44</v>
      </c>
      <c r="G15390" t="s">
        <v>44</v>
      </c>
      <c r="J15390" s="3">
        <v>-42826208.487850897</v>
      </c>
    </row>
    <row r="15391" spans="1:10" hidden="1" x14ac:dyDescent="0.25">
      <c r="A15391">
        <v>2024</v>
      </c>
      <c r="B15391" t="s">
        <v>120</v>
      </c>
      <c r="C15391" t="s">
        <v>58</v>
      </c>
      <c r="D15391" t="s">
        <v>84</v>
      </c>
      <c r="E15391" t="s">
        <v>88</v>
      </c>
      <c r="F15391" t="s">
        <v>45</v>
      </c>
      <c r="G15391" t="s">
        <v>45</v>
      </c>
      <c r="J15391" s="3">
        <v>-3563370</v>
      </c>
    </row>
    <row r="15392" spans="1:10" hidden="1" x14ac:dyDescent="0.25">
      <c r="A15392">
        <v>2024</v>
      </c>
      <c r="B15392" t="s">
        <v>120</v>
      </c>
      <c r="C15392" t="s">
        <v>58</v>
      </c>
      <c r="D15392" t="s">
        <v>84</v>
      </c>
      <c r="E15392" t="s">
        <v>88</v>
      </c>
      <c r="F15392" t="s">
        <v>46</v>
      </c>
      <c r="G15392" t="s">
        <v>46</v>
      </c>
    </row>
    <row r="15393" spans="1:10" hidden="1" x14ac:dyDescent="0.25">
      <c r="A15393">
        <v>2024</v>
      </c>
      <c r="B15393" t="s">
        <v>120</v>
      </c>
      <c r="C15393" t="s">
        <v>58</v>
      </c>
      <c r="D15393" t="s">
        <v>84</v>
      </c>
      <c r="E15393" t="s">
        <v>91</v>
      </c>
      <c r="J15393" s="3">
        <f>SUM(J15347:J15392)</f>
        <v>139169889.96972761</v>
      </c>
    </row>
    <row r="15394" spans="1:10" hidden="1" x14ac:dyDescent="0.25">
      <c r="A15394">
        <v>2024</v>
      </c>
      <c r="B15394" t="s">
        <v>120</v>
      </c>
      <c r="C15394" t="s">
        <v>58</v>
      </c>
      <c r="D15394" t="s">
        <v>84</v>
      </c>
      <c r="E15394" t="s">
        <v>67</v>
      </c>
      <c r="F15394" t="s">
        <v>67</v>
      </c>
      <c r="G15394" t="s">
        <v>67</v>
      </c>
      <c r="J15394" s="3">
        <v>-13916988.996972764</v>
      </c>
    </row>
    <row r="15395" spans="1:10" hidden="1" x14ac:dyDescent="0.25">
      <c r="A15395">
        <v>2024</v>
      </c>
      <c r="B15395" t="s">
        <v>120</v>
      </c>
      <c r="C15395" t="s">
        <v>58</v>
      </c>
      <c r="D15395" t="s">
        <v>84</v>
      </c>
      <c r="E15395" t="s">
        <v>68</v>
      </c>
      <c r="F15395" t="s">
        <v>47</v>
      </c>
      <c r="G15395" t="s">
        <v>47</v>
      </c>
    </row>
    <row r="15396" spans="1:10" hidden="1" x14ac:dyDescent="0.25">
      <c r="A15396">
        <v>2024</v>
      </c>
      <c r="B15396" t="s">
        <v>120</v>
      </c>
      <c r="C15396" t="s">
        <v>58</v>
      </c>
      <c r="D15396" t="s">
        <v>84</v>
      </c>
      <c r="E15396" t="s">
        <v>68</v>
      </c>
      <c r="F15396" t="s">
        <v>48</v>
      </c>
      <c r="G15396" t="s">
        <v>48</v>
      </c>
    </row>
    <row r="15397" spans="1:10" hidden="1" x14ac:dyDescent="0.25">
      <c r="A15397">
        <v>2024</v>
      </c>
      <c r="B15397" t="s">
        <v>120</v>
      </c>
      <c r="C15397" t="s">
        <v>58</v>
      </c>
      <c r="D15397" t="s">
        <v>84</v>
      </c>
      <c r="E15397" t="s">
        <v>68</v>
      </c>
      <c r="F15397" t="s">
        <v>49</v>
      </c>
      <c r="G15397" t="s">
        <v>49</v>
      </c>
    </row>
    <row r="15398" spans="1:10" hidden="1" x14ac:dyDescent="0.25">
      <c r="A15398">
        <v>2024</v>
      </c>
      <c r="B15398" t="s">
        <v>120</v>
      </c>
      <c r="C15398" t="s">
        <v>58</v>
      </c>
      <c r="D15398" t="s">
        <v>84</v>
      </c>
      <c r="E15398" t="s">
        <v>68</v>
      </c>
      <c r="F15398" t="s">
        <v>50</v>
      </c>
      <c r="G15398" t="s">
        <v>50</v>
      </c>
      <c r="J15398" s="3">
        <v>450000</v>
      </c>
    </row>
    <row r="15399" spans="1:10" hidden="1" x14ac:dyDescent="0.25">
      <c r="A15399">
        <v>2024</v>
      </c>
      <c r="B15399" t="s">
        <v>120</v>
      </c>
      <c r="C15399" t="s">
        <v>58</v>
      </c>
      <c r="D15399" t="s">
        <v>84</v>
      </c>
      <c r="E15399" t="s">
        <v>69</v>
      </c>
      <c r="F15399" t="s">
        <v>51</v>
      </c>
      <c r="G15399" t="s">
        <v>51</v>
      </c>
    </row>
    <row r="15400" spans="1:10" hidden="1" x14ac:dyDescent="0.25">
      <c r="A15400">
        <v>2024</v>
      </c>
      <c r="B15400" t="s">
        <v>120</v>
      </c>
      <c r="C15400" t="s">
        <v>58</v>
      </c>
      <c r="D15400" t="s">
        <v>84</v>
      </c>
      <c r="E15400" t="s">
        <v>69</v>
      </c>
      <c r="F15400" t="s">
        <v>52</v>
      </c>
      <c r="G15400" t="s">
        <v>52</v>
      </c>
    </row>
    <row r="15401" spans="1:10" hidden="1" x14ac:dyDescent="0.25">
      <c r="A15401">
        <v>2024</v>
      </c>
      <c r="B15401" t="s">
        <v>120</v>
      </c>
      <c r="C15401" t="s">
        <v>58</v>
      </c>
      <c r="D15401" t="s">
        <v>84</v>
      </c>
      <c r="E15401" t="s">
        <v>69</v>
      </c>
      <c r="F15401" t="s">
        <v>53</v>
      </c>
      <c r="G15401" t="s">
        <v>53</v>
      </c>
    </row>
    <row r="15402" spans="1:10" hidden="1" x14ac:dyDescent="0.25">
      <c r="A15402">
        <v>2024</v>
      </c>
      <c r="B15402" t="s">
        <v>120</v>
      </c>
      <c r="C15402" t="s">
        <v>58</v>
      </c>
      <c r="D15402" t="s">
        <v>84</v>
      </c>
      <c r="E15402" t="s">
        <v>69</v>
      </c>
      <c r="F15402" t="s">
        <v>54</v>
      </c>
      <c r="G15402" t="s">
        <v>54</v>
      </c>
    </row>
    <row r="15403" spans="1:10" hidden="1" x14ac:dyDescent="0.25">
      <c r="A15403">
        <v>2024</v>
      </c>
      <c r="B15403" t="s">
        <v>120</v>
      </c>
      <c r="C15403" t="s">
        <v>58</v>
      </c>
      <c r="D15403" t="s">
        <v>84</v>
      </c>
      <c r="E15403" t="s">
        <v>55</v>
      </c>
      <c r="F15403" t="s">
        <v>55</v>
      </c>
      <c r="G15403" t="s">
        <v>55</v>
      </c>
    </row>
    <row r="15404" spans="1:10" hidden="1" x14ac:dyDescent="0.25">
      <c r="A15404">
        <v>2024</v>
      </c>
      <c r="B15404" t="s">
        <v>120</v>
      </c>
      <c r="C15404" t="s">
        <v>58</v>
      </c>
      <c r="D15404" t="s">
        <v>84</v>
      </c>
      <c r="E15404" t="s">
        <v>87</v>
      </c>
      <c r="F15404" t="s">
        <v>70</v>
      </c>
      <c r="G15404" t="s">
        <v>70</v>
      </c>
      <c r="J15404" s="3">
        <v>-7557566.2037383914</v>
      </c>
    </row>
    <row r="15405" spans="1:10" hidden="1" x14ac:dyDescent="0.25">
      <c r="A15405">
        <v>2024</v>
      </c>
      <c r="B15405" t="s">
        <v>120</v>
      </c>
      <c r="C15405" t="s">
        <v>58</v>
      </c>
      <c r="D15405" t="s">
        <v>84</v>
      </c>
      <c r="E15405" t="s">
        <v>92</v>
      </c>
      <c r="J15405" s="3">
        <f>SUM(J15393:J15404)</f>
        <v>118145334.76901644</v>
      </c>
    </row>
    <row r="15406" spans="1:10" hidden="1" x14ac:dyDescent="0.25">
      <c r="A15406">
        <v>2024</v>
      </c>
      <c r="B15406" t="s">
        <v>120</v>
      </c>
      <c r="C15406" t="s">
        <v>58</v>
      </c>
      <c r="D15406" t="s">
        <v>84</v>
      </c>
      <c r="E15406" t="s">
        <v>71</v>
      </c>
      <c r="F15406" t="s">
        <v>71</v>
      </c>
      <c r="G15406" t="s">
        <v>71</v>
      </c>
      <c r="J15406" s="3">
        <f>J15405-J15391-J15392-SUM(J15399:J15404)</f>
        <v>129266270.97275484</v>
      </c>
    </row>
    <row r="15407" spans="1:10" hidden="1" x14ac:dyDescent="0.25">
      <c r="A15407">
        <v>2024</v>
      </c>
      <c r="B15407" t="s">
        <v>120</v>
      </c>
      <c r="C15407" t="s">
        <v>58</v>
      </c>
      <c r="D15407" t="s">
        <v>84</v>
      </c>
      <c r="E15407" t="s">
        <v>72</v>
      </c>
      <c r="F15407" t="s">
        <v>72</v>
      </c>
      <c r="G15407" t="s">
        <v>72</v>
      </c>
      <c r="J15407" s="3">
        <f>J15393-J15391-J15392</f>
        <v>142733259.96972761</v>
      </c>
    </row>
    <row r="15408" spans="1:10" hidden="1" x14ac:dyDescent="0.25">
      <c r="A15408">
        <v>2024</v>
      </c>
      <c r="B15408" t="s">
        <v>120</v>
      </c>
      <c r="C15408" t="s">
        <v>73</v>
      </c>
      <c r="D15408" t="s">
        <v>84</v>
      </c>
      <c r="E15408" t="s">
        <v>0</v>
      </c>
      <c r="F15408" t="s">
        <v>0</v>
      </c>
      <c r="G15408" t="s">
        <v>0</v>
      </c>
      <c r="J15408" s="3">
        <v>570280733.87940896</v>
      </c>
    </row>
    <row r="15409" spans="1:10" hidden="1" x14ac:dyDescent="0.25">
      <c r="A15409">
        <v>2024</v>
      </c>
      <c r="B15409" t="s">
        <v>120</v>
      </c>
      <c r="C15409" t="s">
        <v>73</v>
      </c>
      <c r="D15409" t="s">
        <v>84</v>
      </c>
      <c r="E15409" t="s">
        <v>61</v>
      </c>
      <c r="F15409" t="s">
        <v>113</v>
      </c>
      <c r="G15409" t="s">
        <v>113</v>
      </c>
      <c r="J15409" s="3">
        <v>-220698644.01133126</v>
      </c>
    </row>
    <row r="15410" spans="1:10" hidden="1" x14ac:dyDescent="0.25">
      <c r="A15410">
        <v>2024</v>
      </c>
      <c r="B15410" t="s">
        <v>120</v>
      </c>
      <c r="C15410" t="s">
        <v>73</v>
      </c>
      <c r="D15410" t="s">
        <v>84</v>
      </c>
      <c r="E15410" t="s">
        <v>61</v>
      </c>
      <c r="F15410" t="s">
        <v>114</v>
      </c>
      <c r="G15410" t="s">
        <v>114</v>
      </c>
      <c r="J15410" s="3">
        <v>-14257018.346985225</v>
      </c>
    </row>
    <row r="15411" spans="1:10" hidden="1" x14ac:dyDescent="0.25">
      <c r="A15411">
        <v>2024</v>
      </c>
      <c r="B15411" t="s">
        <v>120</v>
      </c>
      <c r="C15411" t="s">
        <v>73</v>
      </c>
      <c r="D15411" t="s">
        <v>84</v>
      </c>
      <c r="E15411" t="s">
        <v>89</v>
      </c>
      <c r="J15411" s="3">
        <f>SUM(J15408:J15410)</f>
        <v>335325071.52109247</v>
      </c>
    </row>
    <row r="15412" spans="1:10" hidden="1" x14ac:dyDescent="0.25">
      <c r="A15412">
        <v>2024</v>
      </c>
      <c r="B15412" t="s">
        <v>120</v>
      </c>
      <c r="C15412" t="s">
        <v>73</v>
      </c>
      <c r="D15412" t="s">
        <v>84</v>
      </c>
      <c r="E15412" t="s">
        <v>2</v>
      </c>
      <c r="F15412" t="s">
        <v>1</v>
      </c>
      <c r="G15412" t="s">
        <v>1</v>
      </c>
      <c r="J15412" s="3">
        <v>-17108422.01638227</v>
      </c>
    </row>
    <row r="15413" spans="1:10" hidden="1" x14ac:dyDescent="0.25">
      <c r="A15413">
        <v>2024</v>
      </c>
      <c r="B15413" t="s">
        <v>120</v>
      </c>
      <c r="C15413" t="s">
        <v>73</v>
      </c>
      <c r="D15413" t="s">
        <v>84</v>
      </c>
      <c r="E15413" t="s">
        <v>2</v>
      </c>
      <c r="F15413" t="s">
        <v>3</v>
      </c>
      <c r="G15413" t="s">
        <v>3</v>
      </c>
      <c r="J15413" s="3">
        <v>0</v>
      </c>
    </row>
    <row r="15414" spans="1:10" hidden="1" x14ac:dyDescent="0.25">
      <c r="A15414">
        <v>2024</v>
      </c>
      <c r="B15414" t="s">
        <v>120</v>
      </c>
      <c r="C15414" t="s">
        <v>73</v>
      </c>
      <c r="D15414" t="s">
        <v>84</v>
      </c>
      <c r="E15414" t="s">
        <v>90</v>
      </c>
      <c r="J15414" s="3">
        <f>SUM(J15411:J15413)</f>
        <v>318216649.5047102</v>
      </c>
    </row>
    <row r="15415" spans="1:10" hidden="1" x14ac:dyDescent="0.25">
      <c r="A15415">
        <v>2024</v>
      </c>
      <c r="B15415" t="s">
        <v>120</v>
      </c>
      <c r="C15415" t="s">
        <v>73</v>
      </c>
      <c r="D15415" t="s">
        <v>84</v>
      </c>
      <c r="E15415" t="s">
        <v>64</v>
      </c>
      <c r="F15415" t="s">
        <v>115</v>
      </c>
      <c r="G15415" t="s">
        <v>112</v>
      </c>
      <c r="J15415" s="3">
        <v>-32900000</v>
      </c>
    </row>
    <row r="15416" spans="1:10" hidden="1" x14ac:dyDescent="0.25">
      <c r="A15416">
        <v>2024</v>
      </c>
      <c r="B15416" t="s">
        <v>120</v>
      </c>
      <c r="C15416" t="s">
        <v>73</v>
      </c>
      <c r="D15416" t="s">
        <v>84</v>
      </c>
      <c r="E15416" t="s">
        <v>64</v>
      </c>
      <c r="F15416" t="s">
        <v>115</v>
      </c>
      <c r="G15416" t="s">
        <v>110</v>
      </c>
      <c r="J15416" s="3">
        <v>-14750000</v>
      </c>
    </row>
    <row r="15417" spans="1:10" hidden="1" x14ac:dyDescent="0.25">
      <c r="A15417">
        <v>2024</v>
      </c>
      <c r="B15417" t="s">
        <v>120</v>
      </c>
      <c r="C15417" t="s">
        <v>73</v>
      </c>
      <c r="D15417" t="s">
        <v>84</v>
      </c>
      <c r="E15417" t="s">
        <v>64</v>
      </c>
      <c r="F15417" t="s">
        <v>115</v>
      </c>
      <c r="G15417" t="s">
        <v>121</v>
      </c>
      <c r="J15417" s="3">
        <v>-2800000</v>
      </c>
    </row>
    <row r="15418" spans="1:10" hidden="1" x14ac:dyDescent="0.25">
      <c r="A15418">
        <v>2024</v>
      </c>
      <c r="B15418" t="s">
        <v>120</v>
      </c>
      <c r="C15418" t="s">
        <v>73</v>
      </c>
      <c r="D15418" t="s">
        <v>84</v>
      </c>
      <c r="E15418" t="s">
        <v>64</v>
      </c>
      <c r="F15418" t="s">
        <v>115</v>
      </c>
      <c r="G15418" t="s">
        <v>4</v>
      </c>
      <c r="J15418" s="3">
        <v>-8826262.5</v>
      </c>
    </row>
    <row r="15419" spans="1:10" hidden="1" x14ac:dyDescent="0.25">
      <c r="A15419">
        <v>2024</v>
      </c>
      <c r="B15419" t="s">
        <v>120</v>
      </c>
      <c r="C15419" t="str">
        <f t="shared" ref="C15419:E15419" si="248">+C15417</f>
        <v>Agosto</v>
      </c>
      <c r="D15419" t="str">
        <f t="shared" si="248"/>
        <v>Pinedo</v>
      </c>
      <c r="E15419" t="str">
        <f t="shared" si="248"/>
        <v>Gastos Operativos</v>
      </c>
      <c r="F15419" t="s">
        <v>115</v>
      </c>
      <c r="G15419" t="s">
        <v>5</v>
      </c>
      <c r="J15419" s="3">
        <v>-4457708.333333333</v>
      </c>
    </row>
    <row r="15420" spans="1:10" hidden="1" x14ac:dyDescent="0.25">
      <c r="A15420">
        <v>2024</v>
      </c>
      <c r="B15420" t="s">
        <v>120</v>
      </c>
      <c r="C15420" t="str">
        <f t="shared" ref="C15420:E15420" si="249">+C15418</f>
        <v>Agosto</v>
      </c>
      <c r="D15420" t="str">
        <f t="shared" si="249"/>
        <v>Pinedo</v>
      </c>
      <c r="E15420" t="str">
        <f t="shared" si="249"/>
        <v>Gastos Operativos</v>
      </c>
      <c r="F15420" t="s">
        <v>115</v>
      </c>
      <c r="G15420" t="s">
        <v>6</v>
      </c>
      <c r="J15420" s="3">
        <v>-3042500</v>
      </c>
    </row>
    <row r="15421" spans="1:10" hidden="1" x14ac:dyDescent="0.25">
      <c r="A15421">
        <v>2024</v>
      </c>
      <c r="B15421" t="s">
        <v>120</v>
      </c>
      <c r="C15421" t="s">
        <v>73</v>
      </c>
      <c r="D15421" t="s">
        <v>84</v>
      </c>
      <c r="E15421" t="s">
        <v>64</v>
      </c>
      <c r="F15421" t="s">
        <v>115</v>
      </c>
      <c r="G15421" t="s">
        <v>7</v>
      </c>
      <c r="J15421" s="3">
        <v>-1885437.4720207874</v>
      </c>
    </row>
    <row r="15422" spans="1:10" hidden="1" x14ac:dyDescent="0.25">
      <c r="A15422">
        <v>2024</v>
      </c>
      <c r="B15422" t="s">
        <v>120</v>
      </c>
      <c r="C15422" t="s">
        <v>73</v>
      </c>
      <c r="D15422" t="s">
        <v>84</v>
      </c>
      <c r="E15422" t="s">
        <v>64</v>
      </c>
      <c r="F15422" t="s">
        <v>115</v>
      </c>
      <c r="G15422" t="s">
        <v>99</v>
      </c>
      <c r="J15422" s="3">
        <v>-551360.77919999987</v>
      </c>
    </row>
    <row r="15423" spans="1:10" hidden="1" x14ac:dyDescent="0.25">
      <c r="A15423">
        <v>2024</v>
      </c>
      <c r="B15423" t="s">
        <v>120</v>
      </c>
      <c r="C15423" t="s">
        <v>73</v>
      </c>
      <c r="D15423" t="s">
        <v>84</v>
      </c>
      <c r="E15423" t="s">
        <v>64</v>
      </c>
      <c r="F15423" t="s">
        <v>115</v>
      </c>
      <c r="G15423" t="s">
        <v>95</v>
      </c>
      <c r="J15423" s="3">
        <v>-1337312.5</v>
      </c>
    </row>
    <row r="15424" spans="1:10" hidden="1" x14ac:dyDescent="0.25">
      <c r="A15424">
        <v>2024</v>
      </c>
      <c r="B15424" t="s">
        <v>120</v>
      </c>
      <c r="C15424" t="s">
        <v>73</v>
      </c>
      <c r="D15424" t="s">
        <v>84</v>
      </c>
      <c r="E15424" t="s">
        <v>64</v>
      </c>
      <c r="F15424" t="s">
        <v>115</v>
      </c>
      <c r="G15424" t="s">
        <v>10</v>
      </c>
      <c r="J15424" s="3">
        <v>-399196.51371558628</v>
      </c>
    </row>
    <row r="15425" spans="1:10" hidden="1" x14ac:dyDescent="0.25">
      <c r="A15425">
        <v>2024</v>
      </c>
      <c r="B15425" t="s">
        <v>120</v>
      </c>
      <c r="C15425" t="s">
        <v>73</v>
      </c>
      <c r="D15425" t="s">
        <v>84</v>
      </c>
      <c r="E15425" t="s">
        <v>64</v>
      </c>
      <c r="F15425" t="s">
        <v>115</v>
      </c>
      <c r="G15425" t="s">
        <v>9</v>
      </c>
      <c r="J15425" s="3">
        <v>-114056.1467758818</v>
      </c>
    </row>
    <row r="15426" spans="1:10" hidden="1" x14ac:dyDescent="0.25">
      <c r="A15426">
        <v>2024</v>
      </c>
      <c r="B15426" t="s">
        <v>120</v>
      </c>
      <c r="C15426" t="s">
        <v>73</v>
      </c>
      <c r="D15426" t="s">
        <v>84</v>
      </c>
      <c r="E15426" t="s">
        <v>64</v>
      </c>
      <c r="F15426" t="s">
        <v>115</v>
      </c>
      <c r="G15426" t="s">
        <v>8</v>
      </c>
      <c r="J15426" s="3">
        <v>-114056.1467758818</v>
      </c>
    </row>
    <row r="15427" spans="1:10" hidden="1" x14ac:dyDescent="0.25">
      <c r="A15427">
        <v>2024</v>
      </c>
      <c r="B15427" t="s">
        <v>120</v>
      </c>
      <c r="C15427" t="s">
        <v>73</v>
      </c>
      <c r="D15427" t="s">
        <v>84</v>
      </c>
      <c r="E15427" t="s">
        <v>64</v>
      </c>
      <c r="F15427" t="s">
        <v>116</v>
      </c>
      <c r="G15427" t="s">
        <v>13</v>
      </c>
      <c r="J15427" s="3">
        <v>-9124491.7420705426</v>
      </c>
    </row>
    <row r="15428" spans="1:10" hidden="1" x14ac:dyDescent="0.25">
      <c r="A15428">
        <v>2024</v>
      </c>
      <c r="B15428" t="s">
        <v>120</v>
      </c>
      <c r="C15428" t="s">
        <v>73</v>
      </c>
      <c r="D15428" t="s">
        <v>84</v>
      </c>
      <c r="E15428" t="s">
        <v>64</v>
      </c>
      <c r="F15428" t="s">
        <v>116</v>
      </c>
      <c r="G15428" t="s">
        <v>12</v>
      </c>
      <c r="J15428" s="3">
        <v>-5075498.5315267397</v>
      </c>
    </row>
    <row r="15429" spans="1:10" hidden="1" x14ac:dyDescent="0.25">
      <c r="A15429">
        <v>2024</v>
      </c>
      <c r="B15429" t="s">
        <v>120</v>
      </c>
      <c r="C15429" t="s">
        <v>73</v>
      </c>
      <c r="D15429" t="s">
        <v>84</v>
      </c>
      <c r="E15429" t="s">
        <v>64</v>
      </c>
      <c r="F15429" t="s">
        <v>116</v>
      </c>
      <c r="G15429" t="s">
        <v>21</v>
      </c>
    </row>
    <row r="15430" spans="1:10" hidden="1" x14ac:dyDescent="0.25">
      <c r="A15430">
        <v>2024</v>
      </c>
      <c r="B15430" t="s">
        <v>120</v>
      </c>
      <c r="C15430" t="s">
        <v>73</v>
      </c>
      <c r="D15430" t="s">
        <v>84</v>
      </c>
      <c r="E15430" t="s">
        <v>64</v>
      </c>
      <c r="F15430" t="s">
        <v>116</v>
      </c>
      <c r="G15430" t="s">
        <v>20</v>
      </c>
      <c r="J15430" s="3">
        <v>-2500000</v>
      </c>
    </row>
    <row r="15431" spans="1:10" hidden="1" x14ac:dyDescent="0.25">
      <c r="A15431">
        <v>2024</v>
      </c>
      <c r="B15431" t="s">
        <v>120</v>
      </c>
      <c r="C15431" t="s">
        <v>73</v>
      </c>
      <c r="D15431" t="s">
        <v>84</v>
      </c>
      <c r="E15431" t="s">
        <v>64</v>
      </c>
      <c r="F15431" t="s">
        <v>116</v>
      </c>
      <c r="G15431" t="s">
        <v>96</v>
      </c>
      <c r="J15431" s="3">
        <v>-1140561.4677588178</v>
      </c>
    </row>
    <row r="15432" spans="1:10" hidden="1" x14ac:dyDescent="0.25">
      <c r="A15432">
        <v>2024</v>
      </c>
      <c r="B15432" t="s">
        <v>120</v>
      </c>
      <c r="C15432" t="s">
        <v>73</v>
      </c>
      <c r="D15432" t="s">
        <v>84</v>
      </c>
      <c r="E15432" t="s">
        <v>64</v>
      </c>
      <c r="F15432" t="s">
        <v>116</v>
      </c>
      <c r="G15432" t="s">
        <v>22</v>
      </c>
      <c r="J15432" s="3">
        <v>-855421.10081911343</v>
      </c>
    </row>
    <row r="15433" spans="1:10" hidden="1" x14ac:dyDescent="0.25">
      <c r="A15433">
        <v>2024</v>
      </c>
      <c r="B15433" t="s">
        <v>120</v>
      </c>
      <c r="C15433" t="s">
        <v>73</v>
      </c>
      <c r="D15433" t="s">
        <v>84</v>
      </c>
      <c r="E15433" t="s">
        <v>64</v>
      </c>
      <c r="F15433" t="s">
        <v>116</v>
      </c>
      <c r="G15433" t="s">
        <v>14</v>
      </c>
      <c r="J15433" s="3">
        <v>-500000</v>
      </c>
    </row>
    <row r="15434" spans="1:10" hidden="1" x14ac:dyDescent="0.25">
      <c r="A15434">
        <v>2024</v>
      </c>
      <c r="B15434" t="s">
        <v>120</v>
      </c>
      <c r="C15434" t="s">
        <v>73</v>
      </c>
      <c r="D15434" t="s">
        <v>84</v>
      </c>
      <c r="E15434" t="s">
        <v>64</v>
      </c>
      <c r="F15434" t="s">
        <v>116</v>
      </c>
      <c r="G15434" t="s">
        <v>17</v>
      </c>
      <c r="J15434" s="3">
        <v>-600000</v>
      </c>
    </row>
    <row r="15435" spans="1:10" hidden="1" x14ac:dyDescent="0.25">
      <c r="A15435">
        <v>2024</v>
      </c>
      <c r="B15435" t="s">
        <v>120</v>
      </c>
      <c r="C15435" t="s">
        <v>73</v>
      </c>
      <c r="D15435" t="s">
        <v>84</v>
      </c>
      <c r="E15435" t="s">
        <v>64</v>
      </c>
      <c r="F15435" t="s">
        <v>116</v>
      </c>
      <c r="G15435" t="s">
        <v>29</v>
      </c>
      <c r="J15435" s="3">
        <v>-570280.73387940892</v>
      </c>
    </row>
    <row r="15436" spans="1:10" hidden="1" x14ac:dyDescent="0.25">
      <c r="A15436">
        <v>2024</v>
      </c>
      <c r="B15436" t="s">
        <v>120</v>
      </c>
      <c r="C15436" t="s">
        <v>73</v>
      </c>
      <c r="D15436" t="s">
        <v>84</v>
      </c>
      <c r="E15436" t="s">
        <v>64</v>
      </c>
      <c r="F15436" t="s">
        <v>116</v>
      </c>
      <c r="G15436" t="s">
        <v>15</v>
      </c>
      <c r="J15436" s="3">
        <v>-570280.73387940892</v>
      </c>
    </row>
    <row r="15437" spans="1:10" hidden="1" x14ac:dyDescent="0.25">
      <c r="A15437">
        <v>2024</v>
      </c>
      <c r="B15437" t="s">
        <v>120</v>
      </c>
      <c r="C15437" t="s">
        <v>73</v>
      </c>
      <c r="D15437" t="s">
        <v>84</v>
      </c>
      <c r="E15437" t="s">
        <v>64</v>
      </c>
      <c r="F15437" t="s">
        <v>116</v>
      </c>
      <c r="G15437" t="s">
        <v>19</v>
      </c>
      <c r="J15437" s="3">
        <v>-570280.73387940892</v>
      </c>
    </row>
    <row r="15438" spans="1:10" hidden="1" x14ac:dyDescent="0.25">
      <c r="A15438">
        <v>2024</v>
      </c>
      <c r="B15438" t="s">
        <v>120</v>
      </c>
      <c r="C15438" t="s">
        <v>73</v>
      </c>
      <c r="D15438" t="s">
        <v>84</v>
      </c>
      <c r="E15438" t="s">
        <v>64</v>
      </c>
      <c r="F15438" t="s">
        <v>116</v>
      </c>
      <c r="G15438" t="s">
        <v>33</v>
      </c>
      <c r="J15438" s="3">
        <v>0</v>
      </c>
    </row>
    <row r="15439" spans="1:10" hidden="1" x14ac:dyDescent="0.25">
      <c r="A15439">
        <v>2024</v>
      </c>
      <c r="B15439" t="s">
        <v>120</v>
      </c>
      <c r="C15439" t="s">
        <v>73</v>
      </c>
      <c r="D15439" t="s">
        <v>84</v>
      </c>
      <c r="E15439" t="s">
        <v>64</v>
      </c>
      <c r="F15439" t="s">
        <v>116</v>
      </c>
      <c r="G15439" t="s">
        <v>27</v>
      </c>
      <c r="J15439" s="3">
        <v>-400000</v>
      </c>
    </row>
    <row r="15440" spans="1:10" hidden="1" x14ac:dyDescent="0.25">
      <c r="A15440">
        <v>2024</v>
      </c>
      <c r="B15440" t="s">
        <v>120</v>
      </c>
      <c r="C15440" t="s">
        <v>73</v>
      </c>
      <c r="D15440" t="s">
        <v>84</v>
      </c>
      <c r="E15440" t="s">
        <v>64</v>
      </c>
      <c r="F15440" t="s">
        <v>116</v>
      </c>
      <c r="G15440" t="s">
        <v>32</v>
      </c>
      <c r="J15440" s="3">
        <v>-342168.44032764534</v>
      </c>
    </row>
    <row r="15441" spans="1:10" hidden="1" x14ac:dyDescent="0.25">
      <c r="A15441">
        <v>2024</v>
      </c>
      <c r="B15441" t="s">
        <v>120</v>
      </c>
      <c r="C15441" t="s">
        <v>73</v>
      </c>
      <c r="D15441" t="s">
        <v>84</v>
      </c>
      <c r="E15441" t="s">
        <v>64</v>
      </c>
      <c r="F15441" t="s">
        <v>116</v>
      </c>
      <c r="G15441" t="s">
        <v>18</v>
      </c>
      <c r="J15441" s="3">
        <v>-204500</v>
      </c>
    </row>
    <row r="15442" spans="1:10" hidden="1" x14ac:dyDescent="0.25">
      <c r="A15442">
        <v>2024</v>
      </c>
      <c r="B15442" t="s">
        <v>120</v>
      </c>
      <c r="C15442" t="s">
        <v>73</v>
      </c>
      <c r="D15442" t="s">
        <v>84</v>
      </c>
      <c r="E15442" t="s">
        <v>64</v>
      </c>
      <c r="F15442" t="s">
        <v>116</v>
      </c>
      <c r="G15442" t="s">
        <v>98</v>
      </c>
      <c r="J15442" s="3">
        <v>-100000</v>
      </c>
    </row>
    <row r="15443" spans="1:10" hidden="1" x14ac:dyDescent="0.25">
      <c r="A15443">
        <v>2024</v>
      </c>
      <c r="B15443" t="s">
        <v>120</v>
      </c>
      <c r="C15443" t="s">
        <v>73</v>
      </c>
      <c r="D15443" t="s">
        <v>84</v>
      </c>
      <c r="E15443" t="s">
        <v>64</v>
      </c>
      <c r="F15443" t="s">
        <v>116</v>
      </c>
      <c r="G15443" t="s">
        <v>24</v>
      </c>
      <c r="J15443" s="3">
        <v>-159000</v>
      </c>
    </row>
    <row r="15444" spans="1:10" hidden="1" x14ac:dyDescent="0.25">
      <c r="A15444">
        <v>2024</v>
      </c>
      <c r="B15444" t="s">
        <v>120</v>
      </c>
      <c r="C15444" t="s">
        <v>73</v>
      </c>
      <c r="D15444" t="s">
        <v>84</v>
      </c>
      <c r="E15444" t="s">
        <v>64</v>
      </c>
      <c r="F15444" t="s">
        <v>116</v>
      </c>
      <c r="G15444" t="s">
        <v>36</v>
      </c>
      <c r="J15444" s="3">
        <v>-200000</v>
      </c>
    </row>
    <row r="15445" spans="1:10" hidden="1" x14ac:dyDescent="0.25">
      <c r="A15445">
        <v>2024</v>
      </c>
      <c r="B15445" t="s">
        <v>120</v>
      </c>
      <c r="C15445" t="s">
        <v>73</v>
      </c>
      <c r="D15445" t="s">
        <v>84</v>
      </c>
      <c r="E15445" t="s">
        <v>64</v>
      </c>
      <c r="F15445" t="s">
        <v>116</v>
      </c>
      <c r="G15445" t="s">
        <v>23</v>
      </c>
      <c r="J15445" s="3">
        <v>-100000</v>
      </c>
    </row>
    <row r="15446" spans="1:10" hidden="1" x14ac:dyDescent="0.25">
      <c r="A15446">
        <v>2024</v>
      </c>
      <c r="B15446" t="s">
        <v>120</v>
      </c>
      <c r="C15446" t="s">
        <v>73</v>
      </c>
      <c r="D15446" t="s">
        <v>84</v>
      </c>
      <c r="E15446" t="s">
        <v>64</v>
      </c>
      <c r="F15446" t="s">
        <v>116</v>
      </c>
      <c r="G15446" t="s">
        <v>28</v>
      </c>
      <c r="J15446" s="3">
        <v>-100000</v>
      </c>
    </row>
    <row r="15447" spans="1:10" hidden="1" x14ac:dyDescent="0.25">
      <c r="A15447">
        <v>2024</v>
      </c>
      <c r="B15447" t="s">
        <v>120</v>
      </c>
      <c r="C15447" t="s">
        <v>73</v>
      </c>
      <c r="D15447" t="s">
        <v>84</v>
      </c>
      <c r="E15447" t="s">
        <v>64</v>
      </c>
      <c r="F15447" t="s">
        <v>116</v>
      </c>
      <c r="G15447" t="s">
        <v>26</v>
      </c>
      <c r="J15447" s="3">
        <v>-100000</v>
      </c>
    </row>
    <row r="15448" spans="1:10" hidden="1" x14ac:dyDescent="0.25">
      <c r="A15448">
        <v>2024</v>
      </c>
      <c r="B15448" t="s">
        <v>120</v>
      </c>
      <c r="C15448" t="s">
        <v>73</v>
      </c>
      <c r="D15448" t="s">
        <v>84</v>
      </c>
      <c r="E15448" t="s">
        <v>64</v>
      </c>
      <c r="F15448" t="s">
        <v>116</v>
      </c>
      <c r="G15448" t="s">
        <v>16</v>
      </c>
      <c r="J15448" s="3">
        <v>-1482729.9080864631</v>
      </c>
    </row>
    <row r="15449" spans="1:10" hidden="1" x14ac:dyDescent="0.25">
      <c r="A15449">
        <v>2024</v>
      </c>
      <c r="B15449" t="s">
        <v>120</v>
      </c>
      <c r="C15449" t="s">
        <v>73</v>
      </c>
      <c r="D15449" t="s">
        <v>84</v>
      </c>
      <c r="E15449" t="s">
        <v>64</v>
      </c>
      <c r="F15449" t="s">
        <v>116</v>
      </c>
      <c r="G15449" t="s">
        <v>11</v>
      </c>
      <c r="J15449" s="3">
        <v>-1197589.5411467587</v>
      </c>
    </row>
    <row r="15450" spans="1:10" hidden="1" x14ac:dyDescent="0.25">
      <c r="A15450">
        <v>2024</v>
      </c>
      <c r="B15450" t="s">
        <v>120</v>
      </c>
      <c r="C15450" t="s">
        <v>73</v>
      </c>
      <c r="D15450" t="s">
        <v>84</v>
      </c>
      <c r="E15450" t="s">
        <v>64</v>
      </c>
      <c r="F15450" t="s">
        <v>116</v>
      </c>
      <c r="G15450" t="s">
        <v>31</v>
      </c>
      <c r="J15450" s="3">
        <v>-1083533.394370877</v>
      </c>
    </row>
    <row r="15451" spans="1:10" hidden="1" x14ac:dyDescent="0.25">
      <c r="A15451">
        <v>2024</v>
      </c>
      <c r="B15451" t="s">
        <v>120</v>
      </c>
      <c r="C15451" t="s">
        <v>73</v>
      </c>
      <c r="D15451" t="s">
        <v>84</v>
      </c>
      <c r="E15451" t="s">
        <v>38</v>
      </c>
      <c r="F15451" t="s">
        <v>37</v>
      </c>
      <c r="G15451" t="s">
        <v>37</v>
      </c>
      <c r="J15451" s="3">
        <v>-37068247.70216158</v>
      </c>
    </row>
    <row r="15452" spans="1:10" hidden="1" x14ac:dyDescent="0.25">
      <c r="A15452">
        <v>2024</v>
      </c>
      <c r="B15452" t="s">
        <v>120</v>
      </c>
      <c r="C15452" t="s">
        <v>73</v>
      </c>
      <c r="D15452" t="s">
        <v>84</v>
      </c>
      <c r="E15452" t="s">
        <v>38</v>
      </c>
      <c r="F15452" t="s">
        <v>39</v>
      </c>
      <c r="G15452" t="s">
        <v>39</v>
      </c>
      <c r="J15452" s="3">
        <v>-10332588.181818182</v>
      </c>
    </row>
    <row r="15453" spans="1:10" hidden="1" x14ac:dyDescent="0.25">
      <c r="A15453">
        <v>2024</v>
      </c>
      <c r="B15453" t="s">
        <v>120</v>
      </c>
      <c r="C15453" t="s">
        <v>73</v>
      </c>
      <c r="D15453" t="s">
        <v>84</v>
      </c>
      <c r="E15453" t="s">
        <v>62</v>
      </c>
      <c r="F15453" t="s">
        <v>40</v>
      </c>
      <c r="G15453" t="s">
        <v>40</v>
      </c>
      <c r="J15453" s="3">
        <v>0</v>
      </c>
    </row>
    <row r="15454" spans="1:10" hidden="1" x14ac:dyDescent="0.25">
      <c r="A15454">
        <v>2024</v>
      </c>
      <c r="B15454" t="s">
        <v>120</v>
      </c>
      <c r="C15454" t="s">
        <v>73</v>
      </c>
      <c r="D15454" t="s">
        <v>84</v>
      </c>
      <c r="E15454" t="s">
        <v>62</v>
      </c>
      <c r="F15454" t="s">
        <v>41</v>
      </c>
      <c r="G15454" t="s">
        <v>119</v>
      </c>
      <c r="J15454" s="3">
        <v>-2338151.008905577</v>
      </c>
    </row>
    <row r="15455" spans="1:10" hidden="1" x14ac:dyDescent="0.25">
      <c r="A15455">
        <v>2024</v>
      </c>
      <c r="B15455" t="s">
        <v>120</v>
      </c>
      <c r="C15455" t="s">
        <v>73</v>
      </c>
      <c r="D15455" t="s">
        <v>84</v>
      </c>
      <c r="E15455" t="s">
        <v>62</v>
      </c>
      <c r="F15455" t="s">
        <v>42</v>
      </c>
      <c r="G15455" t="s">
        <v>42</v>
      </c>
      <c r="J15455" s="3">
        <v>-2167066.7887417539</v>
      </c>
    </row>
    <row r="15456" spans="1:10" hidden="1" x14ac:dyDescent="0.25">
      <c r="A15456">
        <v>2024</v>
      </c>
      <c r="B15456" t="s">
        <v>120</v>
      </c>
      <c r="C15456" t="s">
        <v>73</v>
      </c>
      <c r="D15456" t="s">
        <v>84</v>
      </c>
      <c r="E15456" t="s">
        <v>43</v>
      </c>
      <c r="F15456" t="s">
        <v>43</v>
      </c>
      <c r="G15456" t="s">
        <v>43</v>
      </c>
      <c r="J15456" s="3">
        <v>-38196819.823697723</v>
      </c>
    </row>
    <row r="15457" spans="1:10" hidden="1" x14ac:dyDescent="0.25">
      <c r="A15457">
        <v>2024</v>
      </c>
      <c r="B15457" t="s">
        <v>120</v>
      </c>
      <c r="C15457" t="s">
        <v>73</v>
      </c>
      <c r="D15457" t="s">
        <v>84</v>
      </c>
      <c r="E15457" t="s">
        <v>63</v>
      </c>
      <c r="F15457" t="s">
        <v>44</v>
      </c>
      <c r="G15457" t="s">
        <v>44</v>
      </c>
      <c r="J15457" s="3">
        <v>-34216844.032764539</v>
      </c>
    </row>
    <row r="15458" spans="1:10" hidden="1" x14ac:dyDescent="0.25">
      <c r="A15458">
        <v>2024</v>
      </c>
      <c r="B15458" t="s">
        <v>120</v>
      </c>
      <c r="C15458" t="s">
        <v>73</v>
      </c>
      <c r="D15458" t="s">
        <v>84</v>
      </c>
      <c r="E15458" t="s">
        <v>88</v>
      </c>
      <c r="F15458" t="s">
        <v>45</v>
      </c>
      <c r="G15458" t="s">
        <v>45</v>
      </c>
      <c r="J15458" s="3">
        <v>-3563370</v>
      </c>
    </row>
    <row r="15459" spans="1:10" hidden="1" x14ac:dyDescent="0.25">
      <c r="A15459">
        <v>2024</v>
      </c>
      <c r="B15459" t="s">
        <v>120</v>
      </c>
      <c r="C15459" t="s">
        <v>73</v>
      </c>
      <c r="D15459" t="s">
        <v>84</v>
      </c>
      <c r="E15459" t="s">
        <v>88</v>
      </c>
      <c r="F15459" t="s">
        <v>46</v>
      </c>
      <c r="G15459" t="s">
        <v>46</v>
      </c>
    </row>
    <row r="15460" spans="1:10" hidden="1" x14ac:dyDescent="0.25">
      <c r="A15460">
        <v>2024</v>
      </c>
      <c r="B15460" t="s">
        <v>120</v>
      </c>
      <c r="C15460" t="s">
        <v>73</v>
      </c>
      <c r="D15460" t="s">
        <v>84</v>
      </c>
      <c r="E15460" t="s">
        <v>91</v>
      </c>
      <c r="J15460" s="3">
        <f>SUM(J15414:J15459)</f>
        <v>92179335.247054175</v>
      </c>
    </row>
    <row r="15461" spans="1:10" hidden="1" x14ac:dyDescent="0.25">
      <c r="A15461">
        <v>2024</v>
      </c>
      <c r="B15461" t="s">
        <v>120</v>
      </c>
      <c r="C15461" t="s">
        <v>73</v>
      </c>
      <c r="D15461" t="s">
        <v>84</v>
      </c>
      <c r="E15461" t="s">
        <v>67</v>
      </c>
      <c r="F15461" t="s">
        <v>67</v>
      </c>
      <c r="G15461" t="s">
        <v>67</v>
      </c>
      <c r="J15461" s="3">
        <v>-9217933.5247054156</v>
      </c>
    </row>
    <row r="15462" spans="1:10" hidden="1" x14ac:dyDescent="0.25">
      <c r="A15462">
        <v>2024</v>
      </c>
      <c r="B15462" t="s">
        <v>120</v>
      </c>
      <c r="C15462" t="s">
        <v>73</v>
      </c>
      <c r="D15462" t="s">
        <v>84</v>
      </c>
      <c r="E15462" t="s">
        <v>68</v>
      </c>
      <c r="F15462" t="s">
        <v>47</v>
      </c>
      <c r="G15462" t="s">
        <v>47</v>
      </c>
    </row>
    <row r="15463" spans="1:10" hidden="1" x14ac:dyDescent="0.25">
      <c r="A15463">
        <v>2024</v>
      </c>
      <c r="B15463" t="s">
        <v>120</v>
      </c>
      <c r="C15463" t="s">
        <v>73</v>
      </c>
      <c r="D15463" t="s">
        <v>84</v>
      </c>
      <c r="E15463" t="s">
        <v>68</v>
      </c>
      <c r="F15463" t="s">
        <v>48</v>
      </c>
      <c r="G15463" t="s">
        <v>48</v>
      </c>
    </row>
    <row r="15464" spans="1:10" hidden="1" x14ac:dyDescent="0.25">
      <c r="A15464">
        <v>2024</v>
      </c>
      <c r="B15464" t="s">
        <v>120</v>
      </c>
      <c r="C15464" t="s">
        <v>73</v>
      </c>
      <c r="D15464" t="s">
        <v>84</v>
      </c>
      <c r="E15464" t="s">
        <v>68</v>
      </c>
      <c r="F15464" t="s">
        <v>49</v>
      </c>
      <c r="G15464" t="s">
        <v>49</v>
      </c>
    </row>
    <row r="15465" spans="1:10" hidden="1" x14ac:dyDescent="0.25">
      <c r="A15465">
        <v>2024</v>
      </c>
      <c r="B15465" t="s">
        <v>120</v>
      </c>
      <c r="C15465" t="s">
        <v>73</v>
      </c>
      <c r="D15465" t="s">
        <v>84</v>
      </c>
      <c r="E15465" t="s">
        <v>68</v>
      </c>
      <c r="F15465" t="s">
        <v>50</v>
      </c>
      <c r="G15465" t="s">
        <v>50</v>
      </c>
      <c r="J15465" s="3">
        <v>450000</v>
      </c>
    </row>
    <row r="15466" spans="1:10" hidden="1" x14ac:dyDescent="0.25">
      <c r="A15466">
        <v>2024</v>
      </c>
      <c r="B15466" t="s">
        <v>120</v>
      </c>
      <c r="C15466" t="s">
        <v>73</v>
      </c>
      <c r="D15466" t="s">
        <v>84</v>
      </c>
      <c r="E15466" t="s">
        <v>69</v>
      </c>
      <c r="F15466" t="s">
        <v>51</v>
      </c>
      <c r="G15466" t="s">
        <v>51</v>
      </c>
    </row>
    <row r="15467" spans="1:10" hidden="1" x14ac:dyDescent="0.25">
      <c r="A15467">
        <v>2024</v>
      </c>
      <c r="B15467" t="s">
        <v>120</v>
      </c>
      <c r="C15467" t="s">
        <v>73</v>
      </c>
      <c r="D15467" t="s">
        <v>84</v>
      </c>
      <c r="E15467" t="s">
        <v>69</v>
      </c>
      <c r="F15467" t="s">
        <v>52</v>
      </c>
      <c r="G15467" t="s">
        <v>52</v>
      </c>
    </row>
    <row r="15468" spans="1:10" hidden="1" x14ac:dyDescent="0.25">
      <c r="A15468">
        <v>2024</v>
      </c>
      <c r="B15468" t="s">
        <v>120</v>
      </c>
      <c r="C15468" t="s">
        <v>73</v>
      </c>
      <c r="D15468" t="s">
        <v>84</v>
      </c>
      <c r="E15468" t="s">
        <v>69</v>
      </c>
      <c r="F15468" t="s">
        <v>53</v>
      </c>
      <c r="G15468" t="s">
        <v>53</v>
      </c>
    </row>
    <row r="15469" spans="1:10" hidden="1" x14ac:dyDescent="0.25">
      <c r="A15469">
        <v>2024</v>
      </c>
      <c r="B15469" t="s">
        <v>120</v>
      </c>
      <c r="C15469" t="s">
        <v>73</v>
      </c>
      <c r="D15469" t="s">
        <v>84</v>
      </c>
      <c r="E15469" t="s">
        <v>69</v>
      </c>
      <c r="F15469" t="s">
        <v>54</v>
      </c>
      <c r="G15469" t="s">
        <v>54</v>
      </c>
    </row>
    <row r="15470" spans="1:10" hidden="1" x14ac:dyDescent="0.25">
      <c r="A15470">
        <v>2024</v>
      </c>
      <c r="B15470" t="s">
        <v>120</v>
      </c>
      <c r="C15470" t="s">
        <v>73</v>
      </c>
      <c r="D15470" t="s">
        <v>84</v>
      </c>
      <c r="E15470" t="s">
        <v>55</v>
      </c>
      <c r="F15470" t="s">
        <v>55</v>
      </c>
      <c r="G15470" t="s">
        <v>55</v>
      </c>
    </row>
    <row r="15471" spans="1:10" hidden="1" x14ac:dyDescent="0.25">
      <c r="A15471">
        <v>2024</v>
      </c>
      <c r="B15471" t="s">
        <v>120</v>
      </c>
      <c r="C15471" t="s">
        <v>73</v>
      </c>
      <c r="D15471" t="s">
        <v>84</v>
      </c>
      <c r="E15471" t="s">
        <v>87</v>
      </c>
      <c r="F15471" t="s">
        <v>70</v>
      </c>
      <c r="G15471" t="s">
        <v>70</v>
      </c>
      <c r="J15471" s="3">
        <v>-6038266.5940172747</v>
      </c>
    </row>
    <row r="15472" spans="1:10" hidden="1" x14ac:dyDescent="0.25">
      <c r="A15472">
        <v>2024</v>
      </c>
      <c r="B15472" t="s">
        <v>120</v>
      </c>
      <c r="C15472" t="s">
        <v>73</v>
      </c>
      <c r="D15472" t="s">
        <v>84</v>
      </c>
      <c r="E15472" t="s">
        <v>92</v>
      </c>
      <c r="J15472" s="3">
        <f t="shared" ref="J15472" si="250">SUM(J15460:J15471)</f>
        <v>77373135.128331482</v>
      </c>
    </row>
    <row r="15473" spans="1:10" hidden="1" x14ac:dyDescent="0.25">
      <c r="A15473">
        <v>2024</v>
      </c>
      <c r="B15473" t="s">
        <v>120</v>
      </c>
      <c r="C15473" t="s">
        <v>73</v>
      </c>
      <c r="D15473" t="s">
        <v>84</v>
      </c>
      <c r="E15473" t="s">
        <v>71</v>
      </c>
      <c r="F15473" t="s">
        <v>71</v>
      </c>
      <c r="G15473" t="s">
        <v>71</v>
      </c>
      <c r="J15473" s="3">
        <f>J15472-J15458-J15459-SUM(J15466:J15471)</f>
        <v>86974771.72234875</v>
      </c>
    </row>
    <row r="15474" spans="1:10" hidden="1" x14ac:dyDescent="0.25">
      <c r="A15474">
        <v>2024</v>
      </c>
      <c r="B15474" t="s">
        <v>120</v>
      </c>
      <c r="C15474" t="s">
        <v>73</v>
      </c>
      <c r="D15474" t="s">
        <v>84</v>
      </c>
      <c r="E15474" t="s">
        <v>72</v>
      </c>
      <c r="F15474" t="s">
        <v>72</v>
      </c>
      <c r="G15474" t="s">
        <v>72</v>
      </c>
      <c r="J15474" s="3">
        <f>J15460-J15458-J15459</f>
        <v>95742705.247054175</v>
      </c>
    </row>
    <row r="15475" spans="1:10" hidden="1" x14ac:dyDescent="0.25">
      <c r="A15475">
        <v>2024</v>
      </c>
      <c r="B15475" t="s">
        <v>120</v>
      </c>
      <c r="C15475" t="s">
        <v>74</v>
      </c>
      <c r="D15475" t="s">
        <v>84</v>
      </c>
      <c r="E15475" t="s">
        <v>0</v>
      </c>
      <c r="F15475" t="s">
        <v>0</v>
      </c>
      <c r="G15475" t="s">
        <v>0</v>
      </c>
      <c r="J15475" s="3">
        <v>579257750.30654538</v>
      </c>
    </row>
    <row r="15476" spans="1:10" hidden="1" x14ac:dyDescent="0.25">
      <c r="A15476">
        <v>2024</v>
      </c>
      <c r="B15476" t="s">
        <v>120</v>
      </c>
      <c r="C15476" t="s">
        <v>74</v>
      </c>
      <c r="D15476" t="s">
        <v>84</v>
      </c>
      <c r="E15476" t="s">
        <v>61</v>
      </c>
      <c r="F15476" t="s">
        <v>113</v>
      </c>
      <c r="G15476" t="s">
        <v>113</v>
      </c>
      <c r="J15476" s="3">
        <v>-224172749.36863306</v>
      </c>
    </row>
    <row r="15477" spans="1:10" hidden="1" x14ac:dyDescent="0.25">
      <c r="A15477">
        <v>2024</v>
      </c>
      <c r="B15477" t="s">
        <v>120</v>
      </c>
      <c r="C15477" t="s">
        <v>74</v>
      </c>
      <c r="D15477" t="s">
        <v>84</v>
      </c>
      <c r="E15477" t="s">
        <v>61</v>
      </c>
      <c r="F15477" t="s">
        <v>114</v>
      </c>
      <c r="G15477" t="s">
        <v>114</v>
      </c>
      <c r="J15477" s="3">
        <v>-14481443.757663636</v>
      </c>
    </row>
    <row r="15478" spans="1:10" hidden="1" x14ac:dyDescent="0.25">
      <c r="A15478">
        <v>2024</v>
      </c>
      <c r="B15478" t="s">
        <v>120</v>
      </c>
      <c r="C15478" t="s">
        <v>74</v>
      </c>
      <c r="D15478" t="s">
        <v>84</v>
      </c>
      <c r="E15478" t="s">
        <v>89</v>
      </c>
      <c r="J15478" s="3">
        <f>SUM(J15475:J15477)</f>
        <v>340603557.18024874</v>
      </c>
    </row>
    <row r="15479" spans="1:10" hidden="1" x14ac:dyDescent="0.25">
      <c r="A15479">
        <v>2024</v>
      </c>
      <c r="B15479" t="s">
        <v>120</v>
      </c>
      <c r="C15479" t="s">
        <v>74</v>
      </c>
      <c r="D15479" t="s">
        <v>84</v>
      </c>
      <c r="E15479" t="s">
        <v>2</v>
      </c>
      <c r="F15479" t="s">
        <v>1</v>
      </c>
      <c r="G15479" t="s">
        <v>1</v>
      </c>
      <c r="J15479" s="3">
        <v>-17377732.50919636</v>
      </c>
    </row>
    <row r="15480" spans="1:10" hidden="1" x14ac:dyDescent="0.25">
      <c r="A15480">
        <v>2024</v>
      </c>
      <c r="B15480" t="s">
        <v>120</v>
      </c>
      <c r="C15480" t="s">
        <v>74</v>
      </c>
      <c r="D15480" t="s">
        <v>84</v>
      </c>
      <c r="E15480" t="s">
        <v>2</v>
      </c>
      <c r="F15480" t="s">
        <v>3</v>
      </c>
      <c r="G15480" t="s">
        <v>3</v>
      </c>
      <c r="J15480" s="3">
        <v>0</v>
      </c>
    </row>
    <row r="15481" spans="1:10" hidden="1" x14ac:dyDescent="0.25">
      <c r="A15481">
        <v>2024</v>
      </c>
      <c r="B15481" t="s">
        <v>120</v>
      </c>
      <c r="C15481" t="s">
        <v>74</v>
      </c>
      <c r="D15481" t="s">
        <v>84</v>
      </c>
      <c r="E15481" t="s">
        <v>90</v>
      </c>
      <c r="J15481" s="3">
        <f>SUM(J15478:J15480)</f>
        <v>323225824.6710524</v>
      </c>
    </row>
    <row r="15482" spans="1:10" hidden="1" x14ac:dyDescent="0.25">
      <c r="A15482">
        <v>2024</v>
      </c>
      <c r="B15482" t="s">
        <v>120</v>
      </c>
      <c r="C15482" t="s">
        <v>74</v>
      </c>
      <c r="D15482" t="s">
        <v>84</v>
      </c>
      <c r="E15482" t="s">
        <v>64</v>
      </c>
      <c r="F15482" t="s">
        <v>115</v>
      </c>
      <c r="G15482" t="s">
        <v>112</v>
      </c>
      <c r="I15482"/>
      <c r="J15482" s="3">
        <v>-32900000</v>
      </c>
    </row>
    <row r="15483" spans="1:10" hidden="1" x14ac:dyDescent="0.25">
      <c r="A15483">
        <v>2024</v>
      </c>
      <c r="B15483" t="s">
        <v>120</v>
      </c>
      <c r="C15483" t="s">
        <v>74</v>
      </c>
      <c r="D15483" t="s">
        <v>84</v>
      </c>
      <c r="E15483" t="s">
        <v>64</v>
      </c>
      <c r="F15483" t="s">
        <v>115</v>
      </c>
      <c r="G15483" t="s">
        <v>110</v>
      </c>
      <c r="I15483"/>
      <c r="J15483" s="3">
        <v>-14750000</v>
      </c>
    </row>
    <row r="15484" spans="1:10" hidden="1" x14ac:dyDescent="0.25">
      <c r="A15484">
        <v>2024</v>
      </c>
      <c r="B15484" t="s">
        <v>120</v>
      </c>
      <c r="C15484" t="s">
        <v>74</v>
      </c>
      <c r="D15484" t="s">
        <v>84</v>
      </c>
      <c r="E15484" t="s">
        <v>64</v>
      </c>
      <c r="F15484" t="s">
        <v>115</v>
      </c>
      <c r="G15484" t="s">
        <v>121</v>
      </c>
      <c r="I15484"/>
      <c r="J15484" s="3">
        <v>-2800000</v>
      </c>
    </row>
    <row r="15485" spans="1:10" hidden="1" x14ac:dyDescent="0.25">
      <c r="A15485">
        <v>2024</v>
      </c>
      <c r="B15485" t="s">
        <v>120</v>
      </c>
      <c r="C15485" t="s">
        <v>74</v>
      </c>
      <c r="D15485" t="s">
        <v>84</v>
      </c>
      <c r="E15485" t="s">
        <v>64</v>
      </c>
      <c r="F15485" t="s">
        <v>115</v>
      </c>
      <c r="G15485" t="s">
        <v>4</v>
      </c>
      <c r="I15485"/>
      <c r="J15485" s="3">
        <v>-8826262.5</v>
      </c>
    </row>
    <row r="15486" spans="1:10" hidden="1" x14ac:dyDescent="0.25">
      <c r="A15486">
        <v>2024</v>
      </c>
      <c r="B15486" t="s">
        <v>120</v>
      </c>
      <c r="C15486" t="s">
        <v>74</v>
      </c>
      <c r="D15486" t="s">
        <v>84</v>
      </c>
      <c r="E15486" t="s">
        <v>64</v>
      </c>
      <c r="F15486" t="s">
        <v>115</v>
      </c>
      <c r="G15486" t="s">
        <v>5</v>
      </c>
      <c r="I15486"/>
      <c r="J15486" s="3">
        <v>-4457708.333333333</v>
      </c>
    </row>
    <row r="15487" spans="1:10" hidden="1" x14ac:dyDescent="0.25">
      <c r="A15487">
        <v>2024</v>
      </c>
      <c r="B15487" t="s">
        <v>120</v>
      </c>
      <c r="C15487" t="s">
        <v>74</v>
      </c>
      <c r="D15487" t="s">
        <v>84</v>
      </c>
      <c r="E15487" t="s">
        <v>64</v>
      </c>
      <c r="F15487" t="s">
        <v>115</v>
      </c>
      <c r="G15487" t="s">
        <v>6</v>
      </c>
      <c r="I15487"/>
      <c r="J15487" s="3">
        <v>-3042500</v>
      </c>
    </row>
    <row r="15488" spans="1:10" hidden="1" x14ac:dyDescent="0.25">
      <c r="A15488">
        <v>2024</v>
      </c>
      <c r="B15488" t="s">
        <v>120</v>
      </c>
      <c r="C15488" t="str">
        <f>+C15487</f>
        <v>Septiembre</v>
      </c>
      <c r="D15488" t="str">
        <f>+D15487</f>
        <v>Pinedo</v>
      </c>
      <c r="E15488" t="str">
        <f>+E15487</f>
        <v>Gastos Operativos</v>
      </c>
      <c r="F15488" t="s">
        <v>115</v>
      </c>
      <c r="G15488" t="s">
        <v>7</v>
      </c>
      <c r="I15488"/>
      <c r="J15488" s="3">
        <v>-1915116.8950718357</v>
      </c>
    </row>
    <row r="15489" spans="1:10" hidden="1" x14ac:dyDescent="0.25">
      <c r="A15489">
        <v>2024</v>
      </c>
      <c r="B15489" t="s">
        <v>120</v>
      </c>
      <c r="C15489" t="s">
        <v>74</v>
      </c>
      <c r="D15489" t="s">
        <v>84</v>
      </c>
      <c r="E15489" t="s">
        <v>64</v>
      </c>
      <c r="F15489" t="s">
        <v>115</v>
      </c>
      <c r="G15489" t="s">
        <v>99</v>
      </c>
      <c r="I15489"/>
      <c r="J15489" s="3">
        <v>-551360.77919999987</v>
      </c>
    </row>
    <row r="15490" spans="1:10" hidden="1" x14ac:dyDescent="0.25">
      <c r="A15490">
        <v>2024</v>
      </c>
      <c r="B15490" t="s">
        <v>120</v>
      </c>
      <c r="C15490" t="s">
        <v>74</v>
      </c>
      <c r="D15490" t="s">
        <v>84</v>
      </c>
      <c r="E15490" t="s">
        <v>64</v>
      </c>
      <c r="F15490" t="s">
        <v>115</v>
      </c>
      <c r="G15490" t="s">
        <v>95</v>
      </c>
      <c r="I15490"/>
      <c r="J15490" s="3">
        <v>-1337312.5</v>
      </c>
    </row>
    <row r="15491" spans="1:10" hidden="1" x14ac:dyDescent="0.25">
      <c r="A15491">
        <v>2024</v>
      </c>
      <c r="B15491" t="s">
        <v>120</v>
      </c>
      <c r="C15491" t="s">
        <v>74</v>
      </c>
      <c r="D15491" t="s">
        <v>84</v>
      </c>
      <c r="E15491" t="s">
        <v>64</v>
      </c>
      <c r="F15491" t="s">
        <v>115</v>
      </c>
      <c r="G15491" t="s">
        <v>10</v>
      </c>
      <c r="I15491"/>
      <c r="J15491" s="3">
        <v>-405480.42521458177</v>
      </c>
    </row>
    <row r="15492" spans="1:10" hidden="1" x14ac:dyDescent="0.25">
      <c r="A15492">
        <v>2024</v>
      </c>
      <c r="B15492" t="s">
        <v>120</v>
      </c>
      <c r="C15492" t="s">
        <v>74</v>
      </c>
      <c r="D15492" t="s">
        <v>84</v>
      </c>
      <c r="E15492" t="s">
        <v>64</v>
      </c>
      <c r="F15492" t="s">
        <v>115</v>
      </c>
      <c r="G15492" t="s">
        <v>9</v>
      </c>
      <c r="I15492"/>
      <c r="J15492" s="3">
        <v>-115851.55006130908</v>
      </c>
    </row>
    <row r="15493" spans="1:10" hidden="1" x14ac:dyDescent="0.25">
      <c r="A15493">
        <v>2024</v>
      </c>
      <c r="B15493" t="s">
        <v>120</v>
      </c>
      <c r="C15493" t="s">
        <v>74</v>
      </c>
      <c r="D15493" t="s">
        <v>84</v>
      </c>
      <c r="E15493" t="s">
        <v>64</v>
      </c>
      <c r="F15493" t="s">
        <v>115</v>
      </c>
      <c r="G15493" t="s">
        <v>8</v>
      </c>
      <c r="I15493"/>
      <c r="J15493" s="3">
        <v>-115851.55006130908</v>
      </c>
    </row>
    <row r="15494" spans="1:10" hidden="1" x14ac:dyDescent="0.25">
      <c r="A15494">
        <v>2024</v>
      </c>
      <c r="B15494" t="s">
        <v>120</v>
      </c>
      <c r="C15494" t="s">
        <v>74</v>
      </c>
      <c r="D15494" t="s">
        <v>84</v>
      </c>
      <c r="E15494" t="s">
        <v>64</v>
      </c>
      <c r="F15494" t="s">
        <v>116</v>
      </c>
      <c r="G15494" t="s">
        <v>13</v>
      </c>
      <c r="I15494"/>
      <c r="J15494" s="3">
        <v>-9268124.0049047265</v>
      </c>
    </row>
    <row r="15495" spans="1:10" hidden="1" x14ac:dyDescent="0.25">
      <c r="A15495">
        <v>2024</v>
      </c>
      <c r="B15495" t="s">
        <v>120</v>
      </c>
      <c r="C15495" t="s">
        <v>74</v>
      </c>
      <c r="D15495" t="s">
        <v>84</v>
      </c>
      <c r="E15495" t="s">
        <v>64</v>
      </c>
      <c r="F15495" t="s">
        <v>116</v>
      </c>
      <c r="G15495" t="s">
        <v>12</v>
      </c>
      <c r="I15495"/>
      <c r="J15495" s="3">
        <v>-5155393.9777282542</v>
      </c>
    </row>
    <row r="15496" spans="1:10" hidden="1" x14ac:dyDescent="0.25">
      <c r="A15496">
        <v>2024</v>
      </c>
      <c r="B15496" t="s">
        <v>120</v>
      </c>
      <c r="C15496" t="s">
        <v>74</v>
      </c>
      <c r="D15496" t="s">
        <v>84</v>
      </c>
      <c r="E15496" t="s">
        <v>64</v>
      </c>
      <c r="F15496" t="s">
        <v>116</v>
      </c>
      <c r="G15496" t="s">
        <v>20</v>
      </c>
      <c r="I15496"/>
      <c r="J15496" s="3">
        <v>-2500000</v>
      </c>
    </row>
    <row r="15497" spans="1:10" hidden="1" x14ac:dyDescent="0.25">
      <c r="A15497">
        <v>2024</v>
      </c>
      <c r="B15497" t="s">
        <v>120</v>
      </c>
      <c r="C15497" t="s">
        <v>74</v>
      </c>
      <c r="D15497" t="s">
        <v>84</v>
      </c>
      <c r="E15497" t="s">
        <v>64</v>
      </c>
      <c r="F15497" t="s">
        <v>116</v>
      </c>
      <c r="G15497" t="s">
        <v>96</v>
      </c>
      <c r="I15497"/>
      <c r="J15497" s="3">
        <v>-1158515.5006130908</v>
      </c>
    </row>
    <row r="15498" spans="1:10" hidden="1" x14ac:dyDescent="0.25">
      <c r="A15498">
        <v>2024</v>
      </c>
      <c r="B15498" t="s">
        <v>120</v>
      </c>
      <c r="C15498" t="s">
        <v>74</v>
      </c>
      <c r="D15498" t="s">
        <v>84</v>
      </c>
      <c r="E15498" t="s">
        <v>64</v>
      </c>
      <c r="F15498" t="s">
        <v>116</v>
      </c>
      <c r="G15498" t="s">
        <v>22</v>
      </c>
      <c r="I15498"/>
      <c r="J15498" s="3">
        <v>-868886.62545981805</v>
      </c>
    </row>
    <row r="15499" spans="1:10" hidden="1" x14ac:dyDescent="0.25">
      <c r="A15499">
        <v>2024</v>
      </c>
      <c r="B15499" t="s">
        <v>120</v>
      </c>
      <c r="C15499" t="s">
        <v>74</v>
      </c>
      <c r="D15499" t="s">
        <v>84</v>
      </c>
      <c r="E15499" t="s">
        <v>64</v>
      </c>
      <c r="F15499" t="s">
        <v>116</v>
      </c>
      <c r="G15499" t="s">
        <v>14</v>
      </c>
      <c r="I15499"/>
      <c r="J15499" s="3">
        <v>-500000</v>
      </c>
    </row>
    <row r="15500" spans="1:10" hidden="1" x14ac:dyDescent="0.25">
      <c r="A15500">
        <v>2024</v>
      </c>
      <c r="B15500" t="s">
        <v>120</v>
      </c>
      <c r="C15500" t="s">
        <v>74</v>
      </c>
      <c r="D15500" t="s">
        <v>84</v>
      </c>
      <c r="E15500" t="s">
        <v>64</v>
      </c>
      <c r="F15500" t="s">
        <v>116</v>
      </c>
      <c r="G15500" t="s">
        <v>17</v>
      </c>
      <c r="I15500"/>
      <c r="J15500" s="3">
        <v>-600000</v>
      </c>
    </row>
    <row r="15501" spans="1:10" hidden="1" x14ac:dyDescent="0.25">
      <c r="A15501">
        <v>2024</v>
      </c>
      <c r="B15501" t="s">
        <v>120</v>
      </c>
      <c r="C15501" t="s">
        <v>74</v>
      </c>
      <c r="D15501" t="s">
        <v>84</v>
      </c>
      <c r="E15501" t="s">
        <v>64</v>
      </c>
      <c r="F15501" t="s">
        <v>116</v>
      </c>
      <c r="G15501" t="s">
        <v>29</v>
      </c>
      <c r="I15501"/>
      <c r="J15501" s="3">
        <v>-579257.75030654541</v>
      </c>
    </row>
    <row r="15502" spans="1:10" hidden="1" x14ac:dyDescent="0.25">
      <c r="A15502">
        <v>2024</v>
      </c>
      <c r="B15502" t="s">
        <v>120</v>
      </c>
      <c r="C15502" t="s">
        <v>74</v>
      </c>
      <c r="D15502" t="s">
        <v>84</v>
      </c>
      <c r="E15502" t="s">
        <v>64</v>
      </c>
      <c r="F15502" t="s">
        <v>116</v>
      </c>
      <c r="G15502" t="s">
        <v>15</v>
      </c>
      <c r="I15502"/>
      <c r="J15502" s="3">
        <v>-579257.75030654541</v>
      </c>
    </row>
    <row r="15503" spans="1:10" hidden="1" x14ac:dyDescent="0.25">
      <c r="A15503">
        <v>2024</v>
      </c>
      <c r="B15503" t="s">
        <v>120</v>
      </c>
      <c r="C15503" t="s">
        <v>74</v>
      </c>
      <c r="D15503" t="s">
        <v>84</v>
      </c>
      <c r="E15503" t="s">
        <v>64</v>
      </c>
      <c r="F15503" t="s">
        <v>116</v>
      </c>
      <c r="G15503" t="s">
        <v>19</v>
      </c>
      <c r="I15503"/>
      <c r="J15503" s="3">
        <v>-579257.75030654541</v>
      </c>
    </row>
    <row r="15504" spans="1:10" hidden="1" x14ac:dyDescent="0.25">
      <c r="A15504">
        <v>2024</v>
      </c>
      <c r="B15504" t="s">
        <v>120</v>
      </c>
      <c r="C15504" t="s">
        <v>74</v>
      </c>
      <c r="D15504" t="s">
        <v>84</v>
      </c>
      <c r="E15504" t="s">
        <v>64</v>
      </c>
      <c r="F15504" t="s">
        <v>116</v>
      </c>
      <c r="G15504" t="s">
        <v>33</v>
      </c>
      <c r="I15504"/>
      <c r="J15504" s="3">
        <v>0</v>
      </c>
    </row>
    <row r="15505" spans="1:10" hidden="1" x14ac:dyDescent="0.25">
      <c r="A15505">
        <v>2024</v>
      </c>
      <c r="B15505" t="s">
        <v>120</v>
      </c>
      <c r="C15505" t="s">
        <v>74</v>
      </c>
      <c r="D15505" t="s">
        <v>84</v>
      </c>
      <c r="E15505" t="s">
        <v>64</v>
      </c>
      <c r="F15505" t="s">
        <v>116</v>
      </c>
      <c r="G15505" t="s">
        <v>27</v>
      </c>
      <c r="I15505"/>
      <c r="J15505" s="3">
        <v>-400000</v>
      </c>
    </row>
    <row r="15506" spans="1:10" hidden="1" x14ac:dyDescent="0.25">
      <c r="A15506">
        <v>2024</v>
      </c>
      <c r="B15506" t="s">
        <v>120</v>
      </c>
      <c r="C15506" t="s">
        <v>74</v>
      </c>
      <c r="D15506" t="s">
        <v>84</v>
      </c>
      <c r="E15506" t="s">
        <v>64</v>
      </c>
      <c r="F15506" t="s">
        <v>116</v>
      </c>
      <c r="G15506" t="s">
        <v>32</v>
      </c>
      <c r="I15506"/>
      <c r="J15506" s="3">
        <v>-347554.65018392721</v>
      </c>
    </row>
    <row r="15507" spans="1:10" hidden="1" x14ac:dyDescent="0.25">
      <c r="A15507">
        <v>2024</v>
      </c>
      <c r="B15507" t="s">
        <v>120</v>
      </c>
      <c r="C15507" t="s">
        <v>74</v>
      </c>
      <c r="D15507" t="s">
        <v>84</v>
      </c>
      <c r="E15507" t="s">
        <v>64</v>
      </c>
      <c r="F15507" t="s">
        <v>116</v>
      </c>
      <c r="G15507" t="s">
        <v>18</v>
      </c>
      <c r="I15507"/>
      <c r="J15507" s="3">
        <v>-204500</v>
      </c>
    </row>
    <row r="15508" spans="1:10" hidden="1" x14ac:dyDescent="0.25">
      <c r="A15508">
        <v>2024</v>
      </c>
      <c r="B15508" t="s">
        <v>120</v>
      </c>
      <c r="C15508" t="s">
        <v>74</v>
      </c>
      <c r="D15508" t="s">
        <v>84</v>
      </c>
      <c r="E15508" t="s">
        <v>64</v>
      </c>
      <c r="F15508" t="s">
        <v>116</v>
      </c>
      <c r="G15508" t="s">
        <v>98</v>
      </c>
      <c r="I15508"/>
      <c r="J15508" s="3">
        <v>-100000</v>
      </c>
    </row>
    <row r="15509" spans="1:10" hidden="1" x14ac:dyDescent="0.25">
      <c r="A15509">
        <v>2024</v>
      </c>
      <c r="B15509" t="s">
        <v>120</v>
      </c>
      <c r="C15509" t="s">
        <v>74</v>
      </c>
      <c r="D15509" t="s">
        <v>84</v>
      </c>
      <c r="E15509" t="s">
        <v>64</v>
      </c>
      <c r="F15509" t="s">
        <v>116</v>
      </c>
      <c r="G15509" t="s">
        <v>24</v>
      </c>
      <c r="I15509"/>
      <c r="J15509" s="3">
        <v>-159000</v>
      </c>
    </row>
    <row r="15510" spans="1:10" hidden="1" x14ac:dyDescent="0.25">
      <c r="A15510">
        <v>2024</v>
      </c>
      <c r="B15510" t="s">
        <v>120</v>
      </c>
      <c r="C15510" t="s">
        <v>74</v>
      </c>
      <c r="D15510" t="s">
        <v>84</v>
      </c>
      <c r="E15510" t="s">
        <v>64</v>
      </c>
      <c r="F15510" t="s">
        <v>116</v>
      </c>
      <c r="G15510" t="s">
        <v>36</v>
      </c>
      <c r="I15510"/>
      <c r="J15510" s="3">
        <v>-200000</v>
      </c>
    </row>
    <row r="15511" spans="1:10" hidden="1" x14ac:dyDescent="0.25">
      <c r="A15511">
        <v>2024</v>
      </c>
      <c r="B15511" t="s">
        <v>120</v>
      </c>
      <c r="C15511" t="s">
        <v>74</v>
      </c>
      <c r="D15511" t="s">
        <v>84</v>
      </c>
      <c r="E15511" t="s">
        <v>64</v>
      </c>
      <c r="F15511" t="s">
        <v>116</v>
      </c>
      <c r="G15511" t="s">
        <v>23</v>
      </c>
      <c r="I15511"/>
      <c r="J15511" s="3">
        <v>-100000</v>
      </c>
    </row>
    <row r="15512" spans="1:10" hidden="1" x14ac:dyDescent="0.25">
      <c r="A15512">
        <v>2024</v>
      </c>
      <c r="B15512" t="s">
        <v>120</v>
      </c>
      <c r="C15512" t="s">
        <v>74</v>
      </c>
      <c r="D15512" t="s">
        <v>84</v>
      </c>
      <c r="E15512" t="s">
        <v>64</v>
      </c>
      <c r="F15512" t="s">
        <v>116</v>
      </c>
      <c r="G15512" t="s">
        <v>28</v>
      </c>
      <c r="I15512"/>
      <c r="J15512" s="3">
        <v>-100000</v>
      </c>
    </row>
    <row r="15513" spans="1:10" hidden="1" x14ac:dyDescent="0.25">
      <c r="A15513">
        <v>2024</v>
      </c>
      <c r="B15513" t="s">
        <v>120</v>
      </c>
      <c r="C15513" t="s">
        <v>74</v>
      </c>
      <c r="D15513" t="s">
        <v>84</v>
      </c>
      <c r="E15513" t="s">
        <v>64</v>
      </c>
      <c r="F15513" t="s">
        <v>116</v>
      </c>
      <c r="G15513" t="s">
        <v>26</v>
      </c>
      <c r="I15513"/>
      <c r="J15513" s="3">
        <v>-100000</v>
      </c>
    </row>
    <row r="15514" spans="1:10" hidden="1" x14ac:dyDescent="0.25">
      <c r="A15514">
        <v>2024</v>
      </c>
      <c r="B15514" t="s">
        <v>120</v>
      </c>
      <c r="C15514" t="s">
        <v>74</v>
      </c>
      <c r="D15514" t="s">
        <v>84</v>
      </c>
      <c r="E15514" t="s">
        <v>64</v>
      </c>
      <c r="F15514" t="s">
        <v>116</v>
      </c>
      <c r="G15514" t="s">
        <v>16</v>
      </c>
      <c r="I15514"/>
      <c r="J15514" s="3">
        <v>-1506070.1507970178</v>
      </c>
    </row>
    <row r="15515" spans="1:10" hidden="1" x14ac:dyDescent="0.25">
      <c r="A15515">
        <v>2024</v>
      </c>
      <c r="B15515" t="s">
        <v>120</v>
      </c>
      <c r="C15515" t="s">
        <v>74</v>
      </c>
      <c r="D15515" t="s">
        <v>84</v>
      </c>
      <c r="E15515" t="s">
        <v>64</v>
      </c>
      <c r="F15515" t="s">
        <v>116</v>
      </c>
      <c r="G15515" t="s">
        <v>11</v>
      </c>
      <c r="I15515"/>
      <c r="J15515" s="3">
        <v>-1216441.2756437452</v>
      </c>
    </row>
    <row r="15516" spans="1:10" hidden="1" x14ac:dyDescent="0.25">
      <c r="A15516">
        <v>2024</v>
      </c>
      <c r="B15516" t="s">
        <v>120</v>
      </c>
      <c r="C15516" t="s">
        <v>74</v>
      </c>
      <c r="D15516" t="s">
        <v>84</v>
      </c>
      <c r="E15516" t="s">
        <v>64</v>
      </c>
      <c r="F15516" t="s">
        <v>116</v>
      </c>
      <c r="G15516" t="s">
        <v>31</v>
      </c>
      <c r="I15516"/>
      <c r="J15516" s="3">
        <v>-1100589.7255824362</v>
      </c>
    </row>
    <row r="15517" spans="1:10" hidden="1" x14ac:dyDescent="0.25">
      <c r="A15517">
        <v>2024</v>
      </c>
      <c r="B15517" t="s">
        <v>120</v>
      </c>
      <c r="C15517" t="s">
        <v>74</v>
      </c>
      <c r="D15517" t="s">
        <v>84</v>
      </c>
      <c r="E15517" t="s">
        <v>38</v>
      </c>
      <c r="F15517" t="s">
        <v>37</v>
      </c>
      <c r="G15517" t="s">
        <v>37</v>
      </c>
      <c r="J15517" s="3">
        <v>-37651753.769925453</v>
      </c>
    </row>
    <row r="15518" spans="1:10" hidden="1" x14ac:dyDescent="0.25">
      <c r="A15518">
        <v>2024</v>
      </c>
      <c r="B15518" t="s">
        <v>120</v>
      </c>
      <c r="C15518" t="s">
        <v>74</v>
      </c>
      <c r="D15518" t="s">
        <v>84</v>
      </c>
      <c r="E15518" t="s">
        <v>38</v>
      </c>
      <c r="F15518" t="s">
        <v>39</v>
      </c>
      <c r="G15518" t="s">
        <v>39</v>
      </c>
      <c r="J15518" s="3">
        <v>-10332588.181818182</v>
      </c>
    </row>
    <row r="15519" spans="1:10" hidden="1" x14ac:dyDescent="0.25">
      <c r="A15519">
        <v>2024</v>
      </c>
      <c r="B15519" t="s">
        <v>120</v>
      </c>
      <c r="C15519" t="s">
        <v>74</v>
      </c>
      <c r="D15519" t="s">
        <v>84</v>
      </c>
      <c r="E15519" t="s">
        <v>62</v>
      </c>
      <c r="F15519" t="s">
        <v>40</v>
      </c>
      <c r="G15519" t="s">
        <v>40</v>
      </c>
      <c r="J15519" s="3">
        <v>0</v>
      </c>
    </row>
    <row r="15520" spans="1:10" hidden="1" x14ac:dyDescent="0.25">
      <c r="A15520">
        <v>2024</v>
      </c>
      <c r="B15520" t="s">
        <v>120</v>
      </c>
      <c r="C15520" t="s">
        <v>74</v>
      </c>
      <c r="D15520" t="s">
        <v>84</v>
      </c>
      <c r="E15520" t="s">
        <v>62</v>
      </c>
      <c r="F15520" t="s">
        <v>41</v>
      </c>
      <c r="G15520" t="s">
        <v>119</v>
      </c>
      <c r="J15520" s="3">
        <v>-2374956.776256836</v>
      </c>
    </row>
    <row r="15521" spans="1:10" hidden="1" x14ac:dyDescent="0.25">
      <c r="A15521">
        <v>2024</v>
      </c>
      <c r="B15521" t="s">
        <v>120</v>
      </c>
      <c r="C15521" t="s">
        <v>74</v>
      </c>
      <c r="D15521" t="s">
        <v>84</v>
      </c>
      <c r="E15521" t="s">
        <v>62</v>
      </c>
      <c r="F15521" t="s">
        <v>42</v>
      </c>
      <c r="G15521" t="s">
        <v>42</v>
      </c>
      <c r="J15521" s="3">
        <v>-2201179.4511648724</v>
      </c>
    </row>
    <row r="15522" spans="1:10" hidden="1" x14ac:dyDescent="0.25">
      <c r="A15522">
        <v>2024</v>
      </c>
      <c r="B15522" t="s">
        <v>120</v>
      </c>
      <c r="C15522" t="s">
        <v>74</v>
      </c>
      <c r="D15522" t="s">
        <v>84</v>
      </c>
      <c r="E15522" t="s">
        <v>43</v>
      </c>
      <c r="F15522" t="s">
        <v>43</v>
      </c>
      <c r="G15522" t="s">
        <v>43</v>
      </c>
      <c r="J15522" s="3">
        <v>-37445815.93040698</v>
      </c>
    </row>
    <row r="15523" spans="1:10" hidden="1" x14ac:dyDescent="0.25">
      <c r="A15523">
        <v>2024</v>
      </c>
      <c r="B15523" t="s">
        <v>120</v>
      </c>
      <c r="C15523" t="s">
        <v>74</v>
      </c>
      <c r="D15523" t="s">
        <v>84</v>
      </c>
      <c r="E15523" t="s">
        <v>63</v>
      </c>
      <c r="F15523" t="s">
        <v>44</v>
      </c>
      <c r="G15523" t="s">
        <v>44</v>
      </c>
      <c r="J15523" s="3">
        <v>-34755465.018392719</v>
      </c>
    </row>
    <row r="15524" spans="1:10" hidden="1" x14ac:dyDescent="0.25">
      <c r="A15524">
        <v>2024</v>
      </c>
      <c r="B15524" t="s">
        <v>120</v>
      </c>
      <c r="C15524" t="s">
        <v>74</v>
      </c>
      <c r="D15524" t="s">
        <v>84</v>
      </c>
      <c r="E15524" t="s">
        <v>88</v>
      </c>
      <c r="F15524" t="s">
        <v>45</v>
      </c>
      <c r="G15524" t="s">
        <v>45</v>
      </c>
      <c r="J15524" s="3">
        <v>-3563370</v>
      </c>
    </row>
    <row r="15525" spans="1:10" hidden="1" x14ac:dyDescent="0.25">
      <c r="A15525">
        <v>2024</v>
      </c>
      <c r="B15525" t="s">
        <v>120</v>
      </c>
      <c r="C15525" t="s">
        <v>74</v>
      </c>
      <c r="D15525" t="s">
        <v>84</v>
      </c>
      <c r="E15525" t="s">
        <v>88</v>
      </c>
      <c r="F15525" t="s">
        <v>46</v>
      </c>
      <c r="G15525" t="s">
        <v>46</v>
      </c>
    </row>
    <row r="15526" spans="1:10" hidden="1" x14ac:dyDescent="0.25">
      <c r="A15526">
        <v>2024</v>
      </c>
      <c r="B15526" t="s">
        <v>120</v>
      </c>
      <c r="C15526" t="s">
        <v>74</v>
      </c>
      <c r="D15526" t="s">
        <v>84</v>
      </c>
      <c r="E15526" t="s">
        <v>91</v>
      </c>
      <c r="J15526" s="3">
        <f>SUM(J15481:J15525)</f>
        <v>96360401.848312348</v>
      </c>
    </row>
    <row r="15527" spans="1:10" hidden="1" x14ac:dyDescent="0.25">
      <c r="A15527">
        <v>2024</v>
      </c>
      <c r="B15527" t="s">
        <v>120</v>
      </c>
      <c r="C15527" t="s">
        <v>74</v>
      </c>
      <c r="D15527" t="s">
        <v>84</v>
      </c>
      <c r="E15527" t="s">
        <v>67</v>
      </c>
      <c r="F15527" t="s">
        <v>67</v>
      </c>
      <c r="G15527" t="s">
        <v>67</v>
      </c>
      <c r="J15527" s="3">
        <v>-9636040.1848312225</v>
      </c>
    </row>
    <row r="15528" spans="1:10" hidden="1" x14ac:dyDescent="0.25">
      <c r="A15528">
        <v>2024</v>
      </c>
      <c r="B15528" t="s">
        <v>120</v>
      </c>
      <c r="C15528" t="s">
        <v>74</v>
      </c>
      <c r="D15528" t="s">
        <v>84</v>
      </c>
      <c r="E15528" t="s">
        <v>68</v>
      </c>
      <c r="F15528" t="s">
        <v>47</v>
      </c>
      <c r="G15528" t="s">
        <v>47</v>
      </c>
    </row>
    <row r="15529" spans="1:10" hidden="1" x14ac:dyDescent="0.25">
      <c r="A15529">
        <v>2024</v>
      </c>
      <c r="B15529" t="s">
        <v>120</v>
      </c>
      <c r="C15529" t="s">
        <v>74</v>
      </c>
      <c r="D15529" t="s">
        <v>84</v>
      </c>
      <c r="E15529" t="s">
        <v>68</v>
      </c>
      <c r="F15529" t="s">
        <v>48</v>
      </c>
      <c r="G15529" t="s">
        <v>48</v>
      </c>
    </row>
    <row r="15530" spans="1:10" hidden="1" x14ac:dyDescent="0.25">
      <c r="A15530">
        <v>2024</v>
      </c>
      <c r="B15530" t="s">
        <v>120</v>
      </c>
      <c r="C15530" t="s">
        <v>74</v>
      </c>
      <c r="D15530" t="s">
        <v>84</v>
      </c>
      <c r="E15530" t="s">
        <v>68</v>
      </c>
      <c r="F15530" t="s">
        <v>49</v>
      </c>
      <c r="G15530" t="s">
        <v>49</v>
      </c>
    </row>
    <row r="15531" spans="1:10" hidden="1" x14ac:dyDescent="0.25">
      <c r="A15531">
        <v>2024</v>
      </c>
      <c r="B15531" t="s">
        <v>120</v>
      </c>
      <c r="C15531" t="s">
        <v>74</v>
      </c>
      <c r="D15531" t="s">
        <v>84</v>
      </c>
      <c r="E15531" t="s">
        <v>68</v>
      </c>
      <c r="F15531" t="s">
        <v>50</v>
      </c>
      <c r="G15531" t="s">
        <v>50</v>
      </c>
      <c r="J15531" s="3">
        <v>450000</v>
      </c>
    </row>
    <row r="15532" spans="1:10" hidden="1" x14ac:dyDescent="0.25">
      <c r="A15532">
        <v>2024</v>
      </c>
      <c r="B15532" t="s">
        <v>120</v>
      </c>
      <c r="C15532" t="s">
        <v>74</v>
      </c>
      <c r="D15532" t="s">
        <v>84</v>
      </c>
      <c r="E15532" t="s">
        <v>69</v>
      </c>
      <c r="F15532" t="s">
        <v>51</v>
      </c>
      <c r="G15532" t="s">
        <v>51</v>
      </c>
    </row>
    <row r="15533" spans="1:10" hidden="1" x14ac:dyDescent="0.25">
      <c r="A15533">
        <v>2024</v>
      </c>
      <c r="B15533" t="s">
        <v>120</v>
      </c>
      <c r="C15533" t="s">
        <v>74</v>
      </c>
      <c r="D15533" t="s">
        <v>84</v>
      </c>
      <c r="E15533" t="s">
        <v>69</v>
      </c>
      <c r="F15533" t="s">
        <v>52</v>
      </c>
      <c r="G15533" t="s">
        <v>52</v>
      </c>
    </row>
    <row r="15534" spans="1:10" hidden="1" x14ac:dyDescent="0.25">
      <c r="A15534">
        <v>2024</v>
      </c>
      <c r="B15534" t="s">
        <v>120</v>
      </c>
      <c r="C15534" t="s">
        <v>74</v>
      </c>
      <c r="D15534" t="s">
        <v>84</v>
      </c>
      <c r="E15534" t="s">
        <v>69</v>
      </c>
      <c r="F15534" t="s">
        <v>53</v>
      </c>
      <c r="G15534" t="s">
        <v>53</v>
      </c>
    </row>
    <row r="15535" spans="1:10" hidden="1" x14ac:dyDescent="0.25">
      <c r="A15535">
        <v>2024</v>
      </c>
      <c r="B15535" t="s">
        <v>120</v>
      </c>
      <c r="C15535" t="s">
        <v>74</v>
      </c>
      <c r="D15535" t="s">
        <v>84</v>
      </c>
      <c r="E15535" t="s">
        <v>69</v>
      </c>
      <c r="F15535" t="s">
        <v>54</v>
      </c>
      <c r="G15535" t="s">
        <v>54</v>
      </c>
    </row>
    <row r="15536" spans="1:10" hidden="1" x14ac:dyDescent="0.25">
      <c r="A15536">
        <v>2024</v>
      </c>
      <c r="B15536" t="s">
        <v>120</v>
      </c>
      <c r="C15536" t="s">
        <v>74</v>
      </c>
      <c r="D15536" t="s">
        <v>84</v>
      </c>
      <c r="E15536" t="s">
        <v>55</v>
      </c>
      <c r="F15536" t="s">
        <v>55</v>
      </c>
      <c r="G15536" t="s">
        <v>55</v>
      </c>
    </row>
    <row r="15537" spans="1:10" hidden="1" x14ac:dyDescent="0.25">
      <c r="A15537">
        <v>2024</v>
      </c>
      <c r="B15537" t="s">
        <v>120</v>
      </c>
      <c r="C15537" t="s">
        <v>74</v>
      </c>
      <c r="D15537" t="s">
        <v>84</v>
      </c>
      <c r="E15537" t="s">
        <v>87</v>
      </c>
      <c r="F15537" t="s">
        <v>70</v>
      </c>
      <c r="G15537" t="s">
        <v>70</v>
      </c>
      <c r="J15537" s="3">
        <v>-6133317.3561869487</v>
      </c>
    </row>
    <row r="15538" spans="1:10" hidden="1" x14ac:dyDescent="0.25">
      <c r="A15538">
        <v>2024</v>
      </c>
      <c r="B15538" t="s">
        <v>120</v>
      </c>
      <c r="C15538" t="s">
        <v>74</v>
      </c>
      <c r="D15538" t="s">
        <v>84</v>
      </c>
      <c r="E15538" t="s">
        <v>92</v>
      </c>
      <c r="J15538" s="3">
        <f t="shared" ref="J15538" si="251">SUM(J15526:J15537)</f>
        <v>81041044.30729419</v>
      </c>
    </row>
    <row r="15539" spans="1:10" hidden="1" x14ac:dyDescent="0.25">
      <c r="A15539">
        <v>2024</v>
      </c>
      <c r="B15539" t="s">
        <v>120</v>
      </c>
      <c r="C15539" t="s">
        <v>74</v>
      </c>
      <c r="D15539" t="s">
        <v>84</v>
      </c>
      <c r="E15539" t="s">
        <v>71</v>
      </c>
      <c r="F15539" t="s">
        <v>71</v>
      </c>
      <c r="G15539" t="s">
        <v>71</v>
      </c>
      <c r="J15539" s="3">
        <f>J15538-J15524-J15525-SUM(J15532:J15537)</f>
        <v>90737731.663481146</v>
      </c>
    </row>
    <row r="15540" spans="1:10" hidden="1" x14ac:dyDescent="0.25">
      <c r="A15540">
        <v>2024</v>
      </c>
      <c r="B15540" t="s">
        <v>120</v>
      </c>
      <c r="C15540" t="s">
        <v>74</v>
      </c>
      <c r="D15540" t="s">
        <v>84</v>
      </c>
      <c r="E15540" t="s">
        <v>72</v>
      </c>
      <c r="F15540" t="s">
        <v>72</v>
      </c>
      <c r="G15540" t="s">
        <v>72</v>
      </c>
      <c r="J15540" s="3">
        <f>J15526-J15524-J15525</f>
        <v>99923771.848312348</v>
      </c>
    </row>
    <row r="15541" spans="1:10" hidden="1" x14ac:dyDescent="0.25">
      <c r="A15541">
        <v>2024</v>
      </c>
      <c r="B15541" t="s">
        <v>120</v>
      </c>
      <c r="C15541" t="s">
        <v>75</v>
      </c>
      <c r="D15541" t="s">
        <v>84</v>
      </c>
      <c r="E15541" t="s">
        <v>0</v>
      </c>
      <c r="F15541" t="s">
        <v>0</v>
      </c>
      <c r="G15541" t="s">
        <v>0</v>
      </c>
      <c r="J15541" s="3">
        <v>546042111.73352718</v>
      </c>
    </row>
    <row r="15542" spans="1:10" hidden="1" x14ac:dyDescent="0.25">
      <c r="A15542">
        <v>2024</v>
      </c>
      <c r="B15542" t="s">
        <v>120</v>
      </c>
      <c r="C15542" t="s">
        <v>75</v>
      </c>
      <c r="D15542" t="s">
        <v>84</v>
      </c>
      <c r="E15542" t="s">
        <v>61</v>
      </c>
      <c r="F15542" t="s">
        <v>113</v>
      </c>
      <c r="G15542" t="s">
        <v>113</v>
      </c>
      <c r="J15542" s="3">
        <v>-211318297.24087504</v>
      </c>
    </row>
    <row r="15543" spans="1:10" hidden="1" x14ac:dyDescent="0.25">
      <c r="A15543">
        <v>2024</v>
      </c>
      <c r="B15543" t="s">
        <v>120</v>
      </c>
      <c r="C15543" t="s">
        <v>75</v>
      </c>
      <c r="D15543" t="s">
        <v>84</v>
      </c>
      <c r="E15543" t="s">
        <v>61</v>
      </c>
      <c r="F15543" t="s">
        <v>114</v>
      </c>
      <c r="G15543" t="s">
        <v>114</v>
      </c>
      <c r="J15543" s="3">
        <v>-13651052.79333818</v>
      </c>
    </row>
    <row r="15544" spans="1:10" hidden="1" x14ac:dyDescent="0.25">
      <c r="A15544">
        <v>2024</v>
      </c>
      <c r="B15544" t="s">
        <v>120</v>
      </c>
      <c r="C15544" t="s">
        <v>75</v>
      </c>
      <c r="D15544" t="s">
        <v>84</v>
      </c>
      <c r="E15544" t="s">
        <v>89</v>
      </c>
      <c r="J15544" s="3">
        <f>SUM(J15541:J15543)</f>
        <v>321072761.699314</v>
      </c>
    </row>
    <row r="15545" spans="1:10" hidden="1" x14ac:dyDescent="0.25">
      <c r="A15545">
        <v>2024</v>
      </c>
      <c r="B15545" t="s">
        <v>120</v>
      </c>
      <c r="C15545" t="s">
        <v>75</v>
      </c>
      <c r="D15545" t="s">
        <v>84</v>
      </c>
      <c r="E15545" t="s">
        <v>2</v>
      </c>
      <c r="F15545" t="s">
        <v>1</v>
      </c>
      <c r="G15545" t="s">
        <v>1</v>
      </c>
      <c r="J15545" s="3">
        <v>-16381263.352005815</v>
      </c>
    </row>
    <row r="15546" spans="1:10" hidden="1" x14ac:dyDescent="0.25">
      <c r="A15546">
        <v>2024</v>
      </c>
      <c r="B15546" t="s">
        <v>120</v>
      </c>
      <c r="C15546" t="s">
        <v>75</v>
      </c>
      <c r="D15546" t="s">
        <v>84</v>
      </c>
      <c r="E15546" t="s">
        <v>2</v>
      </c>
      <c r="F15546" t="s">
        <v>3</v>
      </c>
      <c r="G15546" t="s">
        <v>3</v>
      </c>
      <c r="J15546" s="3">
        <v>0</v>
      </c>
    </row>
    <row r="15547" spans="1:10" hidden="1" x14ac:dyDescent="0.25">
      <c r="A15547">
        <v>2024</v>
      </c>
      <c r="B15547" t="s">
        <v>120</v>
      </c>
      <c r="C15547" t="s">
        <v>75</v>
      </c>
      <c r="D15547" t="s">
        <v>84</v>
      </c>
      <c r="E15547" t="s">
        <v>90</v>
      </c>
      <c r="J15547" s="3">
        <f>SUM(J15544:J15546)</f>
        <v>304691498.34730816</v>
      </c>
    </row>
    <row r="15548" spans="1:10" hidden="1" x14ac:dyDescent="0.25">
      <c r="A15548">
        <v>2024</v>
      </c>
      <c r="B15548" t="s">
        <v>120</v>
      </c>
      <c r="C15548" t="s">
        <v>75</v>
      </c>
      <c r="D15548" t="s">
        <v>84</v>
      </c>
      <c r="E15548" t="s">
        <v>64</v>
      </c>
      <c r="F15548" t="s">
        <v>115</v>
      </c>
      <c r="G15548" t="s">
        <v>112</v>
      </c>
      <c r="I15548"/>
      <c r="J15548" s="3">
        <v>-32900000</v>
      </c>
    </row>
    <row r="15549" spans="1:10" hidden="1" x14ac:dyDescent="0.25">
      <c r="A15549">
        <v>2024</v>
      </c>
      <c r="B15549" t="s">
        <v>120</v>
      </c>
      <c r="C15549" t="s">
        <v>75</v>
      </c>
      <c r="D15549" t="s">
        <v>84</v>
      </c>
      <c r="E15549" t="s">
        <v>64</v>
      </c>
      <c r="F15549" t="s">
        <v>115</v>
      </c>
      <c r="G15549" t="s">
        <v>110</v>
      </c>
      <c r="I15549"/>
      <c r="J15549" s="3">
        <v>-14750000</v>
      </c>
    </row>
    <row r="15550" spans="1:10" hidden="1" x14ac:dyDescent="0.25">
      <c r="A15550">
        <v>2024</v>
      </c>
      <c r="B15550" t="s">
        <v>120</v>
      </c>
      <c r="C15550" t="s">
        <v>75</v>
      </c>
      <c r="D15550" t="s">
        <v>84</v>
      </c>
      <c r="E15550" t="s">
        <v>64</v>
      </c>
      <c r="F15550" t="s">
        <v>115</v>
      </c>
      <c r="G15550" t="s">
        <v>121</v>
      </c>
      <c r="I15550"/>
      <c r="J15550" s="3">
        <v>-2800000</v>
      </c>
    </row>
    <row r="15551" spans="1:10" hidden="1" x14ac:dyDescent="0.25">
      <c r="A15551">
        <v>2024</v>
      </c>
      <c r="B15551" t="s">
        <v>120</v>
      </c>
      <c r="C15551" t="s">
        <v>75</v>
      </c>
      <c r="D15551" t="s">
        <v>84</v>
      </c>
      <c r="E15551" t="s">
        <v>64</v>
      </c>
      <c r="F15551" t="s">
        <v>115</v>
      </c>
      <c r="G15551" t="s">
        <v>4</v>
      </c>
      <c r="I15551"/>
      <c r="J15551" s="3">
        <v>-8826262.5</v>
      </c>
    </row>
    <row r="15552" spans="1:10" hidden="1" x14ac:dyDescent="0.25">
      <c r="A15552">
        <v>2024</v>
      </c>
      <c r="B15552" t="s">
        <v>120</v>
      </c>
      <c r="C15552" t="s">
        <v>75</v>
      </c>
      <c r="D15552" t="s">
        <v>84</v>
      </c>
      <c r="E15552" t="s">
        <v>64</v>
      </c>
      <c r="F15552" t="s">
        <v>115</v>
      </c>
      <c r="G15552" t="s">
        <v>5</v>
      </c>
      <c r="I15552"/>
      <c r="J15552" s="3">
        <v>-4457708.333333333</v>
      </c>
    </row>
    <row r="15553" spans="1:10" hidden="1" x14ac:dyDescent="0.25">
      <c r="A15553">
        <v>2024</v>
      </c>
      <c r="B15553" t="s">
        <v>120</v>
      </c>
      <c r="C15553" t="s">
        <v>75</v>
      </c>
      <c r="D15553" t="s">
        <v>84</v>
      </c>
      <c r="E15553" t="s">
        <v>64</v>
      </c>
      <c r="F15553" t="s">
        <v>115</v>
      </c>
      <c r="G15553" t="s">
        <v>6</v>
      </c>
      <c r="I15553"/>
      <c r="J15553" s="3">
        <v>-3042500</v>
      </c>
    </row>
    <row r="15554" spans="1:10" hidden="1" x14ac:dyDescent="0.25">
      <c r="A15554">
        <v>2024</v>
      </c>
      <c r="B15554" t="s">
        <v>120</v>
      </c>
      <c r="C15554" t="s">
        <v>75</v>
      </c>
      <c r="D15554" t="s">
        <v>84</v>
      </c>
      <c r="E15554" t="s">
        <v>64</v>
      </c>
      <c r="F15554" t="s">
        <v>115</v>
      </c>
      <c r="G15554" t="s">
        <v>7</v>
      </c>
      <c r="I15554"/>
      <c r="J15554" s="3">
        <v>-1805300.7888943641</v>
      </c>
    </row>
    <row r="15555" spans="1:10" hidden="1" x14ac:dyDescent="0.25">
      <c r="A15555">
        <v>2024</v>
      </c>
      <c r="B15555" t="s">
        <v>120</v>
      </c>
      <c r="C15555" t="str">
        <f>+C15554</f>
        <v>Octubre</v>
      </c>
      <c r="D15555" t="str">
        <f>+D15554</f>
        <v>Pinedo</v>
      </c>
      <c r="E15555" t="str">
        <f>+E15554</f>
        <v>Gastos Operativos</v>
      </c>
      <c r="F15555" t="s">
        <v>115</v>
      </c>
      <c r="G15555" t="s">
        <v>99</v>
      </c>
      <c r="I15555"/>
      <c r="J15555" s="3">
        <v>-551360.77919999987</v>
      </c>
    </row>
    <row r="15556" spans="1:10" hidden="1" x14ac:dyDescent="0.25">
      <c r="A15556">
        <v>2024</v>
      </c>
      <c r="B15556" t="s">
        <v>120</v>
      </c>
      <c r="C15556" t="s">
        <v>75</v>
      </c>
      <c r="D15556" t="s">
        <v>84</v>
      </c>
      <c r="E15556" t="s">
        <v>64</v>
      </c>
      <c r="F15556" t="s">
        <v>115</v>
      </c>
      <c r="G15556" t="s">
        <v>95</v>
      </c>
      <c r="I15556"/>
      <c r="J15556" s="3">
        <v>-1337312.5</v>
      </c>
    </row>
    <row r="15557" spans="1:10" hidden="1" x14ac:dyDescent="0.25">
      <c r="A15557">
        <v>2024</v>
      </c>
      <c r="B15557" t="s">
        <v>120</v>
      </c>
      <c r="C15557" t="s">
        <v>75</v>
      </c>
      <c r="D15557" t="s">
        <v>84</v>
      </c>
      <c r="E15557" t="s">
        <v>64</v>
      </c>
      <c r="F15557" t="s">
        <v>115</v>
      </c>
      <c r="G15557" t="s">
        <v>10</v>
      </c>
      <c r="I15557"/>
      <c r="J15557" s="3">
        <v>-382229.47821346903</v>
      </c>
    </row>
    <row r="15558" spans="1:10" hidden="1" x14ac:dyDescent="0.25">
      <c r="A15558">
        <v>2024</v>
      </c>
      <c r="B15558" t="s">
        <v>120</v>
      </c>
      <c r="C15558" t="s">
        <v>75</v>
      </c>
      <c r="D15558" t="s">
        <v>84</v>
      </c>
      <c r="E15558" t="s">
        <v>64</v>
      </c>
      <c r="F15558" t="s">
        <v>115</v>
      </c>
      <c r="G15558" t="s">
        <v>9</v>
      </c>
      <c r="I15558"/>
      <c r="J15558" s="3">
        <v>-109208.42234670544</v>
      </c>
    </row>
    <row r="15559" spans="1:10" hidden="1" x14ac:dyDescent="0.25">
      <c r="A15559">
        <v>2024</v>
      </c>
      <c r="B15559" t="s">
        <v>120</v>
      </c>
      <c r="C15559" t="s">
        <v>75</v>
      </c>
      <c r="D15559" t="s">
        <v>84</v>
      </c>
      <c r="E15559" t="s">
        <v>64</v>
      </c>
      <c r="F15559" t="s">
        <v>115</v>
      </c>
      <c r="G15559" t="s">
        <v>8</v>
      </c>
      <c r="I15559"/>
      <c r="J15559" s="3">
        <v>-109208.42234670544</v>
      </c>
    </row>
    <row r="15560" spans="1:10" hidden="1" x14ac:dyDescent="0.25">
      <c r="A15560">
        <v>2024</v>
      </c>
      <c r="B15560" t="s">
        <v>120</v>
      </c>
      <c r="C15560" t="s">
        <v>75</v>
      </c>
      <c r="D15560" t="s">
        <v>84</v>
      </c>
      <c r="E15560" t="s">
        <v>64</v>
      </c>
      <c r="F15560" t="s">
        <v>116</v>
      </c>
      <c r="G15560" t="s">
        <v>13</v>
      </c>
      <c r="I15560"/>
      <c r="J15560" s="3">
        <v>-8736673.7877364345</v>
      </c>
    </row>
    <row r="15561" spans="1:10" hidden="1" x14ac:dyDescent="0.25">
      <c r="A15561">
        <v>2024</v>
      </c>
      <c r="B15561" t="s">
        <v>120</v>
      </c>
      <c r="C15561" t="s">
        <v>75</v>
      </c>
      <c r="D15561" t="s">
        <v>84</v>
      </c>
      <c r="E15561" t="s">
        <v>64</v>
      </c>
      <c r="F15561" t="s">
        <v>116</v>
      </c>
      <c r="G15561" t="s">
        <v>12</v>
      </c>
      <c r="I15561"/>
      <c r="J15561" s="3">
        <v>-4859774.7944283923</v>
      </c>
    </row>
    <row r="15562" spans="1:10" hidden="1" x14ac:dyDescent="0.25">
      <c r="A15562">
        <v>2024</v>
      </c>
      <c r="B15562" t="s">
        <v>120</v>
      </c>
      <c r="C15562" t="s">
        <v>75</v>
      </c>
      <c r="D15562" t="s">
        <v>84</v>
      </c>
      <c r="E15562" t="s">
        <v>64</v>
      </c>
      <c r="F15562" t="s">
        <v>116</v>
      </c>
      <c r="G15562" t="s">
        <v>20</v>
      </c>
      <c r="I15562"/>
      <c r="J15562" s="3">
        <v>-2500000</v>
      </c>
    </row>
    <row r="15563" spans="1:10" hidden="1" x14ac:dyDescent="0.25">
      <c r="A15563">
        <v>2024</v>
      </c>
      <c r="B15563" t="s">
        <v>120</v>
      </c>
      <c r="C15563" t="s">
        <v>75</v>
      </c>
      <c r="D15563" t="s">
        <v>84</v>
      </c>
      <c r="E15563" t="s">
        <v>64</v>
      </c>
      <c r="F15563" t="s">
        <v>116</v>
      </c>
      <c r="G15563" t="s">
        <v>96</v>
      </c>
      <c r="I15563"/>
      <c r="J15563" s="3">
        <v>-1092084.2234670543</v>
      </c>
    </row>
    <row r="15564" spans="1:10" hidden="1" x14ac:dyDescent="0.25">
      <c r="A15564">
        <v>2024</v>
      </c>
      <c r="B15564" t="s">
        <v>120</v>
      </c>
      <c r="C15564" t="s">
        <v>75</v>
      </c>
      <c r="D15564" t="s">
        <v>84</v>
      </c>
      <c r="E15564" t="s">
        <v>64</v>
      </c>
      <c r="F15564" t="s">
        <v>116</v>
      </c>
      <c r="G15564" t="s">
        <v>22</v>
      </c>
      <c r="I15564"/>
      <c r="J15564" s="3">
        <v>-819063.16760029085</v>
      </c>
    </row>
    <row r="15565" spans="1:10" hidden="1" x14ac:dyDescent="0.25">
      <c r="A15565">
        <v>2024</v>
      </c>
      <c r="B15565" t="s">
        <v>120</v>
      </c>
      <c r="C15565" t="s">
        <v>75</v>
      </c>
      <c r="D15565" t="s">
        <v>84</v>
      </c>
      <c r="E15565" t="s">
        <v>64</v>
      </c>
      <c r="F15565" t="s">
        <v>116</v>
      </c>
      <c r="G15565" t="s">
        <v>14</v>
      </c>
      <c r="I15565"/>
      <c r="J15565" s="3">
        <v>-500000</v>
      </c>
    </row>
    <row r="15566" spans="1:10" hidden="1" x14ac:dyDescent="0.25">
      <c r="A15566">
        <v>2024</v>
      </c>
      <c r="B15566" t="s">
        <v>120</v>
      </c>
      <c r="C15566" t="s">
        <v>75</v>
      </c>
      <c r="D15566" t="s">
        <v>84</v>
      </c>
      <c r="E15566" t="s">
        <v>64</v>
      </c>
      <c r="F15566" t="s">
        <v>116</v>
      </c>
      <c r="G15566" t="s">
        <v>17</v>
      </c>
      <c r="I15566"/>
      <c r="J15566" s="3">
        <v>-600000</v>
      </c>
    </row>
    <row r="15567" spans="1:10" hidden="1" x14ac:dyDescent="0.25">
      <c r="A15567">
        <v>2024</v>
      </c>
      <c r="B15567" t="s">
        <v>120</v>
      </c>
      <c r="C15567" t="s">
        <v>75</v>
      </c>
      <c r="D15567" t="s">
        <v>84</v>
      </c>
      <c r="E15567" t="s">
        <v>64</v>
      </c>
      <c r="F15567" t="s">
        <v>116</v>
      </c>
      <c r="G15567" t="s">
        <v>29</v>
      </c>
      <c r="I15567"/>
      <c r="J15567" s="3">
        <v>-546042.11173352716</v>
      </c>
    </row>
    <row r="15568" spans="1:10" hidden="1" x14ac:dyDescent="0.25">
      <c r="A15568">
        <v>2024</v>
      </c>
      <c r="B15568" t="s">
        <v>120</v>
      </c>
      <c r="C15568" t="s">
        <v>75</v>
      </c>
      <c r="D15568" t="s">
        <v>84</v>
      </c>
      <c r="E15568" t="s">
        <v>64</v>
      </c>
      <c r="F15568" t="s">
        <v>116</v>
      </c>
      <c r="G15568" t="s">
        <v>15</v>
      </c>
      <c r="I15568"/>
      <c r="J15568" s="3">
        <v>-546042.11173352716</v>
      </c>
    </row>
    <row r="15569" spans="1:10" hidden="1" x14ac:dyDescent="0.25">
      <c r="A15569">
        <v>2024</v>
      </c>
      <c r="B15569" t="s">
        <v>120</v>
      </c>
      <c r="C15569" t="s">
        <v>75</v>
      </c>
      <c r="D15569" t="s">
        <v>84</v>
      </c>
      <c r="E15569" t="s">
        <v>64</v>
      </c>
      <c r="F15569" t="s">
        <v>116</v>
      </c>
      <c r="G15569" t="s">
        <v>19</v>
      </c>
      <c r="I15569"/>
      <c r="J15569" s="3">
        <v>-546042.11173352716</v>
      </c>
    </row>
    <row r="15570" spans="1:10" hidden="1" x14ac:dyDescent="0.25">
      <c r="A15570">
        <v>2024</v>
      </c>
      <c r="B15570" t="s">
        <v>120</v>
      </c>
      <c r="C15570" t="s">
        <v>75</v>
      </c>
      <c r="D15570" t="s">
        <v>84</v>
      </c>
      <c r="E15570" t="s">
        <v>64</v>
      </c>
      <c r="F15570" t="s">
        <v>116</v>
      </c>
      <c r="G15570" t="s">
        <v>33</v>
      </c>
      <c r="I15570"/>
      <c r="J15570" s="3">
        <v>0</v>
      </c>
    </row>
    <row r="15571" spans="1:10" hidden="1" x14ac:dyDescent="0.25">
      <c r="A15571">
        <v>2024</v>
      </c>
      <c r="B15571" t="s">
        <v>120</v>
      </c>
      <c r="C15571" t="s">
        <v>75</v>
      </c>
      <c r="D15571" t="s">
        <v>84</v>
      </c>
      <c r="E15571" t="s">
        <v>64</v>
      </c>
      <c r="F15571" t="s">
        <v>116</v>
      </c>
      <c r="G15571" t="s">
        <v>27</v>
      </c>
      <c r="I15571"/>
      <c r="J15571" s="3">
        <v>-400000</v>
      </c>
    </row>
    <row r="15572" spans="1:10" hidden="1" x14ac:dyDescent="0.25">
      <c r="A15572">
        <v>2024</v>
      </c>
      <c r="B15572" t="s">
        <v>120</v>
      </c>
      <c r="C15572" t="s">
        <v>75</v>
      </c>
      <c r="D15572" t="s">
        <v>84</v>
      </c>
      <c r="E15572" t="s">
        <v>64</v>
      </c>
      <c r="F15572" t="s">
        <v>116</v>
      </c>
      <c r="G15572" t="s">
        <v>32</v>
      </c>
      <c r="I15572"/>
      <c r="J15572" s="3">
        <v>-327625.2670401163</v>
      </c>
    </row>
    <row r="15573" spans="1:10" hidden="1" x14ac:dyDescent="0.25">
      <c r="A15573">
        <v>2024</v>
      </c>
      <c r="B15573" t="s">
        <v>120</v>
      </c>
      <c r="C15573" t="s">
        <v>75</v>
      </c>
      <c r="D15573" t="s">
        <v>84</v>
      </c>
      <c r="E15573" t="s">
        <v>64</v>
      </c>
      <c r="F15573" t="s">
        <v>116</v>
      </c>
      <c r="G15573" t="s">
        <v>18</v>
      </c>
      <c r="I15573"/>
      <c r="J15573" s="3">
        <v>-204500</v>
      </c>
    </row>
    <row r="15574" spans="1:10" hidden="1" x14ac:dyDescent="0.25">
      <c r="A15574">
        <v>2024</v>
      </c>
      <c r="B15574" t="s">
        <v>120</v>
      </c>
      <c r="C15574" t="s">
        <v>75</v>
      </c>
      <c r="D15574" t="s">
        <v>84</v>
      </c>
      <c r="E15574" t="s">
        <v>64</v>
      </c>
      <c r="F15574" t="s">
        <v>116</v>
      </c>
      <c r="G15574" t="s">
        <v>98</v>
      </c>
      <c r="I15574"/>
      <c r="J15574" s="3">
        <v>-100000</v>
      </c>
    </row>
    <row r="15575" spans="1:10" hidden="1" x14ac:dyDescent="0.25">
      <c r="A15575">
        <v>2024</v>
      </c>
      <c r="B15575" t="s">
        <v>120</v>
      </c>
      <c r="C15575" t="s">
        <v>75</v>
      </c>
      <c r="D15575" t="s">
        <v>84</v>
      </c>
      <c r="E15575" t="s">
        <v>64</v>
      </c>
      <c r="F15575" t="s">
        <v>116</v>
      </c>
      <c r="G15575" t="s">
        <v>24</v>
      </c>
      <c r="I15575"/>
      <c r="J15575" s="3">
        <v>-159000</v>
      </c>
    </row>
    <row r="15576" spans="1:10" hidden="1" x14ac:dyDescent="0.25">
      <c r="A15576">
        <v>2024</v>
      </c>
      <c r="B15576" t="s">
        <v>120</v>
      </c>
      <c r="C15576" t="s">
        <v>75</v>
      </c>
      <c r="D15576" t="s">
        <v>84</v>
      </c>
      <c r="E15576" t="s">
        <v>64</v>
      </c>
      <c r="F15576" t="s">
        <v>116</v>
      </c>
      <c r="G15576" t="s">
        <v>36</v>
      </c>
      <c r="I15576"/>
      <c r="J15576" s="3">
        <v>-200000</v>
      </c>
    </row>
    <row r="15577" spans="1:10" hidden="1" x14ac:dyDescent="0.25">
      <c r="A15577">
        <v>2024</v>
      </c>
      <c r="B15577" t="s">
        <v>120</v>
      </c>
      <c r="C15577" t="s">
        <v>75</v>
      </c>
      <c r="D15577" t="s">
        <v>84</v>
      </c>
      <c r="E15577" t="s">
        <v>64</v>
      </c>
      <c r="F15577" t="s">
        <v>116</v>
      </c>
      <c r="G15577" t="s">
        <v>23</v>
      </c>
      <c r="I15577"/>
      <c r="J15577" s="3">
        <v>-100000</v>
      </c>
    </row>
    <row r="15578" spans="1:10" hidden="1" x14ac:dyDescent="0.25">
      <c r="A15578">
        <v>2024</v>
      </c>
      <c r="B15578" t="s">
        <v>120</v>
      </c>
      <c r="C15578" t="s">
        <v>75</v>
      </c>
      <c r="D15578" t="s">
        <v>84</v>
      </c>
      <c r="E15578" t="s">
        <v>64</v>
      </c>
      <c r="F15578" t="s">
        <v>116</v>
      </c>
      <c r="G15578" t="s">
        <v>28</v>
      </c>
      <c r="I15578"/>
      <c r="J15578" s="3">
        <v>-100000</v>
      </c>
    </row>
    <row r="15579" spans="1:10" hidden="1" x14ac:dyDescent="0.25">
      <c r="A15579">
        <v>2024</v>
      </c>
      <c r="B15579" t="s">
        <v>120</v>
      </c>
      <c r="C15579" t="s">
        <v>75</v>
      </c>
      <c r="D15579" t="s">
        <v>84</v>
      </c>
      <c r="E15579" t="s">
        <v>64</v>
      </c>
      <c r="F15579" t="s">
        <v>116</v>
      </c>
      <c r="G15579" t="s">
        <v>26</v>
      </c>
      <c r="I15579"/>
      <c r="J15579" s="3">
        <v>-100000</v>
      </c>
    </row>
    <row r="15580" spans="1:10" hidden="1" x14ac:dyDescent="0.25">
      <c r="A15580">
        <v>2024</v>
      </c>
      <c r="B15580" t="s">
        <v>120</v>
      </c>
      <c r="C15580" t="s">
        <v>75</v>
      </c>
      <c r="D15580" t="s">
        <v>84</v>
      </c>
      <c r="E15580" t="s">
        <v>64</v>
      </c>
      <c r="F15580" t="s">
        <v>116</v>
      </c>
      <c r="G15580" t="s">
        <v>16</v>
      </c>
      <c r="I15580"/>
      <c r="J15580" s="3">
        <v>-1419709.4905071706</v>
      </c>
    </row>
    <row r="15581" spans="1:10" hidden="1" x14ac:dyDescent="0.25">
      <c r="A15581">
        <v>2024</v>
      </c>
      <c r="B15581" t="s">
        <v>120</v>
      </c>
      <c r="C15581" t="s">
        <v>75</v>
      </c>
      <c r="D15581" t="s">
        <v>84</v>
      </c>
      <c r="E15581" t="s">
        <v>64</v>
      </c>
      <c r="F15581" t="s">
        <v>116</v>
      </c>
      <c r="G15581" t="s">
        <v>11</v>
      </c>
      <c r="I15581"/>
      <c r="J15581" s="3">
        <v>-1146688.4346404071</v>
      </c>
    </row>
    <row r="15582" spans="1:10" hidden="1" x14ac:dyDescent="0.25">
      <c r="A15582">
        <v>2024</v>
      </c>
      <c r="B15582" t="s">
        <v>120</v>
      </c>
      <c r="C15582" t="s">
        <v>75</v>
      </c>
      <c r="D15582" t="s">
        <v>84</v>
      </c>
      <c r="E15582" t="s">
        <v>64</v>
      </c>
      <c r="F15582" t="s">
        <v>116</v>
      </c>
      <c r="G15582" t="s">
        <v>31</v>
      </c>
      <c r="I15582"/>
      <c r="J15582" s="3">
        <v>-1037480.0122937016</v>
      </c>
    </row>
    <row r="15583" spans="1:10" hidden="1" x14ac:dyDescent="0.25">
      <c r="A15583">
        <v>2024</v>
      </c>
      <c r="B15583" t="s">
        <v>120</v>
      </c>
      <c r="C15583" t="s">
        <v>75</v>
      </c>
      <c r="D15583" t="s">
        <v>84</v>
      </c>
      <c r="E15583" t="s">
        <v>38</v>
      </c>
      <c r="F15583" t="s">
        <v>37</v>
      </c>
      <c r="G15583" t="s">
        <v>37</v>
      </c>
      <c r="J15583" s="3">
        <v>-35492737.262679271</v>
      </c>
    </row>
    <row r="15584" spans="1:10" hidden="1" x14ac:dyDescent="0.25">
      <c r="A15584">
        <v>2024</v>
      </c>
      <c r="B15584" t="s">
        <v>120</v>
      </c>
      <c r="C15584" t="s">
        <v>75</v>
      </c>
      <c r="D15584" t="s">
        <v>84</v>
      </c>
      <c r="E15584" t="s">
        <v>38</v>
      </c>
      <c r="F15584" t="s">
        <v>39</v>
      </c>
      <c r="G15584" t="s">
        <v>39</v>
      </c>
      <c r="J15584" s="3">
        <v>-10332588.181818182</v>
      </c>
    </row>
    <row r="15585" spans="1:10" hidden="1" x14ac:dyDescent="0.25">
      <c r="A15585">
        <v>2024</v>
      </c>
      <c r="B15585" t="s">
        <v>120</v>
      </c>
      <c r="C15585" t="s">
        <v>75</v>
      </c>
      <c r="D15585" t="s">
        <v>84</v>
      </c>
      <c r="E15585" t="s">
        <v>62</v>
      </c>
      <c r="F15585" t="s">
        <v>40</v>
      </c>
      <c r="G15585" t="s">
        <v>40</v>
      </c>
      <c r="J15585" s="3">
        <v>0</v>
      </c>
    </row>
    <row r="15586" spans="1:10" hidden="1" x14ac:dyDescent="0.25">
      <c r="A15586">
        <v>2024</v>
      </c>
      <c r="B15586" t="s">
        <v>120</v>
      </c>
      <c r="C15586" t="s">
        <v>75</v>
      </c>
      <c r="D15586" t="s">
        <v>84</v>
      </c>
      <c r="E15586" t="s">
        <v>62</v>
      </c>
      <c r="F15586" t="s">
        <v>41</v>
      </c>
      <c r="G15586" t="s">
        <v>119</v>
      </c>
      <c r="J15586" s="3">
        <v>-2238772.6581074619</v>
      </c>
    </row>
    <row r="15587" spans="1:10" hidden="1" x14ac:dyDescent="0.25">
      <c r="A15587">
        <v>2024</v>
      </c>
      <c r="B15587" t="s">
        <v>120</v>
      </c>
      <c r="C15587" t="s">
        <v>75</v>
      </c>
      <c r="D15587" t="s">
        <v>84</v>
      </c>
      <c r="E15587" t="s">
        <v>62</v>
      </c>
      <c r="F15587" t="s">
        <v>42</v>
      </c>
      <c r="G15587" t="s">
        <v>42</v>
      </c>
      <c r="J15587" s="3">
        <v>-2074960.0245874033</v>
      </c>
    </row>
    <row r="15588" spans="1:10" hidden="1" x14ac:dyDescent="0.25">
      <c r="A15588">
        <v>2024</v>
      </c>
      <c r="B15588" t="s">
        <v>120</v>
      </c>
      <c r="C15588" t="s">
        <v>75</v>
      </c>
      <c r="D15588" t="s">
        <v>84</v>
      </c>
      <c r="E15588" t="s">
        <v>43</v>
      </c>
      <c r="F15588" t="s">
        <v>43</v>
      </c>
      <c r="G15588" t="s">
        <v>43</v>
      </c>
      <c r="J15588" s="3">
        <v>-38670087.610622108</v>
      </c>
    </row>
    <row r="15589" spans="1:10" hidden="1" x14ac:dyDescent="0.25">
      <c r="A15589">
        <v>2024</v>
      </c>
      <c r="B15589" t="s">
        <v>120</v>
      </c>
      <c r="C15589" t="s">
        <v>75</v>
      </c>
      <c r="D15589" t="s">
        <v>84</v>
      </c>
      <c r="E15589" t="s">
        <v>63</v>
      </c>
      <c r="F15589" t="s">
        <v>44</v>
      </c>
      <c r="G15589" t="s">
        <v>44</v>
      </c>
      <c r="J15589" s="3">
        <v>-32762526.70401163</v>
      </c>
    </row>
    <row r="15590" spans="1:10" hidden="1" x14ac:dyDescent="0.25">
      <c r="A15590">
        <v>2024</v>
      </c>
      <c r="B15590" t="s">
        <v>120</v>
      </c>
      <c r="C15590" t="s">
        <v>75</v>
      </c>
      <c r="D15590" t="s">
        <v>84</v>
      </c>
      <c r="E15590" t="s">
        <v>88</v>
      </c>
      <c r="F15590" t="s">
        <v>45</v>
      </c>
      <c r="G15590" t="s">
        <v>45</v>
      </c>
      <c r="J15590" s="3">
        <v>-3563370</v>
      </c>
    </row>
    <row r="15591" spans="1:10" hidden="1" x14ac:dyDescent="0.25">
      <c r="A15591">
        <v>2024</v>
      </c>
      <c r="B15591" t="s">
        <v>120</v>
      </c>
      <c r="C15591" t="s">
        <v>75</v>
      </c>
      <c r="D15591" t="s">
        <v>84</v>
      </c>
      <c r="E15591" t="s">
        <v>88</v>
      </c>
      <c r="F15591" t="s">
        <v>46</v>
      </c>
      <c r="G15591" t="s">
        <v>46</v>
      </c>
    </row>
    <row r="15592" spans="1:10" hidden="1" x14ac:dyDescent="0.25">
      <c r="A15592">
        <v>2024</v>
      </c>
      <c r="B15592" t="s">
        <v>120</v>
      </c>
      <c r="C15592" t="s">
        <v>75</v>
      </c>
      <c r="D15592" t="s">
        <v>84</v>
      </c>
      <c r="E15592" t="s">
        <v>91</v>
      </c>
      <c r="J15592" s="3">
        <f>SUM(J15547:J15591)</f>
        <v>82444639.16823338</v>
      </c>
    </row>
    <row r="15593" spans="1:10" hidden="1" x14ac:dyDescent="0.25">
      <c r="A15593">
        <v>2024</v>
      </c>
      <c r="B15593" t="s">
        <v>120</v>
      </c>
      <c r="C15593" t="s">
        <v>75</v>
      </c>
      <c r="D15593" t="s">
        <v>84</v>
      </c>
      <c r="E15593" t="s">
        <v>67</v>
      </c>
      <c r="F15593" t="s">
        <v>67</v>
      </c>
      <c r="G15593" t="s">
        <v>67</v>
      </c>
      <c r="J15593" s="3">
        <v>-8244463.9168233387</v>
      </c>
    </row>
    <row r="15594" spans="1:10" hidden="1" x14ac:dyDescent="0.25">
      <c r="A15594">
        <v>2024</v>
      </c>
      <c r="B15594" t="s">
        <v>120</v>
      </c>
      <c r="C15594" t="s">
        <v>75</v>
      </c>
      <c r="D15594" t="s">
        <v>84</v>
      </c>
      <c r="E15594" t="s">
        <v>68</v>
      </c>
      <c r="F15594" t="s">
        <v>47</v>
      </c>
      <c r="G15594" t="s">
        <v>47</v>
      </c>
    </row>
    <row r="15595" spans="1:10" hidden="1" x14ac:dyDescent="0.25">
      <c r="A15595">
        <v>2024</v>
      </c>
      <c r="B15595" t="s">
        <v>120</v>
      </c>
      <c r="C15595" t="s">
        <v>75</v>
      </c>
      <c r="D15595" t="s">
        <v>84</v>
      </c>
      <c r="E15595" t="s">
        <v>68</v>
      </c>
      <c r="F15595" t="s">
        <v>48</v>
      </c>
      <c r="G15595" t="s">
        <v>48</v>
      </c>
    </row>
    <row r="15596" spans="1:10" hidden="1" x14ac:dyDescent="0.25">
      <c r="A15596">
        <v>2024</v>
      </c>
      <c r="B15596" t="s">
        <v>120</v>
      </c>
      <c r="C15596" t="s">
        <v>75</v>
      </c>
      <c r="D15596" t="s">
        <v>84</v>
      </c>
      <c r="E15596" t="s">
        <v>68</v>
      </c>
      <c r="F15596" t="s">
        <v>49</v>
      </c>
      <c r="G15596" t="s">
        <v>49</v>
      </c>
    </row>
    <row r="15597" spans="1:10" hidden="1" x14ac:dyDescent="0.25">
      <c r="A15597">
        <v>2024</v>
      </c>
      <c r="B15597" t="s">
        <v>120</v>
      </c>
      <c r="C15597" t="s">
        <v>75</v>
      </c>
      <c r="D15597" t="s">
        <v>84</v>
      </c>
      <c r="E15597" t="s">
        <v>68</v>
      </c>
      <c r="F15597" t="s">
        <v>50</v>
      </c>
      <c r="G15597" t="s">
        <v>50</v>
      </c>
      <c r="J15597" s="3">
        <v>450000</v>
      </c>
    </row>
    <row r="15598" spans="1:10" hidden="1" x14ac:dyDescent="0.25">
      <c r="A15598">
        <v>2024</v>
      </c>
      <c r="B15598" t="s">
        <v>120</v>
      </c>
      <c r="C15598" t="s">
        <v>75</v>
      </c>
      <c r="D15598" t="s">
        <v>84</v>
      </c>
      <c r="E15598" t="s">
        <v>69</v>
      </c>
      <c r="F15598" t="s">
        <v>51</v>
      </c>
      <c r="G15598" t="s">
        <v>51</v>
      </c>
    </row>
    <row r="15599" spans="1:10" hidden="1" x14ac:dyDescent="0.25">
      <c r="A15599">
        <v>2024</v>
      </c>
      <c r="B15599" t="s">
        <v>120</v>
      </c>
      <c r="C15599" t="s">
        <v>75</v>
      </c>
      <c r="D15599" t="s">
        <v>84</v>
      </c>
      <c r="E15599" t="s">
        <v>69</v>
      </c>
      <c r="F15599" t="s">
        <v>52</v>
      </c>
      <c r="G15599" t="s">
        <v>52</v>
      </c>
    </row>
    <row r="15600" spans="1:10" hidden="1" x14ac:dyDescent="0.25">
      <c r="A15600">
        <v>2024</v>
      </c>
      <c r="B15600" t="s">
        <v>120</v>
      </c>
      <c r="C15600" t="s">
        <v>75</v>
      </c>
      <c r="D15600" t="s">
        <v>84</v>
      </c>
      <c r="E15600" t="s">
        <v>69</v>
      </c>
      <c r="F15600" t="s">
        <v>53</v>
      </c>
      <c r="G15600" t="s">
        <v>53</v>
      </c>
    </row>
    <row r="15601" spans="1:10" hidden="1" x14ac:dyDescent="0.25">
      <c r="A15601">
        <v>2024</v>
      </c>
      <c r="B15601" t="s">
        <v>120</v>
      </c>
      <c r="C15601" t="s">
        <v>75</v>
      </c>
      <c r="D15601" t="s">
        <v>84</v>
      </c>
      <c r="E15601" t="s">
        <v>69</v>
      </c>
      <c r="F15601" t="s">
        <v>54</v>
      </c>
      <c r="G15601" t="s">
        <v>54</v>
      </c>
    </row>
    <row r="15602" spans="1:10" hidden="1" x14ac:dyDescent="0.25">
      <c r="A15602">
        <v>2024</v>
      </c>
      <c r="B15602" t="s">
        <v>120</v>
      </c>
      <c r="C15602" t="s">
        <v>75</v>
      </c>
      <c r="D15602" t="s">
        <v>84</v>
      </c>
      <c r="E15602" t="s">
        <v>55</v>
      </c>
      <c r="F15602" t="s">
        <v>55</v>
      </c>
      <c r="G15602" t="s">
        <v>55</v>
      </c>
    </row>
    <row r="15603" spans="1:10" hidden="1" x14ac:dyDescent="0.25">
      <c r="A15603">
        <v>2024</v>
      </c>
      <c r="B15603" t="s">
        <v>120</v>
      </c>
      <c r="C15603" t="s">
        <v>75</v>
      </c>
      <c r="D15603" t="s">
        <v>84</v>
      </c>
      <c r="E15603" t="s">
        <v>87</v>
      </c>
      <c r="F15603" t="s">
        <v>70</v>
      </c>
      <c r="G15603" t="s">
        <v>70</v>
      </c>
      <c r="J15603" s="3">
        <v>-5781622.3595314659</v>
      </c>
    </row>
    <row r="15604" spans="1:10" hidden="1" x14ac:dyDescent="0.25">
      <c r="A15604">
        <v>2024</v>
      </c>
      <c r="B15604" t="s">
        <v>120</v>
      </c>
      <c r="C15604" t="s">
        <v>75</v>
      </c>
      <c r="D15604" t="s">
        <v>84</v>
      </c>
      <c r="E15604" t="s">
        <v>92</v>
      </c>
      <c r="J15604" s="3">
        <f t="shared" ref="J15604" si="252">SUM(J15592:J15603)</f>
        <v>68868552.891878575</v>
      </c>
    </row>
    <row r="15605" spans="1:10" hidden="1" x14ac:dyDescent="0.25">
      <c r="A15605">
        <v>2024</v>
      </c>
      <c r="B15605" t="s">
        <v>120</v>
      </c>
      <c r="C15605" t="s">
        <v>75</v>
      </c>
      <c r="D15605" t="s">
        <v>84</v>
      </c>
      <c r="E15605" t="s">
        <v>71</v>
      </c>
      <c r="F15605" t="s">
        <v>71</v>
      </c>
      <c r="G15605" t="s">
        <v>71</v>
      </c>
      <c r="J15605" s="3">
        <f>J15604-J15590-J15591-SUM(J15598:J15603)</f>
        <v>78213545.251410037</v>
      </c>
    </row>
    <row r="15606" spans="1:10" hidden="1" x14ac:dyDescent="0.25">
      <c r="A15606">
        <v>2024</v>
      </c>
      <c r="B15606" t="s">
        <v>120</v>
      </c>
      <c r="C15606" t="s">
        <v>75</v>
      </c>
      <c r="D15606" t="s">
        <v>84</v>
      </c>
      <c r="E15606" t="s">
        <v>72</v>
      </c>
      <c r="F15606" t="s">
        <v>72</v>
      </c>
      <c r="G15606" t="s">
        <v>72</v>
      </c>
      <c r="J15606" s="3">
        <f>J15592-J15590-J15591</f>
        <v>86008009.16823338</v>
      </c>
    </row>
    <row r="15607" spans="1:10" hidden="1" x14ac:dyDescent="0.25">
      <c r="A15607">
        <v>2024</v>
      </c>
      <c r="B15607" t="s">
        <v>120</v>
      </c>
      <c r="C15607" t="s">
        <v>76</v>
      </c>
      <c r="D15607" t="s">
        <v>84</v>
      </c>
      <c r="E15607" t="s">
        <v>0</v>
      </c>
      <c r="F15607" t="s">
        <v>0</v>
      </c>
      <c r="G15607" t="s">
        <v>0</v>
      </c>
      <c r="J15607" s="3">
        <v>553773491.03721833</v>
      </c>
    </row>
    <row r="15608" spans="1:10" hidden="1" x14ac:dyDescent="0.25">
      <c r="A15608">
        <v>2024</v>
      </c>
      <c r="B15608" t="s">
        <v>120</v>
      </c>
      <c r="C15608" t="s">
        <v>76</v>
      </c>
      <c r="D15608" t="s">
        <v>84</v>
      </c>
      <c r="E15608" t="s">
        <v>61</v>
      </c>
      <c r="F15608" t="s">
        <v>113</v>
      </c>
      <c r="G15608" t="s">
        <v>113</v>
      </c>
      <c r="J15608" s="3">
        <v>-214310341.03140351</v>
      </c>
    </row>
    <row r="15609" spans="1:10" hidden="1" x14ac:dyDescent="0.25">
      <c r="A15609">
        <v>2024</v>
      </c>
      <c r="B15609" t="s">
        <v>120</v>
      </c>
      <c r="C15609" t="s">
        <v>76</v>
      </c>
      <c r="D15609" t="s">
        <v>84</v>
      </c>
      <c r="E15609" t="s">
        <v>61</v>
      </c>
      <c r="F15609" t="s">
        <v>114</v>
      </c>
      <c r="G15609" t="s">
        <v>114</v>
      </c>
      <c r="J15609" s="3">
        <v>-13844337.275930459</v>
      </c>
    </row>
    <row r="15610" spans="1:10" hidden="1" x14ac:dyDescent="0.25">
      <c r="A15610">
        <v>2024</v>
      </c>
      <c r="B15610" t="s">
        <v>120</v>
      </c>
      <c r="C15610" t="s">
        <v>76</v>
      </c>
      <c r="D15610" t="s">
        <v>84</v>
      </c>
      <c r="E15610" t="s">
        <v>89</v>
      </c>
      <c r="J15610" s="3">
        <f>SUM(J15607:J15609)</f>
        <v>325618812.72988433</v>
      </c>
    </row>
    <row r="15611" spans="1:10" hidden="1" x14ac:dyDescent="0.25">
      <c r="A15611">
        <v>2024</v>
      </c>
      <c r="B15611" t="s">
        <v>120</v>
      </c>
      <c r="C15611" t="s">
        <v>76</v>
      </c>
      <c r="D15611" t="s">
        <v>84</v>
      </c>
      <c r="E15611" t="s">
        <v>2</v>
      </c>
      <c r="F15611" t="s">
        <v>1</v>
      </c>
      <c r="G15611" t="s">
        <v>1</v>
      </c>
      <c r="J15611" s="3">
        <v>-16613204.73111655</v>
      </c>
    </row>
    <row r="15612" spans="1:10" hidden="1" x14ac:dyDescent="0.25">
      <c r="A15612">
        <v>2024</v>
      </c>
      <c r="B15612" t="s">
        <v>120</v>
      </c>
      <c r="C15612" t="s">
        <v>76</v>
      </c>
      <c r="D15612" t="s">
        <v>84</v>
      </c>
      <c r="E15612" t="s">
        <v>2</v>
      </c>
      <c r="F15612" t="s">
        <v>3</v>
      </c>
      <c r="G15612" t="s">
        <v>3</v>
      </c>
      <c r="J15612" s="3">
        <v>0</v>
      </c>
    </row>
    <row r="15613" spans="1:10" hidden="1" x14ac:dyDescent="0.25">
      <c r="A15613">
        <v>2024</v>
      </c>
      <c r="B15613" t="s">
        <v>120</v>
      </c>
      <c r="C15613" t="s">
        <v>76</v>
      </c>
      <c r="D15613" t="s">
        <v>84</v>
      </c>
      <c r="E15613" t="s">
        <v>90</v>
      </c>
      <c r="J15613" s="3">
        <f>SUM(J15610:J15612)</f>
        <v>309005607.99876779</v>
      </c>
    </row>
    <row r="15614" spans="1:10" hidden="1" x14ac:dyDescent="0.25">
      <c r="A15614">
        <v>2024</v>
      </c>
      <c r="B15614" t="s">
        <v>120</v>
      </c>
      <c r="C15614" t="s">
        <v>76</v>
      </c>
      <c r="D15614" t="s">
        <v>84</v>
      </c>
      <c r="E15614" t="s">
        <v>64</v>
      </c>
      <c r="F15614" t="s">
        <v>115</v>
      </c>
      <c r="G15614" t="s">
        <v>112</v>
      </c>
      <c r="I15614"/>
      <c r="J15614" s="3">
        <v>-32900000</v>
      </c>
    </row>
    <row r="15615" spans="1:10" hidden="1" x14ac:dyDescent="0.25">
      <c r="A15615">
        <v>2024</v>
      </c>
      <c r="B15615" t="s">
        <v>120</v>
      </c>
      <c r="C15615" t="s">
        <v>76</v>
      </c>
      <c r="D15615" t="s">
        <v>84</v>
      </c>
      <c r="E15615" t="s">
        <v>64</v>
      </c>
      <c r="F15615" t="s">
        <v>115</v>
      </c>
      <c r="G15615" t="s">
        <v>110</v>
      </c>
      <c r="I15615"/>
      <c r="J15615" s="3">
        <v>-14750000</v>
      </c>
    </row>
    <row r="15616" spans="1:10" hidden="1" x14ac:dyDescent="0.25">
      <c r="A15616">
        <v>2024</v>
      </c>
      <c r="B15616" t="s">
        <v>120</v>
      </c>
      <c r="C15616" t="s">
        <v>76</v>
      </c>
      <c r="D15616" t="s">
        <v>84</v>
      </c>
      <c r="E15616" t="s">
        <v>64</v>
      </c>
      <c r="F15616" t="s">
        <v>115</v>
      </c>
      <c r="G15616" t="s">
        <v>121</v>
      </c>
      <c r="I15616"/>
      <c r="J15616" s="3">
        <v>-2800000</v>
      </c>
    </row>
    <row r="15617" spans="1:10" hidden="1" x14ac:dyDescent="0.25">
      <c r="A15617">
        <v>2024</v>
      </c>
      <c r="B15617" t="s">
        <v>120</v>
      </c>
      <c r="C15617" t="s">
        <v>76</v>
      </c>
      <c r="D15617" t="s">
        <v>84</v>
      </c>
      <c r="E15617" t="s">
        <v>64</v>
      </c>
      <c r="F15617" t="s">
        <v>115</v>
      </c>
      <c r="G15617" t="s">
        <v>4</v>
      </c>
      <c r="I15617"/>
      <c r="J15617" s="3">
        <v>-8826262.5</v>
      </c>
    </row>
    <row r="15618" spans="1:10" hidden="1" x14ac:dyDescent="0.25">
      <c r="A15618">
        <v>2024</v>
      </c>
      <c r="B15618" t="s">
        <v>120</v>
      </c>
      <c r="C15618" t="s">
        <v>76</v>
      </c>
      <c r="D15618" t="s">
        <v>84</v>
      </c>
      <c r="E15618" t="s">
        <v>64</v>
      </c>
      <c r="F15618" t="s">
        <v>115</v>
      </c>
      <c r="G15618" t="s">
        <v>5</v>
      </c>
      <c r="I15618"/>
      <c r="J15618" s="3">
        <v>-4457708.333333333</v>
      </c>
    </row>
    <row r="15619" spans="1:10" hidden="1" x14ac:dyDescent="0.25">
      <c r="A15619">
        <v>2024</v>
      </c>
      <c r="B15619" t="s">
        <v>120</v>
      </c>
      <c r="C15619" t="str">
        <f>+C15618</f>
        <v>Noviembre</v>
      </c>
      <c r="D15619" t="str">
        <f>+D15618</f>
        <v>Pinedo</v>
      </c>
      <c r="E15619" t="str">
        <f>+E15618</f>
        <v>Gastos Operativos</v>
      </c>
      <c r="F15619" t="s">
        <v>115</v>
      </c>
      <c r="G15619" t="s">
        <v>6</v>
      </c>
      <c r="I15619"/>
      <c r="J15619" s="3">
        <v>-3042500</v>
      </c>
    </row>
    <row r="15620" spans="1:10" hidden="1" x14ac:dyDescent="0.25">
      <c r="A15620">
        <v>2024</v>
      </c>
      <c r="B15620" t="s">
        <v>120</v>
      </c>
      <c r="C15620" t="s">
        <v>76</v>
      </c>
      <c r="D15620" t="s">
        <v>84</v>
      </c>
      <c r="E15620" t="s">
        <v>64</v>
      </c>
      <c r="F15620" t="s">
        <v>115</v>
      </c>
      <c r="G15620" t="s">
        <v>7</v>
      </c>
      <c r="I15620"/>
      <c r="J15620" s="3">
        <v>-1830861.9404177957</v>
      </c>
    </row>
    <row r="15621" spans="1:10" hidden="1" x14ac:dyDescent="0.25">
      <c r="A15621">
        <v>2024</v>
      </c>
      <c r="B15621" t="s">
        <v>120</v>
      </c>
      <c r="C15621" t="s">
        <v>76</v>
      </c>
      <c r="D15621" t="s">
        <v>84</v>
      </c>
      <c r="E15621" t="s">
        <v>64</v>
      </c>
      <c r="F15621" t="s">
        <v>115</v>
      </c>
      <c r="G15621" t="s">
        <v>99</v>
      </c>
      <c r="I15621"/>
      <c r="J15621" s="3">
        <v>-551360.77919999987</v>
      </c>
    </row>
    <row r="15622" spans="1:10" hidden="1" x14ac:dyDescent="0.25">
      <c r="A15622">
        <v>2024</v>
      </c>
      <c r="B15622" t="s">
        <v>120</v>
      </c>
      <c r="C15622" t="s">
        <v>76</v>
      </c>
      <c r="D15622" t="s">
        <v>84</v>
      </c>
      <c r="E15622" t="s">
        <v>64</v>
      </c>
      <c r="F15622" t="s">
        <v>115</v>
      </c>
      <c r="G15622" t="s">
        <v>95</v>
      </c>
      <c r="I15622"/>
      <c r="J15622" s="3">
        <v>-1337312.5</v>
      </c>
    </row>
    <row r="15623" spans="1:10" hidden="1" x14ac:dyDescent="0.25">
      <c r="A15623">
        <v>2024</v>
      </c>
      <c r="B15623" t="s">
        <v>120</v>
      </c>
      <c r="C15623" t="s">
        <v>76</v>
      </c>
      <c r="D15623" t="s">
        <v>84</v>
      </c>
      <c r="E15623" t="s">
        <v>64</v>
      </c>
      <c r="F15623" t="s">
        <v>115</v>
      </c>
      <c r="G15623" t="s">
        <v>10</v>
      </c>
      <c r="I15623"/>
      <c r="J15623" s="3">
        <v>-387641.44372605282</v>
      </c>
    </row>
    <row r="15624" spans="1:10" hidden="1" x14ac:dyDescent="0.25">
      <c r="A15624">
        <v>2024</v>
      </c>
      <c r="B15624" t="s">
        <v>120</v>
      </c>
      <c r="C15624" t="s">
        <v>76</v>
      </c>
      <c r="D15624" t="s">
        <v>84</v>
      </c>
      <c r="E15624" t="s">
        <v>64</v>
      </c>
      <c r="F15624" t="s">
        <v>115</v>
      </c>
      <c r="G15624" t="s">
        <v>9</v>
      </c>
      <c r="I15624"/>
      <c r="J15624" s="3">
        <v>-110754.69820744367</v>
      </c>
    </row>
    <row r="15625" spans="1:10" hidden="1" x14ac:dyDescent="0.25">
      <c r="A15625">
        <v>2024</v>
      </c>
      <c r="B15625" t="s">
        <v>120</v>
      </c>
      <c r="C15625" t="s">
        <v>76</v>
      </c>
      <c r="D15625" t="s">
        <v>84</v>
      </c>
      <c r="E15625" t="s">
        <v>64</v>
      </c>
      <c r="F15625" t="s">
        <v>115</v>
      </c>
      <c r="G15625" t="s">
        <v>8</v>
      </c>
      <c r="I15625"/>
      <c r="J15625" s="3">
        <v>-110754.69820744367</v>
      </c>
    </row>
    <row r="15626" spans="1:10" hidden="1" x14ac:dyDescent="0.25">
      <c r="A15626">
        <v>2024</v>
      </c>
      <c r="B15626" t="s">
        <v>120</v>
      </c>
      <c r="C15626" t="s">
        <v>76</v>
      </c>
      <c r="D15626" t="s">
        <v>84</v>
      </c>
      <c r="E15626" t="s">
        <v>64</v>
      </c>
      <c r="F15626" t="s">
        <v>116</v>
      </c>
      <c r="G15626" t="s">
        <v>13</v>
      </c>
      <c r="I15626"/>
      <c r="J15626" s="3">
        <v>-8860375.8565954939</v>
      </c>
    </row>
    <row r="15627" spans="1:10" hidden="1" x14ac:dyDescent="0.25">
      <c r="A15627">
        <v>2024</v>
      </c>
      <c r="B15627" t="s">
        <v>120</v>
      </c>
      <c r="C15627" t="s">
        <v>76</v>
      </c>
      <c r="D15627" t="s">
        <v>84</v>
      </c>
      <c r="E15627" t="s">
        <v>64</v>
      </c>
      <c r="F15627" t="s">
        <v>116</v>
      </c>
      <c r="G15627" t="s">
        <v>12</v>
      </c>
      <c r="I15627"/>
      <c r="J15627" s="3">
        <v>-4928584.070231243</v>
      </c>
    </row>
    <row r="15628" spans="1:10" hidden="1" x14ac:dyDescent="0.25">
      <c r="A15628">
        <v>2024</v>
      </c>
      <c r="B15628" t="s">
        <v>120</v>
      </c>
      <c r="C15628" t="s">
        <v>76</v>
      </c>
      <c r="D15628" t="s">
        <v>84</v>
      </c>
      <c r="E15628" t="s">
        <v>64</v>
      </c>
      <c r="F15628" t="s">
        <v>116</v>
      </c>
      <c r="G15628" t="s">
        <v>20</v>
      </c>
      <c r="I15628"/>
      <c r="J15628" s="3">
        <v>-2500000</v>
      </c>
    </row>
    <row r="15629" spans="1:10" hidden="1" x14ac:dyDescent="0.25">
      <c r="A15629">
        <v>2024</v>
      </c>
      <c r="B15629" t="s">
        <v>120</v>
      </c>
      <c r="C15629" t="s">
        <v>76</v>
      </c>
      <c r="D15629" t="s">
        <v>84</v>
      </c>
      <c r="E15629" t="s">
        <v>64</v>
      </c>
      <c r="F15629" t="s">
        <v>116</v>
      </c>
      <c r="G15629" t="s">
        <v>96</v>
      </c>
      <c r="I15629"/>
      <c r="J15629" s="3">
        <v>-1107546.9820744367</v>
      </c>
    </row>
    <row r="15630" spans="1:10" hidden="1" x14ac:dyDescent="0.25">
      <c r="A15630">
        <v>2024</v>
      </c>
      <c r="B15630" t="s">
        <v>120</v>
      </c>
      <c r="C15630" t="s">
        <v>76</v>
      </c>
      <c r="D15630" t="s">
        <v>84</v>
      </c>
      <c r="E15630" t="s">
        <v>64</v>
      </c>
      <c r="F15630" t="s">
        <v>116</v>
      </c>
      <c r="G15630" t="s">
        <v>22</v>
      </c>
      <c r="I15630"/>
      <c r="J15630" s="3">
        <v>-830660.23655582755</v>
      </c>
    </row>
    <row r="15631" spans="1:10" hidden="1" x14ac:dyDescent="0.25">
      <c r="A15631">
        <v>2024</v>
      </c>
      <c r="B15631" t="s">
        <v>120</v>
      </c>
      <c r="C15631" t="s">
        <v>76</v>
      </c>
      <c r="D15631" t="s">
        <v>84</v>
      </c>
      <c r="E15631" t="s">
        <v>64</v>
      </c>
      <c r="F15631" t="s">
        <v>116</v>
      </c>
      <c r="G15631" t="s">
        <v>14</v>
      </c>
      <c r="I15631"/>
      <c r="J15631" s="3">
        <v>-500000</v>
      </c>
    </row>
    <row r="15632" spans="1:10" hidden="1" x14ac:dyDescent="0.25">
      <c r="A15632">
        <v>2024</v>
      </c>
      <c r="B15632" t="s">
        <v>120</v>
      </c>
      <c r="C15632" t="s">
        <v>76</v>
      </c>
      <c r="D15632" t="s">
        <v>84</v>
      </c>
      <c r="E15632" t="s">
        <v>64</v>
      </c>
      <c r="F15632" t="s">
        <v>116</v>
      </c>
      <c r="G15632" t="s">
        <v>17</v>
      </c>
      <c r="I15632"/>
      <c r="J15632" s="3">
        <v>-600000</v>
      </c>
    </row>
    <row r="15633" spans="1:10" hidden="1" x14ac:dyDescent="0.25">
      <c r="A15633">
        <v>2024</v>
      </c>
      <c r="B15633" t="s">
        <v>120</v>
      </c>
      <c r="C15633" t="s">
        <v>76</v>
      </c>
      <c r="D15633" t="s">
        <v>84</v>
      </c>
      <c r="E15633" t="s">
        <v>64</v>
      </c>
      <c r="F15633" t="s">
        <v>116</v>
      </c>
      <c r="G15633" t="s">
        <v>29</v>
      </c>
      <c r="I15633"/>
      <c r="J15633" s="3">
        <v>-553773.49103721837</v>
      </c>
    </row>
    <row r="15634" spans="1:10" hidden="1" x14ac:dyDescent="0.25">
      <c r="A15634">
        <v>2024</v>
      </c>
      <c r="B15634" t="s">
        <v>120</v>
      </c>
      <c r="C15634" t="s">
        <v>76</v>
      </c>
      <c r="D15634" t="s">
        <v>84</v>
      </c>
      <c r="E15634" t="s">
        <v>64</v>
      </c>
      <c r="F15634" t="s">
        <v>116</v>
      </c>
      <c r="G15634" t="s">
        <v>15</v>
      </c>
      <c r="I15634"/>
      <c r="J15634" s="3">
        <v>-553773.49103721837</v>
      </c>
    </row>
    <row r="15635" spans="1:10" hidden="1" x14ac:dyDescent="0.25">
      <c r="A15635">
        <v>2024</v>
      </c>
      <c r="B15635" t="s">
        <v>120</v>
      </c>
      <c r="C15635" t="s">
        <v>76</v>
      </c>
      <c r="D15635" t="s">
        <v>84</v>
      </c>
      <c r="E15635" t="s">
        <v>64</v>
      </c>
      <c r="F15635" t="s">
        <v>116</v>
      </c>
      <c r="G15635" t="s">
        <v>19</v>
      </c>
      <c r="I15635"/>
      <c r="J15635" s="3">
        <v>-553773.49103721837</v>
      </c>
    </row>
    <row r="15636" spans="1:10" hidden="1" x14ac:dyDescent="0.25">
      <c r="A15636">
        <v>2024</v>
      </c>
      <c r="B15636" t="s">
        <v>120</v>
      </c>
      <c r="C15636" t="s">
        <v>76</v>
      </c>
      <c r="D15636" t="s">
        <v>84</v>
      </c>
      <c r="E15636" t="s">
        <v>64</v>
      </c>
      <c r="F15636" t="s">
        <v>116</v>
      </c>
      <c r="G15636" t="s">
        <v>33</v>
      </c>
      <c r="I15636"/>
      <c r="J15636" s="3">
        <v>0</v>
      </c>
    </row>
    <row r="15637" spans="1:10" hidden="1" x14ac:dyDescent="0.25">
      <c r="A15637">
        <v>2024</v>
      </c>
      <c r="B15637" t="s">
        <v>120</v>
      </c>
      <c r="C15637" t="s">
        <v>76</v>
      </c>
      <c r="D15637" t="s">
        <v>84</v>
      </c>
      <c r="E15637" t="s">
        <v>64</v>
      </c>
      <c r="F15637" t="s">
        <v>116</v>
      </c>
      <c r="G15637" t="s">
        <v>27</v>
      </c>
      <c r="I15637"/>
      <c r="J15637" s="3">
        <v>-400000</v>
      </c>
    </row>
    <row r="15638" spans="1:10" hidden="1" x14ac:dyDescent="0.25">
      <c r="A15638">
        <v>2024</v>
      </c>
      <c r="B15638" t="s">
        <v>120</v>
      </c>
      <c r="C15638" t="s">
        <v>76</v>
      </c>
      <c r="D15638" t="s">
        <v>84</v>
      </c>
      <c r="E15638" t="s">
        <v>64</v>
      </c>
      <c r="F15638" t="s">
        <v>116</v>
      </c>
      <c r="G15638" t="s">
        <v>32</v>
      </c>
      <c r="I15638"/>
      <c r="J15638" s="3">
        <v>-332264.09462233097</v>
      </c>
    </row>
    <row r="15639" spans="1:10" hidden="1" x14ac:dyDescent="0.25">
      <c r="A15639">
        <v>2024</v>
      </c>
      <c r="B15639" t="s">
        <v>120</v>
      </c>
      <c r="C15639" t="s">
        <v>76</v>
      </c>
      <c r="D15639" t="s">
        <v>84</v>
      </c>
      <c r="E15639" t="s">
        <v>64</v>
      </c>
      <c r="F15639" t="s">
        <v>116</v>
      </c>
      <c r="G15639" t="s">
        <v>18</v>
      </c>
      <c r="I15639"/>
      <c r="J15639" s="3">
        <v>-204500</v>
      </c>
    </row>
    <row r="15640" spans="1:10" hidden="1" x14ac:dyDescent="0.25">
      <c r="A15640">
        <v>2024</v>
      </c>
      <c r="B15640" t="s">
        <v>120</v>
      </c>
      <c r="C15640" t="s">
        <v>76</v>
      </c>
      <c r="D15640" t="s">
        <v>84</v>
      </c>
      <c r="E15640" t="s">
        <v>64</v>
      </c>
      <c r="F15640" t="s">
        <v>116</v>
      </c>
      <c r="G15640" t="s">
        <v>98</v>
      </c>
      <c r="I15640"/>
      <c r="J15640" s="3">
        <v>-100000</v>
      </c>
    </row>
    <row r="15641" spans="1:10" hidden="1" x14ac:dyDescent="0.25">
      <c r="A15641">
        <v>2024</v>
      </c>
      <c r="B15641" t="s">
        <v>120</v>
      </c>
      <c r="C15641" t="s">
        <v>76</v>
      </c>
      <c r="D15641" t="s">
        <v>84</v>
      </c>
      <c r="E15641" t="s">
        <v>64</v>
      </c>
      <c r="F15641" t="s">
        <v>116</v>
      </c>
      <c r="G15641" t="s">
        <v>24</v>
      </c>
      <c r="I15641"/>
      <c r="J15641" s="3">
        <v>-159000</v>
      </c>
    </row>
    <row r="15642" spans="1:10" hidden="1" x14ac:dyDescent="0.25">
      <c r="A15642">
        <v>2024</v>
      </c>
      <c r="B15642" t="s">
        <v>120</v>
      </c>
      <c r="C15642" t="s">
        <v>76</v>
      </c>
      <c r="D15642" t="s">
        <v>84</v>
      </c>
      <c r="E15642" t="s">
        <v>64</v>
      </c>
      <c r="F15642" t="s">
        <v>116</v>
      </c>
      <c r="G15642" t="s">
        <v>36</v>
      </c>
      <c r="I15642"/>
      <c r="J15642" s="3">
        <v>-200000</v>
      </c>
    </row>
    <row r="15643" spans="1:10" hidden="1" x14ac:dyDescent="0.25">
      <c r="A15643">
        <v>2024</v>
      </c>
      <c r="B15643" t="s">
        <v>120</v>
      </c>
      <c r="C15643" t="s">
        <v>76</v>
      </c>
      <c r="D15643" t="s">
        <v>84</v>
      </c>
      <c r="E15643" t="s">
        <v>64</v>
      </c>
      <c r="F15643" t="s">
        <v>116</v>
      </c>
      <c r="G15643" t="s">
        <v>23</v>
      </c>
      <c r="I15643"/>
      <c r="J15643" s="3">
        <v>-100000</v>
      </c>
    </row>
    <row r="15644" spans="1:10" hidden="1" x14ac:dyDescent="0.25">
      <c r="A15644">
        <v>2024</v>
      </c>
      <c r="B15644" t="s">
        <v>120</v>
      </c>
      <c r="C15644" t="s">
        <v>76</v>
      </c>
      <c r="D15644" t="s">
        <v>84</v>
      </c>
      <c r="E15644" t="s">
        <v>64</v>
      </c>
      <c r="F15644" t="s">
        <v>116</v>
      </c>
      <c r="G15644" t="s">
        <v>28</v>
      </c>
      <c r="I15644"/>
      <c r="J15644" s="3">
        <v>-100000</v>
      </c>
    </row>
    <row r="15645" spans="1:10" hidden="1" x14ac:dyDescent="0.25">
      <c r="A15645">
        <v>2024</v>
      </c>
      <c r="B15645" t="s">
        <v>120</v>
      </c>
      <c r="C15645" t="s">
        <v>76</v>
      </c>
      <c r="D15645" t="s">
        <v>84</v>
      </c>
      <c r="E15645" t="s">
        <v>64</v>
      </c>
      <c r="F15645" t="s">
        <v>116</v>
      </c>
      <c r="G15645" t="s">
        <v>26</v>
      </c>
      <c r="I15645"/>
      <c r="J15645" s="3">
        <v>-100000</v>
      </c>
    </row>
    <row r="15646" spans="1:10" hidden="1" x14ac:dyDescent="0.25">
      <c r="A15646">
        <v>2024</v>
      </c>
      <c r="B15646" t="s">
        <v>120</v>
      </c>
      <c r="C15646" t="s">
        <v>76</v>
      </c>
      <c r="D15646" t="s">
        <v>84</v>
      </c>
      <c r="E15646" t="s">
        <v>64</v>
      </c>
      <c r="F15646" t="s">
        <v>116</v>
      </c>
      <c r="G15646" t="s">
        <v>16</v>
      </c>
      <c r="I15646"/>
      <c r="J15646" s="3">
        <v>-1439811.0766967677</v>
      </c>
    </row>
    <row r="15647" spans="1:10" hidden="1" x14ac:dyDescent="0.25">
      <c r="A15647">
        <v>2024</v>
      </c>
      <c r="B15647" t="s">
        <v>120</v>
      </c>
      <c r="C15647" t="s">
        <v>76</v>
      </c>
      <c r="D15647" t="s">
        <v>84</v>
      </c>
      <c r="E15647" t="s">
        <v>64</v>
      </c>
      <c r="F15647" t="s">
        <v>116</v>
      </c>
      <c r="G15647" t="s">
        <v>11</v>
      </c>
      <c r="I15647"/>
      <c r="J15647" s="3">
        <v>-1162924.3311781585</v>
      </c>
    </row>
    <row r="15648" spans="1:10" hidden="1" x14ac:dyDescent="0.25">
      <c r="A15648">
        <v>2024</v>
      </c>
      <c r="B15648" t="s">
        <v>120</v>
      </c>
      <c r="C15648" t="s">
        <v>76</v>
      </c>
      <c r="D15648" t="s">
        <v>84</v>
      </c>
      <c r="E15648" t="s">
        <v>64</v>
      </c>
      <c r="F15648" t="s">
        <v>116</v>
      </c>
      <c r="G15648" t="s">
        <v>31</v>
      </c>
      <c r="I15648"/>
      <c r="J15648" s="3">
        <v>-1052169.6329707149</v>
      </c>
    </row>
    <row r="15649" spans="1:10" hidden="1" x14ac:dyDescent="0.25">
      <c r="A15649">
        <v>2024</v>
      </c>
      <c r="B15649" t="s">
        <v>120</v>
      </c>
      <c r="C15649" t="s">
        <v>76</v>
      </c>
      <c r="D15649" t="s">
        <v>84</v>
      </c>
      <c r="E15649" t="s">
        <v>38</v>
      </c>
      <c r="F15649" t="s">
        <v>37</v>
      </c>
      <c r="G15649" t="s">
        <v>37</v>
      </c>
      <c r="J15649" s="3">
        <v>-35995276.917419195</v>
      </c>
    </row>
    <row r="15650" spans="1:10" hidden="1" x14ac:dyDescent="0.25">
      <c r="A15650">
        <v>2024</v>
      </c>
      <c r="B15650" t="s">
        <v>120</v>
      </c>
      <c r="C15650" t="s">
        <v>76</v>
      </c>
      <c r="D15650" t="s">
        <v>84</v>
      </c>
      <c r="E15650" t="s">
        <v>38</v>
      </c>
      <c r="F15650" t="s">
        <v>39</v>
      </c>
      <c r="G15650" t="s">
        <v>39</v>
      </c>
      <c r="J15650" s="3">
        <v>-10332588.181818182</v>
      </c>
    </row>
    <row r="15651" spans="1:10" hidden="1" x14ac:dyDescent="0.25">
      <c r="A15651">
        <v>2024</v>
      </c>
      <c r="B15651" t="s">
        <v>120</v>
      </c>
      <c r="C15651" t="s">
        <v>76</v>
      </c>
      <c r="D15651" t="s">
        <v>84</v>
      </c>
      <c r="E15651" t="s">
        <v>62</v>
      </c>
      <c r="F15651" t="s">
        <v>40</v>
      </c>
      <c r="G15651" t="s">
        <v>40</v>
      </c>
      <c r="J15651" s="3">
        <v>0</v>
      </c>
    </row>
    <row r="15652" spans="1:10" hidden="1" x14ac:dyDescent="0.25">
      <c r="A15652">
        <v>2024</v>
      </c>
      <c r="B15652" t="s">
        <v>120</v>
      </c>
      <c r="C15652" t="s">
        <v>76</v>
      </c>
      <c r="D15652" t="s">
        <v>84</v>
      </c>
      <c r="E15652" t="s">
        <v>62</v>
      </c>
      <c r="F15652" t="s">
        <v>41</v>
      </c>
      <c r="G15652" t="s">
        <v>119</v>
      </c>
      <c r="J15652" s="3">
        <v>-2270471.3132525953</v>
      </c>
    </row>
    <row r="15653" spans="1:10" hidden="1" x14ac:dyDescent="0.25">
      <c r="A15653">
        <v>2024</v>
      </c>
      <c r="B15653" t="s">
        <v>120</v>
      </c>
      <c r="C15653" t="s">
        <v>76</v>
      </c>
      <c r="D15653" t="s">
        <v>84</v>
      </c>
      <c r="E15653" t="s">
        <v>62</v>
      </c>
      <c r="F15653" t="s">
        <v>42</v>
      </c>
      <c r="G15653" t="s">
        <v>42</v>
      </c>
      <c r="J15653" s="3">
        <v>-2104339.2659414299</v>
      </c>
    </row>
    <row r="15654" spans="1:10" hidden="1" x14ac:dyDescent="0.25">
      <c r="A15654">
        <v>2024</v>
      </c>
      <c r="B15654" t="s">
        <v>120</v>
      </c>
      <c r="C15654" t="s">
        <v>76</v>
      </c>
      <c r="D15654" t="s">
        <v>84</v>
      </c>
      <c r="E15654" t="s">
        <v>43</v>
      </c>
      <c r="F15654" t="s">
        <v>43</v>
      </c>
      <c r="G15654" t="s">
        <v>43</v>
      </c>
      <c r="J15654" s="3">
        <v>-35872604.363299951</v>
      </c>
    </row>
    <row r="15655" spans="1:10" hidden="1" x14ac:dyDescent="0.25">
      <c r="A15655">
        <v>2024</v>
      </c>
      <c r="B15655" t="s">
        <v>120</v>
      </c>
      <c r="C15655" t="s">
        <v>76</v>
      </c>
      <c r="D15655" t="s">
        <v>84</v>
      </c>
      <c r="E15655" t="s">
        <v>63</v>
      </c>
      <c r="F15655" t="s">
        <v>44</v>
      </c>
      <c r="G15655" t="s">
        <v>44</v>
      </c>
      <c r="J15655" s="3">
        <v>-33226409.4622331</v>
      </c>
    </row>
    <row r="15656" spans="1:10" hidden="1" x14ac:dyDescent="0.25">
      <c r="A15656">
        <v>2024</v>
      </c>
      <c r="B15656" t="s">
        <v>120</v>
      </c>
      <c r="C15656" t="s">
        <v>76</v>
      </c>
      <c r="D15656" t="s">
        <v>84</v>
      </c>
      <c r="E15656" t="s">
        <v>88</v>
      </c>
      <c r="F15656" t="s">
        <v>45</v>
      </c>
      <c r="G15656" t="s">
        <v>45</v>
      </c>
      <c r="J15656" s="3">
        <v>-3563370</v>
      </c>
    </row>
    <row r="15657" spans="1:10" hidden="1" x14ac:dyDescent="0.25">
      <c r="A15657">
        <v>2024</v>
      </c>
      <c r="B15657" t="s">
        <v>120</v>
      </c>
      <c r="C15657" t="s">
        <v>76</v>
      </c>
      <c r="D15657" t="s">
        <v>84</v>
      </c>
      <c r="E15657" t="s">
        <v>88</v>
      </c>
      <c r="F15657" t="s">
        <v>46</v>
      </c>
      <c r="G15657" t="s">
        <v>46</v>
      </c>
    </row>
    <row r="15658" spans="1:10" hidden="1" x14ac:dyDescent="0.25">
      <c r="A15658">
        <v>2024</v>
      </c>
      <c r="B15658" t="s">
        <v>120</v>
      </c>
      <c r="C15658" t="s">
        <v>76</v>
      </c>
      <c r="D15658" t="s">
        <v>84</v>
      </c>
      <c r="E15658" t="s">
        <v>91</v>
      </c>
      <c r="J15658" s="3">
        <f>SUM(J15613:J15657)</f>
        <v>88196234.847674653</v>
      </c>
    </row>
    <row r="15659" spans="1:10" hidden="1" x14ac:dyDescent="0.25">
      <c r="A15659">
        <v>2024</v>
      </c>
      <c r="B15659" t="s">
        <v>120</v>
      </c>
      <c r="C15659" t="s">
        <v>76</v>
      </c>
      <c r="D15659" t="s">
        <v>84</v>
      </c>
      <c r="E15659" t="s">
        <v>67</v>
      </c>
      <c r="F15659" t="s">
        <v>67</v>
      </c>
      <c r="G15659" t="s">
        <v>67</v>
      </c>
      <c r="J15659" s="3">
        <v>-8819623.4847674724</v>
      </c>
    </row>
    <row r="15660" spans="1:10" hidden="1" x14ac:dyDescent="0.25">
      <c r="A15660">
        <v>2024</v>
      </c>
      <c r="B15660" t="s">
        <v>120</v>
      </c>
      <c r="C15660" t="s">
        <v>76</v>
      </c>
      <c r="D15660" t="s">
        <v>84</v>
      </c>
      <c r="E15660" t="s">
        <v>68</v>
      </c>
      <c r="F15660" t="s">
        <v>47</v>
      </c>
      <c r="G15660" t="s">
        <v>47</v>
      </c>
    </row>
    <row r="15661" spans="1:10" hidden="1" x14ac:dyDescent="0.25">
      <c r="A15661">
        <v>2024</v>
      </c>
      <c r="B15661" t="s">
        <v>120</v>
      </c>
      <c r="C15661" t="s">
        <v>76</v>
      </c>
      <c r="D15661" t="s">
        <v>84</v>
      </c>
      <c r="E15661" t="s">
        <v>68</v>
      </c>
      <c r="F15661" t="s">
        <v>48</v>
      </c>
      <c r="G15661" t="s">
        <v>48</v>
      </c>
    </row>
    <row r="15662" spans="1:10" hidden="1" x14ac:dyDescent="0.25">
      <c r="A15662">
        <v>2024</v>
      </c>
      <c r="B15662" t="s">
        <v>120</v>
      </c>
      <c r="C15662" t="s">
        <v>76</v>
      </c>
      <c r="D15662" t="s">
        <v>84</v>
      </c>
      <c r="E15662" t="s">
        <v>68</v>
      </c>
      <c r="F15662" t="s">
        <v>49</v>
      </c>
      <c r="G15662" t="s">
        <v>49</v>
      </c>
    </row>
    <row r="15663" spans="1:10" hidden="1" x14ac:dyDescent="0.25">
      <c r="A15663">
        <v>2024</v>
      </c>
      <c r="B15663" t="s">
        <v>120</v>
      </c>
      <c r="C15663" t="s">
        <v>76</v>
      </c>
      <c r="D15663" t="s">
        <v>84</v>
      </c>
      <c r="E15663" t="s">
        <v>68</v>
      </c>
      <c r="F15663" t="s">
        <v>50</v>
      </c>
      <c r="G15663" t="s">
        <v>50</v>
      </c>
      <c r="J15663" s="3">
        <v>450000</v>
      </c>
    </row>
    <row r="15664" spans="1:10" hidden="1" x14ac:dyDescent="0.25">
      <c r="A15664">
        <v>2024</v>
      </c>
      <c r="B15664" t="s">
        <v>120</v>
      </c>
      <c r="C15664" t="s">
        <v>76</v>
      </c>
      <c r="D15664" t="s">
        <v>84</v>
      </c>
      <c r="E15664" t="s">
        <v>69</v>
      </c>
      <c r="F15664" t="s">
        <v>51</v>
      </c>
      <c r="G15664" t="s">
        <v>51</v>
      </c>
    </row>
    <row r="15665" spans="1:10" hidden="1" x14ac:dyDescent="0.25">
      <c r="A15665">
        <v>2024</v>
      </c>
      <c r="B15665" t="s">
        <v>120</v>
      </c>
      <c r="C15665" t="s">
        <v>76</v>
      </c>
      <c r="D15665" t="s">
        <v>84</v>
      </c>
      <c r="E15665" t="s">
        <v>69</v>
      </c>
      <c r="F15665" t="s">
        <v>52</v>
      </c>
      <c r="G15665" t="s">
        <v>52</v>
      </c>
    </row>
    <row r="15666" spans="1:10" hidden="1" x14ac:dyDescent="0.25">
      <c r="A15666">
        <v>2024</v>
      </c>
      <c r="B15666" t="s">
        <v>120</v>
      </c>
      <c r="C15666" t="s">
        <v>76</v>
      </c>
      <c r="D15666" t="s">
        <v>84</v>
      </c>
      <c r="E15666" t="s">
        <v>69</v>
      </c>
      <c r="F15666" t="s">
        <v>53</v>
      </c>
      <c r="G15666" t="s">
        <v>53</v>
      </c>
    </row>
    <row r="15667" spans="1:10" hidden="1" x14ac:dyDescent="0.25">
      <c r="A15667">
        <v>2024</v>
      </c>
      <c r="B15667" t="s">
        <v>120</v>
      </c>
      <c r="C15667" t="s">
        <v>76</v>
      </c>
      <c r="D15667" t="s">
        <v>84</v>
      </c>
      <c r="E15667" t="s">
        <v>69</v>
      </c>
      <c r="F15667" t="s">
        <v>54</v>
      </c>
      <c r="G15667" t="s">
        <v>54</v>
      </c>
    </row>
    <row r="15668" spans="1:10" hidden="1" x14ac:dyDescent="0.25">
      <c r="A15668">
        <v>2024</v>
      </c>
      <c r="B15668" t="s">
        <v>120</v>
      </c>
      <c r="C15668" t="s">
        <v>76</v>
      </c>
      <c r="D15668" t="s">
        <v>84</v>
      </c>
      <c r="E15668" t="s">
        <v>55</v>
      </c>
      <c r="F15668" t="s">
        <v>55</v>
      </c>
      <c r="G15668" t="s">
        <v>55</v>
      </c>
    </row>
    <row r="15669" spans="1:10" hidden="1" x14ac:dyDescent="0.25">
      <c r="A15669">
        <v>2024</v>
      </c>
      <c r="B15669" t="s">
        <v>120</v>
      </c>
      <c r="C15669" t="s">
        <v>76</v>
      </c>
      <c r="D15669" t="s">
        <v>84</v>
      </c>
      <c r="E15669" t="s">
        <v>87</v>
      </c>
      <c r="F15669" t="s">
        <v>70</v>
      </c>
      <c r="G15669" t="s">
        <v>70</v>
      </c>
      <c r="J15669" s="3">
        <v>-5863484.0227470212</v>
      </c>
    </row>
    <row r="15670" spans="1:10" hidden="1" x14ac:dyDescent="0.25">
      <c r="A15670">
        <v>2024</v>
      </c>
      <c r="B15670" t="s">
        <v>120</v>
      </c>
      <c r="C15670" t="s">
        <v>76</v>
      </c>
      <c r="D15670" t="s">
        <v>84</v>
      </c>
      <c r="E15670" t="s">
        <v>92</v>
      </c>
      <c r="J15670" s="3">
        <f t="shared" ref="J15670" si="253">SUM(J15658:J15669)</f>
        <v>73963127.340160161</v>
      </c>
    </row>
    <row r="15671" spans="1:10" hidden="1" x14ac:dyDescent="0.25">
      <c r="A15671">
        <v>2024</v>
      </c>
      <c r="B15671" t="s">
        <v>120</v>
      </c>
      <c r="C15671" t="s">
        <v>76</v>
      </c>
      <c r="D15671" t="s">
        <v>84</v>
      </c>
      <c r="E15671" t="s">
        <v>71</v>
      </c>
      <c r="F15671" t="s">
        <v>71</v>
      </c>
      <c r="G15671" t="s">
        <v>71</v>
      </c>
      <c r="J15671" s="3">
        <f>J15670-J15656-J15657-SUM(J15664:J15669)</f>
        <v>83389981.362907186</v>
      </c>
    </row>
    <row r="15672" spans="1:10" hidden="1" x14ac:dyDescent="0.25">
      <c r="A15672">
        <v>2024</v>
      </c>
      <c r="B15672" t="s">
        <v>120</v>
      </c>
      <c r="C15672" t="s">
        <v>76</v>
      </c>
      <c r="D15672" t="s">
        <v>84</v>
      </c>
      <c r="E15672" t="s">
        <v>72</v>
      </c>
      <c r="F15672" t="s">
        <v>72</v>
      </c>
      <c r="G15672" t="s">
        <v>72</v>
      </c>
      <c r="J15672" s="3">
        <f>J15658-J15656-J15657</f>
        <v>91759604.847674653</v>
      </c>
    </row>
    <row r="15673" spans="1:10" hidden="1" x14ac:dyDescent="0.25">
      <c r="A15673">
        <v>2024</v>
      </c>
      <c r="B15673" t="s">
        <v>120</v>
      </c>
      <c r="C15673" t="s">
        <v>77</v>
      </c>
      <c r="D15673" t="s">
        <v>84</v>
      </c>
      <c r="E15673" t="s">
        <v>0</v>
      </c>
      <c r="F15673" t="s">
        <v>0</v>
      </c>
      <c r="G15673" t="s">
        <v>0</v>
      </c>
      <c r="J15673" s="3">
        <v>832718019.79999995</v>
      </c>
    </row>
    <row r="15674" spans="1:10" hidden="1" x14ac:dyDescent="0.25">
      <c r="A15674">
        <v>2024</v>
      </c>
      <c r="B15674" t="s">
        <v>120</v>
      </c>
      <c r="C15674" t="s">
        <v>77</v>
      </c>
      <c r="D15674" t="s">
        <v>84</v>
      </c>
      <c r="E15674" t="s">
        <v>61</v>
      </c>
      <c r="F15674" t="s">
        <v>113</v>
      </c>
      <c r="G15674" t="s">
        <v>113</v>
      </c>
      <c r="J15674" s="3">
        <v>-322261873.66259998</v>
      </c>
    </row>
    <row r="15675" spans="1:10" hidden="1" x14ac:dyDescent="0.25">
      <c r="A15675">
        <v>2024</v>
      </c>
      <c r="B15675" t="s">
        <v>120</v>
      </c>
      <c r="C15675" t="s">
        <v>77</v>
      </c>
      <c r="D15675" t="s">
        <v>84</v>
      </c>
      <c r="E15675" t="s">
        <v>61</v>
      </c>
      <c r="F15675" t="s">
        <v>114</v>
      </c>
      <c r="G15675" t="s">
        <v>114</v>
      </c>
      <c r="J15675" s="3">
        <v>-20817950.495000001</v>
      </c>
    </row>
    <row r="15676" spans="1:10" hidden="1" x14ac:dyDescent="0.25">
      <c r="A15676">
        <v>2024</v>
      </c>
      <c r="B15676" t="s">
        <v>120</v>
      </c>
      <c r="C15676" t="s">
        <v>77</v>
      </c>
      <c r="D15676" t="s">
        <v>84</v>
      </c>
      <c r="E15676" t="s">
        <v>89</v>
      </c>
      <c r="J15676" s="3">
        <f>SUM(J15673:J15675)</f>
        <v>489638195.64239997</v>
      </c>
    </row>
    <row r="15677" spans="1:10" hidden="1" x14ac:dyDescent="0.25">
      <c r="A15677">
        <v>2024</v>
      </c>
      <c r="B15677" t="s">
        <v>120</v>
      </c>
      <c r="C15677" t="s">
        <v>77</v>
      </c>
      <c r="D15677" t="s">
        <v>84</v>
      </c>
      <c r="E15677" t="s">
        <v>2</v>
      </c>
      <c r="F15677" t="s">
        <v>1</v>
      </c>
      <c r="G15677" t="s">
        <v>1</v>
      </c>
      <c r="J15677" s="3">
        <v>-24981540.593999997</v>
      </c>
    </row>
    <row r="15678" spans="1:10" hidden="1" x14ac:dyDescent="0.25">
      <c r="A15678">
        <v>2024</v>
      </c>
      <c r="B15678" t="s">
        <v>120</v>
      </c>
      <c r="C15678" t="s">
        <v>77</v>
      </c>
      <c r="D15678" t="s">
        <v>84</v>
      </c>
      <c r="E15678" t="s">
        <v>2</v>
      </c>
      <c r="F15678" t="s">
        <v>3</v>
      </c>
      <c r="G15678" t="s">
        <v>3</v>
      </c>
      <c r="J15678" s="3">
        <v>0</v>
      </c>
    </row>
    <row r="15679" spans="1:10" hidden="1" x14ac:dyDescent="0.25">
      <c r="A15679">
        <v>2024</v>
      </c>
      <c r="B15679" t="s">
        <v>120</v>
      </c>
      <c r="C15679" t="s">
        <v>77</v>
      </c>
      <c r="D15679" t="s">
        <v>84</v>
      </c>
      <c r="E15679" t="s">
        <v>90</v>
      </c>
      <c r="J15679" s="3">
        <f>SUM(J15676:J15678)</f>
        <v>464656655.04839998</v>
      </c>
    </row>
    <row r="15680" spans="1:10" hidden="1" x14ac:dyDescent="0.25">
      <c r="A15680">
        <v>2024</v>
      </c>
      <c r="B15680" t="s">
        <v>120</v>
      </c>
      <c r="C15680" t="s">
        <v>77</v>
      </c>
      <c r="D15680" t="s">
        <v>84</v>
      </c>
      <c r="E15680" t="s">
        <v>64</v>
      </c>
      <c r="F15680" t="s">
        <v>115</v>
      </c>
      <c r="G15680" t="s">
        <v>112</v>
      </c>
      <c r="I15680"/>
      <c r="J15680" s="3">
        <v>-32900000</v>
      </c>
    </row>
    <row r="15681" spans="1:10" hidden="1" x14ac:dyDescent="0.25">
      <c r="A15681">
        <v>2024</v>
      </c>
      <c r="B15681" t="s">
        <v>120</v>
      </c>
      <c r="C15681" t="s">
        <v>77</v>
      </c>
      <c r="D15681" t="s">
        <v>84</v>
      </c>
      <c r="E15681" t="s">
        <v>64</v>
      </c>
      <c r="F15681" t="s">
        <v>115</v>
      </c>
      <c r="G15681" t="s">
        <v>110</v>
      </c>
      <c r="I15681"/>
      <c r="J15681" s="3">
        <v>-14750000</v>
      </c>
    </row>
    <row r="15682" spans="1:10" hidden="1" x14ac:dyDescent="0.25">
      <c r="A15682">
        <v>2024</v>
      </c>
      <c r="B15682" t="s">
        <v>120</v>
      </c>
      <c r="C15682" t="s">
        <v>77</v>
      </c>
      <c r="D15682" t="s">
        <v>84</v>
      </c>
      <c r="E15682" t="s">
        <v>64</v>
      </c>
      <c r="F15682" t="s">
        <v>115</v>
      </c>
      <c r="G15682" t="s">
        <v>121</v>
      </c>
      <c r="I15682"/>
      <c r="J15682" s="3">
        <v>-2800000</v>
      </c>
    </row>
    <row r="15683" spans="1:10" hidden="1" x14ac:dyDescent="0.25">
      <c r="A15683">
        <v>2024</v>
      </c>
      <c r="B15683" t="s">
        <v>120</v>
      </c>
      <c r="C15683" t="s">
        <v>77</v>
      </c>
      <c r="D15683" t="s">
        <v>84</v>
      </c>
      <c r="E15683" t="s">
        <v>64</v>
      </c>
      <c r="F15683" t="s">
        <v>115</v>
      </c>
      <c r="G15683" t="s">
        <v>4</v>
      </c>
      <c r="I15683"/>
      <c r="J15683" s="3">
        <v>-8826262.5</v>
      </c>
    </row>
    <row r="15684" spans="1:10" hidden="1" x14ac:dyDescent="0.25">
      <c r="A15684">
        <v>2024</v>
      </c>
      <c r="B15684" t="s">
        <v>120</v>
      </c>
      <c r="C15684" t="str">
        <f>+C15683</f>
        <v>Diciembre</v>
      </c>
      <c r="D15684" t="str">
        <f>+D15683</f>
        <v>Pinedo</v>
      </c>
      <c r="E15684" t="str">
        <f>+E15683</f>
        <v>Gastos Operativos</v>
      </c>
      <c r="F15684" t="s">
        <v>115</v>
      </c>
      <c r="G15684" t="s">
        <v>5</v>
      </c>
      <c r="I15684"/>
      <c r="J15684" s="3">
        <v>-4457708.333333333</v>
      </c>
    </row>
    <row r="15685" spans="1:10" hidden="1" x14ac:dyDescent="0.25">
      <c r="A15685">
        <v>2024</v>
      </c>
      <c r="B15685" t="s">
        <v>120</v>
      </c>
      <c r="C15685" t="s">
        <v>77</v>
      </c>
      <c r="D15685" t="s">
        <v>84</v>
      </c>
      <c r="E15685" t="s">
        <v>64</v>
      </c>
      <c r="F15685" t="s">
        <v>115</v>
      </c>
      <c r="G15685" t="s">
        <v>6</v>
      </c>
      <c r="I15685"/>
      <c r="J15685" s="3">
        <v>-3042500</v>
      </c>
    </row>
    <row r="15686" spans="1:10" hidden="1" x14ac:dyDescent="0.25">
      <c r="A15686">
        <v>2024</v>
      </c>
      <c r="B15686" t="s">
        <v>120</v>
      </c>
      <c r="C15686" t="s">
        <v>77</v>
      </c>
      <c r="D15686" t="s">
        <v>84</v>
      </c>
      <c r="E15686" t="s">
        <v>64</v>
      </c>
      <c r="F15686" t="s">
        <v>115</v>
      </c>
      <c r="G15686" t="s">
        <v>7</v>
      </c>
      <c r="I15686"/>
      <c r="J15686" s="3">
        <v>-2753096.2644967535</v>
      </c>
    </row>
    <row r="15687" spans="1:10" hidden="1" x14ac:dyDescent="0.25">
      <c r="A15687">
        <v>2024</v>
      </c>
      <c r="B15687" t="s">
        <v>120</v>
      </c>
      <c r="C15687" t="s">
        <v>77</v>
      </c>
      <c r="D15687" t="s">
        <v>84</v>
      </c>
      <c r="E15687" t="s">
        <v>64</v>
      </c>
      <c r="F15687" t="s">
        <v>115</v>
      </c>
      <c r="G15687" t="s">
        <v>99</v>
      </c>
      <c r="I15687"/>
      <c r="J15687" s="3">
        <v>-551360.77919999987</v>
      </c>
    </row>
    <row r="15688" spans="1:10" hidden="1" x14ac:dyDescent="0.25">
      <c r="A15688">
        <v>2024</v>
      </c>
      <c r="B15688" t="s">
        <v>120</v>
      </c>
      <c r="C15688" t="s">
        <v>77</v>
      </c>
      <c r="D15688" t="s">
        <v>84</v>
      </c>
      <c r="E15688" t="s">
        <v>64</v>
      </c>
      <c r="F15688" t="s">
        <v>115</v>
      </c>
      <c r="G15688" t="s">
        <v>95</v>
      </c>
      <c r="I15688"/>
      <c r="J15688" s="3">
        <v>-1337312.5</v>
      </c>
    </row>
    <row r="15689" spans="1:10" hidden="1" x14ac:dyDescent="0.25">
      <c r="A15689">
        <v>2024</v>
      </c>
      <c r="B15689" t="s">
        <v>120</v>
      </c>
      <c r="C15689" t="s">
        <v>77</v>
      </c>
      <c r="D15689" t="s">
        <v>84</v>
      </c>
      <c r="E15689" t="s">
        <v>64</v>
      </c>
      <c r="F15689" t="s">
        <v>115</v>
      </c>
      <c r="G15689" t="s">
        <v>10</v>
      </c>
      <c r="I15689"/>
      <c r="J15689" s="3">
        <v>-582902.61385999992</v>
      </c>
    </row>
    <row r="15690" spans="1:10" hidden="1" x14ac:dyDescent="0.25">
      <c r="A15690">
        <v>2024</v>
      </c>
      <c r="B15690" t="s">
        <v>120</v>
      </c>
      <c r="C15690" t="s">
        <v>77</v>
      </c>
      <c r="D15690" t="s">
        <v>84</v>
      </c>
      <c r="E15690" t="s">
        <v>64</v>
      </c>
      <c r="F15690" t="s">
        <v>115</v>
      </c>
      <c r="G15690" t="s">
        <v>9</v>
      </c>
      <c r="I15690"/>
      <c r="J15690" s="3">
        <v>-166543.60396000001</v>
      </c>
    </row>
    <row r="15691" spans="1:10" hidden="1" x14ac:dyDescent="0.25">
      <c r="A15691">
        <v>2024</v>
      </c>
      <c r="B15691" t="s">
        <v>120</v>
      </c>
      <c r="C15691" t="s">
        <v>77</v>
      </c>
      <c r="D15691" t="s">
        <v>84</v>
      </c>
      <c r="E15691" t="s">
        <v>64</v>
      </c>
      <c r="F15691" t="s">
        <v>115</v>
      </c>
      <c r="G15691" t="s">
        <v>8</v>
      </c>
      <c r="I15691"/>
      <c r="J15691" s="3">
        <v>-166543.60396000001</v>
      </c>
    </row>
    <row r="15692" spans="1:10" hidden="1" x14ac:dyDescent="0.25">
      <c r="A15692">
        <v>2024</v>
      </c>
      <c r="B15692" t="s">
        <v>120</v>
      </c>
      <c r="C15692" t="s">
        <v>77</v>
      </c>
      <c r="D15692" t="s">
        <v>84</v>
      </c>
      <c r="E15692" t="s">
        <v>64</v>
      </c>
      <c r="F15692" t="s">
        <v>116</v>
      </c>
      <c r="G15692" t="s">
        <v>13</v>
      </c>
      <c r="I15692"/>
      <c r="J15692" s="3">
        <v>-13323488.3168</v>
      </c>
    </row>
    <row r="15693" spans="1:10" hidden="1" x14ac:dyDescent="0.25">
      <c r="A15693">
        <v>2024</v>
      </c>
      <c r="B15693" t="s">
        <v>120</v>
      </c>
      <c r="C15693" t="s">
        <v>77</v>
      </c>
      <c r="D15693" t="s">
        <v>84</v>
      </c>
      <c r="E15693" t="s">
        <v>64</v>
      </c>
      <c r="F15693" t="s">
        <v>116</v>
      </c>
      <c r="G15693" t="s">
        <v>12</v>
      </c>
      <c r="I15693"/>
      <c r="J15693" s="3">
        <v>-7411190.37622</v>
      </c>
    </row>
    <row r="15694" spans="1:10" hidden="1" x14ac:dyDescent="0.25">
      <c r="A15694">
        <v>2024</v>
      </c>
      <c r="B15694" t="s">
        <v>120</v>
      </c>
      <c r="C15694" t="s">
        <v>77</v>
      </c>
      <c r="D15694" t="s">
        <v>84</v>
      </c>
      <c r="E15694" t="s">
        <v>64</v>
      </c>
      <c r="F15694" t="s">
        <v>116</v>
      </c>
      <c r="G15694" t="s">
        <v>20</v>
      </c>
      <c r="I15694"/>
      <c r="J15694" s="3">
        <v>-2500000</v>
      </c>
    </row>
    <row r="15695" spans="1:10" hidden="1" x14ac:dyDescent="0.25">
      <c r="A15695">
        <v>2024</v>
      </c>
      <c r="B15695" t="s">
        <v>120</v>
      </c>
      <c r="C15695" t="s">
        <v>77</v>
      </c>
      <c r="D15695" t="s">
        <v>84</v>
      </c>
      <c r="E15695" t="s">
        <v>64</v>
      </c>
      <c r="F15695" t="s">
        <v>116</v>
      </c>
      <c r="G15695" t="s">
        <v>96</v>
      </c>
      <c r="I15695"/>
      <c r="J15695" s="3">
        <v>-1665436.0396</v>
      </c>
    </row>
    <row r="15696" spans="1:10" hidden="1" x14ac:dyDescent="0.25">
      <c r="A15696">
        <v>2024</v>
      </c>
      <c r="B15696" t="s">
        <v>120</v>
      </c>
      <c r="C15696" t="s">
        <v>77</v>
      </c>
      <c r="D15696" t="s">
        <v>84</v>
      </c>
      <c r="E15696" t="s">
        <v>64</v>
      </c>
      <c r="F15696" t="s">
        <v>116</v>
      </c>
      <c r="G15696" t="s">
        <v>22</v>
      </c>
      <c r="I15696"/>
      <c r="J15696" s="3">
        <v>-1249077.0296999998</v>
      </c>
    </row>
    <row r="15697" spans="1:10" hidden="1" x14ac:dyDescent="0.25">
      <c r="A15697">
        <v>2024</v>
      </c>
      <c r="B15697" t="s">
        <v>120</v>
      </c>
      <c r="C15697" t="s">
        <v>77</v>
      </c>
      <c r="D15697" t="s">
        <v>84</v>
      </c>
      <c r="E15697" t="s">
        <v>64</v>
      </c>
      <c r="F15697" t="s">
        <v>116</v>
      </c>
      <c r="G15697" t="s">
        <v>14</v>
      </c>
      <c r="I15697"/>
      <c r="J15697" s="3">
        <v>-500000</v>
      </c>
    </row>
    <row r="15698" spans="1:10" hidden="1" x14ac:dyDescent="0.25">
      <c r="A15698">
        <v>2024</v>
      </c>
      <c r="B15698" t="s">
        <v>120</v>
      </c>
      <c r="C15698" t="s">
        <v>77</v>
      </c>
      <c r="D15698" t="s">
        <v>84</v>
      </c>
      <c r="E15698" t="s">
        <v>64</v>
      </c>
      <c r="F15698" t="s">
        <v>116</v>
      </c>
      <c r="G15698" t="s">
        <v>17</v>
      </c>
      <c r="I15698"/>
      <c r="J15698" s="3">
        <v>-600000</v>
      </c>
    </row>
    <row r="15699" spans="1:10" hidden="1" x14ac:dyDescent="0.25">
      <c r="A15699">
        <v>2024</v>
      </c>
      <c r="B15699" t="s">
        <v>120</v>
      </c>
      <c r="C15699" t="s">
        <v>77</v>
      </c>
      <c r="D15699" t="s">
        <v>84</v>
      </c>
      <c r="E15699" t="s">
        <v>64</v>
      </c>
      <c r="F15699" t="s">
        <v>116</v>
      </c>
      <c r="G15699" t="s">
        <v>29</v>
      </c>
      <c r="I15699"/>
      <c r="J15699" s="3">
        <v>-832718.01980000001</v>
      </c>
    </row>
    <row r="15700" spans="1:10" hidden="1" x14ac:dyDescent="0.25">
      <c r="A15700">
        <v>2024</v>
      </c>
      <c r="B15700" t="s">
        <v>120</v>
      </c>
      <c r="C15700" t="s">
        <v>77</v>
      </c>
      <c r="D15700" t="s">
        <v>84</v>
      </c>
      <c r="E15700" t="s">
        <v>64</v>
      </c>
      <c r="F15700" t="s">
        <v>116</v>
      </c>
      <c r="G15700" t="s">
        <v>15</v>
      </c>
      <c r="I15700"/>
      <c r="J15700" s="3">
        <v>-832718.01980000001</v>
      </c>
    </row>
    <row r="15701" spans="1:10" hidden="1" x14ac:dyDescent="0.25">
      <c r="A15701">
        <v>2024</v>
      </c>
      <c r="B15701" t="s">
        <v>120</v>
      </c>
      <c r="C15701" t="s">
        <v>77</v>
      </c>
      <c r="D15701" t="s">
        <v>84</v>
      </c>
      <c r="E15701" t="s">
        <v>64</v>
      </c>
      <c r="F15701" t="s">
        <v>116</v>
      </c>
      <c r="G15701" t="s">
        <v>19</v>
      </c>
      <c r="I15701"/>
      <c r="J15701" s="3">
        <v>-832718.01980000001</v>
      </c>
    </row>
    <row r="15702" spans="1:10" hidden="1" x14ac:dyDescent="0.25">
      <c r="A15702">
        <v>2024</v>
      </c>
      <c r="B15702" t="s">
        <v>120</v>
      </c>
      <c r="C15702" t="s">
        <v>77</v>
      </c>
      <c r="D15702" t="s">
        <v>84</v>
      </c>
      <c r="E15702" t="s">
        <v>64</v>
      </c>
      <c r="F15702" t="s">
        <v>116</v>
      </c>
      <c r="G15702" t="s">
        <v>33</v>
      </c>
      <c r="I15702"/>
      <c r="J15702" s="3">
        <v>0</v>
      </c>
    </row>
    <row r="15703" spans="1:10" hidden="1" x14ac:dyDescent="0.25">
      <c r="A15703">
        <v>2024</v>
      </c>
      <c r="B15703" t="s">
        <v>120</v>
      </c>
      <c r="C15703" t="s">
        <v>77</v>
      </c>
      <c r="D15703" t="s">
        <v>84</v>
      </c>
      <c r="E15703" t="s">
        <v>64</v>
      </c>
      <c r="F15703" t="s">
        <v>116</v>
      </c>
      <c r="G15703" t="s">
        <v>27</v>
      </c>
      <c r="I15703"/>
      <c r="J15703" s="3">
        <v>-400000</v>
      </c>
    </row>
    <row r="15704" spans="1:10" hidden="1" x14ac:dyDescent="0.25">
      <c r="A15704">
        <v>2024</v>
      </c>
      <c r="B15704" t="s">
        <v>120</v>
      </c>
      <c r="C15704" t="s">
        <v>77</v>
      </c>
      <c r="D15704" t="s">
        <v>84</v>
      </c>
      <c r="E15704" t="s">
        <v>64</v>
      </c>
      <c r="F15704" t="s">
        <v>116</v>
      </c>
      <c r="G15704" t="s">
        <v>32</v>
      </c>
      <c r="I15704"/>
      <c r="J15704" s="3">
        <v>-499630.81187999994</v>
      </c>
    </row>
    <row r="15705" spans="1:10" hidden="1" x14ac:dyDescent="0.25">
      <c r="A15705">
        <v>2024</v>
      </c>
      <c r="B15705" t="s">
        <v>120</v>
      </c>
      <c r="C15705" t="s">
        <v>77</v>
      </c>
      <c r="D15705" t="s">
        <v>84</v>
      </c>
      <c r="E15705" t="s">
        <v>64</v>
      </c>
      <c r="F15705" t="s">
        <v>116</v>
      </c>
      <c r="G15705" t="s">
        <v>18</v>
      </c>
      <c r="I15705"/>
      <c r="J15705" s="3">
        <v>-204500</v>
      </c>
    </row>
    <row r="15706" spans="1:10" hidden="1" x14ac:dyDescent="0.25">
      <c r="A15706">
        <v>2024</v>
      </c>
      <c r="B15706" t="s">
        <v>120</v>
      </c>
      <c r="C15706" t="s">
        <v>77</v>
      </c>
      <c r="D15706" t="s">
        <v>84</v>
      </c>
      <c r="E15706" t="s">
        <v>64</v>
      </c>
      <c r="F15706" t="s">
        <v>116</v>
      </c>
      <c r="G15706" t="s">
        <v>98</v>
      </c>
      <c r="I15706"/>
      <c r="J15706" s="3">
        <v>-100000</v>
      </c>
    </row>
    <row r="15707" spans="1:10" hidden="1" x14ac:dyDescent="0.25">
      <c r="A15707">
        <v>2024</v>
      </c>
      <c r="B15707" t="s">
        <v>120</v>
      </c>
      <c r="C15707" t="s">
        <v>77</v>
      </c>
      <c r="D15707" t="s">
        <v>84</v>
      </c>
      <c r="E15707" t="s">
        <v>64</v>
      </c>
      <c r="F15707" t="s">
        <v>116</v>
      </c>
      <c r="G15707" t="s">
        <v>24</v>
      </c>
      <c r="I15707"/>
      <c r="J15707" s="3">
        <v>-159000</v>
      </c>
    </row>
    <row r="15708" spans="1:10" hidden="1" x14ac:dyDescent="0.25">
      <c r="A15708">
        <v>2024</v>
      </c>
      <c r="B15708" t="s">
        <v>120</v>
      </c>
      <c r="C15708" t="s">
        <v>77</v>
      </c>
      <c r="D15708" t="s">
        <v>84</v>
      </c>
      <c r="E15708" t="s">
        <v>64</v>
      </c>
      <c r="F15708" t="s">
        <v>116</v>
      </c>
      <c r="G15708" t="s">
        <v>36</v>
      </c>
      <c r="I15708"/>
      <c r="J15708" s="3">
        <v>-200000</v>
      </c>
    </row>
    <row r="15709" spans="1:10" hidden="1" x14ac:dyDescent="0.25">
      <c r="A15709">
        <v>2024</v>
      </c>
      <c r="B15709" t="s">
        <v>120</v>
      </c>
      <c r="C15709" t="s">
        <v>77</v>
      </c>
      <c r="D15709" t="s">
        <v>84</v>
      </c>
      <c r="E15709" t="s">
        <v>64</v>
      </c>
      <c r="F15709" t="s">
        <v>116</v>
      </c>
      <c r="G15709" t="s">
        <v>23</v>
      </c>
      <c r="I15709"/>
      <c r="J15709" s="3">
        <v>-100000</v>
      </c>
    </row>
    <row r="15710" spans="1:10" hidden="1" x14ac:dyDescent="0.25">
      <c r="A15710">
        <v>2024</v>
      </c>
      <c r="B15710" t="s">
        <v>120</v>
      </c>
      <c r="C15710" t="s">
        <v>77</v>
      </c>
      <c r="D15710" t="s">
        <v>84</v>
      </c>
      <c r="E15710" t="s">
        <v>64</v>
      </c>
      <c r="F15710" t="s">
        <v>116</v>
      </c>
      <c r="G15710" t="s">
        <v>28</v>
      </c>
      <c r="I15710"/>
      <c r="J15710" s="3">
        <v>-100000</v>
      </c>
    </row>
    <row r="15711" spans="1:10" hidden="1" x14ac:dyDescent="0.25">
      <c r="A15711">
        <v>2024</v>
      </c>
      <c r="B15711" t="s">
        <v>120</v>
      </c>
      <c r="C15711" t="s">
        <v>77</v>
      </c>
      <c r="D15711" t="s">
        <v>84</v>
      </c>
      <c r="E15711" t="s">
        <v>64</v>
      </c>
      <c r="F15711" t="s">
        <v>116</v>
      </c>
      <c r="G15711" t="s">
        <v>26</v>
      </c>
      <c r="I15711"/>
      <c r="J15711" s="3">
        <v>-100000</v>
      </c>
    </row>
    <row r="15712" spans="1:10" hidden="1" x14ac:dyDescent="0.25">
      <c r="A15712">
        <v>2024</v>
      </c>
      <c r="B15712" t="s">
        <v>120</v>
      </c>
      <c r="C15712" t="s">
        <v>77</v>
      </c>
      <c r="D15712" t="s">
        <v>84</v>
      </c>
      <c r="E15712" t="s">
        <v>64</v>
      </c>
      <c r="F15712" t="s">
        <v>116</v>
      </c>
      <c r="G15712" t="s">
        <v>16</v>
      </c>
      <c r="I15712"/>
      <c r="J15712" s="3">
        <v>-2165066.8514799997</v>
      </c>
    </row>
    <row r="15713" spans="1:10" hidden="1" x14ac:dyDescent="0.25">
      <c r="A15713">
        <v>2024</v>
      </c>
      <c r="B15713" t="s">
        <v>120</v>
      </c>
      <c r="C15713" t="s">
        <v>77</v>
      </c>
      <c r="D15713" t="s">
        <v>84</v>
      </c>
      <c r="E15713" t="s">
        <v>64</v>
      </c>
      <c r="F15713" t="s">
        <v>116</v>
      </c>
      <c r="G15713" t="s">
        <v>11</v>
      </c>
      <c r="I15713"/>
      <c r="J15713" s="3">
        <v>-1748707.8415799998</v>
      </c>
    </row>
    <row r="15714" spans="1:10" hidden="1" x14ac:dyDescent="0.25">
      <c r="A15714">
        <v>2024</v>
      </c>
      <c r="B15714" t="s">
        <v>120</v>
      </c>
      <c r="C15714" t="s">
        <v>77</v>
      </c>
      <c r="D15714" t="s">
        <v>84</v>
      </c>
      <c r="E15714" t="s">
        <v>64</v>
      </c>
      <c r="F15714" t="s">
        <v>116</v>
      </c>
      <c r="G15714" t="s">
        <v>31</v>
      </c>
      <c r="I15714"/>
      <c r="J15714" s="3">
        <v>-1582164.2376199998</v>
      </c>
    </row>
    <row r="15715" spans="1:10" hidden="1" x14ac:dyDescent="0.25">
      <c r="A15715">
        <v>2024</v>
      </c>
      <c r="B15715" t="s">
        <v>120</v>
      </c>
      <c r="C15715" t="s">
        <v>77</v>
      </c>
      <c r="D15715" t="s">
        <v>84</v>
      </c>
      <c r="E15715" t="s">
        <v>38</v>
      </c>
      <c r="F15715" t="s">
        <v>37</v>
      </c>
      <c r="G15715" t="s">
        <v>37</v>
      </c>
      <c r="J15715" s="3">
        <v>-108253342.574</v>
      </c>
    </row>
    <row r="15716" spans="1:10" hidden="1" x14ac:dyDescent="0.25">
      <c r="A15716">
        <v>2024</v>
      </c>
      <c r="B15716" t="s">
        <v>120</v>
      </c>
      <c r="C15716" t="s">
        <v>77</v>
      </c>
      <c r="D15716" t="s">
        <v>84</v>
      </c>
      <c r="E15716" t="s">
        <v>38</v>
      </c>
      <c r="F15716" t="s">
        <v>39</v>
      </c>
      <c r="G15716" t="s">
        <v>39</v>
      </c>
      <c r="J15716" s="3">
        <v>-10332588.181818182</v>
      </c>
    </row>
    <row r="15717" spans="1:10" hidden="1" x14ac:dyDescent="0.25">
      <c r="A15717">
        <v>2024</v>
      </c>
      <c r="B15717" t="s">
        <v>120</v>
      </c>
      <c r="C15717" t="s">
        <v>77</v>
      </c>
      <c r="D15717" t="s">
        <v>84</v>
      </c>
      <c r="E15717" t="s">
        <v>62</v>
      </c>
      <c r="F15717" t="s">
        <v>40</v>
      </c>
      <c r="G15717" t="s">
        <v>40</v>
      </c>
      <c r="J15717" s="3">
        <v>0</v>
      </c>
    </row>
    <row r="15718" spans="1:10" hidden="1" x14ac:dyDescent="0.25">
      <c r="A15718">
        <v>2024</v>
      </c>
      <c r="B15718" t="s">
        <v>120</v>
      </c>
      <c r="C15718" t="s">
        <v>77</v>
      </c>
      <c r="D15718" t="s">
        <v>84</v>
      </c>
      <c r="E15718" t="s">
        <v>62</v>
      </c>
      <c r="F15718" t="s">
        <v>41</v>
      </c>
      <c r="G15718" t="s">
        <v>119</v>
      </c>
      <c r="J15718" s="3">
        <v>-3414143.88118</v>
      </c>
    </row>
    <row r="15719" spans="1:10" hidden="1" x14ac:dyDescent="0.25">
      <c r="A15719">
        <v>2024</v>
      </c>
      <c r="B15719" t="s">
        <v>120</v>
      </c>
      <c r="C15719" t="s">
        <v>77</v>
      </c>
      <c r="D15719" t="s">
        <v>84</v>
      </c>
      <c r="E15719" t="s">
        <v>62</v>
      </c>
      <c r="F15719" t="s">
        <v>42</v>
      </c>
      <c r="G15719" t="s">
        <v>42</v>
      </c>
      <c r="J15719" s="3">
        <v>-3164328.4752399996</v>
      </c>
    </row>
    <row r="15720" spans="1:10" hidden="1" x14ac:dyDescent="0.25">
      <c r="A15720">
        <v>2024</v>
      </c>
      <c r="B15720" t="s">
        <v>120</v>
      </c>
      <c r="C15720" t="s">
        <v>77</v>
      </c>
      <c r="D15720" t="s">
        <v>84</v>
      </c>
      <c r="E15720" t="s">
        <v>43</v>
      </c>
      <c r="F15720" t="s">
        <v>43</v>
      </c>
      <c r="G15720" t="s">
        <v>43</v>
      </c>
      <c r="J15720" s="3">
        <v>-33604078.010587148</v>
      </c>
    </row>
    <row r="15721" spans="1:10" hidden="1" x14ac:dyDescent="0.25">
      <c r="A15721">
        <v>2024</v>
      </c>
      <c r="B15721" t="s">
        <v>120</v>
      </c>
      <c r="C15721" t="s">
        <v>77</v>
      </c>
      <c r="D15721" t="s">
        <v>84</v>
      </c>
      <c r="E15721" t="s">
        <v>63</v>
      </c>
      <c r="F15721" t="s">
        <v>44</v>
      </c>
      <c r="G15721" t="s">
        <v>44</v>
      </c>
      <c r="J15721" s="3">
        <v>-49963081.187999994</v>
      </c>
    </row>
    <row r="15722" spans="1:10" hidden="1" x14ac:dyDescent="0.25">
      <c r="A15722">
        <v>2024</v>
      </c>
      <c r="B15722" t="s">
        <v>120</v>
      </c>
      <c r="C15722" t="s">
        <v>77</v>
      </c>
      <c r="D15722" t="s">
        <v>84</v>
      </c>
      <c r="E15722" t="s">
        <v>88</v>
      </c>
      <c r="F15722" t="s">
        <v>45</v>
      </c>
      <c r="G15722" t="s">
        <v>45</v>
      </c>
      <c r="J15722" s="3">
        <v>-3563370</v>
      </c>
    </row>
    <row r="15723" spans="1:10" hidden="1" x14ac:dyDescent="0.25">
      <c r="A15723">
        <v>2024</v>
      </c>
      <c r="B15723" t="s">
        <v>120</v>
      </c>
      <c r="C15723" t="s">
        <v>77</v>
      </c>
      <c r="D15723" t="s">
        <v>84</v>
      </c>
      <c r="E15723" t="s">
        <v>88</v>
      </c>
      <c r="F15723" t="s">
        <v>46</v>
      </c>
      <c r="G15723" t="s">
        <v>46</v>
      </c>
    </row>
    <row r="15724" spans="1:10" hidden="1" x14ac:dyDescent="0.25">
      <c r="A15724">
        <v>2024</v>
      </c>
      <c r="B15724" t="s">
        <v>120</v>
      </c>
      <c r="C15724" t="s">
        <v>77</v>
      </c>
      <c r="D15724" t="s">
        <v>84</v>
      </c>
      <c r="E15724" t="s">
        <v>91</v>
      </c>
      <c r="J15724" s="3">
        <f>SUM(J15679:J15723)</f>
        <v>142921076.97448465</v>
      </c>
    </row>
    <row r="15725" spans="1:10" hidden="1" x14ac:dyDescent="0.25">
      <c r="A15725">
        <v>2024</v>
      </c>
      <c r="B15725" t="s">
        <v>120</v>
      </c>
      <c r="C15725" t="s">
        <v>77</v>
      </c>
      <c r="D15725" t="s">
        <v>84</v>
      </c>
      <c r="E15725" t="s">
        <v>67</v>
      </c>
      <c r="F15725" t="s">
        <v>67</v>
      </c>
      <c r="G15725" t="s">
        <v>67</v>
      </c>
      <c r="J15725" s="3">
        <v>-14292107.697448457</v>
      </c>
    </row>
    <row r="15726" spans="1:10" hidden="1" x14ac:dyDescent="0.25">
      <c r="A15726">
        <v>2024</v>
      </c>
      <c r="B15726" t="s">
        <v>120</v>
      </c>
      <c r="C15726" t="s">
        <v>77</v>
      </c>
      <c r="D15726" t="s">
        <v>84</v>
      </c>
      <c r="E15726" t="s">
        <v>68</v>
      </c>
      <c r="F15726" t="s">
        <v>47</v>
      </c>
      <c r="G15726" t="s">
        <v>47</v>
      </c>
    </row>
    <row r="15727" spans="1:10" hidden="1" x14ac:dyDescent="0.25">
      <c r="A15727">
        <v>2024</v>
      </c>
      <c r="B15727" t="s">
        <v>120</v>
      </c>
      <c r="C15727" t="s">
        <v>77</v>
      </c>
      <c r="D15727" t="s">
        <v>84</v>
      </c>
      <c r="E15727" t="s">
        <v>68</v>
      </c>
      <c r="F15727" t="s">
        <v>48</v>
      </c>
      <c r="G15727" t="s">
        <v>48</v>
      </c>
    </row>
    <row r="15728" spans="1:10" hidden="1" x14ac:dyDescent="0.25">
      <c r="A15728">
        <v>2024</v>
      </c>
      <c r="B15728" t="s">
        <v>120</v>
      </c>
      <c r="C15728" t="s">
        <v>77</v>
      </c>
      <c r="D15728" t="s">
        <v>84</v>
      </c>
      <c r="E15728" t="s">
        <v>68</v>
      </c>
      <c r="F15728" t="s">
        <v>49</v>
      </c>
      <c r="G15728" t="s">
        <v>49</v>
      </c>
    </row>
    <row r="15729" spans="1:10" hidden="1" x14ac:dyDescent="0.25">
      <c r="A15729">
        <v>2024</v>
      </c>
      <c r="B15729" t="s">
        <v>120</v>
      </c>
      <c r="C15729" t="s">
        <v>77</v>
      </c>
      <c r="D15729" t="s">
        <v>84</v>
      </c>
      <c r="E15729" t="s">
        <v>68</v>
      </c>
      <c r="F15729" t="s">
        <v>50</v>
      </c>
      <c r="G15729" t="s">
        <v>50</v>
      </c>
      <c r="J15729" s="3">
        <v>450000</v>
      </c>
    </row>
    <row r="15730" spans="1:10" hidden="1" x14ac:dyDescent="0.25">
      <c r="A15730">
        <v>2024</v>
      </c>
      <c r="B15730" t="s">
        <v>120</v>
      </c>
      <c r="C15730" t="s">
        <v>77</v>
      </c>
      <c r="D15730" t="s">
        <v>84</v>
      </c>
      <c r="E15730" t="s">
        <v>69</v>
      </c>
      <c r="F15730" t="s">
        <v>51</v>
      </c>
      <c r="G15730" t="s">
        <v>51</v>
      </c>
    </row>
    <row r="15731" spans="1:10" hidden="1" x14ac:dyDescent="0.25">
      <c r="A15731">
        <v>2024</v>
      </c>
      <c r="B15731" t="s">
        <v>120</v>
      </c>
      <c r="C15731" t="s">
        <v>77</v>
      </c>
      <c r="D15731" t="s">
        <v>84</v>
      </c>
      <c r="E15731" t="s">
        <v>69</v>
      </c>
      <c r="F15731" t="s">
        <v>52</v>
      </c>
      <c r="G15731" t="s">
        <v>52</v>
      </c>
    </row>
    <row r="15732" spans="1:10" hidden="1" x14ac:dyDescent="0.25">
      <c r="A15732">
        <v>2024</v>
      </c>
      <c r="B15732" t="s">
        <v>120</v>
      </c>
      <c r="C15732" t="s">
        <v>77</v>
      </c>
      <c r="D15732" t="s">
        <v>84</v>
      </c>
      <c r="E15732" t="s">
        <v>69</v>
      </c>
      <c r="F15732" t="s">
        <v>53</v>
      </c>
      <c r="G15732" t="s">
        <v>53</v>
      </c>
    </row>
    <row r="15733" spans="1:10" hidden="1" x14ac:dyDescent="0.25">
      <c r="A15733">
        <v>2024</v>
      </c>
      <c r="B15733" t="s">
        <v>120</v>
      </c>
      <c r="C15733" t="s">
        <v>77</v>
      </c>
      <c r="D15733" t="s">
        <v>84</v>
      </c>
      <c r="E15733" t="s">
        <v>69</v>
      </c>
      <c r="F15733" t="s">
        <v>54</v>
      </c>
      <c r="G15733" t="s">
        <v>54</v>
      </c>
    </row>
    <row r="15734" spans="1:10" hidden="1" x14ac:dyDescent="0.25">
      <c r="A15734">
        <v>2024</v>
      </c>
      <c r="B15734" t="s">
        <v>120</v>
      </c>
      <c r="C15734" t="s">
        <v>77</v>
      </c>
      <c r="D15734" t="s">
        <v>84</v>
      </c>
      <c r="E15734" t="s">
        <v>55</v>
      </c>
      <c r="F15734" t="s">
        <v>55</v>
      </c>
      <c r="G15734" t="s">
        <v>55</v>
      </c>
    </row>
    <row r="15735" spans="1:10" hidden="1" x14ac:dyDescent="0.25">
      <c r="A15735">
        <v>2024</v>
      </c>
      <c r="B15735" t="s">
        <v>120</v>
      </c>
      <c r="C15735" t="s">
        <v>77</v>
      </c>
      <c r="D15735" t="s">
        <v>84</v>
      </c>
      <c r="E15735" t="s">
        <v>87</v>
      </c>
      <c r="F15735" t="s">
        <v>70</v>
      </c>
      <c r="G15735" t="s">
        <v>70</v>
      </c>
      <c r="J15735" s="3">
        <v>-8817014.3272941187</v>
      </c>
    </row>
    <row r="15736" spans="1:10" hidden="1" x14ac:dyDescent="0.25">
      <c r="A15736">
        <v>2024</v>
      </c>
      <c r="B15736" t="s">
        <v>120</v>
      </c>
      <c r="C15736" t="s">
        <v>77</v>
      </c>
      <c r="D15736" t="s">
        <v>84</v>
      </c>
      <c r="E15736" t="s">
        <v>92</v>
      </c>
      <c r="J15736" s="3">
        <f t="shared" ref="J15736" si="254">SUM(J15724:J15735)</f>
        <v>120261954.94974208</v>
      </c>
    </row>
    <row r="15737" spans="1:10" hidden="1" x14ac:dyDescent="0.25">
      <c r="A15737">
        <v>2024</v>
      </c>
      <c r="B15737" t="s">
        <v>120</v>
      </c>
      <c r="C15737" t="s">
        <v>77</v>
      </c>
      <c r="D15737" t="s">
        <v>84</v>
      </c>
      <c r="E15737" t="s">
        <v>71</v>
      </c>
      <c r="F15737" t="s">
        <v>71</v>
      </c>
      <c r="G15737" t="s">
        <v>71</v>
      </c>
      <c r="J15737" s="3">
        <f>J15736-J15722-J15723-SUM(J15730:J15735)</f>
        <v>132642339.27703619</v>
      </c>
    </row>
    <row r="15738" spans="1:10" hidden="1" x14ac:dyDescent="0.25">
      <c r="A15738">
        <v>2024</v>
      </c>
      <c r="B15738" t="s">
        <v>120</v>
      </c>
      <c r="C15738" t="s">
        <v>77</v>
      </c>
      <c r="D15738" t="s">
        <v>84</v>
      </c>
      <c r="E15738" t="s">
        <v>72</v>
      </c>
      <c r="F15738" t="s">
        <v>72</v>
      </c>
      <c r="G15738" t="s">
        <v>72</v>
      </c>
      <c r="J15738" s="3">
        <f>J15724-J15722-J15723</f>
        <v>146484446.97448465</v>
      </c>
    </row>
    <row r="15739" spans="1:10" hidden="1" x14ac:dyDescent="0.25">
      <c r="A15739">
        <v>2025</v>
      </c>
      <c r="B15739" t="s">
        <v>120</v>
      </c>
      <c r="C15739" t="s">
        <v>78</v>
      </c>
      <c r="D15739" t="s">
        <v>84</v>
      </c>
      <c r="E15739" t="s">
        <v>0</v>
      </c>
      <c r="F15739" t="s">
        <v>0</v>
      </c>
      <c r="G15739" t="s">
        <v>0</v>
      </c>
      <c r="J15739" s="3">
        <v>640878098.39803636</v>
      </c>
    </row>
    <row r="15740" spans="1:10" hidden="1" x14ac:dyDescent="0.25">
      <c r="A15740">
        <v>2025</v>
      </c>
      <c r="B15740" t="s">
        <v>120</v>
      </c>
      <c r="C15740" t="s">
        <v>78</v>
      </c>
      <c r="D15740" t="s">
        <v>84</v>
      </c>
      <c r="E15740" t="s">
        <v>61</v>
      </c>
      <c r="F15740" t="s">
        <v>113</v>
      </c>
      <c r="G15740" t="s">
        <v>113</v>
      </c>
      <c r="J15740" s="3">
        <v>-248019824.08004007</v>
      </c>
    </row>
    <row r="15741" spans="1:10" hidden="1" x14ac:dyDescent="0.25">
      <c r="A15741">
        <v>2025</v>
      </c>
      <c r="B15741" t="s">
        <v>120</v>
      </c>
      <c r="C15741" t="s">
        <v>78</v>
      </c>
      <c r="D15741" t="s">
        <v>84</v>
      </c>
      <c r="E15741" t="s">
        <v>61</v>
      </c>
      <c r="F15741" t="s">
        <v>114</v>
      </c>
      <c r="G15741" t="s">
        <v>114</v>
      </c>
      <c r="J15741" s="3">
        <v>-16021952.459950909</v>
      </c>
    </row>
    <row r="15742" spans="1:10" hidden="1" x14ac:dyDescent="0.25">
      <c r="A15742">
        <v>2025</v>
      </c>
      <c r="B15742" t="s">
        <v>120</v>
      </c>
      <c r="C15742" t="s">
        <v>78</v>
      </c>
      <c r="D15742" t="s">
        <v>84</v>
      </c>
      <c r="E15742" t="s">
        <v>89</v>
      </c>
      <c r="J15742" s="3">
        <f>SUM(J15739:J15741)</f>
        <v>376836321.85804534</v>
      </c>
    </row>
    <row r="15743" spans="1:10" hidden="1" x14ac:dyDescent="0.25">
      <c r="A15743">
        <v>2025</v>
      </c>
      <c r="B15743" t="s">
        <v>120</v>
      </c>
      <c r="C15743" t="s">
        <v>78</v>
      </c>
      <c r="D15743" t="s">
        <v>84</v>
      </c>
      <c r="E15743" t="s">
        <v>2</v>
      </c>
      <c r="F15743" t="s">
        <v>1</v>
      </c>
      <c r="G15743" t="s">
        <v>1</v>
      </c>
      <c r="J15743" s="3">
        <v>-19226342.951941092</v>
      </c>
    </row>
    <row r="15744" spans="1:10" hidden="1" x14ac:dyDescent="0.25">
      <c r="A15744">
        <v>2025</v>
      </c>
      <c r="B15744" t="s">
        <v>120</v>
      </c>
      <c r="C15744" t="s">
        <v>78</v>
      </c>
      <c r="D15744" t="s">
        <v>84</v>
      </c>
      <c r="E15744" t="s">
        <v>2</v>
      </c>
      <c r="F15744" t="s">
        <v>3</v>
      </c>
      <c r="G15744" t="s">
        <v>3</v>
      </c>
      <c r="J15744" s="3">
        <v>0</v>
      </c>
    </row>
    <row r="15745" spans="1:10" hidden="1" x14ac:dyDescent="0.25">
      <c r="A15745">
        <v>2025</v>
      </c>
      <c r="B15745" t="s">
        <v>120</v>
      </c>
      <c r="C15745" t="s">
        <v>78</v>
      </c>
      <c r="D15745" t="s">
        <v>84</v>
      </c>
      <c r="E15745" t="s">
        <v>90</v>
      </c>
      <c r="J15745" s="3">
        <f>SUM(J15742:J15744)</f>
        <v>357609978.90610427</v>
      </c>
    </row>
    <row r="15746" spans="1:10" hidden="1" x14ac:dyDescent="0.25">
      <c r="A15746">
        <v>2025</v>
      </c>
      <c r="B15746" t="s">
        <v>120</v>
      </c>
      <c r="C15746" t="s">
        <v>78</v>
      </c>
      <c r="D15746" t="s">
        <v>84</v>
      </c>
      <c r="E15746" t="s">
        <v>64</v>
      </c>
      <c r="F15746" t="s">
        <v>115</v>
      </c>
      <c r="G15746" t="s">
        <v>112</v>
      </c>
      <c r="I15746"/>
      <c r="J15746" s="3">
        <v>-32900000</v>
      </c>
    </row>
    <row r="15747" spans="1:10" hidden="1" x14ac:dyDescent="0.25">
      <c r="A15747">
        <v>2025</v>
      </c>
      <c r="B15747" t="s">
        <v>120</v>
      </c>
      <c r="C15747" t="s">
        <v>78</v>
      </c>
      <c r="D15747" t="s">
        <v>84</v>
      </c>
      <c r="E15747" t="s">
        <v>64</v>
      </c>
      <c r="F15747" t="s">
        <v>115</v>
      </c>
      <c r="G15747" t="s">
        <v>110</v>
      </c>
      <c r="I15747"/>
      <c r="J15747" s="3">
        <v>-14750000</v>
      </c>
    </row>
    <row r="15748" spans="1:10" hidden="1" x14ac:dyDescent="0.25">
      <c r="A15748">
        <v>2025</v>
      </c>
      <c r="B15748" t="s">
        <v>120</v>
      </c>
      <c r="C15748" t="s">
        <v>78</v>
      </c>
      <c r="D15748" t="s">
        <v>84</v>
      </c>
      <c r="E15748" t="s">
        <v>64</v>
      </c>
      <c r="F15748" t="s">
        <v>115</v>
      </c>
      <c r="G15748" t="s">
        <v>121</v>
      </c>
      <c r="I15748"/>
      <c r="J15748" s="3">
        <v>-2800000</v>
      </c>
    </row>
    <row r="15749" spans="1:10" hidden="1" x14ac:dyDescent="0.25">
      <c r="A15749">
        <v>2025</v>
      </c>
      <c r="B15749" t="s">
        <v>120</v>
      </c>
      <c r="C15749" t="s">
        <v>78</v>
      </c>
      <c r="D15749" t="s">
        <v>84</v>
      </c>
      <c r="E15749" t="s">
        <v>64</v>
      </c>
      <c r="F15749" t="s">
        <v>115</v>
      </c>
      <c r="G15749" t="s">
        <v>4</v>
      </c>
      <c r="I15749"/>
      <c r="J15749" s="3">
        <v>-8826262.5</v>
      </c>
    </row>
    <row r="15750" spans="1:10" hidden="1" x14ac:dyDescent="0.25">
      <c r="A15750">
        <v>2025</v>
      </c>
      <c r="B15750" t="s">
        <v>120</v>
      </c>
      <c r="C15750" t="s">
        <v>78</v>
      </c>
      <c r="D15750" t="s">
        <v>84</v>
      </c>
      <c r="E15750" t="s">
        <v>64</v>
      </c>
      <c r="F15750" t="s">
        <v>115</v>
      </c>
      <c r="G15750" t="s">
        <v>5</v>
      </c>
      <c r="I15750"/>
      <c r="J15750" s="3">
        <v>-4457708.333333333</v>
      </c>
    </row>
    <row r="15751" spans="1:10" hidden="1" x14ac:dyDescent="0.25">
      <c r="A15751">
        <v>2025</v>
      </c>
      <c r="B15751" t="s">
        <v>120</v>
      </c>
      <c r="C15751" t="s">
        <v>78</v>
      </c>
      <c r="D15751" t="s">
        <v>84</v>
      </c>
      <c r="E15751" t="s">
        <v>64</v>
      </c>
      <c r="F15751" t="s">
        <v>115</v>
      </c>
      <c r="G15751" t="s">
        <v>6</v>
      </c>
      <c r="I15751"/>
      <c r="J15751" s="3">
        <v>-3042500</v>
      </c>
    </row>
    <row r="15752" spans="1:10" hidden="1" x14ac:dyDescent="0.25">
      <c r="A15752">
        <v>2025</v>
      </c>
      <c r="B15752" t="s">
        <v>120</v>
      </c>
      <c r="C15752" t="str">
        <f>+C15751</f>
        <v>Enero</v>
      </c>
      <c r="D15752" t="str">
        <f>+D15751</f>
        <v>Pinedo</v>
      </c>
      <c r="E15752" t="str">
        <f>+E15751</f>
        <v>Gastos Operativos</v>
      </c>
      <c r="F15752" t="s">
        <v>115</v>
      </c>
      <c r="G15752" t="s">
        <v>7</v>
      </c>
      <c r="I15752"/>
      <c r="J15752" s="3">
        <v>-2118843.4220760413</v>
      </c>
    </row>
    <row r="15753" spans="1:10" hidden="1" x14ac:dyDescent="0.25">
      <c r="A15753">
        <v>2025</v>
      </c>
      <c r="B15753" t="s">
        <v>120</v>
      </c>
      <c r="C15753" t="s">
        <v>78</v>
      </c>
      <c r="D15753" t="s">
        <v>84</v>
      </c>
      <c r="E15753" t="s">
        <v>64</v>
      </c>
      <c r="F15753" t="s">
        <v>115</v>
      </c>
      <c r="G15753" t="s">
        <v>99</v>
      </c>
      <c r="I15753"/>
      <c r="J15753" s="3">
        <v>-551360.77919999987</v>
      </c>
    </row>
    <row r="15754" spans="1:10" hidden="1" x14ac:dyDescent="0.25">
      <c r="A15754">
        <v>2025</v>
      </c>
      <c r="B15754" t="s">
        <v>120</v>
      </c>
      <c r="C15754" t="s">
        <v>78</v>
      </c>
      <c r="D15754" t="s">
        <v>84</v>
      </c>
      <c r="E15754" t="s">
        <v>64</v>
      </c>
      <c r="F15754" t="s">
        <v>115</v>
      </c>
      <c r="G15754" t="s">
        <v>95</v>
      </c>
      <c r="I15754"/>
      <c r="J15754" s="3">
        <v>-1337312.5</v>
      </c>
    </row>
    <row r="15755" spans="1:10" hidden="1" x14ac:dyDescent="0.25">
      <c r="A15755">
        <v>2025</v>
      </c>
      <c r="B15755" t="s">
        <v>120</v>
      </c>
      <c r="C15755" t="s">
        <v>78</v>
      </c>
      <c r="D15755" t="s">
        <v>84</v>
      </c>
      <c r="E15755" t="s">
        <v>64</v>
      </c>
      <c r="F15755" t="s">
        <v>115</v>
      </c>
      <c r="G15755" t="s">
        <v>10</v>
      </c>
      <c r="I15755"/>
      <c r="J15755" s="3">
        <v>-448614.66887862544</v>
      </c>
    </row>
    <row r="15756" spans="1:10" hidden="1" x14ac:dyDescent="0.25">
      <c r="A15756">
        <v>2025</v>
      </c>
      <c r="B15756" t="s">
        <v>120</v>
      </c>
      <c r="C15756" t="s">
        <v>78</v>
      </c>
      <c r="D15756" t="s">
        <v>84</v>
      </c>
      <c r="E15756" t="s">
        <v>64</v>
      </c>
      <c r="F15756" t="s">
        <v>115</v>
      </c>
      <c r="G15756" t="s">
        <v>9</v>
      </c>
      <c r="I15756"/>
      <c r="J15756" s="3">
        <v>-128175.61967960728</v>
      </c>
    </row>
    <row r="15757" spans="1:10" hidden="1" x14ac:dyDescent="0.25">
      <c r="A15757">
        <v>2025</v>
      </c>
      <c r="B15757" t="s">
        <v>120</v>
      </c>
      <c r="C15757" t="s">
        <v>78</v>
      </c>
      <c r="D15757" t="s">
        <v>84</v>
      </c>
      <c r="E15757" t="s">
        <v>64</v>
      </c>
      <c r="F15757" t="s">
        <v>115</v>
      </c>
      <c r="G15757" t="s">
        <v>8</v>
      </c>
      <c r="I15757"/>
      <c r="J15757" s="3">
        <v>-128175.61967960728</v>
      </c>
    </row>
    <row r="15758" spans="1:10" hidden="1" x14ac:dyDescent="0.25">
      <c r="A15758">
        <v>2025</v>
      </c>
      <c r="B15758" t="s">
        <v>120</v>
      </c>
      <c r="C15758" t="s">
        <v>78</v>
      </c>
      <c r="D15758" t="s">
        <v>84</v>
      </c>
      <c r="E15758" t="s">
        <v>64</v>
      </c>
      <c r="F15758" t="s">
        <v>116</v>
      </c>
      <c r="G15758" t="s">
        <v>13</v>
      </c>
      <c r="I15758"/>
      <c r="J15758" s="3">
        <v>-10254049.574368581</v>
      </c>
    </row>
    <row r="15759" spans="1:10" hidden="1" x14ac:dyDescent="0.25">
      <c r="A15759">
        <v>2025</v>
      </c>
      <c r="B15759" t="s">
        <v>120</v>
      </c>
      <c r="C15759" t="s">
        <v>78</v>
      </c>
      <c r="D15759" t="s">
        <v>84</v>
      </c>
      <c r="E15759" t="s">
        <v>64</v>
      </c>
      <c r="F15759" t="s">
        <v>116</v>
      </c>
      <c r="G15759" t="s">
        <v>12</v>
      </c>
      <c r="I15759"/>
      <c r="J15759" s="3">
        <v>-5703815.0757425232</v>
      </c>
    </row>
    <row r="15760" spans="1:10" hidden="1" x14ac:dyDescent="0.25">
      <c r="A15760">
        <v>2025</v>
      </c>
      <c r="B15760" t="s">
        <v>120</v>
      </c>
      <c r="C15760" t="s">
        <v>78</v>
      </c>
      <c r="D15760" t="s">
        <v>84</v>
      </c>
      <c r="E15760" t="s">
        <v>64</v>
      </c>
      <c r="F15760" t="s">
        <v>116</v>
      </c>
      <c r="G15760" t="s">
        <v>20</v>
      </c>
      <c r="I15760"/>
      <c r="J15760" s="3">
        <v>-2500000</v>
      </c>
    </row>
    <row r="15761" spans="1:10" hidden="1" x14ac:dyDescent="0.25">
      <c r="A15761">
        <v>2025</v>
      </c>
      <c r="B15761" t="s">
        <v>120</v>
      </c>
      <c r="C15761" t="s">
        <v>78</v>
      </c>
      <c r="D15761" t="s">
        <v>84</v>
      </c>
      <c r="E15761" t="s">
        <v>64</v>
      </c>
      <c r="F15761" t="s">
        <v>116</v>
      </c>
      <c r="G15761" t="s">
        <v>96</v>
      </c>
      <c r="I15761"/>
      <c r="J15761" s="3">
        <v>-1281756.1967960726</v>
      </c>
    </row>
    <row r="15762" spans="1:10" hidden="1" x14ac:dyDescent="0.25">
      <c r="A15762">
        <v>2025</v>
      </c>
      <c r="B15762" t="s">
        <v>120</v>
      </c>
      <c r="C15762" t="s">
        <v>78</v>
      </c>
      <c r="D15762" t="s">
        <v>84</v>
      </c>
      <c r="E15762" t="s">
        <v>64</v>
      </c>
      <c r="F15762" t="s">
        <v>116</v>
      </c>
      <c r="G15762" t="s">
        <v>22</v>
      </c>
      <c r="I15762"/>
      <c r="J15762" s="3">
        <v>-961317.1475970546</v>
      </c>
    </row>
    <row r="15763" spans="1:10" hidden="1" x14ac:dyDescent="0.25">
      <c r="A15763">
        <v>2025</v>
      </c>
      <c r="B15763" t="s">
        <v>120</v>
      </c>
      <c r="C15763" t="s">
        <v>78</v>
      </c>
      <c r="D15763" t="s">
        <v>84</v>
      </c>
      <c r="E15763" t="s">
        <v>64</v>
      </c>
      <c r="F15763" t="s">
        <v>116</v>
      </c>
      <c r="G15763" t="s">
        <v>14</v>
      </c>
      <c r="I15763"/>
      <c r="J15763" s="3">
        <v>-500000</v>
      </c>
    </row>
    <row r="15764" spans="1:10" hidden="1" x14ac:dyDescent="0.25">
      <c r="A15764">
        <v>2025</v>
      </c>
      <c r="B15764" t="s">
        <v>120</v>
      </c>
      <c r="C15764" t="s">
        <v>78</v>
      </c>
      <c r="D15764" t="s">
        <v>84</v>
      </c>
      <c r="E15764" t="s">
        <v>64</v>
      </c>
      <c r="F15764" t="s">
        <v>116</v>
      </c>
      <c r="G15764" t="s">
        <v>17</v>
      </c>
      <c r="I15764"/>
      <c r="J15764" s="3">
        <v>-600000</v>
      </c>
    </row>
    <row r="15765" spans="1:10" hidden="1" x14ac:dyDescent="0.25">
      <c r="A15765">
        <v>2025</v>
      </c>
      <c r="B15765" t="s">
        <v>120</v>
      </c>
      <c r="C15765" t="s">
        <v>78</v>
      </c>
      <c r="D15765" t="s">
        <v>84</v>
      </c>
      <c r="E15765" t="s">
        <v>64</v>
      </c>
      <c r="F15765" t="s">
        <v>116</v>
      </c>
      <c r="G15765" t="s">
        <v>29</v>
      </c>
      <c r="I15765"/>
      <c r="J15765" s="3">
        <v>-640878.09839803632</v>
      </c>
    </row>
    <row r="15766" spans="1:10" hidden="1" x14ac:dyDescent="0.25">
      <c r="A15766">
        <v>2025</v>
      </c>
      <c r="B15766" t="s">
        <v>120</v>
      </c>
      <c r="C15766" t="s">
        <v>78</v>
      </c>
      <c r="D15766" t="s">
        <v>84</v>
      </c>
      <c r="E15766" t="s">
        <v>64</v>
      </c>
      <c r="F15766" t="s">
        <v>116</v>
      </c>
      <c r="G15766" t="s">
        <v>15</v>
      </c>
      <c r="I15766"/>
      <c r="J15766" s="3">
        <v>-640878.09839803632</v>
      </c>
    </row>
    <row r="15767" spans="1:10" hidden="1" x14ac:dyDescent="0.25">
      <c r="A15767">
        <v>2025</v>
      </c>
      <c r="B15767" t="s">
        <v>120</v>
      </c>
      <c r="C15767" t="s">
        <v>78</v>
      </c>
      <c r="D15767" t="s">
        <v>84</v>
      </c>
      <c r="E15767" t="s">
        <v>64</v>
      </c>
      <c r="F15767" t="s">
        <v>116</v>
      </c>
      <c r="G15767" t="s">
        <v>19</v>
      </c>
      <c r="I15767"/>
      <c r="J15767" s="3">
        <v>-640878.09839803632</v>
      </c>
    </row>
    <row r="15768" spans="1:10" hidden="1" x14ac:dyDescent="0.25">
      <c r="A15768">
        <v>2025</v>
      </c>
      <c r="B15768" t="s">
        <v>120</v>
      </c>
      <c r="C15768" t="s">
        <v>78</v>
      </c>
      <c r="D15768" t="s">
        <v>84</v>
      </c>
      <c r="E15768" t="s">
        <v>64</v>
      </c>
      <c r="F15768" t="s">
        <v>116</v>
      </c>
      <c r="G15768" t="s">
        <v>33</v>
      </c>
      <c r="I15768"/>
      <c r="J15768" s="3">
        <v>0</v>
      </c>
    </row>
    <row r="15769" spans="1:10" hidden="1" x14ac:dyDescent="0.25">
      <c r="A15769">
        <v>2025</v>
      </c>
      <c r="B15769" t="s">
        <v>120</v>
      </c>
      <c r="C15769" t="s">
        <v>78</v>
      </c>
      <c r="D15769" t="s">
        <v>84</v>
      </c>
      <c r="E15769" t="s">
        <v>64</v>
      </c>
      <c r="F15769" t="s">
        <v>116</v>
      </c>
      <c r="G15769" t="s">
        <v>27</v>
      </c>
      <c r="I15769"/>
      <c r="J15769" s="3">
        <v>-400000</v>
      </c>
    </row>
    <row r="15770" spans="1:10" hidden="1" x14ac:dyDescent="0.25">
      <c r="A15770">
        <v>2025</v>
      </c>
      <c r="B15770" t="s">
        <v>120</v>
      </c>
      <c r="C15770" t="s">
        <v>78</v>
      </c>
      <c r="D15770" t="s">
        <v>84</v>
      </c>
      <c r="E15770" t="s">
        <v>64</v>
      </c>
      <c r="F15770" t="s">
        <v>116</v>
      </c>
      <c r="G15770" t="s">
        <v>32</v>
      </c>
      <c r="I15770"/>
      <c r="J15770" s="3">
        <v>-384526.85903882177</v>
      </c>
    </row>
    <row r="15771" spans="1:10" hidden="1" x14ac:dyDescent="0.25">
      <c r="A15771">
        <v>2025</v>
      </c>
      <c r="B15771" t="s">
        <v>120</v>
      </c>
      <c r="C15771" t="s">
        <v>78</v>
      </c>
      <c r="D15771" t="s">
        <v>84</v>
      </c>
      <c r="E15771" t="s">
        <v>64</v>
      </c>
      <c r="F15771" t="s">
        <v>116</v>
      </c>
      <c r="G15771" t="s">
        <v>18</v>
      </c>
      <c r="I15771"/>
      <c r="J15771" s="3">
        <v>-204500</v>
      </c>
    </row>
    <row r="15772" spans="1:10" hidden="1" x14ac:dyDescent="0.25">
      <c r="A15772">
        <v>2025</v>
      </c>
      <c r="B15772" t="s">
        <v>120</v>
      </c>
      <c r="C15772" t="s">
        <v>78</v>
      </c>
      <c r="D15772" t="s">
        <v>84</v>
      </c>
      <c r="E15772" t="s">
        <v>64</v>
      </c>
      <c r="F15772" t="s">
        <v>116</v>
      </c>
      <c r="G15772" t="s">
        <v>98</v>
      </c>
      <c r="I15772"/>
      <c r="J15772" s="3">
        <v>-100000</v>
      </c>
    </row>
    <row r="15773" spans="1:10" hidden="1" x14ac:dyDescent="0.25">
      <c r="A15773">
        <v>2025</v>
      </c>
      <c r="B15773" t="s">
        <v>120</v>
      </c>
      <c r="C15773" t="s">
        <v>78</v>
      </c>
      <c r="D15773" t="s">
        <v>84</v>
      </c>
      <c r="E15773" t="s">
        <v>64</v>
      </c>
      <c r="F15773" t="s">
        <v>116</v>
      </c>
      <c r="G15773" t="s">
        <v>24</v>
      </c>
      <c r="I15773"/>
      <c r="J15773" s="3">
        <v>-159000</v>
      </c>
    </row>
    <row r="15774" spans="1:10" hidden="1" x14ac:dyDescent="0.25">
      <c r="A15774">
        <v>2025</v>
      </c>
      <c r="B15774" t="s">
        <v>120</v>
      </c>
      <c r="C15774" t="s">
        <v>78</v>
      </c>
      <c r="D15774" t="s">
        <v>84</v>
      </c>
      <c r="E15774" t="s">
        <v>64</v>
      </c>
      <c r="F15774" t="s">
        <v>116</v>
      </c>
      <c r="G15774" t="s">
        <v>36</v>
      </c>
      <c r="I15774"/>
      <c r="J15774" s="3">
        <v>-200000</v>
      </c>
    </row>
    <row r="15775" spans="1:10" hidden="1" x14ac:dyDescent="0.25">
      <c r="A15775">
        <v>2025</v>
      </c>
      <c r="B15775" t="s">
        <v>120</v>
      </c>
      <c r="C15775" t="s">
        <v>78</v>
      </c>
      <c r="D15775" t="s">
        <v>84</v>
      </c>
      <c r="E15775" t="s">
        <v>64</v>
      </c>
      <c r="F15775" t="s">
        <v>116</v>
      </c>
      <c r="G15775" t="s">
        <v>23</v>
      </c>
      <c r="I15775"/>
      <c r="J15775" s="3">
        <v>-100000</v>
      </c>
    </row>
    <row r="15776" spans="1:10" hidden="1" x14ac:dyDescent="0.25">
      <c r="A15776">
        <v>2025</v>
      </c>
      <c r="B15776" t="s">
        <v>120</v>
      </c>
      <c r="C15776" t="s">
        <v>78</v>
      </c>
      <c r="D15776" t="s">
        <v>84</v>
      </c>
      <c r="E15776" t="s">
        <v>64</v>
      </c>
      <c r="F15776" t="s">
        <v>116</v>
      </c>
      <c r="G15776" t="s">
        <v>28</v>
      </c>
      <c r="I15776"/>
      <c r="J15776" s="3">
        <v>-100000</v>
      </c>
    </row>
    <row r="15777" spans="1:10" hidden="1" x14ac:dyDescent="0.25">
      <c r="A15777">
        <v>2025</v>
      </c>
      <c r="B15777" t="s">
        <v>120</v>
      </c>
      <c r="C15777" t="s">
        <v>78</v>
      </c>
      <c r="D15777" t="s">
        <v>84</v>
      </c>
      <c r="E15777" t="s">
        <v>64</v>
      </c>
      <c r="F15777" t="s">
        <v>116</v>
      </c>
      <c r="G15777" t="s">
        <v>26</v>
      </c>
      <c r="I15777"/>
      <c r="J15777" s="3">
        <v>-100000</v>
      </c>
    </row>
    <row r="15778" spans="1:10" hidden="1" x14ac:dyDescent="0.25">
      <c r="A15778">
        <v>2025</v>
      </c>
      <c r="B15778" t="s">
        <v>120</v>
      </c>
      <c r="C15778" t="s">
        <v>78</v>
      </c>
      <c r="D15778" t="s">
        <v>84</v>
      </c>
      <c r="E15778" t="s">
        <v>64</v>
      </c>
      <c r="F15778" t="s">
        <v>116</v>
      </c>
      <c r="G15778" t="s">
        <v>16</v>
      </c>
      <c r="I15778"/>
      <c r="J15778" s="3">
        <v>-1666283.0558348945</v>
      </c>
    </row>
    <row r="15779" spans="1:10" hidden="1" x14ac:dyDescent="0.25">
      <c r="A15779">
        <v>2025</v>
      </c>
      <c r="B15779" t="s">
        <v>120</v>
      </c>
      <c r="C15779" t="s">
        <v>78</v>
      </c>
      <c r="D15779" t="s">
        <v>84</v>
      </c>
      <c r="E15779" t="s">
        <v>64</v>
      </c>
      <c r="F15779" t="s">
        <v>116</v>
      </c>
      <c r="G15779" t="s">
        <v>11</v>
      </c>
      <c r="I15779"/>
      <c r="J15779" s="3">
        <v>-1345844.0066358764</v>
      </c>
    </row>
    <row r="15780" spans="1:10" hidden="1" x14ac:dyDescent="0.25">
      <c r="A15780">
        <v>2025</v>
      </c>
      <c r="B15780" t="s">
        <v>120</v>
      </c>
      <c r="C15780" t="s">
        <v>78</v>
      </c>
      <c r="D15780" t="s">
        <v>84</v>
      </c>
      <c r="E15780" t="s">
        <v>64</v>
      </c>
      <c r="F15780" t="s">
        <v>116</v>
      </c>
      <c r="G15780" t="s">
        <v>31</v>
      </c>
      <c r="I15780"/>
      <c r="J15780" s="3">
        <v>-1217668.3869562692</v>
      </c>
    </row>
    <row r="15781" spans="1:10" hidden="1" x14ac:dyDescent="0.25">
      <c r="A15781">
        <v>2025</v>
      </c>
      <c r="B15781" t="s">
        <v>120</v>
      </c>
      <c r="C15781" t="s">
        <v>78</v>
      </c>
      <c r="D15781" t="s">
        <v>84</v>
      </c>
      <c r="E15781" t="s">
        <v>38</v>
      </c>
      <c r="F15781" t="s">
        <v>37</v>
      </c>
      <c r="G15781" t="s">
        <v>37</v>
      </c>
      <c r="J15781" s="3">
        <v>-41657076.395872362</v>
      </c>
    </row>
    <row r="15782" spans="1:10" hidden="1" x14ac:dyDescent="0.25">
      <c r="A15782">
        <v>2025</v>
      </c>
      <c r="B15782" t="s">
        <v>120</v>
      </c>
      <c r="C15782" t="s">
        <v>78</v>
      </c>
      <c r="D15782" t="s">
        <v>84</v>
      </c>
      <c r="E15782" t="s">
        <v>38</v>
      </c>
      <c r="F15782" t="s">
        <v>39</v>
      </c>
      <c r="G15782" t="s">
        <v>39</v>
      </c>
      <c r="J15782" s="3">
        <v>-10332588.181818182</v>
      </c>
    </row>
    <row r="15783" spans="1:10" hidden="1" x14ac:dyDescent="0.25">
      <c r="A15783">
        <v>2025</v>
      </c>
      <c r="B15783" t="s">
        <v>120</v>
      </c>
      <c r="C15783" t="s">
        <v>78</v>
      </c>
      <c r="D15783" t="s">
        <v>84</v>
      </c>
      <c r="E15783" t="s">
        <v>62</v>
      </c>
      <c r="F15783" t="s">
        <v>40</v>
      </c>
      <c r="G15783" t="s">
        <v>40</v>
      </c>
      <c r="J15783" s="3">
        <v>0</v>
      </c>
    </row>
    <row r="15784" spans="1:10" hidden="1" x14ac:dyDescent="0.25">
      <c r="A15784">
        <v>2025</v>
      </c>
      <c r="B15784" t="s">
        <v>120</v>
      </c>
      <c r="C15784" t="s">
        <v>78</v>
      </c>
      <c r="D15784" t="s">
        <v>84</v>
      </c>
      <c r="E15784" t="s">
        <v>62</v>
      </c>
      <c r="F15784" t="s">
        <v>41</v>
      </c>
      <c r="G15784" t="s">
        <v>119</v>
      </c>
      <c r="J15784" s="3">
        <v>-2627600.2034319495</v>
      </c>
    </row>
    <row r="15785" spans="1:10" hidden="1" x14ac:dyDescent="0.25">
      <c r="A15785">
        <v>2025</v>
      </c>
      <c r="B15785" t="s">
        <v>120</v>
      </c>
      <c r="C15785" t="s">
        <v>78</v>
      </c>
      <c r="D15785" t="s">
        <v>84</v>
      </c>
      <c r="E15785" t="s">
        <v>62</v>
      </c>
      <c r="F15785" t="s">
        <v>42</v>
      </c>
      <c r="G15785" t="s">
        <v>42</v>
      </c>
      <c r="J15785" s="3">
        <v>-2435336.7739125383</v>
      </c>
    </row>
    <row r="15786" spans="1:10" hidden="1" x14ac:dyDescent="0.25">
      <c r="A15786">
        <v>2025</v>
      </c>
      <c r="B15786" t="s">
        <v>120</v>
      </c>
      <c r="C15786" t="s">
        <v>78</v>
      </c>
      <c r="D15786" t="s">
        <v>84</v>
      </c>
      <c r="E15786" t="s">
        <v>43</v>
      </c>
      <c r="F15786" t="s">
        <v>43</v>
      </c>
      <c r="G15786" t="s">
        <v>43</v>
      </c>
      <c r="J15786" s="3">
        <v>-33979358.722574234</v>
      </c>
    </row>
    <row r="15787" spans="1:10" hidden="1" x14ac:dyDescent="0.25">
      <c r="A15787">
        <v>2025</v>
      </c>
      <c r="B15787" t="s">
        <v>120</v>
      </c>
      <c r="C15787" t="s">
        <v>78</v>
      </c>
      <c r="D15787" t="s">
        <v>84</v>
      </c>
      <c r="E15787" t="s">
        <v>63</v>
      </c>
      <c r="F15787" t="s">
        <v>44</v>
      </c>
      <c r="G15787" t="s">
        <v>44</v>
      </c>
      <c r="J15787" s="3">
        <v>-38452685.903882183</v>
      </c>
    </row>
    <row r="15788" spans="1:10" hidden="1" x14ac:dyDescent="0.25">
      <c r="A15788">
        <v>2025</v>
      </c>
      <c r="B15788" t="s">
        <v>120</v>
      </c>
      <c r="C15788" t="s">
        <v>78</v>
      </c>
      <c r="D15788" t="s">
        <v>84</v>
      </c>
      <c r="E15788" t="s">
        <v>88</v>
      </c>
      <c r="F15788" t="s">
        <v>45</v>
      </c>
      <c r="G15788" t="s">
        <v>45</v>
      </c>
      <c r="J15788" s="3">
        <v>-4210137</v>
      </c>
    </row>
    <row r="15789" spans="1:10" hidden="1" x14ac:dyDescent="0.25">
      <c r="A15789">
        <v>2025</v>
      </c>
      <c r="B15789" t="s">
        <v>120</v>
      </c>
      <c r="C15789" t="s">
        <v>78</v>
      </c>
      <c r="D15789" t="s">
        <v>84</v>
      </c>
      <c r="E15789" t="s">
        <v>88</v>
      </c>
      <c r="F15789" t="s">
        <v>46</v>
      </c>
      <c r="G15789" t="s">
        <v>46</v>
      </c>
    </row>
    <row r="15790" spans="1:10" hidden="1" x14ac:dyDescent="0.25">
      <c r="A15790">
        <v>2025</v>
      </c>
      <c r="B15790" t="s">
        <v>120</v>
      </c>
      <c r="C15790" t="s">
        <v>78</v>
      </c>
      <c r="D15790" t="s">
        <v>84</v>
      </c>
      <c r="E15790" t="s">
        <v>91</v>
      </c>
      <c r="J15790" s="3">
        <f>SUM(J15745:J15789)</f>
        <v>122724847.68360135</v>
      </c>
    </row>
    <row r="15791" spans="1:10" hidden="1" x14ac:dyDescent="0.25">
      <c r="A15791">
        <v>2025</v>
      </c>
      <c r="B15791" t="s">
        <v>120</v>
      </c>
      <c r="C15791" t="s">
        <v>78</v>
      </c>
      <c r="D15791" t="s">
        <v>84</v>
      </c>
      <c r="E15791" t="s">
        <v>67</v>
      </c>
      <c r="F15791" t="s">
        <v>67</v>
      </c>
      <c r="G15791" t="s">
        <v>67</v>
      </c>
      <c r="J15791" s="3">
        <v>-12272484.768360151</v>
      </c>
    </row>
    <row r="15792" spans="1:10" hidden="1" x14ac:dyDescent="0.25">
      <c r="A15792">
        <v>2025</v>
      </c>
      <c r="B15792" t="s">
        <v>120</v>
      </c>
      <c r="C15792" t="s">
        <v>78</v>
      </c>
      <c r="D15792" t="s">
        <v>84</v>
      </c>
      <c r="E15792" t="s">
        <v>68</v>
      </c>
      <c r="F15792" t="s">
        <v>47</v>
      </c>
      <c r="G15792" t="s">
        <v>47</v>
      </c>
    </row>
    <row r="15793" spans="1:10" hidden="1" x14ac:dyDescent="0.25">
      <c r="A15793">
        <v>2025</v>
      </c>
      <c r="B15793" t="s">
        <v>120</v>
      </c>
      <c r="C15793" t="s">
        <v>78</v>
      </c>
      <c r="D15793" t="s">
        <v>84</v>
      </c>
      <c r="E15793" t="s">
        <v>68</v>
      </c>
      <c r="F15793" t="s">
        <v>48</v>
      </c>
      <c r="G15793" t="s">
        <v>48</v>
      </c>
    </row>
    <row r="15794" spans="1:10" hidden="1" x14ac:dyDescent="0.25">
      <c r="A15794">
        <v>2025</v>
      </c>
      <c r="B15794" t="s">
        <v>120</v>
      </c>
      <c r="C15794" t="s">
        <v>78</v>
      </c>
      <c r="D15794" t="s">
        <v>84</v>
      </c>
      <c r="E15794" t="s">
        <v>68</v>
      </c>
      <c r="F15794" t="s">
        <v>49</v>
      </c>
      <c r="G15794" t="s">
        <v>49</v>
      </c>
    </row>
    <row r="15795" spans="1:10" hidden="1" x14ac:dyDescent="0.25">
      <c r="A15795">
        <v>2025</v>
      </c>
      <c r="B15795" t="s">
        <v>120</v>
      </c>
      <c r="C15795" t="s">
        <v>78</v>
      </c>
      <c r="D15795" t="s">
        <v>84</v>
      </c>
      <c r="E15795" t="s">
        <v>68</v>
      </c>
      <c r="F15795" t="s">
        <v>50</v>
      </c>
      <c r="G15795" t="s">
        <v>50</v>
      </c>
      <c r="J15795" s="3">
        <v>450000</v>
      </c>
    </row>
    <row r="15796" spans="1:10" hidden="1" x14ac:dyDescent="0.25">
      <c r="A15796">
        <v>2025</v>
      </c>
      <c r="B15796" t="s">
        <v>120</v>
      </c>
      <c r="C15796" t="s">
        <v>78</v>
      </c>
      <c r="D15796" t="s">
        <v>84</v>
      </c>
      <c r="E15796" t="s">
        <v>69</v>
      </c>
      <c r="F15796" t="s">
        <v>51</v>
      </c>
      <c r="G15796" t="s">
        <v>51</v>
      </c>
    </row>
    <row r="15797" spans="1:10" hidden="1" x14ac:dyDescent="0.25">
      <c r="A15797">
        <v>2025</v>
      </c>
      <c r="B15797" t="s">
        <v>120</v>
      </c>
      <c r="C15797" t="s">
        <v>78</v>
      </c>
      <c r="D15797" t="s">
        <v>84</v>
      </c>
      <c r="E15797" t="s">
        <v>69</v>
      </c>
      <c r="F15797" t="s">
        <v>52</v>
      </c>
      <c r="G15797" t="s">
        <v>52</v>
      </c>
    </row>
    <row r="15798" spans="1:10" hidden="1" x14ac:dyDescent="0.25">
      <c r="A15798">
        <v>2025</v>
      </c>
      <c r="B15798" t="s">
        <v>120</v>
      </c>
      <c r="C15798" t="s">
        <v>78</v>
      </c>
      <c r="D15798" t="s">
        <v>84</v>
      </c>
      <c r="E15798" t="s">
        <v>69</v>
      </c>
      <c r="F15798" t="s">
        <v>53</v>
      </c>
      <c r="G15798" t="s">
        <v>53</v>
      </c>
    </row>
    <row r="15799" spans="1:10" hidden="1" x14ac:dyDescent="0.25">
      <c r="A15799">
        <v>2025</v>
      </c>
      <c r="B15799" t="s">
        <v>120</v>
      </c>
      <c r="C15799" t="s">
        <v>78</v>
      </c>
      <c r="D15799" t="s">
        <v>84</v>
      </c>
      <c r="E15799" t="s">
        <v>69</v>
      </c>
      <c r="F15799" t="s">
        <v>54</v>
      </c>
      <c r="G15799" t="s">
        <v>54</v>
      </c>
    </row>
    <row r="15800" spans="1:10" hidden="1" x14ac:dyDescent="0.25">
      <c r="A15800">
        <v>2025</v>
      </c>
      <c r="B15800" t="s">
        <v>120</v>
      </c>
      <c r="C15800" t="s">
        <v>78</v>
      </c>
      <c r="D15800" t="s">
        <v>84</v>
      </c>
      <c r="E15800" t="s">
        <v>55</v>
      </c>
      <c r="F15800" t="s">
        <v>55</v>
      </c>
      <c r="G15800" t="s">
        <v>55</v>
      </c>
    </row>
    <row r="15801" spans="1:10" hidden="1" x14ac:dyDescent="0.25">
      <c r="A15801">
        <v>2025</v>
      </c>
      <c r="B15801" t="s">
        <v>120</v>
      </c>
      <c r="C15801" t="s">
        <v>78</v>
      </c>
      <c r="D15801" t="s">
        <v>84</v>
      </c>
      <c r="E15801" t="s">
        <v>87</v>
      </c>
      <c r="F15801" t="s">
        <v>70</v>
      </c>
      <c r="G15801" t="s">
        <v>70</v>
      </c>
      <c r="J15801" s="3">
        <v>-6785768.1006850898</v>
      </c>
    </row>
    <row r="15802" spans="1:10" hidden="1" x14ac:dyDescent="0.25">
      <c r="A15802">
        <v>2025</v>
      </c>
      <c r="B15802" t="s">
        <v>120</v>
      </c>
      <c r="C15802" t="s">
        <v>78</v>
      </c>
      <c r="D15802" t="s">
        <v>84</v>
      </c>
      <c r="E15802" t="s">
        <v>92</v>
      </c>
      <c r="J15802" s="3">
        <f t="shared" ref="J15802" si="255">SUM(J15790:J15801)</f>
        <v>104116594.81455611</v>
      </c>
    </row>
    <row r="15803" spans="1:10" hidden="1" x14ac:dyDescent="0.25">
      <c r="A15803">
        <v>2025</v>
      </c>
      <c r="B15803" t="s">
        <v>120</v>
      </c>
      <c r="C15803" t="s">
        <v>78</v>
      </c>
      <c r="D15803" t="s">
        <v>84</v>
      </c>
      <c r="E15803" t="s">
        <v>71</v>
      </c>
      <c r="F15803" t="s">
        <v>71</v>
      </c>
      <c r="G15803" t="s">
        <v>71</v>
      </c>
      <c r="J15803" s="3">
        <f>J15802-J15788-J15789-SUM(J15796:J15801)</f>
        <v>115112499.9152412</v>
      </c>
    </row>
    <row r="15804" spans="1:10" hidden="1" x14ac:dyDescent="0.25">
      <c r="A15804">
        <v>2025</v>
      </c>
      <c r="B15804" t="s">
        <v>120</v>
      </c>
      <c r="C15804" t="s">
        <v>78</v>
      </c>
      <c r="D15804" t="s">
        <v>84</v>
      </c>
      <c r="E15804" t="s">
        <v>72</v>
      </c>
      <c r="F15804" t="s">
        <v>72</v>
      </c>
      <c r="G15804" t="s">
        <v>72</v>
      </c>
      <c r="J15804" s="3">
        <f>J15790-J15788-J15789</f>
        <v>126934984.68360135</v>
      </c>
    </row>
    <row r="15805" spans="1:10" hidden="1" x14ac:dyDescent="0.25">
      <c r="A15805">
        <v>2025</v>
      </c>
      <c r="B15805" t="s">
        <v>120</v>
      </c>
      <c r="C15805" t="s">
        <v>79</v>
      </c>
      <c r="D15805" t="s">
        <v>84</v>
      </c>
      <c r="E15805" t="s">
        <v>0</v>
      </c>
      <c r="F15805" t="s">
        <v>0</v>
      </c>
      <c r="G15805" t="s">
        <v>0</v>
      </c>
      <c r="J15805" s="3">
        <v>551776726.77364349</v>
      </c>
    </row>
    <row r="15806" spans="1:10" hidden="1" x14ac:dyDescent="0.25">
      <c r="A15806">
        <v>2025</v>
      </c>
      <c r="B15806" t="s">
        <v>120</v>
      </c>
      <c r="C15806" t="s">
        <v>79</v>
      </c>
      <c r="D15806" t="s">
        <v>84</v>
      </c>
      <c r="E15806" t="s">
        <v>61</v>
      </c>
      <c r="F15806" t="s">
        <v>113</v>
      </c>
      <c r="G15806" t="s">
        <v>113</v>
      </c>
      <c r="J15806" s="3">
        <v>-213537593.26140004</v>
      </c>
    </row>
    <row r="15807" spans="1:10" hidden="1" x14ac:dyDescent="0.25">
      <c r="A15807">
        <v>2025</v>
      </c>
      <c r="B15807" t="s">
        <v>120</v>
      </c>
      <c r="C15807" t="s">
        <v>79</v>
      </c>
      <c r="D15807" t="s">
        <v>84</v>
      </c>
      <c r="E15807" t="s">
        <v>61</v>
      </c>
      <c r="F15807" t="s">
        <v>114</v>
      </c>
      <c r="G15807" t="s">
        <v>114</v>
      </c>
      <c r="J15807" s="3">
        <v>-13794418.169341087</v>
      </c>
    </row>
    <row r="15808" spans="1:10" hidden="1" x14ac:dyDescent="0.25">
      <c r="A15808">
        <v>2025</v>
      </c>
      <c r="B15808" t="s">
        <v>120</v>
      </c>
      <c r="C15808" t="s">
        <v>79</v>
      </c>
      <c r="D15808" t="s">
        <v>84</v>
      </c>
      <c r="E15808" t="s">
        <v>89</v>
      </c>
      <c r="J15808" s="3">
        <f>SUM(J15805:J15807)</f>
        <v>324444715.34290236</v>
      </c>
    </row>
    <row r="15809" spans="1:10" hidden="1" x14ac:dyDescent="0.25">
      <c r="A15809">
        <v>2025</v>
      </c>
      <c r="B15809" t="s">
        <v>120</v>
      </c>
      <c r="C15809" t="s">
        <v>79</v>
      </c>
      <c r="D15809" t="s">
        <v>84</v>
      </c>
      <c r="E15809" t="s">
        <v>2</v>
      </c>
      <c r="F15809" t="s">
        <v>1</v>
      </c>
      <c r="G15809" t="s">
        <v>1</v>
      </c>
      <c r="J15809" s="3">
        <v>-16553301.803209305</v>
      </c>
    </row>
    <row r="15810" spans="1:10" hidden="1" x14ac:dyDescent="0.25">
      <c r="A15810">
        <v>2025</v>
      </c>
      <c r="B15810" t="s">
        <v>120</v>
      </c>
      <c r="C15810" t="s">
        <v>79</v>
      </c>
      <c r="D15810" t="s">
        <v>84</v>
      </c>
      <c r="E15810" t="s">
        <v>2</v>
      </c>
      <c r="F15810" t="s">
        <v>3</v>
      </c>
      <c r="G15810" t="s">
        <v>3</v>
      </c>
      <c r="J15810" s="3">
        <v>0</v>
      </c>
    </row>
    <row r="15811" spans="1:10" hidden="1" x14ac:dyDescent="0.25">
      <c r="A15811">
        <v>2025</v>
      </c>
      <c r="B15811" t="s">
        <v>120</v>
      </c>
      <c r="C15811" t="s">
        <v>79</v>
      </c>
      <c r="D15811" t="s">
        <v>84</v>
      </c>
      <c r="E15811" t="s">
        <v>90</v>
      </c>
      <c r="J15811" s="3">
        <f>SUM(J15808:J15810)</f>
        <v>307891413.53969306</v>
      </c>
    </row>
    <row r="15812" spans="1:10" hidden="1" x14ac:dyDescent="0.25">
      <c r="A15812">
        <v>2025</v>
      </c>
      <c r="B15812" t="s">
        <v>120</v>
      </c>
      <c r="C15812" t="s">
        <v>79</v>
      </c>
      <c r="D15812" t="s">
        <v>84</v>
      </c>
      <c r="E15812" t="s">
        <v>64</v>
      </c>
      <c r="F15812" t="s">
        <v>115</v>
      </c>
      <c r="G15812" t="s">
        <v>112</v>
      </c>
      <c r="I15812"/>
      <c r="J15812" s="3">
        <v>-32900000</v>
      </c>
    </row>
    <row r="15813" spans="1:10" hidden="1" x14ac:dyDescent="0.25">
      <c r="A15813">
        <v>2025</v>
      </c>
      <c r="B15813" t="s">
        <v>120</v>
      </c>
      <c r="C15813" t="s">
        <v>79</v>
      </c>
      <c r="D15813" t="s">
        <v>84</v>
      </c>
      <c r="E15813" t="s">
        <v>64</v>
      </c>
      <c r="F15813" t="s">
        <v>115</v>
      </c>
      <c r="G15813" t="s">
        <v>110</v>
      </c>
      <c r="I15813"/>
      <c r="J15813" s="3">
        <v>-14750000</v>
      </c>
    </row>
    <row r="15814" spans="1:10" hidden="1" x14ac:dyDescent="0.25">
      <c r="A15814">
        <v>2025</v>
      </c>
      <c r="B15814" t="s">
        <v>120</v>
      </c>
      <c r="C15814" t="s">
        <v>79</v>
      </c>
      <c r="D15814" t="s">
        <v>84</v>
      </c>
      <c r="E15814" t="s">
        <v>64</v>
      </c>
      <c r="F15814" t="s">
        <v>115</v>
      </c>
      <c r="G15814" t="s">
        <v>121</v>
      </c>
      <c r="I15814"/>
      <c r="J15814" s="3">
        <v>-2800000</v>
      </c>
    </row>
    <row r="15815" spans="1:10" hidden="1" x14ac:dyDescent="0.25">
      <c r="A15815">
        <v>2025</v>
      </c>
      <c r="B15815" t="s">
        <v>120</v>
      </c>
      <c r="C15815" t="str">
        <f>+C15814</f>
        <v>Febrero</v>
      </c>
      <c r="D15815" t="str">
        <f>+D15814</f>
        <v>Pinedo</v>
      </c>
      <c r="E15815" t="str">
        <f>+E15814</f>
        <v>Gastos Operativos</v>
      </c>
      <c r="F15815" t="s">
        <v>115</v>
      </c>
      <c r="G15815" t="s">
        <v>4</v>
      </c>
      <c r="I15815"/>
      <c r="J15815" s="3">
        <v>-8826262.5</v>
      </c>
    </row>
    <row r="15816" spans="1:10" hidden="1" x14ac:dyDescent="0.25">
      <c r="A15816">
        <v>2025</v>
      </c>
      <c r="B15816" t="s">
        <v>120</v>
      </c>
      <c r="C15816" t="s">
        <v>79</v>
      </c>
      <c r="D15816" t="s">
        <v>84</v>
      </c>
      <c r="E15816" t="s">
        <v>64</v>
      </c>
      <c r="F15816" t="s">
        <v>115</v>
      </c>
      <c r="G15816" t="s">
        <v>5</v>
      </c>
      <c r="I15816"/>
      <c r="J15816" s="3">
        <v>-4457708.333333333</v>
      </c>
    </row>
    <row r="15817" spans="1:10" hidden="1" x14ac:dyDescent="0.25">
      <c r="A15817">
        <v>2025</v>
      </c>
      <c r="B15817" t="s">
        <v>120</v>
      </c>
      <c r="C15817" t="s">
        <v>79</v>
      </c>
      <c r="D15817" t="s">
        <v>84</v>
      </c>
      <c r="E15817" t="s">
        <v>64</v>
      </c>
      <c r="F15817" t="s">
        <v>115</v>
      </c>
      <c r="G15817" t="s">
        <v>6</v>
      </c>
      <c r="I15817"/>
      <c r="J15817" s="3">
        <v>-3042500</v>
      </c>
    </row>
    <row r="15818" spans="1:10" hidden="1" x14ac:dyDescent="0.25">
      <c r="A15818">
        <v>2025</v>
      </c>
      <c r="B15818" t="s">
        <v>120</v>
      </c>
      <c r="C15818" t="s">
        <v>79</v>
      </c>
      <c r="D15818" t="s">
        <v>84</v>
      </c>
      <c r="E15818" t="s">
        <v>64</v>
      </c>
      <c r="F15818" t="s">
        <v>115</v>
      </c>
      <c r="G15818" t="s">
        <v>7</v>
      </c>
      <c r="I15818"/>
      <c r="J15818" s="3">
        <v>-1824260.3248595675</v>
      </c>
    </row>
    <row r="15819" spans="1:10" hidden="1" x14ac:dyDescent="0.25">
      <c r="A15819">
        <v>2025</v>
      </c>
      <c r="B15819" t="s">
        <v>120</v>
      </c>
      <c r="C15819" t="s">
        <v>79</v>
      </c>
      <c r="D15819" t="s">
        <v>84</v>
      </c>
      <c r="E15819" t="s">
        <v>64</v>
      </c>
      <c r="F15819" t="s">
        <v>115</v>
      </c>
      <c r="G15819" t="s">
        <v>99</v>
      </c>
      <c r="I15819"/>
      <c r="J15819" s="3">
        <v>-551360.77919999987</v>
      </c>
    </row>
    <row r="15820" spans="1:10" hidden="1" x14ac:dyDescent="0.25">
      <c r="A15820">
        <v>2025</v>
      </c>
      <c r="B15820" t="s">
        <v>120</v>
      </c>
      <c r="C15820" t="s">
        <v>79</v>
      </c>
      <c r="D15820" t="s">
        <v>84</v>
      </c>
      <c r="E15820" t="s">
        <v>64</v>
      </c>
      <c r="F15820" t="s">
        <v>115</v>
      </c>
      <c r="G15820" t="s">
        <v>95</v>
      </c>
      <c r="I15820"/>
      <c r="J15820" s="3">
        <v>-1337312.5</v>
      </c>
    </row>
    <row r="15821" spans="1:10" hidden="1" x14ac:dyDescent="0.25">
      <c r="A15821">
        <v>2025</v>
      </c>
      <c r="B15821" t="s">
        <v>120</v>
      </c>
      <c r="C15821" t="s">
        <v>79</v>
      </c>
      <c r="D15821" t="s">
        <v>84</v>
      </c>
      <c r="E15821" t="s">
        <v>64</v>
      </c>
      <c r="F15821" t="s">
        <v>115</v>
      </c>
      <c r="G15821" t="s">
        <v>10</v>
      </c>
      <c r="I15821"/>
      <c r="J15821" s="3">
        <v>-386243.70874155045</v>
      </c>
    </row>
    <row r="15822" spans="1:10" hidden="1" x14ac:dyDescent="0.25">
      <c r="A15822">
        <v>2025</v>
      </c>
      <c r="B15822" t="s">
        <v>120</v>
      </c>
      <c r="C15822" t="s">
        <v>79</v>
      </c>
      <c r="D15822" t="s">
        <v>84</v>
      </c>
      <c r="E15822" t="s">
        <v>64</v>
      </c>
      <c r="F15822" t="s">
        <v>115</v>
      </c>
      <c r="G15822" t="s">
        <v>9</v>
      </c>
      <c r="I15822"/>
      <c r="J15822" s="3">
        <v>-110355.34535472871</v>
      </c>
    </row>
    <row r="15823" spans="1:10" hidden="1" x14ac:dyDescent="0.25">
      <c r="A15823">
        <v>2025</v>
      </c>
      <c r="B15823" t="s">
        <v>120</v>
      </c>
      <c r="C15823" t="s">
        <v>79</v>
      </c>
      <c r="D15823" t="s">
        <v>84</v>
      </c>
      <c r="E15823" t="s">
        <v>64</v>
      </c>
      <c r="F15823" t="s">
        <v>115</v>
      </c>
      <c r="G15823" t="s">
        <v>8</v>
      </c>
      <c r="I15823"/>
      <c r="J15823" s="3">
        <v>-110355.34535472871</v>
      </c>
    </row>
    <row r="15824" spans="1:10" hidden="1" x14ac:dyDescent="0.25">
      <c r="A15824">
        <v>2025</v>
      </c>
      <c r="B15824" t="s">
        <v>120</v>
      </c>
      <c r="C15824" t="s">
        <v>79</v>
      </c>
      <c r="D15824" t="s">
        <v>84</v>
      </c>
      <c r="E15824" t="s">
        <v>64</v>
      </c>
      <c r="F15824" t="s">
        <v>116</v>
      </c>
      <c r="G15824" t="s">
        <v>13</v>
      </c>
      <c r="I15824"/>
      <c r="J15824" s="3">
        <v>-8828427.6283782963</v>
      </c>
    </row>
    <row r="15825" spans="1:10" hidden="1" x14ac:dyDescent="0.25">
      <c r="A15825">
        <v>2025</v>
      </c>
      <c r="B15825" t="s">
        <v>120</v>
      </c>
      <c r="C15825" t="s">
        <v>79</v>
      </c>
      <c r="D15825" t="s">
        <v>84</v>
      </c>
      <c r="E15825" t="s">
        <v>64</v>
      </c>
      <c r="F15825" t="s">
        <v>116</v>
      </c>
      <c r="G15825" t="s">
        <v>12</v>
      </c>
      <c r="I15825"/>
      <c r="J15825" s="3">
        <v>-4910812.8682854269</v>
      </c>
    </row>
    <row r="15826" spans="1:10" hidden="1" x14ac:dyDescent="0.25">
      <c r="A15826">
        <v>2025</v>
      </c>
      <c r="B15826" t="s">
        <v>120</v>
      </c>
      <c r="C15826" t="s">
        <v>79</v>
      </c>
      <c r="D15826" t="s">
        <v>84</v>
      </c>
      <c r="E15826" t="s">
        <v>64</v>
      </c>
      <c r="F15826" t="s">
        <v>116</v>
      </c>
      <c r="G15826" t="s">
        <v>20</v>
      </c>
      <c r="I15826"/>
      <c r="J15826" s="3">
        <v>-2500000</v>
      </c>
    </row>
    <row r="15827" spans="1:10" hidden="1" x14ac:dyDescent="0.25">
      <c r="A15827">
        <v>2025</v>
      </c>
      <c r="B15827" t="s">
        <v>120</v>
      </c>
      <c r="C15827" t="s">
        <v>79</v>
      </c>
      <c r="D15827" t="s">
        <v>84</v>
      </c>
      <c r="E15827" t="s">
        <v>64</v>
      </c>
      <c r="F15827" t="s">
        <v>116</v>
      </c>
      <c r="G15827" t="s">
        <v>96</v>
      </c>
      <c r="I15827"/>
      <c r="J15827" s="3">
        <v>-1103553.453547287</v>
      </c>
    </row>
    <row r="15828" spans="1:10" hidden="1" x14ac:dyDescent="0.25">
      <c r="A15828">
        <v>2025</v>
      </c>
      <c r="B15828" t="s">
        <v>120</v>
      </c>
      <c r="C15828" t="s">
        <v>79</v>
      </c>
      <c r="D15828" t="s">
        <v>84</v>
      </c>
      <c r="E15828" t="s">
        <v>64</v>
      </c>
      <c r="F15828" t="s">
        <v>116</v>
      </c>
      <c r="G15828" t="s">
        <v>22</v>
      </c>
      <c r="I15828"/>
      <c r="J15828" s="3">
        <v>-827665.09016046522</v>
      </c>
    </row>
    <row r="15829" spans="1:10" hidden="1" x14ac:dyDescent="0.25">
      <c r="A15829">
        <v>2025</v>
      </c>
      <c r="B15829" t="s">
        <v>120</v>
      </c>
      <c r="C15829" t="s">
        <v>79</v>
      </c>
      <c r="D15829" t="s">
        <v>84</v>
      </c>
      <c r="E15829" t="s">
        <v>64</v>
      </c>
      <c r="F15829" t="s">
        <v>116</v>
      </c>
      <c r="G15829" t="s">
        <v>14</v>
      </c>
      <c r="I15829"/>
      <c r="J15829" s="3">
        <v>-500000</v>
      </c>
    </row>
    <row r="15830" spans="1:10" hidden="1" x14ac:dyDescent="0.25">
      <c r="A15830">
        <v>2025</v>
      </c>
      <c r="B15830" t="s">
        <v>120</v>
      </c>
      <c r="C15830" t="s">
        <v>79</v>
      </c>
      <c r="D15830" t="s">
        <v>84</v>
      </c>
      <c r="E15830" t="s">
        <v>64</v>
      </c>
      <c r="F15830" t="s">
        <v>116</v>
      </c>
      <c r="G15830" t="s">
        <v>17</v>
      </c>
      <c r="I15830"/>
      <c r="J15830" s="3">
        <v>-600000</v>
      </c>
    </row>
    <row r="15831" spans="1:10" hidden="1" x14ac:dyDescent="0.25">
      <c r="A15831">
        <v>2025</v>
      </c>
      <c r="B15831" t="s">
        <v>120</v>
      </c>
      <c r="C15831" t="s">
        <v>79</v>
      </c>
      <c r="D15831" t="s">
        <v>84</v>
      </c>
      <c r="E15831" t="s">
        <v>64</v>
      </c>
      <c r="F15831" t="s">
        <v>116</v>
      </c>
      <c r="G15831" t="s">
        <v>29</v>
      </c>
      <c r="I15831"/>
      <c r="J15831" s="3">
        <v>-551776.72677364352</v>
      </c>
    </row>
    <row r="15832" spans="1:10" hidden="1" x14ac:dyDescent="0.25">
      <c r="A15832">
        <v>2025</v>
      </c>
      <c r="B15832" t="s">
        <v>120</v>
      </c>
      <c r="C15832" t="s">
        <v>79</v>
      </c>
      <c r="D15832" t="s">
        <v>84</v>
      </c>
      <c r="E15832" t="s">
        <v>64</v>
      </c>
      <c r="F15832" t="s">
        <v>116</v>
      </c>
      <c r="G15832" t="s">
        <v>15</v>
      </c>
      <c r="I15832"/>
      <c r="J15832" s="3">
        <v>-551776.72677364352</v>
      </c>
    </row>
    <row r="15833" spans="1:10" hidden="1" x14ac:dyDescent="0.25">
      <c r="A15833">
        <v>2025</v>
      </c>
      <c r="B15833" t="s">
        <v>120</v>
      </c>
      <c r="C15833" t="s">
        <v>79</v>
      </c>
      <c r="D15833" t="s">
        <v>84</v>
      </c>
      <c r="E15833" t="s">
        <v>64</v>
      </c>
      <c r="F15833" t="s">
        <v>116</v>
      </c>
      <c r="G15833" t="s">
        <v>19</v>
      </c>
      <c r="I15833"/>
      <c r="J15833" s="3">
        <v>-551776.72677364352</v>
      </c>
    </row>
    <row r="15834" spans="1:10" hidden="1" x14ac:dyDescent="0.25">
      <c r="A15834">
        <v>2025</v>
      </c>
      <c r="B15834" t="s">
        <v>120</v>
      </c>
      <c r="C15834" t="s">
        <v>79</v>
      </c>
      <c r="D15834" t="s">
        <v>84</v>
      </c>
      <c r="E15834" t="s">
        <v>64</v>
      </c>
      <c r="F15834" t="s">
        <v>116</v>
      </c>
      <c r="G15834" t="s">
        <v>33</v>
      </c>
      <c r="I15834"/>
      <c r="J15834" s="3">
        <v>0</v>
      </c>
    </row>
    <row r="15835" spans="1:10" hidden="1" x14ac:dyDescent="0.25">
      <c r="A15835">
        <v>2025</v>
      </c>
      <c r="B15835" t="s">
        <v>120</v>
      </c>
      <c r="C15835" t="s">
        <v>79</v>
      </c>
      <c r="D15835" t="s">
        <v>84</v>
      </c>
      <c r="E15835" t="s">
        <v>64</v>
      </c>
      <c r="F15835" t="s">
        <v>116</v>
      </c>
      <c r="G15835" t="s">
        <v>27</v>
      </c>
      <c r="I15835"/>
      <c r="J15835" s="3">
        <v>-400000</v>
      </c>
    </row>
    <row r="15836" spans="1:10" hidden="1" x14ac:dyDescent="0.25">
      <c r="A15836">
        <v>2025</v>
      </c>
      <c r="B15836" t="s">
        <v>120</v>
      </c>
      <c r="C15836" t="s">
        <v>79</v>
      </c>
      <c r="D15836" t="s">
        <v>84</v>
      </c>
      <c r="E15836" t="s">
        <v>64</v>
      </c>
      <c r="F15836" t="s">
        <v>116</v>
      </c>
      <c r="G15836" t="s">
        <v>32</v>
      </c>
      <c r="I15836"/>
      <c r="J15836" s="3">
        <v>-331066.03606418608</v>
      </c>
    </row>
    <row r="15837" spans="1:10" hidden="1" x14ac:dyDescent="0.25">
      <c r="A15837">
        <v>2025</v>
      </c>
      <c r="B15837" t="s">
        <v>120</v>
      </c>
      <c r="C15837" t="s">
        <v>79</v>
      </c>
      <c r="D15837" t="s">
        <v>84</v>
      </c>
      <c r="E15837" t="s">
        <v>64</v>
      </c>
      <c r="F15837" t="s">
        <v>116</v>
      </c>
      <c r="G15837" t="s">
        <v>18</v>
      </c>
      <c r="I15837"/>
      <c r="J15837" s="3">
        <v>-204500</v>
      </c>
    </row>
    <row r="15838" spans="1:10" hidden="1" x14ac:dyDescent="0.25">
      <c r="A15838">
        <v>2025</v>
      </c>
      <c r="B15838" t="s">
        <v>120</v>
      </c>
      <c r="C15838" t="s">
        <v>79</v>
      </c>
      <c r="D15838" t="s">
        <v>84</v>
      </c>
      <c r="E15838" t="s">
        <v>64</v>
      </c>
      <c r="F15838" t="s">
        <v>116</v>
      </c>
      <c r="G15838" t="s">
        <v>98</v>
      </c>
      <c r="I15838"/>
      <c r="J15838" s="3">
        <v>-100000</v>
      </c>
    </row>
    <row r="15839" spans="1:10" hidden="1" x14ac:dyDescent="0.25">
      <c r="A15839">
        <v>2025</v>
      </c>
      <c r="B15839" t="s">
        <v>120</v>
      </c>
      <c r="C15839" t="s">
        <v>79</v>
      </c>
      <c r="D15839" t="s">
        <v>84</v>
      </c>
      <c r="E15839" t="s">
        <v>64</v>
      </c>
      <c r="F15839" t="s">
        <v>116</v>
      </c>
      <c r="G15839" t="s">
        <v>24</v>
      </c>
      <c r="I15839"/>
      <c r="J15839" s="3">
        <v>-159000</v>
      </c>
    </row>
    <row r="15840" spans="1:10" hidden="1" x14ac:dyDescent="0.25">
      <c r="A15840">
        <v>2025</v>
      </c>
      <c r="B15840" t="s">
        <v>120</v>
      </c>
      <c r="C15840" t="s">
        <v>79</v>
      </c>
      <c r="D15840" t="s">
        <v>84</v>
      </c>
      <c r="E15840" t="s">
        <v>64</v>
      </c>
      <c r="F15840" t="s">
        <v>116</v>
      </c>
      <c r="G15840" t="s">
        <v>36</v>
      </c>
      <c r="I15840"/>
      <c r="J15840" s="3">
        <v>-200000</v>
      </c>
    </row>
    <row r="15841" spans="1:10" hidden="1" x14ac:dyDescent="0.25">
      <c r="A15841">
        <v>2025</v>
      </c>
      <c r="B15841" t="s">
        <v>120</v>
      </c>
      <c r="C15841" t="s">
        <v>79</v>
      </c>
      <c r="D15841" t="s">
        <v>84</v>
      </c>
      <c r="E15841" t="s">
        <v>64</v>
      </c>
      <c r="F15841" t="s">
        <v>116</v>
      </c>
      <c r="G15841" t="s">
        <v>23</v>
      </c>
      <c r="I15841"/>
      <c r="J15841" s="3">
        <v>-100000</v>
      </c>
    </row>
    <row r="15842" spans="1:10" hidden="1" x14ac:dyDescent="0.25">
      <c r="A15842">
        <v>2025</v>
      </c>
      <c r="B15842" t="s">
        <v>120</v>
      </c>
      <c r="C15842" t="s">
        <v>79</v>
      </c>
      <c r="D15842" t="s">
        <v>84</v>
      </c>
      <c r="E15842" t="s">
        <v>64</v>
      </c>
      <c r="F15842" t="s">
        <v>116</v>
      </c>
      <c r="G15842" t="s">
        <v>28</v>
      </c>
      <c r="I15842"/>
      <c r="J15842" s="3">
        <v>-100000</v>
      </c>
    </row>
    <row r="15843" spans="1:10" hidden="1" x14ac:dyDescent="0.25">
      <c r="A15843">
        <v>2025</v>
      </c>
      <c r="B15843" t="s">
        <v>120</v>
      </c>
      <c r="C15843" t="s">
        <v>79</v>
      </c>
      <c r="D15843" t="s">
        <v>84</v>
      </c>
      <c r="E15843" t="s">
        <v>64</v>
      </c>
      <c r="F15843" t="s">
        <v>116</v>
      </c>
      <c r="G15843" t="s">
        <v>26</v>
      </c>
      <c r="I15843"/>
      <c r="J15843" s="3">
        <v>-100000</v>
      </c>
    </row>
    <row r="15844" spans="1:10" hidden="1" x14ac:dyDescent="0.25">
      <c r="A15844">
        <v>2025</v>
      </c>
      <c r="B15844" t="s">
        <v>120</v>
      </c>
      <c r="C15844" t="s">
        <v>79</v>
      </c>
      <c r="D15844" t="s">
        <v>84</v>
      </c>
      <c r="E15844" t="s">
        <v>64</v>
      </c>
      <c r="F15844" t="s">
        <v>116</v>
      </c>
      <c r="G15844" t="s">
        <v>16</v>
      </c>
      <c r="I15844"/>
      <c r="J15844" s="3">
        <v>-1434619.4896114729</v>
      </c>
    </row>
    <row r="15845" spans="1:10" hidden="1" x14ac:dyDescent="0.25">
      <c r="A15845">
        <v>2025</v>
      </c>
      <c r="B15845" t="s">
        <v>120</v>
      </c>
      <c r="C15845" t="s">
        <v>79</v>
      </c>
      <c r="D15845" t="s">
        <v>84</v>
      </c>
      <c r="E15845" t="s">
        <v>64</v>
      </c>
      <c r="F15845" t="s">
        <v>116</v>
      </c>
      <c r="G15845" t="s">
        <v>11</v>
      </c>
      <c r="I15845"/>
      <c r="J15845" s="3">
        <v>-1158731.1262246512</v>
      </c>
    </row>
    <row r="15846" spans="1:10" hidden="1" x14ac:dyDescent="0.25">
      <c r="A15846">
        <v>2025</v>
      </c>
      <c r="B15846" t="s">
        <v>120</v>
      </c>
      <c r="C15846" t="s">
        <v>79</v>
      </c>
      <c r="D15846" t="s">
        <v>84</v>
      </c>
      <c r="E15846" t="s">
        <v>64</v>
      </c>
      <c r="F15846" t="s">
        <v>116</v>
      </c>
      <c r="G15846" t="s">
        <v>31</v>
      </c>
      <c r="I15846"/>
      <c r="J15846" s="3">
        <v>-1048375.7808699226</v>
      </c>
    </row>
    <row r="15847" spans="1:10" hidden="1" x14ac:dyDescent="0.25">
      <c r="A15847">
        <v>2025</v>
      </c>
      <c r="B15847" t="s">
        <v>120</v>
      </c>
      <c r="C15847" t="s">
        <v>79</v>
      </c>
      <c r="D15847" t="s">
        <v>84</v>
      </c>
      <c r="E15847" t="s">
        <v>38</v>
      </c>
      <c r="F15847" t="s">
        <v>37</v>
      </c>
      <c r="G15847" t="s">
        <v>37</v>
      </c>
      <c r="J15847" s="3">
        <v>-35865487.240286827</v>
      </c>
    </row>
    <row r="15848" spans="1:10" hidden="1" x14ac:dyDescent="0.25">
      <c r="A15848">
        <v>2025</v>
      </c>
      <c r="B15848" t="s">
        <v>120</v>
      </c>
      <c r="C15848" t="s">
        <v>79</v>
      </c>
      <c r="D15848" t="s">
        <v>84</v>
      </c>
      <c r="E15848" t="s">
        <v>38</v>
      </c>
      <c r="F15848" t="s">
        <v>39</v>
      </c>
      <c r="G15848" t="s">
        <v>39</v>
      </c>
      <c r="J15848" s="3">
        <v>-10332588.181818182</v>
      </c>
    </row>
    <row r="15849" spans="1:10" hidden="1" x14ac:dyDescent="0.25">
      <c r="A15849">
        <v>2025</v>
      </c>
      <c r="B15849" t="s">
        <v>120</v>
      </c>
      <c r="C15849" t="s">
        <v>79</v>
      </c>
      <c r="D15849" t="s">
        <v>84</v>
      </c>
      <c r="E15849" t="s">
        <v>62</v>
      </c>
      <c r="F15849" t="s">
        <v>40</v>
      </c>
      <c r="G15849" t="s">
        <v>40</v>
      </c>
      <c r="J15849" s="3">
        <v>0</v>
      </c>
    </row>
    <row r="15850" spans="1:10" hidden="1" x14ac:dyDescent="0.25">
      <c r="A15850">
        <v>2025</v>
      </c>
      <c r="B15850" t="s">
        <v>120</v>
      </c>
      <c r="C15850" t="s">
        <v>79</v>
      </c>
      <c r="D15850" t="s">
        <v>84</v>
      </c>
      <c r="E15850" t="s">
        <v>62</v>
      </c>
      <c r="F15850" t="s">
        <v>41</v>
      </c>
      <c r="G15850" t="s">
        <v>119</v>
      </c>
      <c r="J15850" s="3">
        <v>-2262284.5797719387</v>
      </c>
    </row>
    <row r="15851" spans="1:10" hidden="1" x14ac:dyDescent="0.25">
      <c r="A15851">
        <v>2025</v>
      </c>
      <c r="B15851" t="s">
        <v>120</v>
      </c>
      <c r="C15851" t="s">
        <v>79</v>
      </c>
      <c r="D15851" t="s">
        <v>84</v>
      </c>
      <c r="E15851" t="s">
        <v>62</v>
      </c>
      <c r="F15851" t="s">
        <v>42</v>
      </c>
      <c r="G15851" t="s">
        <v>42</v>
      </c>
      <c r="J15851" s="3">
        <v>-2096751.5617398452</v>
      </c>
    </row>
    <row r="15852" spans="1:10" hidden="1" x14ac:dyDescent="0.25">
      <c r="A15852">
        <v>2025</v>
      </c>
      <c r="B15852" t="s">
        <v>120</v>
      </c>
      <c r="C15852" t="s">
        <v>79</v>
      </c>
      <c r="D15852" t="s">
        <v>84</v>
      </c>
      <c r="E15852" t="s">
        <v>43</v>
      </c>
      <c r="F15852" t="s">
        <v>43</v>
      </c>
      <c r="G15852" t="s">
        <v>43</v>
      </c>
      <c r="J15852" s="3">
        <v>-34236870.46622733</v>
      </c>
    </row>
    <row r="15853" spans="1:10" hidden="1" x14ac:dyDescent="0.25">
      <c r="A15853">
        <v>2025</v>
      </c>
      <c r="B15853" t="s">
        <v>120</v>
      </c>
      <c r="C15853" t="s">
        <v>79</v>
      </c>
      <c r="D15853" t="s">
        <v>84</v>
      </c>
      <c r="E15853" t="s">
        <v>63</v>
      </c>
      <c r="F15853" t="s">
        <v>44</v>
      </c>
      <c r="G15853" t="s">
        <v>44</v>
      </c>
      <c r="J15853" s="3">
        <v>-33106603.60641861</v>
      </c>
    </row>
    <row r="15854" spans="1:10" hidden="1" x14ac:dyDescent="0.25">
      <c r="A15854">
        <v>2025</v>
      </c>
      <c r="B15854" t="s">
        <v>120</v>
      </c>
      <c r="C15854" t="s">
        <v>79</v>
      </c>
      <c r="D15854" t="s">
        <v>84</v>
      </c>
      <c r="E15854" t="s">
        <v>88</v>
      </c>
      <c r="F15854" t="s">
        <v>45</v>
      </c>
      <c r="G15854" t="s">
        <v>45</v>
      </c>
      <c r="J15854" s="3">
        <v>-4210137</v>
      </c>
    </row>
    <row r="15855" spans="1:10" hidden="1" x14ac:dyDescent="0.25">
      <c r="A15855">
        <v>2025</v>
      </c>
      <c r="B15855" t="s">
        <v>120</v>
      </c>
      <c r="C15855" t="s">
        <v>79</v>
      </c>
      <c r="D15855" t="s">
        <v>84</v>
      </c>
      <c r="E15855" t="s">
        <v>88</v>
      </c>
      <c r="F15855" t="s">
        <v>46</v>
      </c>
      <c r="G15855" t="s">
        <v>46</v>
      </c>
    </row>
    <row r="15856" spans="1:10" hidden="1" x14ac:dyDescent="0.25">
      <c r="A15856">
        <v>2025</v>
      </c>
      <c r="B15856" t="s">
        <v>120</v>
      </c>
      <c r="C15856" t="s">
        <v>79</v>
      </c>
      <c r="D15856" t="s">
        <v>84</v>
      </c>
      <c r="E15856" t="s">
        <v>91</v>
      </c>
      <c r="J15856" s="3">
        <f>SUM(J15811:J15855)</f>
        <v>88422250.413123786</v>
      </c>
    </row>
    <row r="15857" spans="1:10" hidden="1" x14ac:dyDescent="0.25">
      <c r="A15857">
        <v>2025</v>
      </c>
      <c r="B15857" t="s">
        <v>120</v>
      </c>
      <c r="C15857" t="s">
        <v>79</v>
      </c>
      <c r="D15857" t="s">
        <v>84</v>
      </c>
      <c r="E15857" t="s">
        <v>67</v>
      </c>
      <c r="F15857" t="s">
        <v>67</v>
      </c>
      <c r="G15857" t="s">
        <v>67</v>
      </c>
      <c r="J15857" s="3">
        <v>-8842225.041312376</v>
      </c>
    </row>
    <row r="15858" spans="1:10" hidden="1" x14ac:dyDescent="0.25">
      <c r="A15858">
        <v>2025</v>
      </c>
      <c r="B15858" t="s">
        <v>120</v>
      </c>
      <c r="C15858" t="s">
        <v>79</v>
      </c>
      <c r="D15858" t="s">
        <v>84</v>
      </c>
      <c r="E15858" t="s">
        <v>68</v>
      </c>
      <c r="F15858" t="s">
        <v>47</v>
      </c>
      <c r="G15858" t="s">
        <v>47</v>
      </c>
    </row>
    <row r="15859" spans="1:10" hidden="1" x14ac:dyDescent="0.25">
      <c r="A15859">
        <v>2025</v>
      </c>
      <c r="B15859" t="s">
        <v>120</v>
      </c>
      <c r="C15859" t="s">
        <v>79</v>
      </c>
      <c r="D15859" t="s">
        <v>84</v>
      </c>
      <c r="E15859" t="s">
        <v>68</v>
      </c>
      <c r="F15859" t="s">
        <v>48</v>
      </c>
      <c r="G15859" t="s">
        <v>48</v>
      </c>
    </row>
    <row r="15860" spans="1:10" hidden="1" x14ac:dyDescent="0.25">
      <c r="A15860">
        <v>2025</v>
      </c>
      <c r="B15860" t="s">
        <v>120</v>
      </c>
      <c r="C15860" t="s">
        <v>79</v>
      </c>
      <c r="D15860" t="s">
        <v>84</v>
      </c>
      <c r="E15860" t="s">
        <v>68</v>
      </c>
      <c r="F15860" t="s">
        <v>49</v>
      </c>
      <c r="G15860" t="s">
        <v>49</v>
      </c>
    </row>
    <row r="15861" spans="1:10" hidden="1" x14ac:dyDescent="0.25">
      <c r="A15861">
        <v>2025</v>
      </c>
      <c r="B15861" t="s">
        <v>120</v>
      </c>
      <c r="C15861" t="s">
        <v>79</v>
      </c>
      <c r="D15861" t="s">
        <v>84</v>
      </c>
      <c r="E15861" t="s">
        <v>68</v>
      </c>
      <c r="F15861" t="s">
        <v>50</v>
      </c>
      <c r="G15861" t="s">
        <v>50</v>
      </c>
      <c r="J15861" s="3">
        <v>450000</v>
      </c>
    </row>
    <row r="15862" spans="1:10" hidden="1" x14ac:dyDescent="0.25">
      <c r="A15862">
        <v>2025</v>
      </c>
      <c r="B15862" t="s">
        <v>120</v>
      </c>
      <c r="C15862" t="s">
        <v>79</v>
      </c>
      <c r="D15862" t="s">
        <v>84</v>
      </c>
      <c r="E15862" t="s">
        <v>69</v>
      </c>
      <c r="F15862" t="s">
        <v>51</v>
      </c>
      <c r="G15862" t="s">
        <v>51</v>
      </c>
    </row>
    <row r="15863" spans="1:10" hidden="1" x14ac:dyDescent="0.25">
      <c r="A15863">
        <v>2025</v>
      </c>
      <c r="B15863" t="s">
        <v>120</v>
      </c>
      <c r="C15863" t="s">
        <v>79</v>
      </c>
      <c r="D15863" t="s">
        <v>84</v>
      </c>
      <c r="E15863" t="s">
        <v>69</v>
      </c>
      <c r="F15863" t="s">
        <v>52</v>
      </c>
      <c r="G15863" t="s">
        <v>52</v>
      </c>
    </row>
    <row r="15864" spans="1:10" hidden="1" x14ac:dyDescent="0.25">
      <c r="A15864">
        <v>2025</v>
      </c>
      <c r="B15864" t="s">
        <v>120</v>
      </c>
      <c r="C15864" t="s">
        <v>79</v>
      </c>
      <c r="D15864" t="s">
        <v>84</v>
      </c>
      <c r="E15864" t="s">
        <v>69</v>
      </c>
      <c r="F15864" t="s">
        <v>53</v>
      </c>
      <c r="G15864" t="s">
        <v>53</v>
      </c>
    </row>
    <row r="15865" spans="1:10" hidden="1" x14ac:dyDescent="0.25">
      <c r="A15865">
        <v>2025</v>
      </c>
      <c r="B15865" t="s">
        <v>120</v>
      </c>
      <c r="C15865" t="s">
        <v>79</v>
      </c>
      <c r="D15865" t="s">
        <v>84</v>
      </c>
      <c r="E15865" t="s">
        <v>69</v>
      </c>
      <c r="F15865" t="s">
        <v>54</v>
      </c>
      <c r="G15865" t="s">
        <v>54</v>
      </c>
    </row>
    <row r="15866" spans="1:10" hidden="1" x14ac:dyDescent="0.25">
      <c r="A15866">
        <v>2025</v>
      </c>
      <c r="B15866" t="s">
        <v>120</v>
      </c>
      <c r="C15866" t="s">
        <v>79</v>
      </c>
      <c r="D15866" t="s">
        <v>84</v>
      </c>
      <c r="E15866" t="s">
        <v>55</v>
      </c>
      <c r="F15866" t="s">
        <v>55</v>
      </c>
      <c r="G15866" t="s">
        <v>55</v>
      </c>
    </row>
    <row r="15867" spans="1:10" hidden="1" x14ac:dyDescent="0.25">
      <c r="A15867">
        <v>2025</v>
      </c>
      <c r="B15867" t="s">
        <v>120</v>
      </c>
      <c r="C15867" t="s">
        <v>79</v>
      </c>
      <c r="D15867" t="s">
        <v>84</v>
      </c>
      <c r="E15867" t="s">
        <v>87</v>
      </c>
      <c r="F15867" t="s">
        <v>70</v>
      </c>
      <c r="G15867" t="s">
        <v>70</v>
      </c>
      <c r="J15867" s="3">
        <v>-5842341.8128973991</v>
      </c>
    </row>
    <row r="15868" spans="1:10" hidden="1" x14ac:dyDescent="0.25">
      <c r="A15868">
        <v>2025</v>
      </c>
      <c r="B15868" t="s">
        <v>120</v>
      </c>
      <c r="C15868" t="s">
        <v>79</v>
      </c>
      <c r="D15868" t="s">
        <v>84</v>
      </c>
      <c r="E15868" t="s">
        <v>92</v>
      </c>
      <c r="J15868" s="3">
        <f>SUM(J15856:J15867)</f>
        <v>74187683.558914006</v>
      </c>
    </row>
    <row r="15869" spans="1:10" hidden="1" x14ac:dyDescent="0.25">
      <c r="A15869">
        <v>2025</v>
      </c>
      <c r="B15869" t="s">
        <v>120</v>
      </c>
      <c r="C15869" t="s">
        <v>79</v>
      </c>
      <c r="D15869" t="s">
        <v>84</v>
      </c>
      <c r="E15869" t="s">
        <v>71</v>
      </c>
      <c r="F15869" t="s">
        <v>71</v>
      </c>
      <c r="G15869" t="s">
        <v>71</v>
      </c>
      <c r="J15869" s="3">
        <f>J15868-J15854-J15855-SUM(J15862:J15867)</f>
        <v>84240162.371811405</v>
      </c>
    </row>
    <row r="15870" spans="1:10" hidden="1" x14ac:dyDescent="0.25">
      <c r="A15870">
        <v>2025</v>
      </c>
      <c r="B15870" t="s">
        <v>120</v>
      </c>
      <c r="C15870" t="s">
        <v>79</v>
      </c>
      <c r="D15870" t="s">
        <v>84</v>
      </c>
      <c r="E15870" t="s">
        <v>72</v>
      </c>
      <c r="F15870" t="s">
        <v>72</v>
      </c>
      <c r="G15870" t="s">
        <v>72</v>
      </c>
      <c r="J15870" s="3">
        <f>J15856-J15854-J15855</f>
        <v>92632387.413123786</v>
      </c>
    </row>
    <row r="15871" spans="1:10" hidden="1" x14ac:dyDescent="0.25">
      <c r="A15871">
        <v>2025</v>
      </c>
      <c r="B15871" t="s">
        <v>120</v>
      </c>
      <c r="C15871" t="s">
        <v>80</v>
      </c>
      <c r="D15871" t="s">
        <v>84</v>
      </c>
      <c r="E15871" t="s">
        <v>0</v>
      </c>
      <c r="F15871" t="s">
        <v>0</v>
      </c>
      <c r="G15871" t="s">
        <v>0</v>
      </c>
      <c r="J15871" s="3">
        <v>552646167.84218168</v>
      </c>
    </row>
    <row r="15872" spans="1:10" hidden="1" x14ac:dyDescent="0.25">
      <c r="A15872">
        <v>2025</v>
      </c>
      <c r="B15872" t="s">
        <v>120</v>
      </c>
      <c r="C15872" t="s">
        <v>80</v>
      </c>
      <c r="D15872" t="s">
        <v>84</v>
      </c>
      <c r="E15872" t="s">
        <v>61</v>
      </c>
      <c r="F15872" t="s">
        <v>113</v>
      </c>
      <c r="G15872" t="s">
        <v>113</v>
      </c>
      <c r="J15872" s="3">
        <v>-213874066.95492432</v>
      </c>
    </row>
    <row r="15873" spans="1:10" hidden="1" x14ac:dyDescent="0.25">
      <c r="A15873">
        <v>2025</v>
      </c>
      <c r="B15873" t="s">
        <v>120</v>
      </c>
      <c r="C15873" t="s">
        <v>80</v>
      </c>
      <c r="D15873" t="s">
        <v>84</v>
      </c>
      <c r="E15873" t="s">
        <v>61</v>
      </c>
      <c r="F15873" t="s">
        <v>114</v>
      </c>
      <c r="G15873" t="s">
        <v>114</v>
      </c>
      <c r="J15873" s="3">
        <v>-13816154.196054542</v>
      </c>
    </row>
    <row r="15874" spans="1:10" hidden="1" x14ac:dyDescent="0.25">
      <c r="A15874">
        <v>2025</v>
      </c>
      <c r="B15874" t="s">
        <v>120</v>
      </c>
      <c r="C15874" t="s">
        <v>80</v>
      </c>
      <c r="D15874" t="s">
        <v>84</v>
      </c>
      <c r="E15874" t="s">
        <v>89</v>
      </c>
      <c r="J15874" s="3">
        <f>SUM(J15871:J15873)</f>
        <v>324955946.69120282</v>
      </c>
    </row>
    <row r="15875" spans="1:10" hidden="1" x14ac:dyDescent="0.25">
      <c r="A15875">
        <v>2025</v>
      </c>
      <c r="B15875" t="s">
        <v>120</v>
      </c>
      <c r="C15875" t="s">
        <v>80</v>
      </c>
      <c r="D15875" t="s">
        <v>84</v>
      </c>
      <c r="E15875" t="s">
        <v>2</v>
      </c>
      <c r="F15875" t="s">
        <v>1</v>
      </c>
      <c r="G15875" t="s">
        <v>1</v>
      </c>
      <c r="J15875" s="3">
        <v>-16579385.035265449</v>
      </c>
    </row>
    <row r="15876" spans="1:10" hidden="1" x14ac:dyDescent="0.25">
      <c r="A15876">
        <v>2025</v>
      </c>
      <c r="B15876" t="s">
        <v>120</v>
      </c>
      <c r="C15876" t="s">
        <v>80</v>
      </c>
      <c r="D15876" t="s">
        <v>84</v>
      </c>
      <c r="E15876" t="s">
        <v>2</v>
      </c>
      <c r="F15876" t="s">
        <v>3</v>
      </c>
      <c r="G15876" t="s">
        <v>3</v>
      </c>
      <c r="J15876" s="3">
        <v>0</v>
      </c>
    </row>
    <row r="15877" spans="1:10" hidden="1" x14ac:dyDescent="0.25">
      <c r="A15877">
        <v>2025</v>
      </c>
      <c r="B15877" t="s">
        <v>120</v>
      </c>
      <c r="C15877" t="s">
        <v>80</v>
      </c>
      <c r="D15877" t="s">
        <v>84</v>
      </c>
      <c r="E15877" t="s">
        <v>90</v>
      </c>
      <c r="J15877" s="3">
        <f>SUM(J15874:J15876)</f>
        <v>308376561.65593737</v>
      </c>
    </row>
    <row r="15878" spans="1:10" hidden="1" x14ac:dyDescent="0.25">
      <c r="A15878">
        <v>2025</v>
      </c>
      <c r="B15878" t="s">
        <v>120</v>
      </c>
      <c r="C15878" t="s">
        <v>80</v>
      </c>
      <c r="D15878" t="s">
        <v>84</v>
      </c>
      <c r="E15878" t="s">
        <v>64</v>
      </c>
      <c r="F15878" t="s">
        <v>115</v>
      </c>
      <c r="G15878" t="s">
        <v>112</v>
      </c>
      <c r="I15878"/>
      <c r="J15878" s="3">
        <v>-32900000</v>
      </c>
    </row>
    <row r="15879" spans="1:10" hidden="1" x14ac:dyDescent="0.25">
      <c r="A15879">
        <v>2025</v>
      </c>
      <c r="B15879" t="s">
        <v>120</v>
      </c>
      <c r="C15879" t="s">
        <v>80</v>
      </c>
      <c r="D15879" t="s">
        <v>84</v>
      </c>
      <c r="E15879" t="s">
        <v>64</v>
      </c>
      <c r="F15879" t="s">
        <v>115</v>
      </c>
      <c r="G15879" t="s">
        <v>110</v>
      </c>
      <c r="I15879"/>
      <c r="J15879" s="3">
        <v>-14750000</v>
      </c>
    </row>
    <row r="15880" spans="1:10" hidden="1" x14ac:dyDescent="0.25">
      <c r="A15880">
        <v>2025</v>
      </c>
      <c r="B15880" t="s">
        <v>120</v>
      </c>
      <c r="C15880" t="s">
        <v>80</v>
      </c>
      <c r="D15880" t="s">
        <v>84</v>
      </c>
      <c r="E15880" t="s">
        <v>64</v>
      </c>
      <c r="F15880" t="s">
        <v>115</v>
      </c>
      <c r="G15880" t="s">
        <v>121</v>
      </c>
      <c r="I15880"/>
      <c r="J15880" s="3">
        <v>-2800000</v>
      </c>
    </row>
    <row r="15881" spans="1:10" hidden="1" x14ac:dyDescent="0.25">
      <c r="A15881">
        <v>2025</v>
      </c>
      <c r="B15881" t="s">
        <v>120</v>
      </c>
      <c r="C15881" t="str">
        <f>+C15880</f>
        <v>Marzo</v>
      </c>
      <c r="D15881" t="str">
        <f>+D15880</f>
        <v>Pinedo</v>
      </c>
      <c r="E15881" t="str">
        <f>+E15880</f>
        <v>Gastos Operativos</v>
      </c>
      <c r="F15881" t="s">
        <v>115</v>
      </c>
      <c r="G15881" t="s">
        <v>4</v>
      </c>
      <c r="I15881"/>
      <c r="J15881" s="3">
        <v>-8826262.5</v>
      </c>
    </row>
    <row r="15882" spans="1:10" hidden="1" x14ac:dyDescent="0.25">
      <c r="A15882">
        <v>2025</v>
      </c>
      <c r="B15882" t="s">
        <v>120</v>
      </c>
      <c r="C15882" t="s">
        <v>80</v>
      </c>
      <c r="D15882" t="s">
        <v>84</v>
      </c>
      <c r="E15882" t="s">
        <v>64</v>
      </c>
      <c r="F15882" t="s">
        <v>115</v>
      </c>
      <c r="G15882" t="s">
        <v>5</v>
      </c>
      <c r="I15882"/>
      <c r="J15882" s="3">
        <v>-4457708.333333333</v>
      </c>
    </row>
    <row r="15883" spans="1:10" hidden="1" x14ac:dyDescent="0.25">
      <c r="A15883">
        <v>2025</v>
      </c>
      <c r="B15883" t="s">
        <v>120</v>
      </c>
      <c r="C15883" t="s">
        <v>80</v>
      </c>
      <c r="D15883" t="s">
        <v>84</v>
      </c>
      <c r="E15883" t="s">
        <v>64</v>
      </c>
      <c r="F15883" t="s">
        <v>115</v>
      </c>
      <c r="G15883" t="s">
        <v>6</v>
      </c>
      <c r="I15883"/>
      <c r="J15883" s="3">
        <v>-3042500</v>
      </c>
    </row>
    <row r="15884" spans="1:10" hidden="1" x14ac:dyDescent="0.25">
      <c r="A15884">
        <v>2025</v>
      </c>
      <c r="B15884" t="s">
        <v>120</v>
      </c>
      <c r="C15884" t="s">
        <v>80</v>
      </c>
      <c r="D15884" t="s">
        <v>84</v>
      </c>
      <c r="E15884" t="s">
        <v>64</v>
      </c>
      <c r="F15884" t="s">
        <v>115</v>
      </c>
      <c r="G15884" t="s">
        <v>7</v>
      </c>
      <c r="I15884"/>
      <c r="J15884" s="3">
        <v>-1827134.8332778765</v>
      </c>
    </row>
    <row r="15885" spans="1:10" hidden="1" x14ac:dyDescent="0.25">
      <c r="A15885">
        <v>2025</v>
      </c>
      <c r="B15885" t="s">
        <v>120</v>
      </c>
      <c r="C15885" t="s">
        <v>80</v>
      </c>
      <c r="D15885" t="s">
        <v>84</v>
      </c>
      <c r="E15885" t="s">
        <v>64</v>
      </c>
      <c r="F15885" t="s">
        <v>115</v>
      </c>
      <c r="G15885" t="s">
        <v>99</v>
      </c>
      <c r="I15885"/>
      <c r="J15885" s="3">
        <v>-551360.77919999987</v>
      </c>
    </row>
    <row r="15886" spans="1:10" hidden="1" x14ac:dyDescent="0.25">
      <c r="A15886">
        <v>2025</v>
      </c>
      <c r="B15886" t="s">
        <v>120</v>
      </c>
      <c r="C15886" t="s">
        <v>80</v>
      </c>
      <c r="D15886" t="s">
        <v>84</v>
      </c>
      <c r="E15886" t="s">
        <v>64</v>
      </c>
      <c r="F15886" t="s">
        <v>115</v>
      </c>
      <c r="G15886" t="s">
        <v>95</v>
      </c>
      <c r="I15886"/>
      <c r="J15886" s="3">
        <v>-1337312.5</v>
      </c>
    </row>
    <row r="15887" spans="1:10" hidden="1" x14ac:dyDescent="0.25">
      <c r="A15887">
        <v>2025</v>
      </c>
      <c r="B15887" t="s">
        <v>120</v>
      </c>
      <c r="C15887" t="s">
        <v>80</v>
      </c>
      <c r="D15887" t="s">
        <v>84</v>
      </c>
      <c r="E15887" t="s">
        <v>64</v>
      </c>
      <c r="F15887" t="s">
        <v>115</v>
      </c>
      <c r="G15887" t="s">
        <v>10</v>
      </c>
      <c r="I15887"/>
      <c r="J15887" s="3">
        <v>-386852.31748952717</v>
      </c>
    </row>
    <row r="15888" spans="1:10" hidden="1" x14ac:dyDescent="0.25">
      <c r="A15888">
        <v>2025</v>
      </c>
      <c r="B15888" t="s">
        <v>120</v>
      </c>
      <c r="C15888" t="s">
        <v>80</v>
      </c>
      <c r="D15888" t="s">
        <v>84</v>
      </c>
      <c r="E15888" t="s">
        <v>64</v>
      </c>
      <c r="F15888" t="s">
        <v>115</v>
      </c>
      <c r="G15888" t="s">
        <v>9</v>
      </c>
      <c r="I15888"/>
      <c r="J15888" s="3">
        <v>-110529.23356843634</v>
      </c>
    </row>
    <row r="15889" spans="1:10" hidden="1" x14ac:dyDescent="0.25">
      <c r="A15889">
        <v>2025</v>
      </c>
      <c r="B15889" t="s">
        <v>120</v>
      </c>
      <c r="C15889" t="s">
        <v>80</v>
      </c>
      <c r="D15889" t="s">
        <v>84</v>
      </c>
      <c r="E15889" t="s">
        <v>64</v>
      </c>
      <c r="F15889" t="s">
        <v>115</v>
      </c>
      <c r="G15889" t="s">
        <v>8</v>
      </c>
      <c r="I15889"/>
      <c r="J15889" s="3">
        <v>-110529.23356843634</v>
      </c>
    </row>
    <row r="15890" spans="1:10" hidden="1" x14ac:dyDescent="0.25">
      <c r="A15890">
        <v>2025</v>
      </c>
      <c r="B15890" t="s">
        <v>120</v>
      </c>
      <c r="C15890" t="s">
        <v>80</v>
      </c>
      <c r="D15890" t="s">
        <v>84</v>
      </c>
      <c r="E15890" t="s">
        <v>64</v>
      </c>
      <c r="F15890" t="s">
        <v>116</v>
      </c>
      <c r="G15890" t="s">
        <v>13</v>
      </c>
      <c r="I15890"/>
      <c r="J15890" s="3">
        <v>-8842338.685474908</v>
      </c>
    </row>
    <row r="15891" spans="1:10" hidden="1" x14ac:dyDescent="0.25">
      <c r="A15891">
        <v>2025</v>
      </c>
      <c r="B15891" t="s">
        <v>120</v>
      </c>
      <c r="C15891" t="s">
        <v>80</v>
      </c>
      <c r="D15891" t="s">
        <v>84</v>
      </c>
      <c r="E15891" t="s">
        <v>64</v>
      </c>
      <c r="F15891" t="s">
        <v>116</v>
      </c>
      <c r="G15891" t="s">
        <v>12</v>
      </c>
      <c r="I15891"/>
      <c r="J15891" s="3">
        <v>-4918550.8937954167</v>
      </c>
    </row>
    <row r="15892" spans="1:10" hidden="1" x14ac:dyDescent="0.25">
      <c r="A15892">
        <v>2025</v>
      </c>
      <c r="B15892" t="s">
        <v>120</v>
      </c>
      <c r="C15892" t="s">
        <v>80</v>
      </c>
      <c r="D15892" t="s">
        <v>84</v>
      </c>
      <c r="E15892" t="s">
        <v>64</v>
      </c>
      <c r="F15892" t="s">
        <v>116</v>
      </c>
      <c r="G15892" t="s">
        <v>20</v>
      </c>
      <c r="I15892"/>
      <c r="J15892" s="3">
        <v>-2500000</v>
      </c>
    </row>
    <row r="15893" spans="1:10" hidden="1" x14ac:dyDescent="0.25">
      <c r="A15893">
        <v>2025</v>
      </c>
      <c r="B15893" t="s">
        <v>120</v>
      </c>
      <c r="C15893" t="s">
        <v>80</v>
      </c>
      <c r="D15893" t="s">
        <v>84</v>
      </c>
      <c r="E15893" t="s">
        <v>64</v>
      </c>
      <c r="F15893" t="s">
        <v>116</v>
      </c>
      <c r="G15893" t="s">
        <v>96</v>
      </c>
      <c r="I15893"/>
      <c r="J15893" s="3">
        <v>-1105292.3356843635</v>
      </c>
    </row>
    <row r="15894" spans="1:10" hidden="1" x14ac:dyDescent="0.25">
      <c r="A15894">
        <v>2025</v>
      </c>
      <c r="B15894" t="s">
        <v>120</v>
      </c>
      <c r="C15894" t="s">
        <v>80</v>
      </c>
      <c r="D15894" t="s">
        <v>84</v>
      </c>
      <c r="E15894" t="s">
        <v>64</v>
      </c>
      <c r="F15894" t="s">
        <v>116</v>
      </c>
      <c r="G15894" t="s">
        <v>22</v>
      </c>
      <c r="I15894"/>
      <c r="J15894" s="3">
        <v>-828969.25176327256</v>
      </c>
    </row>
    <row r="15895" spans="1:10" hidden="1" x14ac:dyDescent="0.25">
      <c r="A15895">
        <v>2025</v>
      </c>
      <c r="B15895" t="s">
        <v>120</v>
      </c>
      <c r="C15895" t="s">
        <v>80</v>
      </c>
      <c r="D15895" t="s">
        <v>84</v>
      </c>
      <c r="E15895" t="s">
        <v>64</v>
      </c>
      <c r="F15895" t="s">
        <v>116</v>
      </c>
      <c r="G15895" t="s">
        <v>14</v>
      </c>
      <c r="I15895"/>
      <c r="J15895" s="3">
        <v>-500000</v>
      </c>
    </row>
    <row r="15896" spans="1:10" hidden="1" x14ac:dyDescent="0.25">
      <c r="A15896">
        <v>2025</v>
      </c>
      <c r="B15896" t="s">
        <v>120</v>
      </c>
      <c r="C15896" t="s">
        <v>80</v>
      </c>
      <c r="D15896" t="s">
        <v>84</v>
      </c>
      <c r="E15896" t="s">
        <v>64</v>
      </c>
      <c r="F15896" t="s">
        <v>116</v>
      </c>
      <c r="G15896" t="s">
        <v>17</v>
      </c>
      <c r="I15896"/>
      <c r="J15896" s="3">
        <v>-600000</v>
      </c>
    </row>
    <row r="15897" spans="1:10" hidden="1" x14ac:dyDescent="0.25">
      <c r="A15897">
        <v>2025</v>
      </c>
      <c r="B15897" t="s">
        <v>120</v>
      </c>
      <c r="C15897" t="s">
        <v>80</v>
      </c>
      <c r="D15897" t="s">
        <v>84</v>
      </c>
      <c r="E15897" t="s">
        <v>64</v>
      </c>
      <c r="F15897" t="s">
        <v>116</v>
      </c>
      <c r="G15897" t="s">
        <v>29</v>
      </c>
      <c r="I15897"/>
      <c r="J15897" s="3">
        <v>-552646.16784218175</v>
      </c>
    </row>
    <row r="15898" spans="1:10" hidden="1" x14ac:dyDescent="0.25">
      <c r="A15898">
        <v>2025</v>
      </c>
      <c r="B15898" t="s">
        <v>120</v>
      </c>
      <c r="C15898" t="s">
        <v>80</v>
      </c>
      <c r="D15898" t="s">
        <v>84</v>
      </c>
      <c r="E15898" t="s">
        <v>64</v>
      </c>
      <c r="F15898" t="s">
        <v>116</v>
      </c>
      <c r="G15898" t="s">
        <v>15</v>
      </c>
      <c r="I15898"/>
      <c r="J15898" s="3">
        <v>-552646.16784218175</v>
      </c>
    </row>
    <row r="15899" spans="1:10" hidden="1" x14ac:dyDescent="0.25">
      <c r="A15899">
        <v>2025</v>
      </c>
      <c r="B15899" t="s">
        <v>120</v>
      </c>
      <c r="C15899" t="s">
        <v>80</v>
      </c>
      <c r="D15899" t="s">
        <v>84</v>
      </c>
      <c r="E15899" t="s">
        <v>64</v>
      </c>
      <c r="F15899" t="s">
        <v>116</v>
      </c>
      <c r="G15899" t="s">
        <v>19</v>
      </c>
      <c r="I15899"/>
      <c r="J15899" s="3">
        <v>-552646.16784218175</v>
      </c>
    </row>
    <row r="15900" spans="1:10" hidden="1" x14ac:dyDescent="0.25">
      <c r="A15900">
        <v>2025</v>
      </c>
      <c r="B15900" t="s">
        <v>120</v>
      </c>
      <c r="C15900" t="s">
        <v>80</v>
      </c>
      <c r="D15900" t="s">
        <v>84</v>
      </c>
      <c r="E15900" t="s">
        <v>64</v>
      </c>
      <c r="F15900" t="s">
        <v>116</v>
      </c>
      <c r="G15900" t="s">
        <v>33</v>
      </c>
      <c r="I15900"/>
      <c r="J15900" s="3">
        <v>-3535843.3502509901</v>
      </c>
    </row>
    <row r="15901" spans="1:10" hidden="1" x14ac:dyDescent="0.25">
      <c r="A15901">
        <v>2025</v>
      </c>
      <c r="B15901" t="s">
        <v>120</v>
      </c>
      <c r="C15901" t="s">
        <v>80</v>
      </c>
      <c r="D15901" t="s">
        <v>84</v>
      </c>
      <c r="E15901" t="s">
        <v>64</v>
      </c>
      <c r="F15901" t="s">
        <v>116</v>
      </c>
      <c r="G15901" t="s">
        <v>27</v>
      </c>
      <c r="I15901"/>
      <c r="J15901" s="3">
        <v>-400000</v>
      </c>
    </row>
    <row r="15902" spans="1:10" hidden="1" x14ac:dyDescent="0.25">
      <c r="A15902">
        <v>2025</v>
      </c>
      <c r="B15902" t="s">
        <v>120</v>
      </c>
      <c r="C15902" t="s">
        <v>80</v>
      </c>
      <c r="D15902" t="s">
        <v>84</v>
      </c>
      <c r="E15902" t="s">
        <v>64</v>
      </c>
      <c r="F15902" t="s">
        <v>116</v>
      </c>
      <c r="G15902" t="s">
        <v>32</v>
      </c>
      <c r="I15902"/>
      <c r="J15902" s="3">
        <v>-331587.70070530899</v>
      </c>
    </row>
    <row r="15903" spans="1:10" hidden="1" x14ac:dyDescent="0.25">
      <c r="A15903">
        <v>2025</v>
      </c>
      <c r="B15903" t="s">
        <v>120</v>
      </c>
      <c r="C15903" t="s">
        <v>80</v>
      </c>
      <c r="D15903" t="s">
        <v>84</v>
      </c>
      <c r="E15903" t="s">
        <v>64</v>
      </c>
      <c r="F15903" t="s">
        <v>116</v>
      </c>
      <c r="G15903" t="s">
        <v>18</v>
      </c>
      <c r="I15903"/>
      <c r="J15903" s="3">
        <v>-204500</v>
      </c>
    </row>
    <row r="15904" spans="1:10" hidden="1" x14ac:dyDescent="0.25">
      <c r="A15904">
        <v>2025</v>
      </c>
      <c r="B15904" t="s">
        <v>120</v>
      </c>
      <c r="C15904" t="s">
        <v>80</v>
      </c>
      <c r="D15904" t="s">
        <v>84</v>
      </c>
      <c r="E15904" t="s">
        <v>64</v>
      </c>
      <c r="F15904" t="s">
        <v>116</v>
      </c>
      <c r="G15904" t="s">
        <v>98</v>
      </c>
      <c r="I15904"/>
      <c r="J15904" s="3">
        <v>-100000</v>
      </c>
    </row>
    <row r="15905" spans="1:10" hidden="1" x14ac:dyDescent="0.25">
      <c r="A15905">
        <v>2025</v>
      </c>
      <c r="B15905" t="s">
        <v>120</v>
      </c>
      <c r="C15905" t="s">
        <v>80</v>
      </c>
      <c r="D15905" t="s">
        <v>84</v>
      </c>
      <c r="E15905" t="s">
        <v>64</v>
      </c>
      <c r="F15905" t="s">
        <v>116</v>
      </c>
      <c r="G15905" t="s">
        <v>24</v>
      </c>
      <c r="I15905"/>
      <c r="J15905" s="3">
        <v>-159000</v>
      </c>
    </row>
    <row r="15906" spans="1:10" hidden="1" x14ac:dyDescent="0.25">
      <c r="A15906">
        <v>2025</v>
      </c>
      <c r="B15906" t="s">
        <v>120</v>
      </c>
      <c r="C15906" t="s">
        <v>80</v>
      </c>
      <c r="D15906" t="s">
        <v>84</v>
      </c>
      <c r="E15906" t="s">
        <v>64</v>
      </c>
      <c r="F15906" t="s">
        <v>116</v>
      </c>
      <c r="G15906" t="s">
        <v>36</v>
      </c>
      <c r="I15906"/>
      <c r="J15906" s="3">
        <v>-200000</v>
      </c>
    </row>
    <row r="15907" spans="1:10" hidden="1" x14ac:dyDescent="0.25">
      <c r="A15907">
        <v>2025</v>
      </c>
      <c r="B15907" t="s">
        <v>120</v>
      </c>
      <c r="C15907" t="s">
        <v>80</v>
      </c>
      <c r="D15907" t="s">
        <v>84</v>
      </c>
      <c r="E15907" t="s">
        <v>64</v>
      </c>
      <c r="F15907" t="s">
        <v>116</v>
      </c>
      <c r="G15907" t="s">
        <v>23</v>
      </c>
      <c r="I15907"/>
      <c r="J15907" s="3">
        <v>-100000</v>
      </c>
    </row>
    <row r="15908" spans="1:10" hidden="1" x14ac:dyDescent="0.25">
      <c r="A15908">
        <v>2025</v>
      </c>
      <c r="B15908" t="s">
        <v>120</v>
      </c>
      <c r="C15908" t="s">
        <v>80</v>
      </c>
      <c r="D15908" t="s">
        <v>84</v>
      </c>
      <c r="E15908" t="s">
        <v>64</v>
      </c>
      <c r="F15908" t="s">
        <v>116</v>
      </c>
      <c r="G15908" t="s">
        <v>28</v>
      </c>
      <c r="I15908"/>
      <c r="J15908" s="3">
        <v>-100000</v>
      </c>
    </row>
    <row r="15909" spans="1:10" hidden="1" x14ac:dyDescent="0.25">
      <c r="A15909">
        <v>2025</v>
      </c>
      <c r="B15909" t="s">
        <v>120</v>
      </c>
      <c r="C15909" t="s">
        <v>80</v>
      </c>
      <c r="D15909" t="s">
        <v>84</v>
      </c>
      <c r="E15909" t="s">
        <v>64</v>
      </c>
      <c r="F15909" t="s">
        <v>116</v>
      </c>
      <c r="G15909" t="s">
        <v>26</v>
      </c>
      <c r="I15909"/>
      <c r="J15909" s="3">
        <v>-100000</v>
      </c>
    </row>
    <row r="15910" spans="1:10" hidden="1" x14ac:dyDescent="0.25">
      <c r="A15910">
        <v>2025</v>
      </c>
      <c r="B15910" t="s">
        <v>120</v>
      </c>
      <c r="C15910" t="s">
        <v>80</v>
      </c>
      <c r="D15910" t="s">
        <v>84</v>
      </c>
      <c r="E15910" t="s">
        <v>64</v>
      </c>
      <c r="F15910" t="s">
        <v>116</v>
      </c>
      <c r="G15910" t="s">
        <v>16</v>
      </c>
      <c r="I15910"/>
      <c r="J15910" s="3">
        <v>-1436880.0363896722</v>
      </c>
    </row>
    <row r="15911" spans="1:10" hidden="1" x14ac:dyDescent="0.25">
      <c r="A15911">
        <v>2025</v>
      </c>
      <c r="B15911" t="s">
        <v>120</v>
      </c>
      <c r="C15911" t="s">
        <v>80</v>
      </c>
      <c r="D15911" t="s">
        <v>84</v>
      </c>
      <c r="E15911" t="s">
        <v>64</v>
      </c>
      <c r="F15911" t="s">
        <v>116</v>
      </c>
      <c r="G15911" t="s">
        <v>11</v>
      </c>
      <c r="I15911"/>
      <c r="J15911" s="3">
        <v>-1160556.9524685815</v>
      </c>
    </row>
    <row r="15912" spans="1:10" hidden="1" x14ac:dyDescent="0.25">
      <c r="A15912">
        <v>2025</v>
      </c>
      <c r="B15912" t="s">
        <v>120</v>
      </c>
      <c r="C15912" t="s">
        <v>80</v>
      </c>
      <c r="D15912" t="s">
        <v>84</v>
      </c>
      <c r="E15912" t="s">
        <v>64</v>
      </c>
      <c r="F15912" t="s">
        <v>116</v>
      </c>
      <c r="G15912" t="s">
        <v>31</v>
      </c>
      <c r="I15912"/>
      <c r="J15912" s="3">
        <v>-1050027.7189001453</v>
      </c>
    </row>
    <row r="15913" spans="1:10" hidden="1" x14ac:dyDescent="0.25">
      <c r="A15913">
        <v>2025</v>
      </c>
      <c r="B15913" t="s">
        <v>120</v>
      </c>
      <c r="C15913" t="s">
        <v>80</v>
      </c>
      <c r="D15913" t="s">
        <v>84</v>
      </c>
      <c r="E15913" t="s">
        <v>38</v>
      </c>
      <c r="F15913" t="s">
        <v>37</v>
      </c>
      <c r="G15913" t="s">
        <v>37</v>
      </c>
      <c r="J15913" s="3">
        <v>-35922000.909741811</v>
      </c>
    </row>
    <row r="15914" spans="1:10" hidden="1" x14ac:dyDescent="0.25">
      <c r="A15914">
        <v>2025</v>
      </c>
      <c r="B15914" t="s">
        <v>120</v>
      </c>
      <c r="C15914" t="s">
        <v>80</v>
      </c>
      <c r="D15914" t="s">
        <v>84</v>
      </c>
      <c r="E15914" t="s">
        <v>38</v>
      </c>
      <c r="F15914" t="s">
        <v>39</v>
      </c>
      <c r="G15914" t="s">
        <v>39</v>
      </c>
      <c r="J15914" s="3">
        <v>-10332588.181818182</v>
      </c>
    </row>
    <row r="15915" spans="1:10" hidden="1" x14ac:dyDescent="0.25">
      <c r="A15915">
        <v>2025</v>
      </c>
      <c r="B15915" t="s">
        <v>120</v>
      </c>
      <c r="C15915" t="s">
        <v>80</v>
      </c>
      <c r="D15915" t="s">
        <v>84</v>
      </c>
      <c r="E15915" t="s">
        <v>62</v>
      </c>
      <c r="F15915" t="s">
        <v>40</v>
      </c>
      <c r="G15915" t="s">
        <v>40</v>
      </c>
      <c r="J15915" s="3">
        <v>0</v>
      </c>
    </row>
    <row r="15916" spans="1:10" hidden="1" x14ac:dyDescent="0.25">
      <c r="A15916">
        <v>2025</v>
      </c>
      <c r="B15916" t="s">
        <v>120</v>
      </c>
      <c r="C15916" t="s">
        <v>80</v>
      </c>
      <c r="D15916" t="s">
        <v>84</v>
      </c>
      <c r="E15916" t="s">
        <v>62</v>
      </c>
      <c r="F15916" t="s">
        <v>41</v>
      </c>
      <c r="G15916" t="s">
        <v>119</v>
      </c>
      <c r="J15916" s="3">
        <v>-2265849.2881529452</v>
      </c>
    </row>
    <row r="15917" spans="1:10" hidden="1" x14ac:dyDescent="0.25">
      <c r="A15917">
        <v>2025</v>
      </c>
      <c r="B15917" t="s">
        <v>120</v>
      </c>
      <c r="C15917" t="s">
        <v>80</v>
      </c>
      <c r="D15917" t="s">
        <v>84</v>
      </c>
      <c r="E15917" t="s">
        <v>62</v>
      </c>
      <c r="F15917" t="s">
        <v>42</v>
      </c>
      <c r="G15917" t="s">
        <v>42</v>
      </c>
      <c r="J15917" s="3">
        <v>-2100055.4378002905</v>
      </c>
    </row>
    <row r="15918" spans="1:10" hidden="1" x14ac:dyDescent="0.25">
      <c r="A15918">
        <v>2025</v>
      </c>
      <c r="B15918" t="s">
        <v>120</v>
      </c>
      <c r="C15918" t="s">
        <v>80</v>
      </c>
      <c r="D15918" t="s">
        <v>84</v>
      </c>
      <c r="E15918" t="s">
        <v>43</v>
      </c>
      <c r="F15918" t="s">
        <v>43</v>
      </c>
      <c r="G15918" t="s">
        <v>43</v>
      </c>
      <c r="J15918" s="3">
        <v>-32790081.063973039</v>
      </c>
    </row>
    <row r="15919" spans="1:10" hidden="1" x14ac:dyDescent="0.25">
      <c r="A15919">
        <v>2025</v>
      </c>
      <c r="B15919" t="s">
        <v>120</v>
      </c>
      <c r="C15919" t="s">
        <v>80</v>
      </c>
      <c r="D15919" t="s">
        <v>84</v>
      </c>
      <c r="E15919" t="s">
        <v>63</v>
      </c>
      <c r="F15919" t="s">
        <v>44</v>
      </c>
      <c r="G15919" t="s">
        <v>44</v>
      </c>
      <c r="J15919" s="3">
        <v>-33158770.070530899</v>
      </c>
    </row>
    <row r="15920" spans="1:10" hidden="1" x14ac:dyDescent="0.25">
      <c r="A15920">
        <v>2025</v>
      </c>
      <c r="B15920" t="s">
        <v>120</v>
      </c>
      <c r="C15920" t="s">
        <v>80</v>
      </c>
      <c r="D15920" t="s">
        <v>84</v>
      </c>
      <c r="E15920" t="s">
        <v>88</v>
      </c>
      <c r="F15920" t="s">
        <v>45</v>
      </c>
      <c r="G15920" t="s">
        <v>45</v>
      </c>
      <c r="J15920" s="3">
        <v>-4210137</v>
      </c>
    </row>
    <row r="15921" spans="1:10" hidden="1" x14ac:dyDescent="0.25">
      <c r="A15921">
        <v>2025</v>
      </c>
      <c r="B15921" t="s">
        <v>120</v>
      </c>
      <c r="C15921" t="s">
        <v>80</v>
      </c>
      <c r="D15921" t="s">
        <v>84</v>
      </c>
      <c r="E15921" t="s">
        <v>88</v>
      </c>
      <c r="F15921" t="s">
        <v>46</v>
      </c>
      <c r="G15921" t="s">
        <v>46</v>
      </c>
    </row>
    <row r="15922" spans="1:10" hidden="1" x14ac:dyDescent="0.25">
      <c r="A15922">
        <v>2025</v>
      </c>
      <c r="B15922" t="s">
        <v>120</v>
      </c>
      <c r="C15922" t="s">
        <v>80</v>
      </c>
      <c r="D15922" t="s">
        <v>84</v>
      </c>
      <c r="E15922" t="s">
        <v>91</v>
      </c>
      <c r="J15922" s="3">
        <f>SUM(J15877:J15921)</f>
        <v>86665404.544523388</v>
      </c>
    </row>
    <row r="15923" spans="1:10" hidden="1" x14ac:dyDescent="0.25">
      <c r="A15923">
        <v>2025</v>
      </c>
      <c r="B15923" t="s">
        <v>120</v>
      </c>
      <c r="C15923" t="s">
        <v>80</v>
      </c>
      <c r="D15923" t="s">
        <v>84</v>
      </c>
      <c r="E15923" t="s">
        <v>67</v>
      </c>
      <c r="F15923" t="s">
        <v>67</v>
      </c>
      <c r="G15923" t="s">
        <v>67</v>
      </c>
      <c r="J15923" s="3">
        <v>-8666540.4544523414</v>
      </c>
    </row>
    <row r="15924" spans="1:10" hidden="1" x14ac:dyDescent="0.25">
      <c r="A15924">
        <v>2025</v>
      </c>
      <c r="B15924" t="s">
        <v>120</v>
      </c>
      <c r="C15924" t="s">
        <v>80</v>
      </c>
      <c r="D15924" t="s">
        <v>84</v>
      </c>
      <c r="E15924" t="s">
        <v>68</v>
      </c>
      <c r="F15924" t="s">
        <v>47</v>
      </c>
      <c r="G15924" t="s">
        <v>47</v>
      </c>
    </row>
    <row r="15925" spans="1:10" hidden="1" x14ac:dyDescent="0.25">
      <c r="A15925">
        <v>2025</v>
      </c>
      <c r="B15925" t="s">
        <v>120</v>
      </c>
      <c r="C15925" t="s">
        <v>80</v>
      </c>
      <c r="D15925" t="s">
        <v>84</v>
      </c>
      <c r="E15925" t="s">
        <v>68</v>
      </c>
      <c r="F15925" t="s">
        <v>48</v>
      </c>
      <c r="G15925" t="s">
        <v>48</v>
      </c>
    </row>
    <row r="15926" spans="1:10" hidden="1" x14ac:dyDescent="0.25">
      <c r="A15926">
        <v>2025</v>
      </c>
      <c r="B15926" t="s">
        <v>120</v>
      </c>
      <c r="C15926" t="s">
        <v>80</v>
      </c>
      <c r="D15926" t="s">
        <v>84</v>
      </c>
      <c r="E15926" t="s">
        <v>68</v>
      </c>
      <c r="F15926" t="s">
        <v>49</v>
      </c>
      <c r="G15926" t="s">
        <v>49</v>
      </c>
    </row>
    <row r="15927" spans="1:10" hidden="1" x14ac:dyDescent="0.25">
      <c r="A15927">
        <v>2025</v>
      </c>
      <c r="B15927" t="s">
        <v>120</v>
      </c>
      <c r="C15927" t="s">
        <v>80</v>
      </c>
      <c r="D15927" t="s">
        <v>84</v>
      </c>
      <c r="E15927" t="s">
        <v>68</v>
      </c>
      <c r="F15927" t="s">
        <v>50</v>
      </c>
      <c r="G15927" t="s">
        <v>50</v>
      </c>
      <c r="J15927" s="3">
        <v>450000</v>
      </c>
    </row>
    <row r="15928" spans="1:10" hidden="1" x14ac:dyDescent="0.25">
      <c r="A15928">
        <v>2025</v>
      </c>
      <c r="B15928" t="s">
        <v>120</v>
      </c>
      <c r="C15928" t="s">
        <v>80</v>
      </c>
      <c r="D15928" t="s">
        <v>84</v>
      </c>
      <c r="E15928" t="s">
        <v>69</v>
      </c>
      <c r="F15928" t="s">
        <v>51</v>
      </c>
      <c r="G15928" t="s">
        <v>51</v>
      </c>
    </row>
    <row r="15929" spans="1:10" hidden="1" x14ac:dyDescent="0.25">
      <c r="A15929">
        <v>2025</v>
      </c>
      <c r="B15929" t="s">
        <v>120</v>
      </c>
      <c r="C15929" t="s">
        <v>80</v>
      </c>
      <c r="D15929" t="s">
        <v>84</v>
      </c>
      <c r="E15929" t="s">
        <v>69</v>
      </c>
      <c r="F15929" t="s">
        <v>52</v>
      </c>
      <c r="G15929" t="s">
        <v>52</v>
      </c>
    </row>
    <row r="15930" spans="1:10" hidden="1" x14ac:dyDescent="0.25">
      <c r="A15930">
        <v>2025</v>
      </c>
      <c r="B15930" t="s">
        <v>120</v>
      </c>
      <c r="C15930" t="s">
        <v>80</v>
      </c>
      <c r="D15930" t="s">
        <v>84</v>
      </c>
      <c r="E15930" t="s">
        <v>69</v>
      </c>
      <c r="F15930" t="s">
        <v>53</v>
      </c>
      <c r="G15930" t="s">
        <v>53</v>
      </c>
    </row>
    <row r="15931" spans="1:10" hidden="1" x14ac:dyDescent="0.25">
      <c r="A15931">
        <v>2025</v>
      </c>
      <c r="B15931" t="s">
        <v>120</v>
      </c>
      <c r="C15931" t="s">
        <v>80</v>
      </c>
      <c r="D15931" t="s">
        <v>84</v>
      </c>
      <c r="E15931" t="s">
        <v>69</v>
      </c>
      <c r="F15931" t="s">
        <v>54</v>
      </c>
      <c r="G15931" t="s">
        <v>54</v>
      </c>
    </row>
    <row r="15932" spans="1:10" hidden="1" x14ac:dyDescent="0.25">
      <c r="A15932">
        <v>2025</v>
      </c>
      <c r="B15932" t="s">
        <v>120</v>
      </c>
      <c r="C15932" t="s">
        <v>80</v>
      </c>
      <c r="D15932" t="s">
        <v>84</v>
      </c>
      <c r="E15932" t="s">
        <v>55</v>
      </c>
      <c r="F15932" t="s">
        <v>55</v>
      </c>
      <c r="G15932" t="s">
        <v>55</v>
      </c>
    </row>
    <row r="15933" spans="1:10" hidden="1" x14ac:dyDescent="0.25">
      <c r="A15933">
        <v>2025</v>
      </c>
      <c r="B15933" t="s">
        <v>120</v>
      </c>
      <c r="C15933" t="s">
        <v>80</v>
      </c>
      <c r="D15933" t="s">
        <v>84</v>
      </c>
      <c r="E15933" t="s">
        <v>87</v>
      </c>
      <c r="F15933" t="s">
        <v>70</v>
      </c>
      <c r="G15933" t="s">
        <v>70</v>
      </c>
      <c r="J15933" s="3">
        <v>-5851547.6595054567</v>
      </c>
    </row>
    <row r="15934" spans="1:10" hidden="1" x14ac:dyDescent="0.25">
      <c r="A15934">
        <v>2025</v>
      </c>
      <c r="B15934" t="s">
        <v>120</v>
      </c>
      <c r="C15934" t="s">
        <v>80</v>
      </c>
      <c r="D15934" t="s">
        <v>84</v>
      </c>
      <c r="E15934" t="s">
        <v>92</v>
      </c>
      <c r="J15934" s="3">
        <f t="shared" ref="J15934" si="256">SUM(J15922:J15933)</f>
        <v>72597316.430565596</v>
      </c>
    </row>
    <row r="15935" spans="1:10" hidden="1" x14ac:dyDescent="0.25">
      <c r="A15935">
        <v>2025</v>
      </c>
      <c r="B15935" t="s">
        <v>120</v>
      </c>
      <c r="C15935" t="s">
        <v>80</v>
      </c>
      <c r="D15935" t="s">
        <v>84</v>
      </c>
      <c r="E15935" t="s">
        <v>71</v>
      </c>
      <c r="F15935" t="s">
        <v>71</v>
      </c>
      <c r="G15935" t="s">
        <v>71</v>
      </c>
      <c r="J15935" s="3">
        <f>J15934-J15920-J15921-SUM(J15928:J15933)</f>
        <v>82659001.090071052</v>
      </c>
    </row>
    <row r="15936" spans="1:10" hidden="1" x14ac:dyDescent="0.25">
      <c r="A15936">
        <v>2025</v>
      </c>
      <c r="B15936" t="s">
        <v>120</v>
      </c>
      <c r="C15936" t="s">
        <v>80</v>
      </c>
      <c r="D15936" t="s">
        <v>84</v>
      </c>
      <c r="E15936" t="s">
        <v>72</v>
      </c>
      <c r="F15936" t="s">
        <v>72</v>
      </c>
      <c r="G15936" t="s">
        <v>72</v>
      </c>
      <c r="J15936" s="3">
        <f>J15922-J15920-J15921</f>
        <v>90875541.544523388</v>
      </c>
    </row>
    <row r="15937" spans="1:10" hidden="1" x14ac:dyDescent="0.25">
      <c r="A15937">
        <v>2025</v>
      </c>
      <c r="B15937" t="s">
        <v>120</v>
      </c>
      <c r="C15937" t="s">
        <v>81</v>
      </c>
      <c r="D15937" t="s">
        <v>84</v>
      </c>
      <c r="E15937" t="s">
        <v>0</v>
      </c>
      <c r="F15937" t="s">
        <v>0</v>
      </c>
      <c r="G15937" t="s">
        <v>0</v>
      </c>
      <c r="J15937" s="3">
        <v>478794552.912</v>
      </c>
    </row>
    <row r="15938" spans="1:10" hidden="1" x14ac:dyDescent="0.25">
      <c r="A15938">
        <v>2025</v>
      </c>
      <c r="B15938" t="s">
        <v>120</v>
      </c>
      <c r="C15938" t="s">
        <v>81</v>
      </c>
      <c r="D15938" t="s">
        <v>84</v>
      </c>
      <c r="E15938" t="s">
        <v>61</v>
      </c>
      <c r="F15938" t="s">
        <v>113</v>
      </c>
      <c r="G15938" t="s">
        <v>113</v>
      </c>
      <c r="J15938" s="3">
        <v>-185293491.976944</v>
      </c>
    </row>
    <row r="15939" spans="1:10" hidden="1" x14ac:dyDescent="0.25">
      <c r="A15939">
        <v>2025</v>
      </c>
      <c r="B15939" t="s">
        <v>120</v>
      </c>
      <c r="C15939" t="s">
        <v>81</v>
      </c>
      <c r="D15939" t="s">
        <v>84</v>
      </c>
      <c r="E15939" t="s">
        <v>61</v>
      </c>
      <c r="F15939" t="s">
        <v>114</v>
      </c>
      <c r="G15939" t="s">
        <v>114</v>
      </c>
      <c r="J15939" s="3">
        <v>-11969863.822800001</v>
      </c>
    </row>
    <row r="15940" spans="1:10" hidden="1" x14ac:dyDescent="0.25">
      <c r="A15940">
        <v>2025</v>
      </c>
      <c r="B15940" t="s">
        <v>120</v>
      </c>
      <c r="C15940" t="s">
        <v>81</v>
      </c>
      <c r="D15940" t="s">
        <v>84</v>
      </c>
      <c r="E15940" t="s">
        <v>89</v>
      </c>
      <c r="J15940" s="3">
        <f>SUM(J15937:J15939)</f>
        <v>281531197.11225599</v>
      </c>
    </row>
    <row r="15941" spans="1:10" hidden="1" x14ac:dyDescent="0.25">
      <c r="A15941">
        <v>2025</v>
      </c>
      <c r="B15941" t="s">
        <v>120</v>
      </c>
      <c r="C15941" t="s">
        <v>81</v>
      </c>
      <c r="D15941" t="s">
        <v>84</v>
      </c>
      <c r="E15941" t="s">
        <v>2</v>
      </c>
      <c r="F15941" t="s">
        <v>1</v>
      </c>
      <c r="G15941" t="s">
        <v>1</v>
      </c>
      <c r="J15941" s="3">
        <v>-14363836.58736</v>
      </c>
    </row>
    <row r="15942" spans="1:10" hidden="1" x14ac:dyDescent="0.25">
      <c r="A15942">
        <v>2025</v>
      </c>
      <c r="B15942" t="s">
        <v>120</v>
      </c>
      <c r="C15942" t="s">
        <v>81</v>
      </c>
      <c r="D15942" t="s">
        <v>84</v>
      </c>
      <c r="E15942" t="s">
        <v>2</v>
      </c>
      <c r="F15942" t="s">
        <v>3</v>
      </c>
      <c r="G15942" t="s">
        <v>3</v>
      </c>
      <c r="J15942" s="3">
        <v>0</v>
      </c>
    </row>
    <row r="15943" spans="1:10" hidden="1" x14ac:dyDescent="0.25">
      <c r="A15943">
        <v>2025</v>
      </c>
      <c r="B15943" t="s">
        <v>120</v>
      </c>
      <c r="C15943" t="s">
        <v>81</v>
      </c>
      <c r="D15943" t="s">
        <v>84</v>
      </c>
      <c r="E15943" t="s">
        <v>90</v>
      </c>
      <c r="J15943" s="3">
        <f>SUM(J15940:J15942)</f>
        <v>267167360.524896</v>
      </c>
    </row>
    <row r="15944" spans="1:10" hidden="1" x14ac:dyDescent="0.25">
      <c r="A15944">
        <v>2025</v>
      </c>
      <c r="B15944" t="s">
        <v>120</v>
      </c>
      <c r="C15944" t="s">
        <v>81</v>
      </c>
      <c r="D15944" t="s">
        <v>84</v>
      </c>
      <c r="E15944" t="s">
        <v>64</v>
      </c>
      <c r="F15944" t="s">
        <v>115</v>
      </c>
      <c r="G15944" t="s">
        <v>112</v>
      </c>
      <c r="I15944"/>
      <c r="J15944" s="3">
        <v>-32900000</v>
      </c>
    </row>
    <row r="15945" spans="1:10" hidden="1" x14ac:dyDescent="0.25">
      <c r="A15945">
        <v>2025</v>
      </c>
      <c r="B15945" t="s">
        <v>120</v>
      </c>
      <c r="C15945" t="s">
        <v>81</v>
      </c>
      <c r="D15945" t="s">
        <v>84</v>
      </c>
      <c r="E15945" t="s">
        <v>64</v>
      </c>
      <c r="F15945" t="s">
        <v>115</v>
      </c>
      <c r="G15945" t="s">
        <v>110</v>
      </c>
      <c r="I15945"/>
      <c r="J15945" s="3">
        <v>-14750000</v>
      </c>
    </row>
    <row r="15946" spans="1:10" hidden="1" x14ac:dyDescent="0.25">
      <c r="A15946">
        <v>2025</v>
      </c>
      <c r="B15946" t="s">
        <v>120</v>
      </c>
      <c r="C15946" t="s">
        <v>81</v>
      </c>
      <c r="D15946" t="s">
        <v>84</v>
      </c>
      <c r="E15946" t="s">
        <v>64</v>
      </c>
      <c r="F15946" t="s">
        <v>115</v>
      </c>
      <c r="G15946" t="s">
        <v>121</v>
      </c>
      <c r="I15946"/>
      <c r="J15946" s="3">
        <v>-2800000</v>
      </c>
    </row>
    <row r="15947" spans="1:10" hidden="1" x14ac:dyDescent="0.25">
      <c r="A15947">
        <v>2025</v>
      </c>
      <c r="B15947" t="s">
        <v>120</v>
      </c>
      <c r="C15947" t="str">
        <f>+C15946</f>
        <v>Abril</v>
      </c>
      <c r="D15947" t="str">
        <f>+D15946</f>
        <v>Pinedo</v>
      </c>
      <c r="E15947" t="str">
        <f>+E15946</f>
        <v>Gastos Operativos</v>
      </c>
      <c r="F15947" t="s">
        <v>115</v>
      </c>
      <c r="G15947" t="s">
        <v>4</v>
      </c>
      <c r="I15947"/>
      <c r="J15947" s="3">
        <v>-8826262.5</v>
      </c>
    </row>
    <row r="15948" spans="1:10" hidden="1" x14ac:dyDescent="0.25">
      <c r="A15948">
        <v>2025</v>
      </c>
      <c r="B15948" t="s">
        <v>120</v>
      </c>
      <c r="C15948" t="s">
        <v>81</v>
      </c>
      <c r="D15948" t="s">
        <v>84</v>
      </c>
      <c r="E15948" t="s">
        <v>64</v>
      </c>
      <c r="F15948" t="s">
        <v>115</v>
      </c>
      <c r="G15948" t="s">
        <v>5</v>
      </c>
      <c r="I15948"/>
      <c r="J15948" s="3">
        <v>-4457708.333333333</v>
      </c>
    </row>
    <row r="15949" spans="1:10" hidden="1" x14ac:dyDescent="0.25">
      <c r="A15949">
        <v>2025</v>
      </c>
      <c r="B15949" t="s">
        <v>120</v>
      </c>
      <c r="C15949" t="s">
        <v>81</v>
      </c>
      <c r="D15949" t="s">
        <v>84</v>
      </c>
      <c r="E15949" t="s">
        <v>64</v>
      </c>
      <c r="F15949" t="s">
        <v>115</v>
      </c>
      <c r="G15949" t="s">
        <v>6</v>
      </c>
      <c r="I15949"/>
      <c r="J15949" s="3">
        <v>-3042500</v>
      </c>
    </row>
    <row r="15950" spans="1:10" hidden="1" x14ac:dyDescent="0.25">
      <c r="A15950">
        <v>2025</v>
      </c>
      <c r="B15950" t="s">
        <v>120</v>
      </c>
      <c r="C15950" t="s">
        <v>81</v>
      </c>
      <c r="D15950" t="s">
        <v>84</v>
      </c>
      <c r="E15950" t="s">
        <v>64</v>
      </c>
      <c r="F15950" t="s">
        <v>115</v>
      </c>
      <c r="G15950" t="s">
        <v>7</v>
      </c>
      <c r="I15950"/>
      <c r="J15950" s="3">
        <v>-1582969.8214048669</v>
      </c>
    </row>
    <row r="15951" spans="1:10" hidden="1" x14ac:dyDescent="0.25">
      <c r="A15951">
        <v>2025</v>
      </c>
      <c r="B15951" t="s">
        <v>120</v>
      </c>
      <c r="C15951" t="s">
        <v>81</v>
      </c>
      <c r="D15951" t="s">
        <v>84</v>
      </c>
      <c r="E15951" t="s">
        <v>64</v>
      </c>
      <c r="F15951" t="s">
        <v>115</v>
      </c>
      <c r="G15951" t="s">
        <v>99</v>
      </c>
      <c r="I15951"/>
      <c r="J15951" s="3">
        <v>-551360.77919999987</v>
      </c>
    </row>
    <row r="15952" spans="1:10" hidden="1" x14ac:dyDescent="0.25">
      <c r="A15952">
        <v>2025</v>
      </c>
      <c r="B15952" t="s">
        <v>120</v>
      </c>
      <c r="C15952" t="s">
        <v>81</v>
      </c>
      <c r="D15952" t="s">
        <v>84</v>
      </c>
      <c r="E15952" t="s">
        <v>64</v>
      </c>
      <c r="F15952" t="s">
        <v>115</v>
      </c>
      <c r="G15952" t="s">
        <v>95</v>
      </c>
      <c r="I15952"/>
      <c r="J15952" s="3">
        <v>-1337312.5</v>
      </c>
    </row>
    <row r="15953" spans="1:10" hidden="1" x14ac:dyDescent="0.25">
      <c r="A15953">
        <v>2025</v>
      </c>
      <c r="B15953" t="s">
        <v>120</v>
      </c>
      <c r="C15953" t="s">
        <v>81</v>
      </c>
      <c r="D15953" t="s">
        <v>84</v>
      </c>
      <c r="E15953" t="s">
        <v>64</v>
      </c>
      <c r="F15953" t="s">
        <v>115</v>
      </c>
      <c r="G15953" t="s">
        <v>10</v>
      </c>
      <c r="I15953"/>
      <c r="J15953" s="3">
        <v>-335156.18703839998</v>
      </c>
    </row>
    <row r="15954" spans="1:10" hidden="1" x14ac:dyDescent="0.25">
      <c r="A15954">
        <v>2025</v>
      </c>
      <c r="B15954" t="s">
        <v>120</v>
      </c>
      <c r="C15954" t="s">
        <v>81</v>
      </c>
      <c r="D15954" t="s">
        <v>84</v>
      </c>
      <c r="E15954" t="s">
        <v>64</v>
      </c>
      <c r="F15954" t="s">
        <v>115</v>
      </c>
      <c r="G15954" t="s">
        <v>9</v>
      </c>
      <c r="I15954"/>
      <c r="J15954" s="3">
        <v>-95758.9105824</v>
      </c>
    </row>
    <row r="15955" spans="1:10" hidden="1" x14ac:dyDescent="0.25">
      <c r="A15955">
        <v>2025</v>
      </c>
      <c r="B15955" t="s">
        <v>120</v>
      </c>
      <c r="C15955" t="s">
        <v>81</v>
      </c>
      <c r="D15955" t="s">
        <v>84</v>
      </c>
      <c r="E15955" t="s">
        <v>64</v>
      </c>
      <c r="F15955" t="s">
        <v>115</v>
      </c>
      <c r="G15955" t="s">
        <v>8</v>
      </c>
      <c r="I15955"/>
      <c r="J15955" s="3">
        <v>-95758.9105824</v>
      </c>
    </row>
    <row r="15956" spans="1:10" hidden="1" x14ac:dyDescent="0.25">
      <c r="A15956">
        <v>2025</v>
      </c>
      <c r="B15956" t="s">
        <v>120</v>
      </c>
      <c r="C15956" t="s">
        <v>81</v>
      </c>
      <c r="D15956" t="s">
        <v>84</v>
      </c>
      <c r="E15956" t="s">
        <v>64</v>
      </c>
      <c r="F15956" t="s">
        <v>116</v>
      </c>
      <c r="G15956" t="s">
        <v>13</v>
      </c>
      <c r="I15956"/>
      <c r="J15956" s="3">
        <v>-7660712.8465919998</v>
      </c>
    </row>
    <row r="15957" spans="1:10" hidden="1" x14ac:dyDescent="0.25">
      <c r="A15957">
        <v>2025</v>
      </c>
      <c r="B15957" t="s">
        <v>120</v>
      </c>
      <c r="C15957" t="s">
        <v>81</v>
      </c>
      <c r="D15957" t="s">
        <v>84</v>
      </c>
      <c r="E15957" t="s">
        <v>64</v>
      </c>
      <c r="F15957" t="s">
        <v>116</v>
      </c>
      <c r="G15957" t="s">
        <v>12</v>
      </c>
      <c r="I15957"/>
      <c r="J15957" s="3">
        <v>-4261271.5209168</v>
      </c>
    </row>
    <row r="15958" spans="1:10" hidden="1" x14ac:dyDescent="0.25">
      <c r="A15958">
        <v>2025</v>
      </c>
      <c r="B15958" t="s">
        <v>120</v>
      </c>
      <c r="C15958" t="s">
        <v>81</v>
      </c>
      <c r="D15958" t="s">
        <v>84</v>
      </c>
      <c r="E15958" t="s">
        <v>64</v>
      </c>
      <c r="F15958" t="s">
        <v>116</v>
      </c>
      <c r="G15958" t="s">
        <v>20</v>
      </c>
      <c r="I15958"/>
      <c r="J15958" s="3">
        <v>-2500000</v>
      </c>
    </row>
    <row r="15959" spans="1:10" hidden="1" x14ac:dyDescent="0.25">
      <c r="A15959">
        <v>2025</v>
      </c>
      <c r="B15959" t="s">
        <v>120</v>
      </c>
      <c r="C15959" t="s">
        <v>81</v>
      </c>
      <c r="D15959" t="s">
        <v>84</v>
      </c>
      <c r="E15959" t="s">
        <v>64</v>
      </c>
      <c r="F15959" t="s">
        <v>116</v>
      </c>
      <c r="G15959" t="s">
        <v>96</v>
      </c>
      <c r="I15959"/>
      <c r="J15959" s="3">
        <v>-957589.10582399997</v>
      </c>
    </row>
    <row r="15960" spans="1:10" hidden="1" x14ac:dyDescent="0.25">
      <c r="A15960">
        <v>2025</v>
      </c>
      <c r="B15960" t="s">
        <v>120</v>
      </c>
      <c r="C15960" t="s">
        <v>81</v>
      </c>
      <c r="D15960" t="s">
        <v>84</v>
      </c>
      <c r="E15960" t="s">
        <v>64</v>
      </c>
      <c r="F15960" t="s">
        <v>116</v>
      </c>
      <c r="G15960" t="s">
        <v>22</v>
      </c>
      <c r="I15960"/>
      <c r="J15960" s="3">
        <v>-718191.82936800004</v>
      </c>
    </row>
    <row r="15961" spans="1:10" hidden="1" x14ac:dyDescent="0.25">
      <c r="A15961">
        <v>2025</v>
      </c>
      <c r="B15961" t="s">
        <v>120</v>
      </c>
      <c r="C15961" t="s">
        <v>81</v>
      </c>
      <c r="D15961" t="s">
        <v>84</v>
      </c>
      <c r="E15961" t="s">
        <v>64</v>
      </c>
      <c r="F15961" t="s">
        <v>116</v>
      </c>
      <c r="G15961" t="s">
        <v>14</v>
      </c>
      <c r="I15961"/>
      <c r="J15961" s="3">
        <v>-500000</v>
      </c>
    </row>
    <row r="15962" spans="1:10" hidden="1" x14ac:dyDescent="0.25">
      <c r="A15962">
        <v>2025</v>
      </c>
      <c r="B15962" t="s">
        <v>120</v>
      </c>
      <c r="C15962" t="s">
        <v>81</v>
      </c>
      <c r="D15962" t="s">
        <v>84</v>
      </c>
      <c r="E15962" t="s">
        <v>64</v>
      </c>
      <c r="F15962" t="s">
        <v>116</v>
      </c>
      <c r="G15962" t="s">
        <v>17</v>
      </c>
      <c r="I15962"/>
      <c r="J15962" s="3">
        <v>-600000</v>
      </c>
    </row>
    <row r="15963" spans="1:10" hidden="1" x14ac:dyDescent="0.25">
      <c r="A15963">
        <v>2025</v>
      </c>
      <c r="B15963" t="s">
        <v>120</v>
      </c>
      <c r="C15963" t="s">
        <v>81</v>
      </c>
      <c r="D15963" t="s">
        <v>84</v>
      </c>
      <c r="E15963" t="s">
        <v>64</v>
      </c>
      <c r="F15963" t="s">
        <v>116</v>
      </c>
      <c r="G15963" t="s">
        <v>29</v>
      </c>
      <c r="I15963"/>
      <c r="J15963" s="3">
        <v>-478794.55291199998</v>
      </c>
    </row>
    <row r="15964" spans="1:10" hidden="1" x14ac:dyDescent="0.25">
      <c r="A15964">
        <v>2025</v>
      </c>
      <c r="B15964" t="s">
        <v>120</v>
      </c>
      <c r="C15964" t="s">
        <v>81</v>
      </c>
      <c r="D15964" t="s">
        <v>84</v>
      </c>
      <c r="E15964" t="s">
        <v>64</v>
      </c>
      <c r="F15964" t="s">
        <v>116</v>
      </c>
      <c r="G15964" t="s">
        <v>15</v>
      </c>
      <c r="I15964"/>
      <c r="J15964" s="3">
        <v>-478794.55291199998</v>
      </c>
    </row>
    <row r="15965" spans="1:10" hidden="1" x14ac:dyDescent="0.25">
      <c r="A15965">
        <v>2025</v>
      </c>
      <c r="B15965" t="s">
        <v>120</v>
      </c>
      <c r="C15965" t="s">
        <v>81</v>
      </c>
      <c r="D15965" t="s">
        <v>84</v>
      </c>
      <c r="E15965" t="s">
        <v>64</v>
      </c>
      <c r="F15965" t="s">
        <v>116</v>
      </c>
      <c r="G15965" t="s">
        <v>19</v>
      </c>
      <c r="I15965"/>
      <c r="J15965" s="3">
        <v>-478794.55291199998</v>
      </c>
    </row>
    <row r="15966" spans="1:10" hidden="1" x14ac:dyDescent="0.25">
      <c r="A15966">
        <v>2025</v>
      </c>
      <c r="B15966" t="s">
        <v>120</v>
      </c>
      <c r="C15966" t="s">
        <v>81</v>
      </c>
      <c r="D15966" t="s">
        <v>84</v>
      </c>
      <c r="E15966" t="s">
        <v>64</v>
      </c>
      <c r="F15966" t="s">
        <v>116</v>
      </c>
      <c r="G15966" t="s">
        <v>33</v>
      </c>
      <c r="I15966"/>
      <c r="J15966" s="3">
        <v>0</v>
      </c>
    </row>
    <row r="15967" spans="1:10" hidden="1" x14ac:dyDescent="0.25">
      <c r="A15967">
        <v>2025</v>
      </c>
      <c r="B15967" t="s">
        <v>120</v>
      </c>
      <c r="C15967" t="s">
        <v>81</v>
      </c>
      <c r="D15967" t="s">
        <v>84</v>
      </c>
      <c r="E15967" t="s">
        <v>64</v>
      </c>
      <c r="F15967" t="s">
        <v>116</v>
      </c>
      <c r="G15967" t="s">
        <v>27</v>
      </c>
      <c r="I15967"/>
      <c r="J15967" s="3">
        <v>-400000</v>
      </c>
    </row>
    <row r="15968" spans="1:10" hidden="1" x14ac:dyDescent="0.25">
      <c r="A15968">
        <v>2025</v>
      </c>
      <c r="B15968" t="s">
        <v>120</v>
      </c>
      <c r="C15968" t="s">
        <v>81</v>
      </c>
      <c r="D15968" t="s">
        <v>84</v>
      </c>
      <c r="E15968" t="s">
        <v>64</v>
      </c>
      <c r="F15968" t="s">
        <v>116</v>
      </c>
      <c r="G15968" t="s">
        <v>32</v>
      </c>
      <c r="I15968"/>
      <c r="J15968" s="3">
        <v>-287276.73174719996</v>
      </c>
    </row>
    <row r="15969" spans="1:10" hidden="1" x14ac:dyDescent="0.25">
      <c r="A15969">
        <v>2025</v>
      </c>
      <c r="B15969" t="s">
        <v>120</v>
      </c>
      <c r="C15969" t="s">
        <v>81</v>
      </c>
      <c r="D15969" t="s">
        <v>84</v>
      </c>
      <c r="E15969" t="s">
        <v>64</v>
      </c>
      <c r="F15969" t="s">
        <v>116</v>
      </c>
      <c r="G15969" t="s">
        <v>18</v>
      </c>
      <c r="I15969"/>
      <c r="J15969" s="3">
        <v>-204500</v>
      </c>
    </row>
    <row r="15970" spans="1:10" hidden="1" x14ac:dyDescent="0.25">
      <c r="A15970">
        <v>2025</v>
      </c>
      <c r="B15970" t="s">
        <v>120</v>
      </c>
      <c r="C15970" t="s">
        <v>81</v>
      </c>
      <c r="D15970" t="s">
        <v>84</v>
      </c>
      <c r="E15970" t="s">
        <v>64</v>
      </c>
      <c r="F15970" t="s">
        <v>116</v>
      </c>
      <c r="G15970" t="s">
        <v>98</v>
      </c>
      <c r="I15970"/>
      <c r="J15970" s="3">
        <v>-100000</v>
      </c>
    </row>
    <row r="15971" spans="1:10" hidden="1" x14ac:dyDescent="0.25">
      <c r="A15971">
        <v>2025</v>
      </c>
      <c r="B15971" t="s">
        <v>120</v>
      </c>
      <c r="C15971" t="s">
        <v>81</v>
      </c>
      <c r="D15971" t="s">
        <v>84</v>
      </c>
      <c r="E15971" t="s">
        <v>64</v>
      </c>
      <c r="F15971" t="s">
        <v>116</v>
      </c>
      <c r="G15971" t="s">
        <v>24</v>
      </c>
      <c r="I15971"/>
      <c r="J15971" s="3">
        <v>-159000</v>
      </c>
    </row>
    <row r="15972" spans="1:10" hidden="1" x14ac:dyDescent="0.25">
      <c r="A15972">
        <v>2025</v>
      </c>
      <c r="B15972" t="s">
        <v>120</v>
      </c>
      <c r="C15972" t="s">
        <v>81</v>
      </c>
      <c r="D15972" t="s">
        <v>84</v>
      </c>
      <c r="E15972" t="s">
        <v>64</v>
      </c>
      <c r="F15972" t="s">
        <v>116</v>
      </c>
      <c r="G15972" t="s">
        <v>36</v>
      </c>
      <c r="I15972"/>
      <c r="J15972" s="3">
        <v>-200000</v>
      </c>
    </row>
    <row r="15973" spans="1:10" hidden="1" x14ac:dyDescent="0.25">
      <c r="A15973">
        <v>2025</v>
      </c>
      <c r="B15973" t="s">
        <v>120</v>
      </c>
      <c r="C15973" t="s">
        <v>81</v>
      </c>
      <c r="D15973" t="s">
        <v>84</v>
      </c>
      <c r="E15973" t="s">
        <v>64</v>
      </c>
      <c r="F15973" t="s">
        <v>116</v>
      </c>
      <c r="G15973" t="s">
        <v>23</v>
      </c>
      <c r="I15973"/>
      <c r="J15973" s="3">
        <v>-100000</v>
      </c>
    </row>
    <row r="15974" spans="1:10" hidden="1" x14ac:dyDescent="0.25">
      <c r="A15974">
        <v>2025</v>
      </c>
      <c r="B15974" t="s">
        <v>120</v>
      </c>
      <c r="C15974" t="s">
        <v>81</v>
      </c>
      <c r="D15974" t="s">
        <v>84</v>
      </c>
      <c r="E15974" t="s">
        <v>64</v>
      </c>
      <c r="F15974" t="s">
        <v>116</v>
      </c>
      <c r="G15974" t="s">
        <v>28</v>
      </c>
      <c r="I15974"/>
      <c r="J15974" s="3">
        <v>-100000</v>
      </c>
    </row>
    <row r="15975" spans="1:10" hidden="1" x14ac:dyDescent="0.25">
      <c r="A15975">
        <v>2025</v>
      </c>
      <c r="B15975" t="s">
        <v>120</v>
      </c>
      <c r="C15975" t="s">
        <v>81</v>
      </c>
      <c r="D15975" t="s">
        <v>84</v>
      </c>
      <c r="E15975" t="s">
        <v>64</v>
      </c>
      <c r="F15975" t="s">
        <v>116</v>
      </c>
      <c r="G15975" t="s">
        <v>26</v>
      </c>
      <c r="I15975"/>
      <c r="J15975" s="3">
        <v>-100000</v>
      </c>
    </row>
    <row r="15976" spans="1:10" hidden="1" x14ac:dyDescent="0.25">
      <c r="A15976">
        <v>2025</v>
      </c>
      <c r="B15976" t="s">
        <v>120</v>
      </c>
      <c r="C15976" t="s">
        <v>81</v>
      </c>
      <c r="D15976" t="s">
        <v>84</v>
      </c>
      <c r="E15976" t="s">
        <v>64</v>
      </c>
      <c r="F15976" t="s">
        <v>116</v>
      </c>
      <c r="G15976" t="s">
        <v>16</v>
      </c>
      <c r="I15976"/>
      <c r="J15976" s="3">
        <v>-1244865.8375712</v>
      </c>
    </row>
    <row r="15977" spans="1:10" hidden="1" x14ac:dyDescent="0.25">
      <c r="A15977">
        <v>2025</v>
      </c>
      <c r="B15977" t="s">
        <v>120</v>
      </c>
      <c r="C15977" t="s">
        <v>81</v>
      </c>
      <c r="D15977" t="s">
        <v>84</v>
      </c>
      <c r="E15977" t="s">
        <v>64</v>
      </c>
      <c r="F15977" t="s">
        <v>116</v>
      </c>
      <c r="G15977" t="s">
        <v>11</v>
      </c>
      <c r="I15977"/>
      <c r="J15977" s="3">
        <v>-1005468.5611151999</v>
      </c>
    </row>
    <row r="15978" spans="1:10" hidden="1" x14ac:dyDescent="0.25">
      <c r="A15978">
        <v>2025</v>
      </c>
      <c r="B15978" t="s">
        <v>120</v>
      </c>
      <c r="C15978" t="s">
        <v>81</v>
      </c>
      <c r="D15978" t="s">
        <v>84</v>
      </c>
      <c r="E15978" t="s">
        <v>64</v>
      </c>
      <c r="F15978" t="s">
        <v>116</v>
      </c>
      <c r="G15978" t="s">
        <v>31</v>
      </c>
      <c r="I15978"/>
      <c r="J15978" s="3">
        <v>-909709.65053280001</v>
      </c>
    </row>
    <row r="15979" spans="1:10" hidden="1" x14ac:dyDescent="0.25">
      <c r="A15979">
        <v>2025</v>
      </c>
      <c r="B15979" t="s">
        <v>120</v>
      </c>
      <c r="C15979" t="s">
        <v>81</v>
      </c>
      <c r="D15979" t="s">
        <v>84</v>
      </c>
      <c r="E15979" t="s">
        <v>38</v>
      </c>
      <c r="F15979" t="s">
        <v>37</v>
      </c>
      <c r="G15979" t="s">
        <v>37</v>
      </c>
      <c r="J15979" s="3">
        <v>-31121645.93928</v>
      </c>
    </row>
    <row r="15980" spans="1:10" hidden="1" x14ac:dyDescent="0.25">
      <c r="A15980">
        <v>2025</v>
      </c>
      <c r="B15980" t="s">
        <v>120</v>
      </c>
      <c r="C15980" t="s">
        <v>81</v>
      </c>
      <c r="D15980" t="s">
        <v>84</v>
      </c>
      <c r="E15980" t="s">
        <v>38</v>
      </c>
      <c r="F15980" t="s">
        <v>39</v>
      </c>
      <c r="G15980" t="s">
        <v>39</v>
      </c>
      <c r="J15980" s="3">
        <v>-10332588.181818182</v>
      </c>
    </row>
    <row r="15981" spans="1:10" hidden="1" x14ac:dyDescent="0.25">
      <c r="A15981">
        <v>2025</v>
      </c>
      <c r="B15981" t="s">
        <v>120</v>
      </c>
      <c r="C15981" t="s">
        <v>81</v>
      </c>
      <c r="D15981" t="s">
        <v>84</v>
      </c>
      <c r="E15981" t="s">
        <v>62</v>
      </c>
      <c r="F15981" t="s">
        <v>40</v>
      </c>
      <c r="G15981" t="s">
        <v>40</v>
      </c>
      <c r="J15981" s="3">
        <v>0</v>
      </c>
    </row>
    <row r="15982" spans="1:10" hidden="1" x14ac:dyDescent="0.25">
      <c r="A15982">
        <v>2025</v>
      </c>
      <c r="B15982" t="s">
        <v>120</v>
      </c>
      <c r="C15982" t="s">
        <v>81</v>
      </c>
      <c r="D15982" t="s">
        <v>84</v>
      </c>
      <c r="E15982" t="s">
        <v>62</v>
      </c>
      <c r="F15982" t="s">
        <v>41</v>
      </c>
      <c r="G15982" t="s">
        <v>119</v>
      </c>
      <c r="J15982" s="3">
        <v>-1963057.6669392001</v>
      </c>
    </row>
    <row r="15983" spans="1:10" hidden="1" x14ac:dyDescent="0.25">
      <c r="A15983">
        <v>2025</v>
      </c>
      <c r="B15983" t="s">
        <v>120</v>
      </c>
      <c r="C15983" t="s">
        <v>81</v>
      </c>
      <c r="D15983" t="s">
        <v>84</v>
      </c>
      <c r="E15983" t="s">
        <v>62</v>
      </c>
      <c r="F15983" t="s">
        <v>42</v>
      </c>
      <c r="G15983" t="s">
        <v>42</v>
      </c>
      <c r="J15983" s="3">
        <v>-1819419.3010656</v>
      </c>
    </row>
    <row r="15984" spans="1:10" hidden="1" x14ac:dyDescent="0.25">
      <c r="A15984">
        <v>2025</v>
      </c>
      <c r="B15984" t="s">
        <v>120</v>
      </c>
      <c r="C15984" t="s">
        <v>81</v>
      </c>
      <c r="D15984" t="s">
        <v>84</v>
      </c>
      <c r="E15984" t="s">
        <v>43</v>
      </c>
      <c r="F15984" t="s">
        <v>43</v>
      </c>
      <c r="G15984" t="s">
        <v>43</v>
      </c>
      <c r="J15984" s="3">
        <v>-31231668.346126739</v>
      </c>
    </row>
    <row r="15985" spans="1:10" hidden="1" x14ac:dyDescent="0.25">
      <c r="A15985">
        <v>2025</v>
      </c>
      <c r="B15985" t="s">
        <v>120</v>
      </c>
      <c r="C15985" t="s">
        <v>81</v>
      </c>
      <c r="D15985" t="s">
        <v>84</v>
      </c>
      <c r="E15985" t="s">
        <v>63</v>
      </c>
      <c r="F15985" t="s">
        <v>44</v>
      </c>
      <c r="G15985" t="s">
        <v>44</v>
      </c>
      <c r="J15985" s="3">
        <v>-28727673.17472</v>
      </c>
    </row>
    <row r="15986" spans="1:10" hidden="1" x14ac:dyDescent="0.25">
      <c r="A15986">
        <v>2025</v>
      </c>
      <c r="B15986" t="s">
        <v>120</v>
      </c>
      <c r="C15986" t="s">
        <v>81</v>
      </c>
      <c r="D15986" t="s">
        <v>84</v>
      </c>
      <c r="E15986" t="s">
        <v>88</v>
      </c>
      <c r="F15986" t="s">
        <v>45</v>
      </c>
      <c r="G15986" t="s">
        <v>45</v>
      </c>
      <c r="J15986" s="3">
        <v>-4210137</v>
      </c>
    </row>
    <row r="15987" spans="1:10" hidden="1" x14ac:dyDescent="0.25">
      <c r="A15987">
        <v>2025</v>
      </c>
      <c r="B15987" t="s">
        <v>120</v>
      </c>
      <c r="C15987" t="s">
        <v>81</v>
      </c>
      <c r="D15987" t="s">
        <v>84</v>
      </c>
      <c r="E15987" t="s">
        <v>88</v>
      </c>
      <c r="F15987" t="s">
        <v>46</v>
      </c>
      <c r="G15987" t="s">
        <v>46</v>
      </c>
    </row>
    <row r="15988" spans="1:10" hidden="1" x14ac:dyDescent="0.25">
      <c r="A15988">
        <v>2025</v>
      </c>
      <c r="B15988" t="s">
        <v>120</v>
      </c>
      <c r="C15988" t="s">
        <v>81</v>
      </c>
      <c r="D15988" t="s">
        <v>84</v>
      </c>
      <c r="E15988" t="s">
        <v>91</v>
      </c>
      <c r="J15988" s="3">
        <f>SUM(J15943:J15987)</f>
        <v>63541413.23040168</v>
      </c>
    </row>
    <row r="15989" spans="1:10" hidden="1" x14ac:dyDescent="0.25">
      <c r="A15989">
        <v>2025</v>
      </c>
      <c r="B15989" t="s">
        <v>120</v>
      </c>
      <c r="C15989" t="s">
        <v>81</v>
      </c>
      <c r="D15989" t="s">
        <v>84</v>
      </c>
      <c r="E15989" t="s">
        <v>67</v>
      </c>
      <c r="F15989" t="s">
        <v>67</v>
      </c>
      <c r="G15989" t="s">
        <v>67</v>
      </c>
      <c r="J15989" s="3">
        <v>-6354141.3230401706</v>
      </c>
    </row>
    <row r="15990" spans="1:10" hidden="1" x14ac:dyDescent="0.25">
      <c r="A15990">
        <v>2025</v>
      </c>
      <c r="B15990" t="s">
        <v>120</v>
      </c>
      <c r="C15990" t="s">
        <v>81</v>
      </c>
      <c r="D15990" t="s">
        <v>84</v>
      </c>
      <c r="E15990" t="s">
        <v>68</v>
      </c>
      <c r="F15990" t="s">
        <v>47</v>
      </c>
      <c r="G15990" t="s">
        <v>47</v>
      </c>
    </row>
    <row r="15991" spans="1:10" hidden="1" x14ac:dyDescent="0.25">
      <c r="A15991">
        <v>2025</v>
      </c>
      <c r="B15991" t="s">
        <v>120</v>
      </c>
      <c r="C15991" t="s">
        <v>81</v>
      </c>
      <c r="D15991" t="s">
        <v>84</v>
      </c>
      <c r="E15991" t="s">
        <v>68</v>
      </c>
      <c r="F15991" t="s">
        <v>48</v>
      </c>
      <c r="G15991" t="s">
        <v>48</v>
      </c>
    </row>
    <row r="15992" spans="1:10" hidden="1" x14ac:dyDescent="0.25">
      <c r="A15992">
        <v>2025</v>
      </c>
      <c r="B15992" t="s">
        <v>120</v>
      </c>
      <c r="C15992" t="s">
        <v>81</v>
      </c>
      <c r="D15992" t="s">
        <v>84</v>
      </c>
      <c r="E15992" t="s">
        <v>68</v>
      </c>
      <c r="F15992" t="s">
        <v>49</v>
      </c>
      <c r="G15992" t="s">
        <v>49</v>
      </c>
    </row>
    <row r="15993" spans="1:10" hidden="1" x14ac:dyDescent="0.25">
      <c r="A15993">
        <v>2025</v>
      </c>
      <c r="B15993" t="s">
        <v>120</v>
      </c>
      <c r="C15993" t="s">
        <v>81</v>
      </c>
      <c r="D15993" t="s">
        <v>84</v>
      </c>
      <c r="E15993" t="s">
        <v>68</v>
      </c>
      <c r="F15993" t="s">
        <v>50</v>
      </c>
      <c r="G15993" t="s">
        <v>50</v>
      </c>
      <c r="J15993" s="3">
        <v>450000</v>
      </c>
    </row>
    <row r="15994" spans="1:10" hidden="1" x14ac:dyDescent="0.25">
      <c r="A15994">
        <v>2025</v>
      </c>
      <c r="B15994" t="s">
        <v>120</v>
      </c>
      <c r="C15994" t="s">
        <v>81</v>
      </c>
      <c r="D15994" t="s">
        <v>84</v>
      </c>
      <c r="E15994" t="s">
        <v>69</v>
      </c>
      <c r="F15994" t="s">
        <v>51</v>
      </c>
      <c r="G15994" t="s">
        <v>51</v>
      </c>
    </row>
    <row r="15995" spans="1:10" hidden="1" x14ac:dyDescent="0.25">
      <c r="A15995">
        <v>2025</v>
      </c>
      <c r="B15995" t="s">
        <v>120</v>
      </c>
      <c r="C15995" t="s">
        <v>81</v>
      </c>
      <c r="D15995" t="s">
        <v>84</v>
      </c>
      <c r="E15995" t="s">
        <v>69</v>
      </c>
      <c r="F15995" t="s">
        <v>52</v>
      </c>
      <c r="G15995" t="s">
        <v>52</v>
      </c>
    </row>
    <row r="15996" spans="1:10" hidden="1" x14ac:dyDescent="0.25">
      <c r="A15996">
        <v>2025</v>
      </c>
      <c r="B15996" t="s">
        <v>120</v>
      </c>
      <c r="C15996" t="s">
        <v>81</v>
      </c>
      <c r="D15996" t="s">
        <v>84</v>
      </c>
      <c r="E15996" t="s">
        <v>69</v>
      </c>
      <c r="F15996" t="s">
        <v>53</v>
      </c>
      <c r="G15996" t="s">
        <v>53</v>
      </c>
    </row>
    <row r="15997" spans="1:10" hidden="1" x14ac:dyDescent="0.25">
      <c r="A15997">
        <v>2025</v>
      </c>
      <c r="B15997" t="s">
        <v>120</v>
      </c>
      <c r="C15997" t="s">
        <v>81</v>
      </c>
      <c r="D15997" t="s">
        <v>84</v>
      </c>
      <c r="E15997" t="s">
        <v>69</v>
      </c>
      <c r="F15997" t="s">
        <v>54</v>
      </c>
      <c r="G15997" t="s">
        <v>54</v>
      </c>
    </row>
    <row r="15998" spans="1:10" hidden="1" x14ac:dyDescent="0.25">
      <c r="A15998">
        <v>2025</v>
      </c>
      <c r="B15998" t="s">
        <v>120</v>
      </c>
      <c r="C15998" t="s">
        <v>81</v>
      </c>
      <c r="D15998" t="s">
        <v>84</v>
      </c>
      <c r="E15998" t="s">
        <v>55</v>
      </c>
      <c r="F15998" t="s">
        <v>55</v>
      </c>
      <c r="G15998" t="s">
        <v>55</v>
      </c>
    </row>
    <row r="15999" spans="1:10" hidden="1" x14ac:dyDescent="0.25">
      <c r="A15999">
        <v>2025</v>
      </c>
      <c r="B15999" t="s">
        <v>120</v>
      </c>
      <c r="C15999" t="s">
        <v>81</v>
      </c>
      <c r="D15999" t="s">
        <v>84</v>
      </c>
      <c r="E15999" t="s">
        <v>87</v>
      </c>
      <c r="F15999" t="s">
        <v>70</v>
      </c>
      <c r="G15999" t="s">
        <v>70</v>
      </c>
      <c r="J15999" s="3">
        <v>-5069589.3837741204</v>
      </c>
    </row>
    <row r="16000" spans="1:10" hidden="1" x14ac:dyDescent="0.25">
      <c r="A16000">
        <v>2025</v>
      </c>
      <c r="B16000" t="s">
        <v>120</v>
      </c>
      <c r="C16000" t="s">
        <v>81</v>
      </c>
      <c r="D16000" t="s">
        <v>84</v>
      </c>
      <c r="E16000" t="s">
        <v>92</v>
      </c>
      <c r="J16000" s="3">
        <f>SUM(J15988:J15999)</f>
        <v>52567682.523587391</v>
      </c>
    </row>
    <row r="16001" spans="1:10" hidden="1" x14ac:dyDescent="0.25">
      <c r="A16001">
        <v>2025</v>
      </c>
      <c r="B16001" t="s">
        <v>120</v>
      </c>
      <c r="C16001" t="s">
        <v>81</v>
      </c>
      <c r="D16001" t="s">
        <v>84</v>
      </c>
      <c r="E16001" t="s">
        <v>71</v>
      </c>
      <c r="F16001" t="s">
        <v>71</v>
      </c>
      <c r="G16001" t="s">
        <v>71</v>
      </c>
      <c r="J16001" s="3">
        <f>J16000-J15986-J15987-SUM(J15994:J15999)</f>
        <v>61847408.907361507</v>
      </c>
    </row>
    <row r="16002" spans="1:10" hidden="1" x14ac:dyDescent="0.25">
      <c r="A16002">
        <v>2025</v>
      </c>
      <c r="B16002" t="s">
        <v>120</v>
      </c>
      <c r="C16002" t="s">
        <v>81</v>
      </c>
      <c r="D16002" t="s">
        <v>84</v>
      </c>
      <c r="E16002" t="s">
        <v>72</v>
      </c>
      <c r="F16002" t="s">
        <v>72</v>
      </c>
      <c r="G16002" t="s">
        <v>72</v>
      </c>
      <c r="J16002" s="3">
        <f>J15988-J15986-J15987</f>
        <v>67751550.23040168</v>
      </c>
    </row>
    <row r="16003" spans="1:10" hidden="1" x14ac:dyDescent="0.25">
      <c r="A16003">
        <v>2025</v>
      </c>
      <c r="B16003" t="s">
        <v>120</v>
      </c>
      <c r="C16003" t="s">
        <v>82</v>
      </c>
      <c r="D16003" t="s">
        <v>84</v>
      </c>
      <c r="E16003" t="s">
        <v>0</v>
      </c>
      <c r="F16003" t="s">
        <v>0</v>
      </c>
      <c r="G16003" t="s">
        <v>0</v>
      </c>
      <c r="J16003" s="3">
        <v>573484789.84363627</v>
      </c>
    </row>
    <row r="16004" spans="1:10" hidden="1" x14ac:dyDescent="0.25">
      <c r="A16004">
        <v>2025</v>
      </c>
      <c r="B16004" t="s">
        <v>120</v>
      </c>
      <c r="C16004" t="s">
        <v>82</v>
      </c>
      <c r="D16004" t="s">
        <v>84</v>
      </c>
      <c r="E16004" t="s">
        <v>61</v>
      </c>
      <c r="F16004" t="s">
        <v>113</v>
      </c>
      <c r="G16004" t="s">
        <v>113</v>
      </c>
      <c r="J16004" s="3">
        <v>-221938613.66948724</v>
      </c>
    </row>
    <row r="16005" spans="1:10" hidden="1" x14ac:dyDescent="0.25">
      <c r="A16005">
        <v>2025</v>
      </c>
      <c r="B16005" t="s">
        <v>120</v>
      </c>
      <c r="C16005" t="s">
        <v>82</v>
      </c>
      <c r="D16005" t="s">
        <v>84</v>
      </c>
      <c r="E16005" t="s">
        <v>61</v>
      </c>
      <c r="F16005" t="s">
        <v>114</v>
      </c>
      <c r="G16005" t="s">
        <v>114</v>
      </c>
      <c r="J16005" s="3">
        <v>-14337119.746090908</v>
      </c>
    </row>
    <row r="16006" spans="1:10" hidden="1" x14ac:dyDescent="0.25">
      <c r="A16006">
        <v>2025</v>
      </c>
      <c r="B16006" t="s">
        <v>120</v>
      </c>
      <c r="C16006" t="s">
        <v>82</v>
      </c>
      <c r="D16006" t="s">
        <v>84</v>
      </c>
      <c r="E16006" t="s">
        <v>89</v>
      </c>
      <c r="J16006" s="3">
        <f>SUM(J16003:J16005)</f>
        <v>337209056.42805815</v>
      </c>
    </row>
    <row r="16007" spans="1:10" hidden="1" x14ac:dyDescent="0.25">
      <c r="A16007">
        <v>2025</v>
      </c>
      <c r="B16007" t="s">
        <v>120</v>
      </c>
      <c r="C16007" t="s">
        <v>82</v>
      </c>
      <c r="D16007" t="s">
        <v>84</v>
      </c>
      <c r="E16007" t="s">
        <v>2</v>
      </c>
      <c r="F16007" t="s">
        <v>1</v>
      </c>
      <c r="G16007" t="s">
        <v>1</v>
      </c>
      <c r="J16007" s="3">
        <v>-17204543.695309088</v>
      </c>
    </row>
    <row r="16008" spans="1:10" hidden="1" x14ac:dyDescent="0.25">
      <c r="A16008">
        <v>2025</v>
      </c>
      <c r="B16008" t="s">
        <v>120</v>
      </c>
      <c r="C16008" t="s">
        <v>82</v>
      </c>
      <c r="D16008" t="s">
        <v>84</v>
      </c>
      <c r="E16008" t="s">
        <v>2</v>
      </c>
      <c r="F16008" t="s">
        <v>3</v>
      </c>
      <c r="G16008" t="s">
        <v>3</v>
      </c>
      <c r="J16008" s="3">
        <v>0</v>
      </c>
    </row>
    <row r="16009" spans="1:10" hidden="1" x14ac:dyDescent="0.25">
      <c r="A16009">
        <v>2025</v>
      </c>
      <c r="B16009" t="s">
        <v>120</v>
      </c>
      <c r="C16009" t="s">
        <v>82</v>
      </c>
      <c r="D16009" t="s">
        <v>84</v>
      </c>
      <c r="E16009" t="s">
        <v>90</v>
      </c>
      <c r="J16009" s="3">
        <f>SUM(J16006:J16008)</f>
        <v>320004512.73274904</v>
      </c>
    </row>
    <row r="16010" spans="1:10" hidden="1" x14ac:dyDescent="0.25">
      <c r="A16010">
        <v>2025</v>
      </c>
      <c r="B16010" t="s">
        <v>120</v>
      </c>
      <c r="C16010" t="s">
        <v>82</v>
      </c>
      <c r="D16010" t="s">
        <v>84</v>
      </c>
      <c r="E16010" t="s">
        <v>64</v>
      </c>
      <c r="F16010" t="s">
        <v>115</v>
      </c>
      <c r="G16010" t="s">
        <v>112</v>
      </c>
      <c r="I16010"/>
      <c r="J16010" s="3">
        <v>-32900000</v>
      </c>
    </row>
    <row r="16011" spans="1:10" hidden="1" x14ac:dyDescent="0.25">
      <c r="A16011">
        <v>2025</v>
      </c>
      <c r="B16011" t="s">
        <v>120</v>
      </c>
      <c r="C16011" t="s">
        <v>82</v>
      </c>
      <c r="D16011" t="s">
        <v>84</v>
      </c>
      <c r="E16011" t="s">
        <v>64</v>
      </c>
      <c r="F16011" t="s">
        <v>115</v>
      </c>
      <c r="G16011" t="s">
        <v>110</v>
      </c>
      <c r="I16011"/>
      <c r="J16011" s="3">
        <v>-14750000</v>
      </c>
    </row>
    <row r="16012" spans="1:10" hidden="1" x14ac:dyDescent="0.25">
      <c r="A16012">
        <v>2025</v>
      </c>
      <c r="B16012" t="s">
        <v>120</v>
      </c>
      <c r="C16012" t="str">
        <f>+C16011</f>
        <v>Mayo</v>
      </c>
      <c r="D16012" t="str">
        <f>+D16011</f>
        <v>Pinedo</v>
      </c>
      <c r="E16012" t="str">
        <f>+E16011</f>
        <v>Gastos Operativos</v>
      </c>
      <c r="F16012" t="s">
        <v>115</v>
      </c>
      <c r="G16012" t="s">
        <v>121</v>
      </c>
      <c r="I16012"/>
      <c r="J16012" s="3">
        <v>-2800000</v>
      </c>
    </row>
    <row r="16013" spans="1:10" hidden="1" x14ac:dyDescent="0.25">
      <c r="A16013">
        <v>2025</v>
      </c>
      <c r="B16013" t="s">
        <v>120</v>
      </c>
      <c r="C16013" t="s">
        <v>82</v>
      </c>
      <c r="D16013" t="s">
        <v>84</v>
      </c>
      <c r="E16013" t="s">
        <v>64</v>
      </c>
      <c r="F16013" t="s">
        <v>115</v>
      </c>
      <c r="G16013" t="s">
        <v>4</v>
      </c>
      <c r="I16013"/>
      <c r="J16013" s="3">
        <v>-8826262.5</v>
      </c>
    </row>
    <row r="16014" spans="1:10" hidden="1" x14ac:dyDescent="0.25">
      <c r="A16014">
        <v>2025</v>
      </c>
      <c r="B16014" t="s">
        <v>120</v>
      </c>
      <c r="C16014" t="s">
        <v>82</v>
      </c>
      <c r="D16014" t="s">
        <v>84</v>
      </c>
      <c r="E16014" t="s">
        <v>64</v>
      </c>
      <c r="F16014" t="s">
        <v>115</v>
      </c>
      <c r="G16014" t="s">
        <v>5</v>
      </c>
      <c r="I16014"/>
      <c r="J16014" s="3">
        <v>-4457708.333333333</v>
      </c>
    </row>
    <row r="16015" spans="1:10" hidden="1" x14ac:dyDescent="0.25">
      <c r="A16015">
        <v>2025</v>
      </c>
      <c r="B16015" t="s">
        <v>120</v>
      </c>
      <c r="C16015" t="s">
        <v>82</v>
      </c>
      <c r="D16015" t="s">
        <v>84</v>
      </c>
      <c r="E16015" t="s">
        <v>64</v>
      </c>
      <c r="F16015" t="s">
        <v>115</v>
      </c>
      <c r="G16015" t="s">
        <v>6</v>
      </c>
      <c r="I16015"/>
      <c r="J16015" s="3">
        <v>-3042500</v>
      </c>
    </row>
    <row r="16016" spans="1:10" hidden="1" x14ac:dyDescent="0.25">
      <c r="A16016">
        <v>2025</v>
      </c>
      <c r="B16016" t="s">
        <v>120</v>
      </c>
      <c r="C16016" t="s">
        <v>82</v>
      </c>
      <c r="D16016" t="s">
        <v>84</v>
      </c>
      <c r="E16016" t="s">
        <v>64</v>
      </c>
      <c r="F16016" t="s">
        <v>115</v>
      </c>
      <c r="G16016" t="s">
        <v>7</v>
      </c>
      <c r="I16016"/>
      <c r="J16016" s="3">
        <v>-1896030.5831299615</v>
      </c>
    </row>
    <row r="16017" spans="1:10" hidden="1" x14ac:dyDescent="0.25">
      <c r="A16017">
        <v>2025</v>
      </c>
      <c r="B16017" t="s">
        <v>120</v>
      </c>
      <c r="C16017" t="s">
        <v>82</v>
      </c>
      <c r="D16017" t="s">
        <v>84</v>
      </c>
      <c r="E16017" t="s">
        <v>64</v>
      </c>
      <c r="F16017" t="s">
        <v>115</v>
      </c>
      <c r="G16017" t="s">
        <v>99</v>
      </c>
      <c r="I16017"/>
      <c r="J16017" s="3">
        <v>-551360.77919999987</v>
      </c>
    </row>
    <row r="16018" spans="1:10" hidden="1" x14ac:dyDescent="0.25">
      <c r="A16018">
        <v>2025</v>
      </c>
      <c r="B16018" t="s">
        <v>120</v>
      </c>
      <c r="C16018" t="s">
        <v>82</v>
      </c>
      <c r="D16018" t="s">
        <v>84</v>
      </c>
      <c r="E16018" t="s">
        <v>64</v>
      </c>
      <c r="F16018" t="s">
        <v>115</v>
      </c>
      <c r="G16018" t="s">
        <v>95</v>
      </c>
      <c r="I16018"/>
      <c r="J16018" s="3">
        <v>-1337312.5</v>
      </c>
    </row>
    <row r="16019" spans="1:10" hidden="1" x14ac:dyDescent="0.25">
      <c r="A16019">
        <v>2025</v>
      </c>
      <c r="B16019" t="s">
        <v>120</v>
      </c>
      <c r="C16019" t="s">
        <v>82</v>
      </c>
      <c r="D16019" t="s">
        <v>84</v>
      </c>
      <c r="E16019" t="s">
        <v>64</v>
      </c>
      <c r="F16019" t="s">
        <v>115</v>
      </c>
      <c r="G16019" t="s">
        <v>10</v>
      </c>
      <c r="I16019"/>
      <c r="J16019" s="3">
        <v>-401439.35289054539</v>
      </c>
    </row>
    <row r="16020" spans="1:10" hidden="1" x14ac:dyDescent="0.25">
      <c r="A16020">
        <v>2025</v>
      </c>
      <c r="B16020" t="s">
        <v>120</v>
      </c>
      <c r="C16020" t="s">
        <v>82</v>
      </c>
      <c r="D16020" t="s">
        <v>84</v>
      </c>
      <c r="E16020" t="s">
        <v>64</v>
      </c>
      <c r="F16020" t="s">
        <v>115</v>
      </c>
      <c r="G16020" t="s">
        <v>9</v>
      </c>
      <c r="I16020"/>
      <c r="J16020" s="3">
        <v>-114696.95796872726</v>
      </c>
    </row>
    <row r="16021" spans="1:10" hidden="1" x14ac:dyDescent="0.25">
      <c r="A16021">
        <v>2025</v>
      </c>
      <c r="B16021" t="s">
        <v>120</v>
      </c>
      <c r="C16021" t="s">
        <v>82</v>
      </c>
      <c r="D16021" t="s">
        <v>84</v>
      </c>
      <c r="E16021" t="s">
        <v>64</v>
      </c>
      <c r="F16021" t="s">
        <v>115</v>
      </c>
      <c r="G16021" t="s">
        <v>8</v>
      </c>
      <c r="I16021"/>
      <c r="J16021" s="3">
        <v>-114696.95796872726</v>
      </c>
    </row>
    <row r="16022" spans="1:10" hidden="1" x14ac:dyDescent="0.25">
      <c r="A16022">
        <v>2025</v>
      </c>
      <c r="B16022" t="s">
        <v>120</v>
      </c>
      <c r="C16022" t="s">
        <v>82</v>
      </c>
      <c r="D16022" t="s">
        <v>84</v>
      </c>
      <c r="E16022" t="s">
        <v>64</v>
      </c>
      <c r="F16022" t="s">
        <v>116</v>
      </c>
      <c r="G16022" t="s">
        <v>13</v>
      </c>
      <c r="I16022"/>
      <c r="J16022" s="3">
        <v>-9175756.6374981813</v>
      </c>
    </row>
    <row r="16023" spans="1:10" hidden="1" x14ac:dyDescent="0.25">
      <c r="A16023">
        <v>2025</v>
      </c>
      <c r="B16023" t="s">
        <v>120</v>
      </c>
      <c r="C16023" t="s">
        <v>82</v>
      </c>
      <c r="D16023" t="s">
        <v>84</v>
      </c>
      <c r="E16023" t="s">
        <v>64</v>
      </c>
      <c r="F16023" t="s">
        <v>116</v>
      </c>
      <c r="G16023" t="s">
        <v>12</v>
      </c>
      <c r="I16023"/>
      <c r="J16023" s="3">
        <v>-5104014.6296083629</v>
      </c>
    </row>
    <row r="16024" spans="1:10" hidden="1" x14ac:dyDescent="0.25">
      <c r="A16024">
        <v>2025</v>
      </c>
      <c r="B16024" t="s">
        <v>120</v>
      </c>
      <c r="C16024" t="s">
        <v>82</v>
      </c>
      <c r="D16024" t="s">
        <v>84</v>
      </c>
      <c r="E16024" t="s">
        <v>64</v>
      </c>
      <c r="F16024" t="s">
        <v>116</v>
      </c>
      <c r="G16024" t="s">
        <v>20</v>
      </c>
      <c r="I16024"/>
      <c r="J16024" s="3">
        <v>-2500000</v>
      </c>
    </row>
    <row r="16025" spans="1:10" hidden="1" x14ac:dyDescent="0.25">
      <c r="A16025">
        <v>2025</v>
      </c>
      <c r="B16025" t="s">
        <v>120</v>
      </c>
      <c r="C16025" t="s">
        <v>82</v>
      </c>
      <c r="D16025" t="s">
        <v>84</v>
      </c>
      <c r="E16025" t="s">
        <v>64</v>
      </c>
      <c r="F16025" t="s">
        <v>116</v>
      </c>
      <c r="G16025" t="s">
        <v>96</v>
      </c>
      <c r="I16025"/>
      <c r="J16025" s="3">
        <v>-1146969.5796872727</v>
      </c>
    </row>
    <row r="16026" spans="1:10" hidden="1" x14ac:dyDescent="0.25">
      <c r="A16026">
        <v>2025</v>
      </c>
      <c r="B16026" t="s">
        <v>120</v>
      </c>
      <c r="C16026" t="s">
        <v>82</v>
      </c>
      <c r="D16026" t="s">
        <v>84</v>
      </c>
      <c r="E16026" t="s">
        <v>64</v>
      </c>
      <c r="F16026" t="s">
        <v>116</v>
      </c>
      <c r="G16026" t="s">
        <v>22</v>
      </c>
      <c r="I16026"/>
      <c r="J16026" s="3">
        <v>-860227.18476545438</v>
      </c>
    </row>
    <row r="16027" spans="1:10" hidden="1" x14ac:dyDescent="0.25">
      <c r="A16027">
        <v>2025</v>
      </c>
      <c r="B16027" t="s">
        <v>120</v>
      </c>
      <c r="C16027" t="s">
        <v>82</v>
      </c>
      <c r="D16027" t="s">
        <v>84</v>
      </c>
      <c r="E16027" t="s">
        <v>64</v>
      </c>
      <c r="F16027" t="s">
        <v>116</v>
      </c>
      <c r="G16027" t="s">
        <v>14</v>
      </c>
      <c r="I16027"/>
      <c r="J16027" s="3">
        <v>-500000</v>
      </c>
    </row>
    <row r="16028" spans="1:10" hidden="1" x14ac:dyDescent="0.25">
      <c r="A16028">
        <v>2025</v>
      </c>
      <c r="B16028" t="s">
        <v>120</v>
      </c>
      <c r="C16028" t="s">
        <v>82</v>
      </c>
      <c r="D16028" t="s">
        <v>84</v>
      </c>
      <c r="E16028" t="s">
        <v>64</v>
      </c>
      <c r="F16028" t="s">
        <v>116</v>
      </c>
      <c r="G16028" t="s">
        <v>17</v>
      </c>
      <c r="I16028"/>
      <c r="J16028" s="3">
        <v>-600000</v>
      </c>
    </row>
    <row r="16029" spans="1:10" hidden="1" x14ac:dyDescent="0.25">
      <c r="A16029">
        <v>2025</v>
      </c>
      <c r="B16029" t="s">
        <v>120</v>
      </c>
      <c r="C16029" t="s">
        <v>82</v>
      </c>
      <c r="D16029" t="s">
        <v>84</v>
      </c>
      <c r="E16029" t="s">
        <v>64</v>
      </c>
      <c r="F16029" t="s">
        <v>116</v>
      </c>
      <c r="G16029" t="s">
        <v>29</v>
      </c>
      <c r="I16029"/>
      <c r="J16029" s="3">
        <v>-573484.78984363633</v>
      </c>
    </row>
    <row r="16030" spans="1:10" hidden="1" x14ac:dyDescent="0.25">
      <c r="A16030">
        <v>2025</v>
      </c>
      <c r="B16030" t="s">
        <v>120</v>
      </c>
      <c r="C16030" t="s">
        <v>82</v>
      </c>
      <c r="D16030" t="s">
        <v>84</v>
      </c>
      <c r="E16030" t="s">
        <v>64</v>
      </c>
      <c r="F16030" t="s">
        <v>116</v>
      </c>
      <c r="G16030" t="s">
        <v>15</v>
      </c>
      <c r="I16030"/>
      <c r="J16030" s="3">
        <v>-573484.78984363633</v>
      </c>
    </row>
    <row r="16031" spans="1:10" hidden="1" x14ac:dyDescent="0.25">
      <c r="A16031">
        <v>2025</v>
      </c>
      <c r="B16031" t="s">
        <v>120</v>
      </c>
      <c r="C16031" t="s">
        <v>82</v>
      </c>
      <c r="D16031" t="s">
        <v>84</v>
      </c>
      <c r="E16031" t="s">
        <v>64</v>
      </c>
      <c r="F16031" t="s">
        <v>116</v>
      </c>
      <c r="G16031" t="s">
        <v>19</v>
      </c>
      <c r="I16031"/>
      <c r="J16031" s="3">
        <v>-573484.78984363633</v>
      </c>
    </row>
    <row r="16032" spans="1:10" hidden="1" x14ac:dyDescent="0.25">
      <c r="A16032">
        <v>2025</v>
      </c>
      <c r="B16032" t="s">
        <v>120</v>
      </c>
      <c r="C16032" t="s">
        <v>82</v>
      </c>
      <c r="D16032" t="s">
        <v>84</v>
      </c>
      <c r="E16032" t="s">
        <v>64</v>
      </c>
      <c r="F16032" t="s">
        <v>116</v>
      </c>
      <c r="G16032" t="s">
        <v>33</v>
      </c>
      <c r="I16032"/>
      <c r="J16032" s="3">
        <v>0</v>
      </c>
    </row>
    <row r="16033" spans="1:10" hidden="1" x14ac:dyDescent="0.25">
      <c r="A16033">
        <v>2025</v>
      </c>
      <c r="B16033" t="s">
        <v>120</v>
      </c>
      <c r="C16033" t="s">
        <v>82</v>
      </c>
      <c r="D16033" t="s">
        <v>84</v>
      </c>
      <c r="E16033" t="s">
        <v>64</v>
      </c>
      <c r="F16033" t="s">
        <v>116</v>
      </c>
      <c r="G16033" t="s">
        <v>27</v>
      </c>
      <c r="I16033"/>
      <c r="J16033" s="3">
        <v>-400000</v>
      </c>
    </row>
    <row r="16034" spans="1:10" hidden="1" x14ac:dyDescent="0.25">
      <c r="A16034">
        <v>2025</v>
      </c>
      <c r="B16034" t="s">
        <v>120</v>
      </c>
      <c r="C16034" t="s">
        <v>82</v>
      </c>
      <c r="D16034" t="s">
        <v>84</v>
      </c>
      <c r="E16034" t="s">
        <v>64</v>
      </c>
      <c r="F16034" t="s">
        <v>116</v>
      </c>
      <c r="G16034" t="s">
        <v>32</v>
      </c>
      <c r="I16034"/>
      <c r="J16034" s="3">
        <v>-344090.87390618172</v>
      </c>
    </row>
    <row r="16035" spans="1:10" hidden="1" x14ac:dyDescent="0.25">
      <c r="A16035">
        <v>2025</v>
      </c>
      <c r="B16035" t="s">
        <v>120</v>
      </c>
      <c r="C16035" t="s">
        <v>82</v>
      </c>
      <c r="D16035" t="s">
        <v>84</v>
      </c>
      <c r="E16035" t="s">
        <v>64</v>
      </c>
      <c r="F16035" t="s">
        <v>116</v>
      </c>
      <c r="G16035" t="s">
        <v>18</v>
      </c>
      <c r="I16035"/>
      <c r="J16035" s="3">
        <v>-204500</v>
      </c>
    </row>
    <row r="16036" spans="1:10" hidden="1" x14ac:dyDescent="0.25">
      <c r="A16036">
        <v>2025</v>
      </c>
      <c r="B16036" t="s">
        <v>120</v>
      </c>
      <c r="C16036" t="s">
        <v>82</v>
      </c>
      <c r="D16036" t="s">
        <v>84</v>
      </c>
      <c r="E16036" t="s">
        <v>64</v>
      </c>
      <c r="F16036" t="s">
        <v>116</v>
      </c>
      <c r="G16036" t="s">
        <v>98</v>
      </c>
      <c r="I16036"/>
      <c r="J16036" s="3">
        <v>-100000</v>
      </c>
    </row>
    <row r="16037" spans="1:10" hidden="1" x14ac:dyDescent="0.25">
      <c r="A16037">
        <v>2025</v>
      </c>
      <c r="B16037" t="s">
        <v>120</v>
      </c>
      <c r="C16037" t="s">
        <v>82</v>
      </c>
      <c r="D16037" t="s">
        <v>84</v>
      </c>
      <c r="E16037" t="s">
        <v>64</v>
      </c>
      <c r="F16037" t="s">
        <v>116</v>
      </c>
      <c r="G16037" t="s">
        <v>24</v>
      </c>
      <c r="I16037"/>
      <c r="J16037" s="3">
        <v>-159000</v>
      </c>
    </row>
    <row r="16038" spans="1:10" hidden="1" x14ac:dyDescent="0.25">
      <c r="A16038">
        <v>2025</v>
      </c>
      <c r="B16038" t="s">
        <v>120</v>
      </c>
      <c r="C16038" t="s">
        <v>82</v>
      </c>
      <c r="D16038" t="s">
        <v>84</v>
      </c>
      <c r="E16038" t="s">
        <v>64</v>
      </c>
      <c r="F16038" t="s">
        <v>116</v>
      </c>
      <c r="G16038" t="s">
        <v>36</v>
      </c>
      <c r="I16038"/>
      <c r="J16038" s="3">
        <v>-200000</v>
      </c>
    </row>
    <row r="16039" spans="1:10" hidden="1" x14ac:dyDescent="0.25">
      <c r="A16039">
        <v>2025</v>
      </c>
      <c r="B16039" t="s">
        <v>120</v>
      </c>
      <c r="C16039" t="s">
        <v>82</v>
      </c>
      <c r="D16039" t="s">
        <v>84</v>
      </c>
      <c r="E16039" t="s">
        <v>64</v>
      </c>
      <c r="F16039" t="s">
        <v>116</v>
      </c>
      <c r="G16039" t="s">
        <v>23</v>
      </c>
      <c r="I16039"/>
      <c r="J16039" s="3">
        <v>-100000</v>
      </c>
    </row>
    <row r="16040" spans="1:10" hidden="1" x14ac:dyDescent="0.25">
      <c r="A16040">
        <v>2025</v>
      </c>
      <c r="B16040" t="s">
        <v>120</v>
      </c>
      <c r="C16040" t="s">
        <v>82</v>
      </c>
      <c r="D16040" t="s">
        <v>84</v>
      </c>
      <c r="E16040" t="s">
        <v>64</v>
      </c>
      <c r="F16040" t="s">
        <v>116</v>
      </c>
      <c r="G16040" t="s">
        <v>28</v>
      </c>
      <c r="I16040"/>
      <c r="J16040" s="3">
        <v>-100000</v>
      </c>
    </row>
    <row r="16041" spans="1:10" hidden="1" x14ac:dyDescent="0.25">
      <c r="A16041">
        <v>2025</v>
      </c>
      <c r="B16041" t="s">
        <v>120</v>
      </c>
      <c r="C16041" t="s">
        <v>82</v>
      </c>
      <c r="D16041" t="s">
        <v>84</v>
      </c>
      <c r="E16041" t="s">
        <v>64</v>
      </c>
      <c r="F16041" t="s">
        <v>116</v>
      </c>
      <c r="G16041" t="s">
        <v>26</v>
      </c>
      <c r="I16041"/>
      <c r="J16041" s="3">
        <v>-100000</v>
      </c>
    </row>
    <row r="16042" spans="1:10" hidden="1" x14ac:dyDescent="0.25">
      <c r="A16042">
        <v>2025</v>
      </c>
      <c r="B16042" t="s">
        <v>120</v>
      </c>
      <c r="C16042" t="s">
        <v>82</v>
      </c>
      <c r="D16042" t="s">
        <v>84</v>
      </c>
      <c r="E16042" t="s">
        <v>64</v>
      </c>
      <c r="F16042" t="s">
        <v>116</v>
      </c>
      <c r="G16042" t="s">
        <v>16</v>
      </c>
      <c r="I16042"/>
      <c r="J16042" s="3">
        <v>-1491060.4535934543</v>
      </c>
    </row>
    <row r="16043" spans="1:10" hidden="1" x14ac:dyDescent="0.25">
      <c r="A16043">
        <v>2025</v>
      </c>
      <c r="B16043" t="s">
        <v>120</v>
      </c>
      <c r="C16043" t="s">
        <v>82</v>
      </c>
      <c r="D16043" t="s">
        <v>84</v>
      </c>
      <c r="E16043" t="s">
        <v>64</v>
      </c>
      <c r="F16043" t="s">
        <v>116</v>
      </c>
      <c r="G16043" t="s">
        <v>11</v>
      </c>
      <c r="I16043"/>
      <c r="J16043" s="3">
        <v>-1204318.058671636</v>
      </c>
    </row>
    <row r="16044" spans="1:10" hidden="1" x14ac:dyDescent="0.25">
      <c r="A16044">
        <v>2025</v>
      </c>
      <c r="B16044" t="s">
        <v>120</v>
      </c>
      <c r="C16044" t="s">
        <v>82</v>
      </c>
      <c r="D16044" t="s">
        <v>84</v>
      </c>
      <c r="E16044" t="s">
        <v>64</v>
      </c>
      <c r="F16044" t="s">
        <v>116</v>
      </c>
      <c r="G16044" t="s">
        <v>31</v>
      </c>
      <c r="I16044"/>
      <c r="J16044" s="3">
        <v>-1089621.1007029088</v>
      </c>
    </row>
    <row r="16045" spans="1:10" hidden="1" x14ac:dyDescent="0.25">
      <c r="A16045">
        <v>2025</v>
      </c>
      <c r="B16045" t="s">
        <v>120</v>
      </c>
      <c r="C16045" t="s">
        <v>82</v>
      </c>
      <c r="D16045" t="s">
        <v>84</v>
      </c>
      <c r="E16045" t="s">
        <v>38</v>
      </c>
      <c r="F16045" t="s">
        <v>37</v>
      </c>
      <c r="G16045" t="s">
        <v>37</v>
      </c>
      <c r="J16045" s="3">
        <v>-37276511.339836359</v>
      </c>
    </row>
    <row r="16046" spans="1:10" hidden="1" x14ac:dyDescent="0.25">
      <c r="A16046">
        <v>2025</v>
      </c>
      <c r="B16046" t="s">
        <v>120</v>
      </c>
      <c r="C16046" t="s">
        <v>82</v>
      </c>
      <c r="D16046" t="s">
        <v>84</v>
      </c>
      <c r="E16046" t="s">
        <v>38</v>
      </c>
      <c r="F16046" t="s">
        <v>39</v>
      </c>
      <c r="G16046" t="s">
        <v>39</v>
      </c>
      <c r="J16046" s="3">
        <v>-10332588.181818182</v>
      </c>
    </row>
    <row r="16047" spans="1:10" hidden="1" x14ac:dyDescent="0.25">
      <c r="A16047">
        <v>2025</v>
      </c>
      <c r="B16047" t="s">
        <v>120</v>
      </c>
      <c r="C16047" t="s">
        <v>82</v>
      </c>
      <c r="D16047" t="s">
        <v>84</v>
      </c>
      <c r="E16047" t="s">
        <v>62</v>
      </c>
      <c r="F16047" t="s">
        <v>40</v>
      </c>
      <c r="G16047" t="s">
        <v>40</v>
      </c>
      <c r="J16047" s="3">
        <v>0</v>
      </c>
    </row>
    <row r="16048" spans="1:10" hidden="1" x14ac:dyDescent="0.25">
      <c r="A16048">
        <v>2025</v>
      </c>
      <c r="B16048" t="s">
        <v>120</v>
      </c>
      <c r="C16048" t="s">
        <v>82</v>
      </c>
      <c r="D16048" t="s">
        <v>84</v>
      </c>
      <c r="E16048" t="s">
        <v>62</v>
      </c>
      <c r="F16048" t="s">
        <v>41</v>
      </c>
      <c r="G16048" t="s">
        <v>119</v>
      </c>
      <c r="J16048" s="3">
        <v>-2351287.6383589087</v>
      </c>
    </row>
    <row r="16049" spans="1:10" hidden="1" x14ac:dyDescent="0.25">
      <c r="A16049">
        <v>2025</v>
      </c>
      <c r="B16049" t="s">
        <v>120</v>
      </c>
      <c r="C16049" t="s">
        <v>82</v>
      </c>
      <c r="D16049" t="s">
        <v>84</v>
      </c>
      <c r="E16049" t="s">
        <v>62</v>
      </c>
      <c r="F16049" t="s">
        <v>42</v>
      </c>
      <c r="G16049" t="s">
        <v>42</v>
      </c>
      <c r="J16049" s="3">
        <v>-2179242.2014058176</v>
      </c>
    </row>
    <row r="16050" spans="1:10" hidden="1" x14ac:dyDescent="0.25">
      <c r="A16050">
        <v>2025</v>
      </c>
      <c r="B16050" t="s">
        <v>120</v>
      </c>
      <c r="C16050" t="s">
        <v>82</v>
      </c>
      <c r="D16050" t="s">
        <v>84</v>
      </c>
      <c r="E16050" t="s">
        <v>43</v>
      </c>
      <c r="F16050" t="s">
        <v>43</v>
      </c>
      <c r="G16050" t="s">
        <v>43</v>
      </c>
      <c r="J16050" s="3">
        <v>-32201646.598119844</v>
      </c>
    </row>
    <row r="16051" spans="1:10" hidden="1" x14ac:dyDescent="0.25">
      <c r="A16051">
        <v>2025</v>
      </c>
      <c r="B16051" t="s">
        <v>120</v>
      </c>
      <c r="C16051" t="s">
        <v>82</v>
      </c>
      <c r="D16051" t="s">
        <v>84</v>
      </c>
      <c r="E16051" t="s">
        <v>63</v>
      </c>
      <c r="F16051" t="s">
        <v>44</v>
      </c>
      <c r="G16051" t="s">
        <v>44</v>
      </c>
      <c r="J16051" s="3">
        <v>-34409087.390618175</v>
      </c>
    </row>
    <row r="16052" spans="1:10" hidden="1" x14ac:dyDescent="0.25">
      <c r="A16052">
        <v>2025</v>
      </c>
      <c r="B16052" t="s">
        <v>120</v>
      </c>
      <c r="C16052" t="s">
        <v>82</v>
      </c>
      <c r="D16052" t="s">
        <v>84</v>
      </c>
      <c r="E16052" t="s">
        <v>88</v>
      </c>
      <c r="F16052" t="s">
        <v>45</v>
      </c>
      <c r="G16052" t="s">
        <v>45</v>
      </c>
      <c r="J16052" s="3">
        <v>-4210137</v>
      </c>
    </row>
    <row r="16053" spans="1:10" hidden="1" x14ac:dyDescent="0.25">
      <c r="A16053">
        <v>2025</v>
      </c>
      <c r="B16053" t="s">
        <v>120</v>
      </c>
      <c r="C16053" t="s">
        <v>82</v>
      </c>
      <c r="D16053" t="s">
        <v>84</v>
      </c>
      <c r="E16053" t="s">
        <v>88</v>
      </c>
      <c r="F16053" t="s">
        <v>46</v>
      </c>
      <c r="G16053" t="s">
        <v>46</v>
      </c>
    </row>
    <row r="16054" spans="1:10" hidden="1" x14ac:dyDescent="0.25">
      <c r="A16054">
        <v>2025</v>
      </c>
      <c r="B16054" t="s">
        <v>120</v>
      </c>
      <c r="C16054" t="s">
        <v>82</v>
      </c>
      <c r="D16054" t="s">
        <v>84</v>
      </c>
      <c r="E16054" t="s">
        <v>91</v>
      </c>
      <c r="J16054" s="3">
        <f>SUM(J16009:J16053)</f>
        <v>98751991.530135989</v>
      </c>
    </row>
    <row r="16055" spans="1:10" hidden="1" x14ac:dyDescent="0.25">
      <c r="A16055">
        <v>2025</v>
      </c>
      <c r="B16055" t="s">
        <v>120</v>
      </c>
      <c r="C16055" t="s">
        <v>82</v>
      </c>
      <c r="D16055" t="s">
        <v>84</v>
      </c>
      <c r="E16055" t="s">
        <v>67</v>
      </c>
      <c r="F16055" t="s">
        <v>67</v>
      </c>
      <c r="G16055" t="s">
        <v>67</v>
      </c>
      <c r="J16055" s="3">
        <v>-9875199.1530136075</v>
      </c>
    </row>
    <row r="16056" spans="1:10" hidden="1" x14ac:dyDescent="0.25">
      <c r="A16056">
        <v>2025</v>
      </c>
      <c r="B16056" t="s">
        <v>120</v>
      </c>
      <c r="C16056" t="s">
        <v>82</v>
      </c>
      <c r="D16056" t="s">
        <v>84</v>
      </c>
      <c r="E16056" t="s">
        <v>68</v>
      </c>
      <c r="F16056" t="s">
        <v>47</v>
      </c>
      <c r="G16056" t="s">
        <v>47</v>
      </c>
    </row>
    <row r="16057" spans="1:10" hidden="1" x14ac:dyDescent="0.25">
      <c r="A16057">
        <v>2025</v>
      </c>
      <c r="B16057" t="s">
        <v>120</v>
      </c>
      <c r="C16057" t="s">
        <v>82</v>
      </c>
      <c r="D16057" t="s">
        <v>84</v>
      </c>
      <c r="E16057" t="s">
        <v>68</v>
      </c>
      <c r="F16057" t="s">
        <v>48</v>
      </c>
      <c r="G16057" t="s">
        <v>48</v>
      </c>
    </row>
    <row r="16058" spans="1:10" hidden="1" x14ac:dyDescent="0.25">
      <c r="A16058">
        <v>2025</v>
      </c>
      <c r="B16058" t="s">
        <v>120</v>
      </c>
      <c r="C16058" t="s">
        <v>82</v>
      </c>
      <c r="D16058" t="s">
        <v>84</v>
      </c>
      <c r="E16058" t="s">
        <v>68</v>
      </c>
      <c r="F16058" t="s">
        <v>49</v>
      </c>
      <c r="G16058" t="s">
        <v>49</v>
      </c>
    </row>
    <row r="16059" spans="1:10" hidden="1" x14ac:dyDescent="0.25">
      <c r="A16059">
        <v>2025</v>
      </c>
      <c r="B16059" t="s">
        <v>120</v>
      </c>
      <c r="C16059" t="s">
        <v>82</v>
      </c>
      <c r="D16059" t="s">
        <v>84</v>
      </c>
      <c r="E16059" t="s">
        <v>68</v>
      </c>
      <c r="F16059" t="s">
        <v>50</v>
      </c>
      <c r="G16059" t="s">
        <v>50</v>
      </c>
      <c r="J16059" s="3">
        <v>450000</v>
      </c>
    </row>
    <row r="16060" spans="1:10" hidden="1" x14ac:dyDescent="0.25">
      <c r="A16060">
        <v>2025</v>
      </c>
      <c r="B16060" t="s">
        <v>120</v>
      </c>
      <c r="C16060" t="s">
        <v>82</v>
      </c>
      <c r="D16060" t="s">
        <v>84</v>
      </c>
      <c r="E16060" t="s">
        <v>69</v>
      </c>
      <c r="F16060" t="s">
        <v>51</v>
      </c>
      <c r="G16060" t="s">
        <v>51</v>
      </c>
    </row>
    <row r="16061" spans="1:10" hidden="1" x14ac:dyDescent="0.25">
      <c r="A16061">
        <v>2025</v>
      </c>
      <c r="B16061" t="s">
        <v>120</v>
      </c>
      <c r="C16061" t="s">
        <v>82</v>
      </c>
      <c r="D16061" t="s">
        <v>84</v>
      </c>
      <c r="E16061" t="s">
        <v>69</v>
      </c>
      <c r="F16061" t="s">
        <v>52</v>
      </c>
      <c r="G16061" t="s">
        <v>52</v>
      </c>
    </row>
    <row r="16062" spans="1:10" hidden="1" x14ac:dyDescent="0.25">
      <c r="A16062">
        <v>2025</v>
      </c>
      <c r="B16062" t="s">
        <v>120</v>
      </c>
      <c r="C16062" t="s">
        <v>82</v>
      </c>
      <c r="D16062" t="s">
        <v>84</v>
      </c>
      <c r="E16062" t="s">
        <v>69</v>
      </c>
      <c r="F16062" t="s">
        <v>53</v>
      </c>
      <c r="G16062" t="s">
        <v>53</v>
      </c>
    </row>
    <row r="16063" spans="1:10" hidden="1" x14ac:dyDescent="0.25">
      <c r="A16063">
        <v>2025</v>
      </c>
      <c r="B16063" t="s">
        <v>120</v>
      </c>
      <c r="C16063" t="s">
        <v>82</v>
      </c>
      <c r="D16063" t="s">
        <v>84</v>
      </c>
      <c r="E16063" t="s">
        <v>69</v>
      </c>
      <c r="F16063" t="s">
        <v>54</v>
      </c>
      <c r="G16063" t="s">
        <v>54</v>
      </c>
    </row>
    <row r="16064" spans="1:10" hidden="1" x14ac:dyDescent="0.25">
      <c r="A16064">
        <v>2025</v>
      </c>
      <c r="B16064" t="s">
        <v>120</v>
      </c>
      <c r="C16064" t="s">
        <v>82</v>
      </c>
      <c r="D16064" t="s">
        <v>84</v>
      </c>
      <c r="E16064" t="s">
        <v>55</v>
      </c>
      <c r="F16064" t="s">
        <v>55</v>
      </c>
      <c r="G16064" t="s">
        <v>55</v>
      </c>
    </row>
    <row r="16065" spans="1:10" hidden="1" x14ac:dyDescent="0.25">
      <c r="A16065">
        <v>2025</v>
      </c>
      <c r="B16065" t="s">
        <v>120</v>
      </c>
      <c r="C16065" t="s">
        <v>82</v>
      </c>
      <c r="D16065" t="s">
        <v>84</v>
      </c>
      <c r="E16065" t="s">
        <v>87</v>
      </c>
      <c r="F16065" t="s">
        <v>70</v>
      </c>
      <c r="G16065" t="s">
        <v>70</v>
      </c>
      <c r="J16065" s="3">
        <v>-6072191.8924620301</v>
      </c>
    </row>
    <row r="16066" spans="1:10" hidden="1" x14ac:dyDescent="0.25">
      <c r="A16066">
        <v>2025</v>
      </c>
      <c r="B16066" t="s">
        <v>120</v>
      </c>
      <c r="C16066" t="s">
        <v>82</v>
      </c>
      <c r="D16066" t="s">
        <v>84</v>
      </c>
      <c r="E16066" t="s">
        <v>92</v>
      </c>
      <c r="J16066" s="3">
        <f t="shared" ref="J16066" si="257">SUM(J16054:J16065)</f>
        <v>83254600.484660357</v>
      </c>
    </row>
    <row r="16067" spans="1:10" hidden="1" x14ac:dyDescent="0.25">
      <c r="A16067">
        <v>2025</v>
      </c>
      <c r="B16067" t="s">
        <v>120</v>
      </c>
      <c r="C16067" t="s">
        <v>82</v>
      </c>
      <c r="D16067" t="s">
        <v>84</v>
      </c>
      <c r="E16067" t="s">
        <v>71</v>
      </c>
      <c r="F16067" t="s">
        <v>71</v>
      </c>
      <c r="G16067" t="s">
        <v>71</v>
      </c>
      <c r="J16067" s="3">
        <f>J16066-J16052-J16053-SUM(J16060:J16065)</f>
        <v>93536929.377122387</v>
      </c>
    </row>
    <row r="16068" spans="1:10" hidden="1" x14ac:dyDescent="0.25">
      <c r="A16068">
        <v>2025</v>
      </c>
      <c r="B16068" t="s">
        <v>120</v>
      </c>
      <c r="C16068" t="s">
        <v>82</v>
      </c>
      <c r="D16068" t="s">
        <v>84</v>
      </c>
      <c r="E16068" t="s">
        <v>72</v>
      </c>
      <c r="F16068" t="s">
        <v>72</v>
      </c>
      <c r="G16068" t="s">
        <v>72</v>
      </c>
      <c r="J16068" s="3">
        <f>J16054-J16052-J16053</f>
        <v>102962128.53013599</v>
      </c>
    </row>
    <row r="16069" spans="1:10" hidden="1" x14ac:dyDescent="0.25">
      <c r="A16069">
        <v>2025</v>
      </c>
      <c r="B16069" t="s">
        <v>120</v>
      </c>
      <c r="C16069" t="s">
        <v>83</v>
      </c>
      <c r="D16069" t="s">
        <v>84</v>
      </c>
      <c r="E16069" t="s">
        <v>0</v>
      </c>
      <c r="F16069" t="s">
        <v>0</v>
      </c>
      <c r="G16069" t="s">
        <v>0</v>
      </c>
      <c r="J16069" s="3">
        <v>546545432.31272709</v>
      </c>
    </row>
    <row r="16070" spans="1:10" hidden="1" x14ac:dyDescent="0.25">
      <c r="A16070">
        <v>2025</v>
      </c>
      <c r="B16070" t="s">
        <v>120</v>
      </c>
      <c r="C16070" t="s">
        <v>83</v>
      </c>
      <c r="D16070" t="s">
        <v>84</v>
      </c>
      <c r="E16070" t="s">
        <v>61</v>
      </c>
      <c r="F16070" t="s">
        <v>113</v>
      </c>
      <c r="G16070" t="s">
        <v>113</v>
      </c>
      <c r="J16070" s="3">
        <v>-211513082.3050254</v>
      </c>
    </row>
    <row r="16071" spans="1:10" hidden="1" x14ac:dyDescent="0.25">
      <c r="A16071">
        <v>2025</v>
      </c>
      <c r="B16071" t="s">
        <v>120</v>
      </c>
      <c r="C16071" t="s">
        <v>83</v>
      </c>
      <c r="D16071" t="s">
        <v>84</v>
      </c>
      <c r="E16071" t="s">
        <v>61</v>
      </c>
      <c r="F16071" t="s">
        <v>114</v>
      </c>
      <c r="G16071" t="s">
        <v>114</v>
      </c>
      <c r="J16071" s="3">
        <v>-13663635.807818178</v>
      </c>
    </row>
    <row r="16072" spans="1:10" hidden="1" x14ac:dyDescent="0.25">
      <c r="A16072">
        <v>2025</v>
      </c>
      <c r="B16072" t="s">
        <v>120</v>
      </c>
      <c r="C16072" t="s">
        <v>83</v>
      </c>
      <c r="D16072" t="s">
        <v>84</v>
      </c>
      <c r="E16072" t="s">
        <v>89</v>
      </c>
      <c r="J16072" s="3">
        <f>SUM(J16069:J16071)</f>
        <v>321368714.19988352</v>
      </c>
    </row>
    <row r="16073" spans="1:10" hidden="1" x14ac:dyDescent="0.25">
      <c r="A16073">
        <v>2025</v>
      </c>
      <c r="B16073" t="s">
        <v>120</v>
      </c>
      <c r="C16073" t="s">
        <v>83</v>
      </c>
      <c r="D16073" t="s">
        <v>84</v>
      </c>
      <c r="E16073" t="s">
        <v>2</v>
      </c>
      <c r="F16073" t="s">
        <v>1</v>
      </c>
      <c r="G16073" t="s">
        <v>1</v>
      </c>
      <c r="J16073" s="3">
        <v>-16396362.969381813</v>
      </c>
    </row>
    <row r="16074" spans="1:10" hidden="1" x14ac:dyDescent="0.25">
      <c r="A16074">
        <v>2025</v>
      </c>
      <c r="B16074" t="s">
        <v>120</v>
      </c>
      <c r="C16074" t="s">
        <v>83</v>
      </c>
      <c r="D16074" t="s">
        <v>84</v>
      </c>
      <c r="E16074" t="s">
        <v>2</v>
      </c>
      <c r="F16074" t="s">
        <v>3</v>
      </c>
      <c r="G16074" t="s">
        <v>3</v>
      </c>
      <c r="J16074" s="3">
        <v>0</v>
      </c>
    </row>
    <row r="16075" spans="1:10" hidden="1" x14ac:dyDescent="0.25">
      <c r="A16075">
        <v>2025</v>
      </c>
      <c r="B16075" t="s">
        <v>120</v>
      </c>
      <c r="C16075" t="s">
        <v>83</v>
      </c>
      <c r="D16075" t="s">
        <v>84</v>
      </c>
      <c r="E16075" t="s">
        <v>90</v>
      </c>
      <c r="J16075" s="3">
        <f>SUM(J16072:J16074)</f>
        <v>304972351.23050171</v>
      </c>
    </row>
    <row r="16076" spans="1:10" hidden="1" x14ac:dyDescent="0.25">
      <c r="A16076">
        <v>2025</v>
      </c>
      <c r="B16076" t="s">
        <v>120</v>
      </c>
      <c r="C16076" t="s">
        <v>83</v>
      </c>
      <c r="D16076" t="s">
        <v>84</v>
      </c>
      <c r="E16076" t="s">
        <v>64</v>
      </c>
      <c r="F16076" t="s">
        <v>115</v>
      </c>
      <c r="G16076" t="s">
        <v>112</v>
      </c>
      <c r="I16076"/>
      <c r="J16076" s="3">
        <v>-32900000</v>
      </c>
    </row>
    <row r="16077" spans="1:10" hidden="1" x14ac:dyDescent="0.25">
      <c r="A16077">
        <v>2025</v>
      </c>
      <c r="B16077" t="s">
        <v>120</v>
      </c>
      <c r="C16077" t="s">
        <v>83</v>
      </c>
      <c r="D16077" t="s">
        <v>84</v>
      </c>
      <c r="E16077" t="s">
        <v>64</v>
      </c>
      <c r="F16077" t="s">
        <v>115</v>
      </c>
      <c r="G16077" t="s">
        <v>110</v>
      </c>
      <c r="I16077"/>
      <c r="J16077" s="3">
        <v>-14750000</v>
      </c>
    </row>
    <row r="16078" spans="1:10" hidden="1" x14ac:dyDescent="0.25">
      <c r="A16078">
        <v>2025</v>
      </c>
      <c r="B16078" t="s">
        <v>120</v>
      </c>
      <c r="C16078" t="s">
        <v>83</v>
      </c>
      <c r="D16078" t="s">
        <v>84</v>
      </c>
      <c r="E16078" t="s">
        <v>64</v>
      </c>
      <c r="F16078" t="s">
        <v>115</v>
      </c>
      <c r="G16078" t="s">
        <v>121</v>
      </c>
      <c r="I16078"/>
      <c r="J16078" s="3">
        <v>-3042500</v>
      </c>
    </row>
    <row r="16079" spans="1:10" hidden="1" x14ac:dyDescent="0.25">
      <c r="A16079">
        <v>2025</v>
      </c>
      <c r="B16079" t="s">
        <v>120</v>
      </c>
      <c r="C16079" t="s">
        <v>83</v>
      </c>
      <c r="D16079" t="s">
        <v>84</v>
      </c>
      <c r="E16079" t="s">
        <v>64</v>
      </c>
      <c r="F16079" t="s">
        <v>115</v>
      </c>
      <c r="G16079" t="s">
        <v>4</v>
      </c>
      <c r="I16079"/>
      <c r="J16079" s="3">
        <v>-8866275</v>
      </c>
    </row>
    <row r="16080" spans="1:10" hidden="1" x14ac:dyDescent="0.25">
      <c r="A16080">
        <v>2025</v>
      </c>
      <c r="B16080" t="s">
        <v>120</v>
      </c>
      <c r="C16080" t="s">
        <v>83</v>
      </c>
      <c r="D16080" t="s">
        <v>84</v>
      </c>
      <c r="E16080" t="s">
        <v>64</v>
      </c>
      <c r="F16080" t="s">
        <v>115</v>
      </c>
      <c r="G16080" t="s">
        <v>5</v>
      </c>
      <c r="I16080"/>
      <c r="J16080" s="3">
        <v>-4477916.666666667</v>
      </c>
    </row>
    <row r="16081" spans="1:10" hidden="1" x14ac:dyDescent="0.25">
      <c r="A16081">
        <v>2025</v>
      </c>
      <c r="B16081" t="s">
        <v>120</v>
      </c>
      <c r="C16081" t="s">
        <v>83</v>
      </c>
      <c r="D16081" t="s">
        <v>84</v>
      </c>
      <c r="E16081" t="s">
        <v>64</v>
      </c>
      <c r="F16081" t="s">
        <v>115</v>
      </c>
      <c r="G16081" t="s">
        <v>6</v>
      </c>
      <c r="I16081"/>
      <c r="J16081" s="3">
        <v>-3042500</v>
      </c>
    </row>
    <row r="16082" spans="1:10" hidden="1" x14ac:dyDescent="0.25">
      <c r="A16082">
        <v>2025</v>
      </c>
      <c r="B16082" t="s">
        <v>120</v>
      </c>
      <c r="C16082" t="str">
        <f>+C16081</f>
        <v>Junio</v>
      </c>
      <c r="D16082" t="str">
        <f>+D16081</f>
        <v>Pinedo</v>
      </c>
      <c r="E16082" t="str">
        <f>+E16081</f>
        <v>Gastos Operativos</v>
      </c>
      <c r="F16082" t="s">
        <v>115</v>
      </c>
      <c r="G16082" t="s">
        <v>7</v>
      </c>
      <c r="I16082"/>
      <c r="J16082" s="3">
        <v>-1806964.8456020267</v>
      </c>
    </row>
    <row r="16083" spans="1:10" hidden="1" x14ac:dyDescent="0.25">
      <c r="A16083">
        <v>2025</v>
      </c>
      <c r="B16083" t="s">
        <v>120</v>
      </c>
      <c r="C16083" t="s">
        <v>83</v>
      </c>
      <c r="D16083" t="s">
        <v>84</v>
      </c>
      <c r="E16083" t="s">
        <v>64</v>
      </c>
      <c r="F16083" t="s">
        <v>115</v>
      </c>
      <c r="G16083" t="s">
        <v>99</v>
      </c>
      <c r="I16083"/>
      <c r="J16083" s="3">
        <v>-551360.77919999987</v>
      </c>
    </row>
    <row r="16084" spans="1:10" hidden="1" x14ac:dyDescent="0.25">
      <c r="A16084">
        <v>2025</v>
      </c>
      <c r="B16084" t="s">
        <v>120</v>
      </c>
      <c r="C16084" t="s">
        <v>83</v>
      </c>
      <c r="D16084" t="s">
        <v>84</v>
      </c>
      <c r="E16084" t="s">
        <v>64</v>
      </c>
      <c r="F16084" t="s">
        <v>115</v>
      </c>
      <c r="G16084" t="s">
        <v>95</v>
      </c>
      <c r="I16084"/>
      <c r="J16084" s="3">
        <v>-1343375</v>
      </c>
    </row>
    <row r="16085" spans="1:10" hidden="1" x14ac:dyDescent="0.25">
      <c r="A16085">
        <v>2025</v>
      </c>
      <c r="B16085" t="s">
        <v>120</v>
      </c>
      <c r="C16085" t="s">
        <v>83</v>
      </c>
      <c r="D16085" t="s">
        <v>84</v>
      </c>
      <c r="E16085" t="s">
        <v>64</v>
      </c>
      <c r="F16085" t="s">
        <v>115</v>
      </c>
      <c r="G16085" t="s">
        <v>10</v>
      </c>
      <c r="I16085"/>
      <c r="J16085" s="3">
        <v>-382581.80261890899</v>
      </c>
    </row>
    <row r="16086" spans="1:10" hidden="1" x14ac:dyDescent="0.25">
      <c r="A16086">
        <v>2025</v>
      </c>
      <c r="B16086" t="s">
        <v>120</v>
      </c>
      <c r="C16086" t="s">
        <v>83</v>
      </c>
      <c r="D16086" t="s">
        <v>84</v>
      </c>
      <c r="E16086" t="s">
        <v>64</v>
      </c>
      <c r="F16086" t="s">
        <v>115</v>
      </c>
      <c r="G16086" t="s">
        <v>9</v>
      </c>
      <c r="I16086"/>
      <c r="J16086" s="3">
        <v>-109309.08646254543</v>
      </c>
    </row>
    <row r="16087" spans="1:10" hidden="1" x14ac:dyDescent="0.25">
      <c r="A16087">
        <v>2025</v>
      </c>
      <c r="B16087" t="s">
        <v>120</v>
      </c>
      <c r="C16087" t="s">
        <v>83</v>
      </c>
      <c r="D16087" t="s">
        <v>84</v>
      </c>
      <c r="E16087" t="s">
        <v>64</v>
      </c>
      <c r="F16087" t="s">
        <v>115</v>
      </c>
      <c r="G16087" t="s">
        <v>8</v>
      </c>
      <c r="I16087"/>
      <c r="J16087" s="3">
        <v>-109309.08646254543</v>
      </c>
    </row>
    <row r="16088" spans="1:10" hidden="1" x14ac:dyDescent="0.25">
      <c r="A16088">
        <v>2025</v>
      </c>
      <c r="B16088" t="s">
        <v>120</v>
      </c>
      <c r="C16088" t="s">
        <v>83</v>
      </c>
      <c r="D16088" t="s">
        <v>84</v>
      </c>
      <c r="E16088" t="s">
        <v>64</v>
      </c>
      <c r="F16088" t="s">
        <v>116</v>
      </c>
      <c r="G16088" t="s">
        <v>13</v>
      </c>
      <c r="I16088"/>
      <c r="J16088" s="3">
        <v>-8744726.9170036335</v>
      </c>
    </row>
    <row r="16089" spans="1:10" hidden="1" x14ac:dyDescent="0.25">
      <c r="A16089">
        <v>2025</v>
      </c>
      <c r="B16089" t="s">
        <v>120</v>
      </c>
      <c r="C16089" t="s">
        <v>83</v>
      </c>
      <c r="D16089" t="s">
        <v>84</v>
      </c>
      <c r="E16089" t="s">
        <v>64</v>
      </c>
      <c r="F16089" t="s">
        <v>116</v>
      </c>
      <c r="G16089" t="s">
        <v>12</v>
      </c>
      <c r="I16089"/>
      <c r="J16089" s="3">
        <v>-4864254.3475832706</v>
      </c>
    </row>
    <row r="16090" spans="1:10" hidden="1" x14ac:dyDescent="0.25">
      <c r="A16090">
        <v>2025</v>
      </c>
      <c r="B16090" t="s">
        <v>120</v>
      </c>
      <c r="C16090" t="s">
        <v>83</v>
      </c>
      <c r="D16090" t="s">
        <v>84</v>
      </c>
      <c r="E16090" t="s">
        <v>64</v>
      </c>
      <c r="F16090" t="s">
        <v>116</v>
      </c>
      <c r="G16090" t="s">
        <v>20</v>
      </c>
      <c r="I16090"/>
      <c r="J16090" s="3">
        <v>-2500000</v>
      </c>
    </row>
    <row r="16091" spans="1:10" hidden="1" x14ac:dyDescent="0.25">
      <c r="A16091">
        <v>2025</v>
      </c>
      <c r="B16091" t="s">
        <v>120</v>
      </c>
      <c r="C16091" t="s">
        <v>83</v>
      </c>
      <c r="D16091" t="s">
        <v>84</v>
      </c>
      <c r="E16091" t="s">
        <v>64</v>
      </c>
      <c r="F16091" t="s">
        <v>116</v>
      </c>
      <c r="G16091" t="s">
        <v>96</v>
      </c>
      <c r="I16091"/>
      <c r="J16091" s="3">
        <v>-1093090.8646254542</v>
      </c>
    </row>
    <row r="16092" spans="1:10" hidden="1" x14ac:dyDescent="0.25">
      <c r="A16092">
        <v>2025</v>
      </c>
      <c r="B16092" t="s">
        <v>120</v>
      </c>
      <c r="C16092" t="s">
        <v>83</v>
      </c>
      <c r="D16092" t="s">
        <v>84</v>
      </c>
      <c r="E16092" t="s">
        <v>64</v>
      </c>
      <c r="F16092" t="s">
        <v>116</v>
      </c>
      <c r="G16092" t="s">
        <v>22</v>
      </c>
      <c r="I16092"/>
      <c r="J16092" s="3">
        <v>-819818.14846909069</v>
      </c>
    </row>
    <row r="16093" spans="1:10" hidden="1" x14ac:dyDescent="0.25">
      <c r="A16093">
        <v>2025</v>
      </c>
      <c r="B16093" t="s">
        <v>120</v>
      </c>
      <c r="C16093" t="s">
        <v>83</v>
      </c>
      <c r="D16093" t="s">
        <v>84</v>
      </c>
      <c r="E16093" t="s">
        <v>64</v>
      </c>
      <c r="F16093" t="s">
        <v>116</v>
      </c>
      <c r="G16093" t="s">
        <v>14</v>
      </c>
      <c r="I16093"/>
      <c r="J16093" s="3">
        <v>-500000</v>
      </c>
    </row>
    <row r="16094" spans="1:10" hidden="1" x14ac:dyDescent="0.25">
      <c r="A16094">
        <v>2025</v>
      </c>
      <c r="B16094" t="s">
        <v>120</v>
      </c>
      <c r="C16094" t="s">
        <v>83</v>
      </c>
      <c r="D16094" t="s">
        <v>84</v>
      </c>
      <c r="E16094" t="s">
        <v>64</v>
      </c>
      <c r="F16094" t="s">
        <v>116</v>
      </c>
      <c r="G16094" t="s">
        <v>17</v>
      </c>
      <c r="I16094"/>
      <c r="J16094" s="3">
        <v>-600000</v>
      </c>
    </row>
    <row r="16095" spans="1:10" hidden="1" x14ac:dyDescent="0.25">
      <c r="A16095">
        <v>2025</v>
      </c>
      <c r="B16095" t="s">
        <v>120</v>
      </c>
      <c r="C16095" t="s">
        <v>83</v>
      </c>
      <c r="D16095" t="s">
        <v>84</v>
      </c>
      <c r="E16095" t="s">
        <v>64</v>
      </c>
      <c r="F16095" t="s">
        <v>116</v>
      </c>
      <c r="G16095" t="s">
        <v>29</v>
      </c>
      <c r="I16095"/>
      <c r="J16095" s="3">
        <v>-546545.43231272709</v>
      </c>
    </row>
    <row r="16096" spans="1:10" hidden="1" x14ac:dyDescent="0.25">
      <c r="A16096">
        <v>2025</v>
      </c>
      <c r="B16096" t="s">
        <v>120</v>
      </c>
      <c r="C16096" t="s">
        <v>83</v>
      </c>
      <c r="D16096" t="s">
        <v>84</v>
      </c>
      <c r="E16096" t="s">
        <v>64</v>
      </c>
      <c r="F16096" t="s">
        <v>116</v>
      </c>
      <c r="G16096" t="s">
        <v>15</v>
      </c>
      <c r="I16096"/>
      <c r="J16096" s="3">
        <v>-546545.43231272709</v>
      </c>
    </row>
    <row r="16097" spans="1:10" hidden="1" x14ac:dyDescent="0.25">
      <c r="A16097">
        <v>2025</v>
      </c>
      <c r="B16097" t="s">
        <v>120</v>
      </c>
      <c r="C16097" t="s">
        <v>83</v>
      </c>
      <c r="D16097" t="s">
        <v>84</v>
      </c>
      <c r="E16097" t="s">
        <v>64</v>
      </c>
      <c r="F16097" t="s">
        <v>116</v>
      </c>
      <c r="G16097" t="s">
        <v>19</v>
      </c>
      <c r="I16097"/>
      <c r="J16097" s="3">
        <v>-546545.43231272709</v>
      </c>
    </row>
    <row r="16098" spans="1:10" hidden="1" x14ac:dyDescent="0.25">
      <c r="A16098">
        <v>2025</v>
      </c>
      <c r="B16098" t="s">
        <v>120</v>
      </c>
      <c r="C16098" t="s">
        <v>83</v>
      </c>
      <c r="D16098" t="s">
        <v>84</v>
      </c>
      <c r="E16098" t="s">
        <v>64</v>
      </c>
      <c r="F16098" t="s">
        <v>116</v>
      </c>
      <c r="G16098" t="s">
        <v>33</v>
      </c>
      <c r="I16098"/>
      <c r="J16098" s="3">
        <v>0</v>
      </c>
    </row>
    <row r="16099" spans="1:10" hidden="1" x14ac:dyDescent="0.25">
      <c r="A16099">
        <v>2025</v>
      </c>
      <c r="B16099" t="s">
        <v>120</v>
      </c>
      <c r="C16099" t="s">
        <v>83</v>
      </c>
      <c r="D16099" t="s">
        <v>84</v>
      </c>
      <c r="E16099" t="s">
        <v>64</v>
      </c>
      <c r="F16099" t="s">
        <v>116</v>
      </c>
      <c r="G16099" t="s">
        <v>27</v>
      </c>
      <c r="I16099"/>
      <c r="J16099" s="3">
        <v>-400000</v>
      </c>
    </row>
    <row r="16100" spans="1:10" hidden="1" x14ac:dyDescent="0.25">
      <c r="A16100">
        <v>2025</v>
      </c>
      <c r="B16100" t="s">
        <v>120</v>
      </c>
      <c r="C16100" t="s">
        <v>83</v>
      </c>
      <c r="D16100" t="s">
        <v>84</v>
      </c>
      <c r="E16100" t="s">
        <v>64</v>
      </c>
      <c r="F16100" t="s">
        <v>116</v>
      </c>
      <c r="G16100" t="s">
        <v>32</v>
      </c>
      <c r="I16100"/>
      <c r="J16100" s="3">
        <v>-327927.25938763621</v>
      </c>
    </row>
    <row r="16101" spans="1:10" hidden="1" x14ac:dyDescent="0.25">
      <c r="A16101">
        <v>2025</v>
      </c>
      <c r="B16101" t="s">
        <v>120</v>
      </c>
      <c r="C16101" t="s">
        <v>83</v>
      </c>
      <c r="D16101" t="s">
        <v>84</v>
      </c>
      <c r="E16101" t="s">
        <v>64</v>
      </c>
      <c r="F16101" t="s">
        <v>116</v>
      </c>
      <c r="G16101" t="s">
        <v>18</v>
      </c>
      <c r="I16101"/>
      <c r="J16101" s="3">
        <v>-204500</v>
      </c>
    </row>
    <row r="16102" spans="1:10" hidden="1" x14ac:dyDescent="0.25">
      <c r="A16102">
        <v>2025</v>
      </c>
      <c r="B16102" t="s">
        <v>120</v>
      </c>
      <c r="C16102" t="s">
        <v>83</v>
      </c>
      <c r="D16102" t="s">
        <v>84</v>
      </c>
      <c r="E16102" t="s">
        <v>64</v>
      </c>
      <c r="F16102" t="s">
        <v>116</v>
      </c>
      <c r="G16102" t="s">
        <v>98</v>
      </c>
      <c r="I16102"/>
      <c r="J16102" s="3">
        <v>-100000</v>
      </c>
    </row>
    <row r="16103" spans="1:10" hidden="1" x14ac:dyDescent="0.25">
      <c r="A16103">
        <v>2025</v>
      </c>
      <c r="B16103" t="s">
        <v>120</v>
      </c>
      <c r="C16103" t="s">
        <v>83</v>
      </c>
      <c r="D16103" t="s">
        <v>84</v>
      </c>
      <c r="E16103" t="s">
        <v>64</v>
      </c>
      <c r="F16103" t="s">
        <v>116</v>
      </c>
      <c r="G16103" t="s">
        <v>24</v>
      </c>
      <c r="I16103"/>
      <c r="J16103" s="3">
        <v>-159000</v>
      </c>
    </row>
    <row r="16104" spans="1:10" hidden="1" x14ac:dyDescent="0.25">
      <c r="A16104">
        <v>2025</v>
      </c>
      <c r="B16104" t="s">
        <v>120</v>
      </c>
      <c r="C16104" t="s">
        <v>83</v>
      </c>
      <c r="D16104" t="s">
        <v>84</v>
      </c>
      <c r="E16104" t="s">
        <v>64</v>
      </c>
      <c r="F16104" t="s">
        <v>116</v>
      </c>
      <c r="G16104" t="s">
        <v>36</v>
      </c>
      <c r="I16104"/>
      <c r="J16104" s="3">
        <v>-200000</v>
      </c>
    </row>
    <row r="16105" spans="1:10" hidden="1" x14ac:dyDescent="0.25">
      <c r="A16105">
        <v>2025</v>
      </c>
      <c r="B16105" t="s">
        <v>120</v>
      </c>
      <c r="C16105" t="s">
        <v>83</v>
      </c>
      <c r="D16105" t="s">
        <v>84</v>
      </c>
      <c r="E16105" t="s">
        <v>64</v>
      </c>
      <c r="F16105" t="s">
        <v>116</v>
      </c>
      <c r="G16105" t="s">
        <v>23</v>
      </c>
      <c r="I16105"/>
      <c r="J16105" s="3">
        <v>-100000</v>
      </c>
    </row>
    <row r="16106" spans="1:10" hidden="1" x14ac:dyDescent="0.25">
      <c r="A16106">
        <v>2025</v>
      </c>
      <c r="B16106" t="s">
        <v>120</v>
      </c>
      <c r="C16106" t="s">
        <v>83</v>
      </c>
      <c r="D16106" t="s">
        <v>84</v>
      </c>
      <c r="E16106" t="s">
        <v>64</v>
      </c>
      <c r="F16106" t="s">
        <v>116</v>
      </c>
      <c r="G16106" t="s">
        <v>28</v>
      </c>
      <c r="I16106"/>
      <c r="J16106" s="3">
        <v>-100000</v>
      </c>
    </row>
    <row r="16107" spans="1:10" hidden="1" x14ac:dyDescent="0.25">
      <c r="A16107">
        <v>2025</v>
      </c>
      <c r="B16107" t="s">
        <v>120</v>
      </c>
      <c r="C16107" t="s">
        <v>83</v>
      </c>
      <c r="D16107" t="s">
        <v>84</v>
      </c>
      <c r="E16107" t="s">
        <v>64</v>
      </c>
      <c r="F16107" t="s">
        <v>116</v>
      </c>
      <c r="G16107" t="s">
        <v>26</v>
      </c>
      <c r="I16107"/>
      <c r="J16107" s="3">
        <v>-100000</v>
      </c>
    </row>
    <row r="16108" spans="1:10" hidden="1" x14ac:dyDescent="0.25">
      <c r="A16108">
        <v>2025</v>
      </c>
      <c r="B16108" t="s">
        <v>120</v>
      </c>
      <c r="C16108" t="s">
        <v>83</v>
      </c>
      <c r="D16108" t="s">
        <v>84</v>
      </c>
      <c r="E16108" t="s">
        <v>64</v>
      </c>
      <c r="F16108" t="s">
        <v>116</v>
      </c>
      <c r="G16108" t="s">
        <v>16</v>
      </c>
      <c r="I16108"/>
      <c r="J16108" s="3">
        <v>-1421018.1240130903</v>
      </c>
    </row>
    <row r="16109" spans="1:10" hidden="1" x14ac:dyDescent="0.25">
      <c r="A16109">
        <v>2025</v>
      </c>
      <c r="B16109" t="s">
        <v>120</v>
      </c>
      <c r="C16109" t="s">
        <v>83</v>
      </c>
      <c r="D16109" t="s">
        <v>84</v>
      </c>
      <c r="E16109" t="s">
        <v>64</v>
      </c>
      <c r="F16109" t="s">
        <v>116</v>
      </c>
      <c r="G16109" t="s">
        <v>11</v>
      </c>
      <c r="I16109"/>
      <c r="J16109" s="3">
        <v>-1147745.4078567268</v>
      </c>
    </row>
    <row r="16110" spans="1:10" hidden="1" x14ac:dyDescent="0.25">
      <c r="A16110">
        <v>2025</v>
      </c>
      <c r="B16110" t="s">
        <v>120</v>
      </c>
      <c r="C16110" t="s">
        <v>83</v>
      </c>
      <c r="D16110" t="s">
        <v>84</v>
      </c>
      <c r="E16110" t="s">
        <v>64</v>
      </c>
      <c r="F16110" t="s">
        <v>116</v>
      </c>
      <c r="G16110" t="s">
        <v>31</v>
      </c>
      <c r="I16110"/>
      <c r="J16110" s="3">
        <v>-1038436.3213941815</v>
      </c>
    </row>
    <row r="16111" spans="1:10" hidden="1" x14ac:dyDescent="0.25">
      <c r="A16111">
        <v>2025</v>
      </c>
      <c r="B16111" t="s">
        <v>120</v>
      </c>
      <c r="C16111" t="s">
        <v>83</v>
      </c>
      <c r="D16111" t="s">
        <v>84</v>
      </c>
      <c r="E16111" t="s">
        <v>64</v>
      </c>
      <c r="F16111" t="s">
        <v>116</v>
      </c>
      <c r="G16111" t="s">
        <v>32</v>
      </c>
    </row>
    <row r="16112" spans="1:10" hidden="1" x14ac:dyDescent="0.25">
      <c r="A16112">
        <v>2025</v>
      </c>
      <c r="B16112" t="s">
        <v>120</v>
      </c>
      <c r="C16112" t="s">
        <v>83</v>
      </c>
      <c r="D16112" t="s">
        <v>84</v>
      </c>
      <c r="E16112" t="s">
        <v>64</v>
      </c>
      <c r="F16112" t="s">
        <v>116</v>
      </c>
      <c r="G16112" t="s">
        <v>36</v>
      </c>
    </row>
    <row r="16113" spans="1:10" hidden="1" x14ac:dyDescent="0.25">
      <c r="A16113">
        <v>2025</v>
      </c>
      <c r="B16113" t="s">
        <v>120</v>
      </c>
      <c r="C16113" t="s">
        <v>83</v>
      </c>
      <c r="D16113" t="s">
        <v>84</v>
      </c>
      <c r="E16113" t="s">
        <v>64</v>
      </c>
      <c r="F16113" t="s">
        <v>116</v>
      </c>
      <c r="G16113" t="s">
        <v>108</v>
      </c>
    </row>
    <row r="16114" spans="1:10" hidden="1" x14ac:dyDescent="0.25">
      <c r="A16114">
        <v>2025</v>
      </c>
      <c r="B16114" t="s">
        <v>120</v>
      </c>
      <c r="C16114" t="s">
        <v>83</v>
      </c>
      <c r="D16114" t="s">
        <v>84</v>
      </c>
      <c r="E16114" t="s">
        <v>38</v>
      </c>
      <c r="F16114" t="s">
        <v>37</v>
      </c>
      <c r="G16114" t="s">
        <v>37</v>
      </c>
      <c r="J16114" s="3">
        <v>-35525453.100327261</v>
      </c>
    </row>
    <row r="16115" spans="1:10" hidden="1" x14ac:dyDescent="0.25">
      <c r="A16115">
        <v>2025</v>
      </c>
      <c r="B16115" t="s">
        <v>120</v>
      </c>
      <c r="C16115" t="s">
        <v>83</v>
      </c>
      <c r="D16115" t="s">
        <v>84</v>
      </c>
      <c r="E16115" t="s">
        <v>38</v>
      </c>
      <c r="F16115" t="s">
        <v>39</v>
      </c>
      <c r="G16115" t="s">
        <v>39</v>
      </c>
      <c r="J16115" s="3">
        <v>-10332588.181818182</v>
      </c>
    </row>
    <row r="16116" spans="1:10" hidden="1" x14ac:dyDescent="0.25">
      <c r="A16116">
        <v>2025</v>
      </c>
      <c r="B16116" t="s">
        <v>120</v>
      </c>
      <c r="C16116" t="s">
        <v>83</v>
      </c>
      <c r="D16116" t="s">
        <v>84</v>
      </c>
      <c r="E16116" t="s">
        <v>62</v>
      </c>
      <c r="F16116" t="s">
        <v>40</v>
      </c>
      <c r="G16116" t="s">
        <v>40</v>
      </c>
      <c r="J16116" s="3">
        <v>0</v>
      </c>
    </row>
    <row r="16117" spans="1:10" hidden="1" x14ac:dyDescent="0.25">
      <c r="A16117">
        <v>2025</v>
      </c>
      <c r="B16117" t="s">
        <v>120</v>
      </c>
      <c r="C16117" t="s">
        <v>83</v>
      </c>
      <c r="D16117" t="s">
        <v>84</v>
      </c>
      <c r="E16117" t="s">
        <v>62</v>
      </c>
      <c r="F16117" t="s">
        <v>41</v>
      </c>
      <c r="G16117" t="s">
        <v>119</v>
      </c>
      <c r="J16117" s="3">
        <v>-2240836.2724821814</v>
      </c>
    </row>
    <row r="16118" spans="1:10" hidden="1" x14ac:dyDescent="0.25">
      <c r="A16118">
        <v>2025</v>
      </c>
      <c r="B16118" t="s">
        <v>120</v>
      </c>
      <c r="C16118" t="s">
        <v>83</v>
      </c>
      <c r="D16118" t="s">
        <v>84</v>
      </c>
      <c r="E16118" t="s">
        <v>62</v>
      </c>
      <c r="F16118" t="s">
        <v>42</v>
      </c>
      <c r="G16118" t="s">
        <v>42</v>
      </c>
      <c r="J16118" s="3">
        <v>-2076872.6427883629</v>
      </c>
    </row>
    <row r="16119" spans="1:10" hidden="1" x14ac:dyDescent="0.25">
      <c r="A16119">
        <v>2025</v>
      </c>
      <c r="B16119" t="s">
        <v>120</v>
      </c>
      <c r="C16119" t="s">
        <v>83</v>
      </c>
      <c r="D16119" t="s">
        <v>84</v>
      </c>
      <c r="E16119" t="s">
        <v>43</v>
      </c>
      <c r="F16119" t="s">
        <v>43</v>
      </c>
      <c r="G16119" t="s">
        <v>43</v>
      </c>
      <c r="J16119" s="3">
        <v>-32630999.39708348</v>
      </c>
    </row>
    <row r="16120" spans="1:10" hidden="1" x14ac:dyDescent="0.25">
      <c r="A16120">
        <v>2025</v>
      </c>
      <c r="B16120" t="s">
        <v>120</v>
      </c>
      <c r="C16120" t="s">
        <v>83</v>
      </c>
      <c r="D16120" t="s">
        <v>84</v>
      </c>
      <c r="E16120" t="s">
        <v>63</v>
      </c>
      <c r="F16120" t="s">
        <v>44</v>
      </c>
      <c r="G16120" t="s">
        <v>44</v>
      </c>
      <c r="J16120" s="3">
        <v>-32792725.938763626</v>
      </c>
    </row>
    <row r="16121" spans="1:10" hidden="1" x14ac:dyDescent="0.25">
      <c r="A16121">
        <v>2025</v>
      </c>
      <c r="B16121" t="s">
        <v>120</v>
      </c>
      <c r="C16121" t="s">
        <v>83</v>
      </c>
      <c r="D16121" t="s">
        <v>84</v>
      </c>
      <c r="E16121" t="s">
        <v>88</v>
      </c>
      <c r="F16121" t="s">
        <v>45</v>
      </c>
      <c r="G16121" t="s">
        <v>45</v>
      </c>
      <c r="J16121" s="3">
        <v>-4210137</v>
      </c>
    </row>
    <row r="16122" spans="1:10" hidden="1" x14ac:dyDescent="0.25">
      <c r="A16122">
        <v>2025</v>
      </c>
      <c r="B16122" t="s">
        <v>120</v>
      </c>
      <c r="C16122" t="s">
        <v>83</v>
      </c>
      <c r="D16122" t="s">
        <v>84</v>
      </c>
      <c r="E16122" t="s">
        <v>88</v>
      </c>
      <c r="F16122" t="s">
        <v>46</v>
      </c>
      <c r="G16122" t="s">
        <v>46</v>
      </c>
    </row>
    <row r="16123" spans="1:10" hidden="1" x14ac:dyDescent="0.25">
      <c r="A16123">
        <v>2025</v>
      </c>
      <c r="B16123" t="s">
        <v>120</v>
      </c>
      <c r="C16123" t="s">
        <v>83</v>
      </c>
      <c r="D16123" t="s">
        <v>84</v>
      </c>
      <c r="E16123" t="s">
        <v>91</v>
      </c>
      <c r="J16123" s="3">
        <f>SUM(J16075:J16122)</f>
        <v>87720492.742954642</v>
      </c>
    </row>
    <row r="16124" spans="1:10" hidden="1" x14ac:dyDescent="0.25">
      <c r="A16124">
        <v>2025</v>
      </c>
      <c r="B16124" t="s">
        <v>120</v>
      </c>
      <c r="C16124" t="s">
        <v>83</v>
      </c>
      <c r="D16124" t="s">
        <v>84</v>
      </c>
      <c r="E16124" t="s">
        <v>67</v>
      </c>
      <c r="F16124" t="s">
        <v>67</v>
      </c>
      <c r="G16124" t="s">
        <v>67</v>
      </c>
      <c r="J16124" s="3">
        <v>-8772049.2742954697</v>
      </c>
    </row>
    <row r="16125" spans="1:10" hidden="1" x14ac:dyDescent="0.25">
      <c r="A16125">
        <v>2025</v>
      </c>
      <c r="B16125" t="s">
        <v>120</v>
      </c>
      <c r="C16125" t="s">
        <v>83</v>
      </c>
      <c r="D16125" t="s">
        <v>84</v>
      </c>
      <c r="E16125" t="s">
        <v>68</v>
      </c>
      <c r="F16125" t="s">
        <v>47</v>
      </c>
      <c r="G16125" t="s">
        <v>47</v>
      </c>
    </row>
    <row r="16126" spans="1:10" hidden="1" x14ac:dyDescent="0.25">
      <c r="A16126">
        <v>2025</v>
      </c>
      <c r="B16126" t="s">
        <v>120</v>
      </c>
      <c r="C16126" t="s">
        <v>83</v>
      </c>
      <c r="D16126" t="s">
        <v>84</v>
      </c>
      <c r="E16126" t="s">
        <v>68</v>
      </c>
      <c r="F16126" t="s">
        <v>48</v>
      </c>
      <c r="G16126" t="s">
        <v>48</v>
      </c>
    </row>
    <row r="16127" spans="1:10" hidden="1" x14ac:dyDescent="0.25">
      <c r="A16127">
        <v>2025</v>
      </c>
      <c r="B16127" t="s">
        <v>120</v>
      </c>
      <c r="C16127" t="s">
        <v>83</v>
      </c>
      <c r="D16127" t="s">
        <v>84</v>
      </c>
      <c r="E16127" t="s">
        <v>68</v>
      </c>
      <c r="F16127" t="s">
        <v>49</v>
      </c>
      <c r="G16127" t="s">
        <v>49</v>
      </c>
    </row>
    <row r="16128" spans="1:10" hidden="1" x14ac:dyDescent="0.25">
      <c r="A16128">
        <v>2025</v>
      </c>
      <c r="B16128" t="s">
        <v>120</v>
      </c>
      <c r="C16128" t="s">
        <v>83</v>
      </c>
      <c r="D16128" t="s">
        <v>84</v>
      </c>
      <c r="E16128" t="s">
        <v>68</v>
      </c>
      <c r="F16128" t="s">
        <v>50</v>
      </c>
      <c r="G16128" t="s">
        <v>50</v>
      </c>
      <c r="J16128" s="3">
        <v>450000</v>
      </c>
    </row>
    <row r="16129" spans="1:10" hidden="1" x14ac:dyDescent="0.25">
      <c r="A16129">
        <v>2025</v>
      </c>
      <c r="B16129" t="s">
        <v>120</v>
      </c>
      <c r="C16129" t="s">
        <v>83</v>
      </c>
      <c r="D16129" t="s">
        <v>84</v>
      </c>
      <c r="E16129" t="s">
        <v>69</v>
      </c>
      <c r="F16129" t="s">
        <v>51</v>
      </c>
      <c r="G16129" t="s">
        <v>51</v>
      </c>
    </row>
    <row r="16130" spans="1:10" hidden="1" x14ac:dyDescent="0.25">
      <c r="A16130">
        <v>2025</v>
      </c>
      <c r="B16130" t="s">
        <v>120</v>
      </c>
      <c r="C16130" t="s">
        <v>83</v>
      </c>
      <c r="D16130" t="s">
        <v>84</v>
      </c>
      <c r="E16130" t="s">
        <v>69</v>
      </c>
      <c r="F16130" t="s">
        <v>52</v>
      </c>
      <c r="G16130" t="s">
        <v>52</v>
      </c>
    </row>
    <row r="16131" spans="1:10" hidden="1" x14ac:dyDescent="0.25">
      <c r="A16131">
        <v>2025</v>
      </c>
      <c r="B16131" t="s">
        <v>120</v>
      </c>
      <c r="C16131" t="s">
        <v>83</v>
      </c>
      <c r="D16131" t="s">
        <v>84</v>
      </c>
      <c r="E16131" t="s">
        <v>69</v>
      </c>
      <c r="F16131" t="s">
        <v>53</v>
      </c>
      <c r="G16131" t="s">
        <v>53</v>
      </c>
    </row>
    <row r="16132" spans="1:10" hidden="1" x14ac:dyDescent="0.25">
      <c r="A16132">
        <v>2025</v>
      </c>
      <c r="B16132" t="s">
        <v>120</v>
      </c>
      <c r="C16132" t="s">
        <v>83</v>
      </c>
      <c r="D16132" t="s">
        <v>84</v>
      </c>
      <c r="E16132" t="s">
        <v>69</v>
      </c>
      <c r="F16132" t="s">
        <v>54</v>
      </c>
      <c r="G16132" t="s">
        <v>54</v>
      </c>
    </row>
    <row r="16133" spans="1:10" hidden="1" x14ac:dyDescent="0.25">
      <c r="A16133">
        <v>2025</v>
      </c>
      <c r="B16133" t="s">
        <v>120</v>
      </c>
      <c r="C16133" t="s">
        <v>83</v>
      </c>
      <c r="D16133" t="s">
        <v>84</v>
      </c>
      <c r="E16133" t="s">
        <v>55</v>
      </c>
      <c r="F16133" t="s">
        <v>55</v>
      </c>
      <c r="G16133" t="s">
        <v>55</v>
      </c>
    </row>
    <row r="16134" spans="1:10" hidden="1" x14ac:dyDescent="0.25">
      <c r="A16134">
        <v>2025</v>
      </c>
      <c r="B16134" t="s">
        <v>120</v>
      </c>
      <c r="C16134" t="s">
        <v>83</v>
      </c>
      <c r="D16134" t="s">
        <v>84</v>
      </c>
      <c r="E16134" t="s">
        <v>87</v>
      </c>
      <c r="F16134" t="s">
        <v>70</v>
      </c>
      <c r="G16134" t="s">
        <v>70</v>
      </c>
      <c r="J16134" s="3">
        <v>-5786951.6362524033</v>
      </c>
    </row>
    <row r="16135" spans="1:10" hidden="1" x14ac:dyDescent="0.25">
      <c r="A16135">
        <v>2025</v>
      </c>
      <c r="B16135" t="s">
        <v>120</v>
      </c>
      <c r="C16135" t="s">
        <v>83</v>
      </c>
      <c r="D16135" t="s">
        <v>84</v>
      </c>
      <c r="E16135" t="s">
        <v>92</v>
      </c>
      <c r="J16135" s="3">
        <f t="shared" ref="J16135" si="258">SUM(J16123:J16134)</f>
        <v>73611491.832406774</v>
      </c>
    </row>
    <row r="16136" spans="1:10" hidden="1" x14ac:dyDescent="0.25">
      <c r="A16136">
        <v>2025</v>
      </c>
      <c r="B16136" t="s">
        <v>120</v>
      </c>
      <c r="C16136" t="s">
        <v>83</v>
      </c>
      <c r="D16136" t="s">
        <v>84</v>
      </c>
      <c r="E16136" t="s">
        <v>71</v>
      </c>
      <c r="F16136" t="s">
        <v>71</v>
      </c>
      <c r="G16136" t="s">
        <v>71</v>
      </c>
      <c r="J16136" s="3">
        <f>J16135-J16121-J16122-SUM(J16129:J16134)</f>
        <v>83608580.468659177</v>
      </c>
    </row>
    <row r="16137" spans="1:10" hidden="1" x14ac:dyDescent="0.25">
      <c r="A16137">
        <v>2025</v>
      </c>
      <c r="B16137" t="s">
        <v>120</v>
      </c>
      <c r="C16137" t="s">
        <v>83</v>
      </c>
      <c r="D16137" t="s">
        <v>84</v>
      </c>
      <c r="E16137" t="s">
        <v>72</v>
      </c>
      <c r="F16137" t="s">
        <v>72</v>
      </c>
      <c r="G16137" t="s">
        <v>72</v>
      </c>
      <c r="J16137" s="3">
        <f>J16123-J16121-J16122</f>
        <v>91930629.742954642</v>
      </c>
    </row>
    <row r="16138" spans="1:10" hidden="1" x14ac:dyDescent="0.25">
      <c r="A16138">
        <v>2024</v>
      </c>
      <c r="B16138" t="s">
        <v>120</v>
      </c>
      <c r="C16138" t="s">
        <v>58</v>
      </c>
      <c r="D16138" t="s">
        <v>57</v>
      </c>
      <c r="E16138" t="s">
        <v>0</v>
      </c>
      <c r="F16138" t="s">
        <v>0</v>
      </c>
      <c r="G16138" t="s">
        <v>0</v>
      </c>
      <c r="J16138" s="3">
        <v>577067431.19187284</v>
      </c>
    </row>
    <row r="16139" spans="1:10" hidden="1" x14ac:dyDescent="0.25">
      <c r="A16139">
        <v>2024</v>
      </c>
      <c r="B16139" t="s">
        <v>120</v>
      </c>
      <c r="C16139" t="s">
        <v>58</v>
      </c>
      <c r="D16139" t="s">
        <v>57</v>
      </c>
      <c r="E16139" t="s">
        <v>61</v>
      </c>
      <c r="F16139" t="s">
        <v>113</v>
      </c>
      <c r="G16139" t="s">
        <v>113</v>
      </c>
      <c r="J16139" s="3">
        <v>-215246151.83456856</v>
      </c>
    </row>
    <row r="16140" spans="1:10" hidden="1" x14ac:dyDescent="0.25">
      <c r="A16140">
        <v>2024</v>
      </c>
      <c r="B16140" t="s">
        <v>120</v>
      </c>
      <c r="C16140" t="s">
        <v>58</v>
      </c>
      <c r="D16140" t="s">
        <v>57</v>
      </c>
      <c r="E16140" t="s">
        <v>61</v>
      </c>
      <c r="F16140" t="s">
        <v>114</v>
      </c>
      <c r="G16140" t="s">
        <v>114</v>
      </c>
      <c r="J16140" s="3">
        <v>-20774427.522907421</v>
      </c>
    </row>
    <row r="16141" spans="1:10" hidden="1" x14ac:dyDescent="0.25">
      <c r="A16141">
        <v>2024</v>
      </c>
      <c r="B16141" t="s">
        <v>120</v>
      </c>
      <c r="C16141" t="s">
        <v>58</v>
      </c>
      <c r="D16141" t="s">
        <v>57</v>
      </c>
      <c r="E16141" t="s">
        <v>89</v>
      </c>
      <c r="J16141" s="3">
        <f>SUM(J16138:J16140)</f>
        <v>341046851.83439684</v>
      </c>
    </row>
    <row r="16142" spans="1:10" hidden="1" x14ac:dyDescent="0.25">
      <c r="A16142">
        <v>2024</v>
      </c>
      <c r="B16142" t="s">
        <v>120</v>
      </c>
      <c r="C16142" t="s">
        <v>58</v>
      </c>
      <c r="D16142" t="s">
        <v>57</v>
      </c>
      <c r="E16142" t="s">
        <v>2</v>
      </c>
      <c r="F16142" t="s">
        <v>1</v>
      </c>
      <c r="G16142" t="s">
        <v>1</v>
      </c>
      <c r="J16142" s="3">
        <v>-17312022.935756184</v>
      </c>
    </row>
    <row r="16143" spans="1:10" hidden="1" x14ac:dyDescent="0.25">
      <c r="A16143">
        <v>2024</v>
      </c>
      <c r="B16143" t="s">
        <v>120</v>
      </c>
      <c r="C16143" t="s">
        <v>58</v>
      </c>
      <c r="D16143" t="s">
        <v>57</v>
      </c>
      <c r="E16143" t="s">
        <v>2</v>
      </c>
      <c r="F16143" t="s">
        <v>3</v>
      </c>
      <c r="G16143" t="s">
        <v>3</v>
      </c>
      <c r="J16143" s="3">
        <v>0</v>
      </c>
    </row>
    <row r="16144" spans="1:10" hidden="1" x14ac:dyDescent="0.25">
      <c r="A16144">
        <v>2024</v>
      </c>
      <c r="B16144" t="s">
        <v>120</v>
      </c>
      <c r="C16144" t="s">
        <v>58</v>
      </c>
      <c r="D16144" t="s">
        <v>57</v>
      </c>
      <c r="E16144" t="s">
        <v>90</v>
      </c>
      <c r="J16144" s="3">
        <f>SUM(J16141:J16143)</f>
        <v>323734828.89864063</v>
      </c>
    </row>
    <row r="16145" spans="1:10" hidden="1" x14ac:dyDescent="0.25">
      <c r="A16145">
        <v>2024</v>
      </c>
      <c r="B16145" t="s">
        <v>120</v>
      </c>
      <c r="C16145" t="s">
        <v>58</v>
      </c>
      <c r="D16145" t="s">
        <v>57</v>
      </c>
      <c r="E16145" t="s">
        <v>64</v>
      </c>
      <c r="F16145" t="s">
        <v>115</v>
      </c>
      <c r="G16145" t="s">
        <v>112</v>
      </c>
      <c r="J16145" s="3">
        <v>-37600000</v>
      </c>
    </row>
    <row r="16146" spans="1:10" hidden="1" x14ac:dyDescent="0.25">
      <c r="A16146">
        <v>2024</v>
      </c>
      <c r="B16146" t="s">
        <v>120</v>
      </c>
      <c r="C16146" t="s">
        <v>58</v>
      </c>
      <c r="D16146" t="s">
        <v>57</v>
      </c>
      <c r="E16146" t="s">
        <v>64</v>
      </c>
      <c r="F16146" t="s">
        <v>115</v>
      </c>
      <c r="G16146" t="s">
        <v>110</v>
      </c>
      <c r="J16146" s="3">
        <v>-14750000</v>
      </c>
    </row>
    <row r="16147" spans="1:10" hidden="1" x14ac:dyDescent="0.25">
      <c r="A16147">
        <v>2024</v>
      </c>
      <c r="B16147" t="s">
        <v>120</v>
      </c>
      <c r="C16147" t="s">
        <v>58</v>
      </c>
      <c r="D16147" t="s">
        <v>57</v>
      </c>
      <c r="E16147" t="s">
        <v>64</v>
      </c>
      <c r="F16147" t="s">
        <v>115</v>
      </c>
      <c r="G16147" t="s">
        <v>121</v>
      </c>
      <c r="J16147" s="3">
        <v>-2800000</v>
      </c>
    </row>
    <row r="16148" spans="1:10" hidden="1" x14ac:dyDescent="0.25">
      <c r="A16148">
        <v>2024</v>
      </c>
      <c r="B16148" t="s">
        <v>120</v>
      </c>
      <c r="C16148" t="s">
        <v>58</v>
      </c>
      <c r="D16148" t="s">
        <v>57</v>
      </c>
      <c r="E16148" t="s">
        <v>64</v>
      </c>
      <c r="F16148" t="s">
        <v>115</v>
      </c>
      <c r="G16148" t="s">
        <v>4</v>
      </c>
      <c r="J16148" s="3">
        <v>-9601762.5</v>
      </c>
    </row>
    <row r="16149" spans="1:10" hidden="1" x14ac:dyDescent="0.25">
      <c r="A16149">
        <v>2024</v>
      </c>
      <c r="B16149" t="s">
        <v>120</v>
      </c>
      <c r="C16149" t="s">
        <v>58</v>
      </c>
      <c r="D16149" t="s">
        <v>57</v>
      </c>
      <c r="E16149" t="s">
        <v>64</v>
      </c>
      <c r="F16149" t="s">
        <v>115</v>
      </c>
      <c r="G16149" t="s">
        <v>5</v>
      </c>
      <c r="J16149" s="3">
        <v>-4849375</v>
      </c>
    </row>
    <row r="16150" spans="1:10" hidden="1" x14ac:dyDescent="0.25">
      <c r="A16150">
        <v>2024</v>
      </c>
      <c r="B16150" t="s">
        <v>120</v>
      </c>
      <c r="C16150" t="str">
        <f>+C16149</f>
        <v>Julio</v>
      </c>
      <c r="D16150" t="s">
        <v>57</v>
      </c>
      <c r="E16150" t="str">
        <f>+E16149</f>
        <v>Gastos Operativos</v>
      </c>
      <c r="F16150" t="s">
        <v>115</v>
      </c>
      <c r="G16150" t="s">
        <v>6</v>
      </c>
      <c r="J16150" s="3">
        <v>-3042500</v>
      </c>
    </row>
    <row r="16151" spans="1:10" hidden="1" x14ac:dyDescent="0.25">
      <c r="A16151">
        <v>2024</v>
      </c>
      <c r="B16151" t="s">
        <v>120</v>
      </c>
      <c r="C16151" t="s">
        <v>58</v>
      </c>
      <c r="D16151" t="s">
        <v>57</v>
      </c>
      <c r="E16151" t="s">
        <v>64</v>
      </c>
      <c r="F16151" t="s">
        <v>115</v>
      </c>
      <c r="G16151" t="s">
        <v>7</v>
      </c>
      <c r="J16151" s="3">
        <v>-1684118.6899481628</v>
      </c>
    </row>
    <row r="16152" spans="1:10" hidden="1" x14ac:dyDescent="0.25">
      <c r="A16152">
        <v>2024</v>
      </c>
      <c r="B16152" t="s">
        <v>120</v>
      </c>
      <c r="C16152" t="s">
        <v>58</v>
      </c>
      <c r="D16152" t="s">
        <v>57</v>
      </c>
      <c r="E16152" t="s">
        <v>64</v>
      </c>
      <c r="F16152" t="s">
        <v>115</v>
      </c>
      <c r="G16152" t="s">
        <v>95</v>
      </c>
      <c r="J16152" s="3">
        <v>-1454812.5</v>
      </c>
    </row>
    <row r="16153" spans="1:10" hidden="1" x14ac:dyDescent="0.25">
      <c r="A16153">
        <v>2024</v>
      </c>
      <c r="B16153" t="s">
        <v>120</v>
      </c>
      <c r="C16153" t="s">
        <v>58</v>
      </c>
      <c r="D16153" t="s">
        <v>57</v>
      </c>
      <c r="E16153" t="s">
        <v>64</v>
      </c>
      <c r="F16153" t="s">
        <v>115</v>
      </c>
      <c r="G16153" t="s">
        <v>99</v>
      </c>
      <c r="J16153" s="3">
        <v>-551360.77919999987</v>
      </c>
    </row>
    <row r="16154" spans="1:10" hidden="1" x14ac:dyDescent="0.25">
      <c r="A16154">
        <v>2024</v>
      </c>
      <c r="B16154" t="s">
        <v>120</v>
      </c>
      <c r="C16154" t="s">
        <v>58</v>
      </c>
      <c r="D16154" t="s">
        <v>57</v>
      </c>
      <c r="E16154" t="s">
        <v>64</v>
      </c>
      <c r="F16154" t="s">
        <v>115</v>
      </c>
      <c r="G16154" t="s">
        <v>8</v>
      </c>
      <c r="J16154" s="3">
        <v>-230826.97247674916</v>
      </c>
    </row>
    <row r="16155" spans="1:10" hidden="1" x14ac:dyDescent="0.25">
      <c r="A16155">
        <v>2024</v>
      </c>
      <c r="B16155" t="s">
        <v>120</v>
      </c>
      <c r="C16155" t="s">
        <v>58</v>
      </c>
      <c r="D16155" t="s">
        <v>57</v>
      </c>
      <c r="E16155" t="s">
        <v>64</v>
      </c>
      <c r="F16155" t="s">
        <v>115</v>
      </c>
      <c r="G16155" t="s">
        <v>10</v>
      </c>
      <c r="J16155" s="3">
        <v>-230826.97247674916</v>
      </c>
    </row>
    <row r="16156" spans="1:10" hidden="1" x14ac:dyDescent="0.25">
      <c r="A16156">
        <v>2024</v>
      </c>
      <c r="B16156" t="s">
        <v>120</v>
      </c>
      <c r="C16156" t="s">
        <v>58</v>
      </c>
      <c r="D16156" t="s">
        <v>57</v>
      </c>
      <c r="E16156" t="s">
        <v>64</v>
      </c>
      <c r="F16156" t="s">
        <v>116</v>
      </c>
      <c r="G16156" t="s">
        <v>13</v>
      </c>
      <c r="J16156" s="3">
        <v>-13503377.889889825</v>
      </c>
    </row>
    <row r="16157" spans="1:10" hidden="1" x14ac:dyDescent="0.25">
      <c r="A16157">
        <v>2024</v>
      </c>
      <c r="B16157" t="s">
        <v>120</v>
      </c>
      <c r="C16157" t="s">
        <v>58</v>
      </c>
      <c r="D16157" t="s">
        <v>57</v>
      </c>
      <c r="E16157" t="s">
        <v>64</v>
      </c>
      <c r="F16157" t="s">
        <v>116</v>
      </c>
      <c r="G16157" t="s">
        <v>12</v>
      </c>
      <c r="J16157" s="3">
        <v>-6809395.6880640993</v>
      </c>
    </row>
    <row r="16158" spans="1:10" hidden="1" x14ac:dyDescent="0.25">
      <c r="A16158">
        <v>2024</v>
      </c>
      <c r="B16158" t="s">
        <v>120</v>
      </c>
      <c r="C16158" t="s">
        <v>58</v>
      </c>
      <c r="D16158" t="s">
        <v>57</v>
      </c>
      <c r="E16158" t="s">
        <v>64</v>
      </c>
      <c r="F16158" t="s">
        <v>116</v>
      </c>
      <c r="G16158" t="s">
        <v>22</v>
      </c>
      <c r="J16158" s="3">
        <v>-3058457.3853169261</v>
      </c>
    </row>
    <row r="16159" spans="1:10" hidden="1" x14ac:dyDescent="0.25">
      <c r="A16159">
        <v>2024</v>
      </c>
      <c r="B16159" t="s">
        <v>120</v>
      </c>
      <c r="C16159" t="s">
        <v>58</v>
      </c>
      <c r="D16159" t="s">
        <v>57</v>
      </c>
      <c r="E16159" t="s">
        <v>64</v>
      </c>
      <c r="F16159" t="s">
        <v>116</v>
      </c>
      <c r="G16159" t="s">
        <v>20</v>
      </c>
      <c r="J16159" s="3">
        <v>-2500000</v>
      </c>
    </row>
    <row r="16160" spans="1:10" hidden="1" x14ac:dyDescent="0.25">
      <c r="A16160">
        <v>2024</v>
      </c>
      <c r="B16160" t="s">
        <v>120</v>
      </c>
      <c r="C16160" t="s">
        <v>58</v>
      </c>
      <c r="D16160" t="s">
        <v>57</v>
      </c>
      <c r="E16160" t="s">
        <v>64</v>
      </c>
      <c r="F16160" t="s">
        <v>116</v>
      </c>
      <c r="G16160" t="s">
        <v>17</v>
      </c>
      <c r="J16160" s="3">
        <v>-1200000</v>
      </c>
    </row>
    <row r="16161" spans="1:10" hidden="1" x14ac:dyDescent="0.25">
      <c r="A16161">
        <v>2024</v>
      </c>
      <c r="B16161" t="s">
        <v>120</v>
      </c>
      <c r="C16161" t="s">
        <v>58</v>
      </c>
      <c r="D16161" t="s">
        <v>57</v>
      </c>
      <c r="E16161" t="s">
        <v>64</v>
      </c>
      <c r="F16161" t="s">
        <v>116</v>
      </c>
      <c r="G16161" t="s">
        <v>29</v>
      </c>
      <c r="J16161" s="3">
        <v>-577067.43119187281</v>
      </c>
    </row>
    <row r="16162" spans="1:10" hidden="1" x14ac:dyDescent="0.25">
      <c r="A16162">
        <v>2024</v>
      </c>
      <c r="B16162" t="s">
        <v>120</v>
      </c>
      <c r="C16162" t="s">
        <v>58</v>
      </c>
      <c r="D16162" t="s">
        <v>57</v>
      </c>
      <c r="E16162" t="s">
        <v>64</v>
      </c>
      <c r="F16162" t="s">
        <v>116</v>
      </c>
      <c r="G16162" t="s">
        <v>14</v>
      </c>
      <c r="J16162" s="3">
        <v>-1000000</v>
      </c>
    </row>
    <row r="16163" spans="1:10" hidden="1" x14ac:dyDescent="0.25">
      <c r="A16163">
        <v>2024</v>
      </c>
      <c r="B16163" t="s">
        <v>120</v>
      </c>
      <c r="C16163" t="s">
        <v>58</v>
      </c>
      <c r="D16163" t="s">
        <v>57</v>
      </c>
      <c r="E16163" t="s">
        <v>64</v>
      </c>
      <c r="F16163" t="s">
        <v>116</v>
      </c>
      <c r="G16163" t="s">
        <v>96</v>
      </c>
      <c r="J16163" s="3">
        <v>-807894.4036686219</v>
      </c>
    </row>
    <row r="16164" spans="1:10" hidden="1" x14ac:dyDescent="0.25">
      <c r="A16164">
        <v>2024</v>
      </c>
      <c r="B16164" t="s">
        <v>120</v>
      </c>
      <c r="C16164" t="s">
        <v>58</v>
      </c>
      <c r="D16164" t="s">
        <v>57</v>
      </c>
      <c r="E16164" t="s">
        <v>64</v>
      </c>
      <c r="F16164" t="s">
        <v>116</v>
      </c>
      <c r="G16164" t="s">
        <v>15</v>
      </c>
      <c r="J16164" s="3">
        <v>-577067.43119187281</v>
      </c>
    </row>
    <row r="16165" spans="1:10" hidden="1" x14ac:dyDescent="0.25">
      <c r="A16165">
        <v>2024</v>
      </c>
      <c r="B16165" t="s">
        <v>120</v>
      </c>
      <c r="C16165" t="s">
        <v>58</v>
      </c>
      <c r="D16165" t="s">
        <v>57</v>
      </c>
      <c r="E16165" t="s">
        <v>64</v>
      </c>
      <c r="F16165" t="s">
        <v>116</v>
      </c>
      <c r="G16165" t="s">
        <v>32</v>
      </c>
      <c r="J16165" s="3">
        <v>-461653.94495349831</v>
      </c>
    </row>
    <row r="16166" spans="1:10" hidden="1" x14ac:dyDescent="0.25">
      <c r="A16166">
        <v>2024</v>
      </c>
      <c r="B16166" t="s">
        <v>120</v>
      </c>
      <c r="C16166" t="s">
        <v>58</v>
      </c>
      <c r="D16166" t="s">
        <v>57</v>
      </c>
      <c r="E16166" t="s">
        <v>64</v>
      </c>
      <c r="F16166" t="s">
        <v>116</v>
      </c>
      <c r="G16166" t="s">
        <v>19</v>
      </c>
      <c r="J16166" s="3">
        <v>-577067.43119187281</v>
      </c>
    </row>
    <row r="16167" spans="1:10" hidden="1" x14ac:dyDescent="0.25">
      <c r="A16167">
        <v>2024</v>
      </c>
      <c r="B16167" t="s">
        <v>120</v>
      </c>
      <c r="C16167" t="s">
        <v>58</v>
      </c>
      <c r="D16167" t="s">
        <v>57</v>
      </c>
      <c r="E16167" t="s">
        <v>64</v>
      </c>
      <c r="F16167" t="s">
        <v>116</v>
      </c>
      <c r="G16167" t="s">
        <v>18</v>
      </c>
      <c r="J16167" s="3">
        <v>-204500</v>
      </c>
    </row>
    <row r="16168" spans="1:10" hidden="1" x14ac:dyDescent="0.25">
      <c r="A16168">
        <v>2024</v>
      </c>
      <c r="B16168" t="s">
        <v>120</v>
      </c>
      <c r="C16168" t="s">
        <v>58</v>
      </c>
      <c r="D16168" t="s">
        <v>57</v>
      </c>
      <c r="E16168" t="s">
        <v>64</v>
      </c>
      <c r="F16168" t="s">
        <v>116</v>
      </c>
      <c r="G16168" t="s">
        <v>24</v>
      </c>
      <c r="J16168" s="3">
        <v>-159000</v>
      </c>
    </row>
    <row r="16169" spans="1:10" hidden="1" x14ac:dyDescent="0.25">
      <c r="A16169">
        <v>2024</v>
      </c>
      <c r="B16169" t="s">
        <v>120</v>
      </c>
      <c r="C16169" t="s">
        <v>58</v>
      </c>
      <c r="D16169" t="s">
        <v>57</v>
      </c>
      <c r="E16169" t="s">
        <v>64</v>
      </c>
      <c r="F16169" t="s">
        <v>116</v>
      </c>
      <c r="G16169" t="s">
        <v>28</v>
      </c>
      <c r="J16169" s="3">
        <v>-100000</v>
      </c>
    </row>
    <row r="16170" spans="1:10" hidden="1" x14ac:dyDescent="0.25">
      <c r="A16170">
        <v>2024</v>
      </c>
      <c r="B16170" t="s">
        <v>120</v>
      </c>
      <c r="C16170" t="s">
        <v>58</v>
      </c>
      <c r="D16170" t="s">
        <v>57</v>
      </c>
      <c r="E16170" t="s">
        <v>64</v>
      </c>
      <c r="F16170" t="s">
        <v>116</v>
      </c>
      <c r="G16170" t="s">
        <v>98</v>
      </c>
      <c r="J16170" s="3">
        <v>-100000</v>
      </c>
    </row>
    <row r="16171" spans="1:10" hidden="1" x14ac:dyDescent="0.25">
      <c r="A16171">
        <v>2024</v>
      </c>
      <c r="B16171" t="s">
        <v>120</v>
      </c>
      <c r="C16171" t="s">
        <v>58</v>
      </c>
      <c r="D16171" t="s">
        <v>57</v>
      </c>
      <c r="E16171" t="s">
        <v>64</v>
      </c>
      <c r="F16171" t="s">
        <v>116</v>
      </c>
      <c r="G16171" t="s">
        <v>36</v>
      </c>
      <c r="J16171" s="3">
        <v>-200000</v>
      </c>
    </row>
    <row r="16172" spans="1:10" hidden="1" x14ac:dyDescent="0.25">
      <c r="A16172">
        <v>2024</v>
      </c>
      <c r="B16172" t="s">
        <v>120</v>
      </c>
      <c r="C16172" t="s">
        <v>58</v>
      </c>
      <c r="D16172" t="s">
        <v>57</v>
      </c>
      <c r="E16172" t="s">
        <v>64</v>
      </c>
      <c r="F16172" t="s">
        <v>116</v>
      </c>
      <c r="G16172" t="s">
        <v>27</v>
      </c>
      <c r="J16172" s="3">
        <v>-80000</v>
      </c>
    </row>
    <row r="16173" spans="1:10" hidden="1" x14ac:dyDescent="0.25">
      <c r="A16173">
        <v>2024</v>
      </c>
      <c r="B16173" t="s">
        <v>120</v>
      </c>
      <c r="C16173" t="s">
        <v>58</v>
      </c>
      <c r="D16173" t="s">
        <v>57</v>
      </c>
      <c r="E16173" t="s">
        <v>64</v>
      </c>
      <c r="F16173" t="s">
        <v>116</v>
      </c>
      <c r="G16173" t="s">
        <v>26</v>
      </c>
      <c r="J16173" s="3">
        <v>-100000</v>
      </c>
    </row>
    <row r="16174" spans="1:10" hidden="1" x14ac:dyDescent="0.25">
      <c r="A16174">
        <v>2024</v>
      </c>
      <c r="B16174" t="s">
        <v>120</v>
      </c>
      <c r="C16174" t="s">
        <v>58</v>
      </c>
      <c r="D16174" t="s">
        <v>57</v>
      </c>
      <c r="E16174" t="s">
        <v>64</v>
      </c>
      <c r="F16174" t="s">
        <v>116</v>
      </c>
      <c r="G16174" t="s">
        <v>23</v>
      </c>
      <c r="J16174" s="3">
        <v>-100000</v>
      </c>
    </row>
    <row r="16175" spans="1:10" hidden="1" x14ac:dyDescent="0.25">
      <c r="A16175">
        <v>2024</v>
      </c>
      <c r="B16175" t="s">
        <v>120</v>
      </c>
      <c r="C16175" t="s">
        <v>58</v>
      </c>
      <c r="D16175" t="s">
        <v>57</v>
      </c>
      <c r="E16175" t="s">
        <v>64</v>
      </c>
      <c r="F16175" t="s">
        <v>116</v>
      </c>
      <c r="G16175" t="s">
        <v>11</v>
      </c>
      <c r="J16175" s="3">
        <v>-9637026.1009042766</v>
      </c>
    </row>
    <row r="16176" spans="1:10" hidden="1" x14ac:dyDescent="0.25">
      <c r="A16176">
        <v>2024</v>
      </c>
      <c r="B16176" t="s">
        <v>120</v>
      </c>
      <c r="C16176" t="s">
        <v>58</v>
      </c>
      <c r="D16176" t="s">
        <v>57</v>
      </c>
      <c r="E16176" t="s">
        <v>64</v>
      </c>
      <c r="F16176" t="s">
        <v>116</v>
      </c>
      <c r="G16176" t="s">
        <v>16</v>
      </c>
      <c r="J16176" s="3">
        <v>-1615788.8073372438</v>
      </c>
    </row>
    <row r="16177" spans="1:10" hidden="1" x14ac:dyDescent="0.25">
      <c r="A16177">
        <v>2024</v>
      </c>
      <c r="B16177" t="s">
        <v>120</v>
      </c>
      <c r="C16177" t="s">
        <v>58</v>
      </c>
      <c r="D16177" t="s">
        <v>57</v>
      </c>
      <c r="E16177" t="s">
        <v>64</v>
      </c>
      <c r="F16177" t="s">
        <v>116</v>
      </c>
      <c r="G16177" t="s">
        <v>31</v>
      </c>
      <c r="J16177" s="3">
        <v>-1327255.0917413074</v>
      </c>
    </row>
    <row r="16178" spans="1:10" hidden="1" x14ac:dyDescent="0.25">
      <c r="A16178">
        <v>2024</v>
      </c>
      <c r="B16178" t="s">
        <v>120</v>
      </c>
      <c r="C16178" t="s">
        <v>58</v>
      </c>
      <c r="D16178" t="s">
        <v>57</v>
      </c>
      <c r="E16178" t="s">
        <v>38</v>
      </c>
      <c r="F16178" t="s">
        <v>37</v>
      </c>
      <c r="G16178" t="s">
        <v>37</v>
      </c>
      <c r="J16178" s="3">
        <v>-28853371.559593644</v>
      </c>
    </row>
    <row r="16179" spans="1:10" hidden="1" x14ac:dyDescent="0.25">
      <c r="A16179">
        <v>2024</v>
      </c>
      <c r="B16179" t="s">
        <v>120</v>
      </c>
      <c r="C16179" t="s">
        <v>58</v>
      </c>
      <c r="D16179" t="s">
        <v>57</v>
      </c>
      <c r="E16179" t="s">
        <v>38</v>
      </c>
      <c r="F16179" t="s">
        <v>39</v>
      </c>
      <c r="G16179" t="s">
        <v>39</v>
      </c>
      <c r="J16179" s="3">
        <v>-19043225.229331806</v>
      </c>
    </row>
    <row r="16180" spans="1:10" hidden="1" x14ac:dyDescent="0.25">
      <c r="A16180">
        <v>2024</v>
      </c>
      <c r="B16180" t="s">
        <v>120</v>
      </c>
      <c r="C16180" t="s">
        <v>58</v>
      </c>
      <c r="D16180" t="s">
        <v>57</v>
      </c>
      <c r="E16180" t="s">
        <v>62</v>
      </c>
      <c r="F16180" t="s">
        <v>40</v>
      </c>
      <c r="G16180" t="s">
        <v>40</v>
      </c>
      <c r="J16180" s="3">
        <v>0</v>
      </c>
    </row>
    <row r="16181" spans="1:10" hidden="1" x14ac:dyDescent="0.25">
      <c r="A16181">
        <v>2024</v>
      </c>
      <c r="B16181" t="s">
        <v>120</v>
      </c>
      <c r="C16181" t="s">
        <v>58</v>
      </c>
      <c r="D16181" t="s">
        <v>57</v>
      </c>
      <c r="E16181" t="s">
        <v>62</v>
      </c>
      <c r="F16181" t="s">
        <v>41</v>
      </c>
      <c r="G16181" t="s">
        <v>119</v>
      </c>
      <c r="J16181" s="3">
        <v>-2539096.6972442404</v>
      </c>
    </row>
    <row r="16182" spans="1:10" hidden="1" x14ac:dyDescent="0.25">
      <c r="A16182">
        <v>2024</v>
      </c>
      <c r="B16182" t="s">
        <v>120</v>
      </c>
      <c r="C16182" t="s">
        <v>58</v>
      </c>
      <c r="D16182" t="s">
        <v>57</v>
      </c>
      <c r="E16182" t="s">
        <v>62</v>
      </c>
      <c r="F16182" t="s">
        <v>42</v>
      </c>
      <c r="G16182" t="s">
        <v>42</v>
      </c>
      <c r="J16182" s="3">
        <v>-2885337.155959364</v>
      </c>
    </row>
    <row r="16183" spans="1:10" hidden="1" x14ac:dyDescent="0.25">
      <c r="A16183">
        <v>2024</v>
      </c>
      <c r="B16183" t="s">
        <v>120</v>
      </c>
      <c r="C16183" t="s">
        <v>58</v>
      </c>
      <c r="D16183" t="s">
        <v>57</v>
      </c>
      <c r="E16183" t="s">
        <v>43</v>
      </c>
      <c r="F16183" t="s">
        <v>43</v>
      </c>
      <c r="G16183" t="s">
        <v>43</v>
      </c>
      <c r="J16183" s="3">
        <v>-32377939.797991764</v>
      </c>
    </row>
    <row r="16184" spans="1:10" hidden="1" x14ac:dyDescent="0.25">
      <c r="A16184">
        <v>2024</v>
      </c>
      <c r="B16184" t="s">
        <v>120</v>
      </c>
      <c r="C16184" t="s">
        <v>58</v>
      </c>
      <c r="D16184" t="s">
        <v>57</v>
      </c>
      <c r="E16184" t="s">
        <v>63</v>
      </c>
      <c r="F16184" t="s">
        <v>44</v>
      </c>
      <c r="G16184" t="s">
        <v>44</v>
      </c>
      <c r="J16184" s="3">
        <v>-37509383.027471736</v>
      </c>
    </row>
    <row r="16185" spans="1:10" hidden="1" x14ac:dyDescent="0.25">
      <c r="A16185">
        <v>2024</v>
      </c>
      <c r="B16185" t="s">
        <v>120</v>
      </c>
      <c r="C16185" t="s">
        <v>58</v>
      </c>
      <c r="D16185" t="s">
        <v>57</v>
      </c>
      <c r="E16185" t="s">
        <v>88</v>
      </c>
      <c r="F16185" t="s">
        <v>45</v>
      </c>
      <c r="G16185" t="s">
        <v>45</v>
      </c>
      <c r="J16185" s="3">
        <v>-10458049</v>
      </c>
    </row>
    <row r="16186" spans="1:10" hidden="1" x14ac:dyDescent="0.25">
      <c r="A16186">
        <v>2024</v>
      </c>
      <c r="B16186" t="s">
        <v>120</v>
      </c>
      <c r="C16186" t="s">
        <v>58</v>
      </c>
      <c r="D16186" t="s">
        <v>57</v>
      </c>
      <c r="E16186" t="s">
        <v>88</v>
      </c>
      <c r="F16186" t="s">
        <v>46</v>
      </c>
      <c r="G16186" t="s">
        <v>46</v>
      </c>
    </row>
    <row r="16187" spans="1:10" hidden="1" x14ac:dyDescent="0.25">
      <c r="A16187">
        <v>2024</v>
      </c>
      <c r="B16187" t="s">
        <v>120</v>
      </c>
      <c r="C16187" t="s">
        <v>58</v>
      </c>
      <c r="D16187" t="s">
        <v>57</v>
      </c>
      <c r="E16187" t="s">
        <v>91</v>
      </c>
      <c r="J16187" s="3">
        <f>SUM(J16144:J16186)</f>
        <v>68577291.411495</v>
      </c>
    </row>
    <row r="16188" spans="1:10" hidden="1" x14ac:dyDescent="0.25">
      <c r="A16188">
        <v>2024</v>
      </c>
      <c r="B16188" t="s">
        <v>120</v>
      </c>
      <c r="C16188" t="s">
        <v>58</v>
      </c>
      <c r="D16188" t="s">
        <v>57</v>
      </c>
      <c r="E16188" t="s">
        <v>67</v>
      </c>
      <c r="F16188" t="s">
        <v>67</v>
      </c>
      <c r="G16188" t="s">
        <v>67</v>
      </c>
      <c r="J16188" s="3">
        <v>-6857729.1411495032</v>
      </c>
    </row>
    <row r="16189" spans="1:10" hidden="1" x14ac:dyDescent="0.25">
      <c r="A16189">
        <v>2024</v>
      </c>
      <c r="B16189" t="s">
        <v>120</v>
      </c>
      <c r="C16189" t="s">
        <v>58</v>
      </c>
      <c r="D16189" t="s">
        <v>57</v>
      </c>
      <c r="E16189" t="s">
        <v>68</v>
      </c>
      <c r="F16189" t="s">
        <v>47</v>
      </c>
      <c r="G16189" t="s">
        <v>47</v>
      </c>
    </row>
    <row r="16190" spans="1:10" hidden="1" x14ac:dyDescent="0.25">
      <c r="A16190">
        <v>2024</v>
      </c>
      <c r="B16190" t="s">
        <v>120</v>
      </c>
      <c r="C16190" t="s">
        <v>58</v>
      </c>
      <c r="D16190" t="s">
        <v>57</v>
      </c>
      <c r="E16190" t="s">
        <v>68</v>
      </c>
      <c r="F16190" t="s">
        <v>48</v>
      </c>
      <c r="G16190" t="s">
        <v>48</v>
      </c>
    </row>
    <row r="16191" spans="1:10" hidden="1" x14ac:dyDescent="0.25">
      <c r="A16191">
        <v>2024</v>
      </c>
      <c r="B16191" t="s">
        <v>120</v>
      </c>
      <c r="C16191" t="s">
        <v>58</v>
      </c>
      <c r="D16191" t="s">
        <v>57</v>
      </c>
      <c r="E16191" t="s">
        <v>68</v>
      </c>
      <c r="F16191" t="s">
        <v>49</v>
      </c>
      <c r="G16191" t="s">
        <v>49</v>
      </c>
    </row>
    <row r="16192" spans="1:10" hidden="1" x14ac:dyDescent="0.25">
      <c r="A16192">
        <v>2024</v>
      </c>
      <c r="B16192" t="s">
        <v>120</v>
      </c>
      <c r="C16192" t="s">
        <v>58</v>
      </c>
      <c r="D16192" t="s">
        <v>57</v>
      </c>
      <c r="E16192" t="s">
        <v>68</v>
      </c>
      <c r="F16192" t="s">
        <v>50</v>
      </c>
      <c r="G16192" t="s">
        <v>50</v>
      </c>
      <c r="J16192" s="3">
        <v>450000</v>
      </c>
    </row>
    <row r="16193" spans="1:10" hidden="1" x14ac:dyDescent="0.25">
      <c r="A16193">
        <v>2024</v>
      </c>
      <c r="B16193" t="s">
        <v>120</v>
      </c>
      <c r="C16193" t="s">
        <v>58</v>
      </c>
      <c r="D16193" t="s">
        <v>57</v>
      </c>
      <c r="E16193" t="s">
        <v>69</v>
      </c>
      <c r="F16193" t="s">
        <v>51</v>
      </c>
      <c r="G16193" t="s">
        <v>51</v>
      </c>
    </row>
    <row r="16194" spans="1:10" hidden="1" x14ac:dyDescent="0.25">
      <c r="A16194">
        <v>2024</v>
      </c>
      <c r="B16194" t="s">
        <v>120</v>
      </c>
      <c r="C16194" t="s">
        <v>58</v>
      </c>
      <c r="D16194" t="s">
        <v>57</v>
      </c>
      <c r="E16194" t="s">
        <v>69</v>
      </c>
      <c r="F16194" t="s">
        <v>52</v>
      </c>
      <c r="G16194" t="s">
        <v>52</v>
      </c>
    </row>
    <row r="16195" spans="1:10" hidden="1" x14ac:dyDescent="0.25">
      <c r="A16195">
        <v>2024</v>
      </c>
      <c r="B16195" t="s">
        <v>120</v>
      </c>
      <c r="C16195" t="s">
        <v>58</v>
      </c>
      <c r="D16195" t="s">
        <v>57</v>
      </c>
      <c r="E16195" t="s">
        <v>69</v>
      </c>
      <c r="F16195" t="s">
        <v>53</v>
      </c>
      <c r="G16195" t="s">
        <v>53</v>
      </c>
    </row>
    <row r="16196" spans="1:10" hidden="1" x14ac:dyDescent="0.25">
      <c r="A16196">
        <v>2024</v>
      </c>
      <c r="B16196" t="s">
        <v>120</v>
      </c>
      <c r="C16196" t="s">
        <v>58</v>
      </c>
      <c r="D16196" t="s">
        <v>57</v>
      </c>
      <c r="E16196" t="s">
        <v>69</v>
      </c>
      <c r="F16196" t="s">
        <v>54</v>
      </c>
      <c r="G16196" t="s">
        <v>54</v>
      </c>
    </row>
    <row r="16197" spans="1:10" hidden="1" x14ac:dyDescent="0.25">
      <c r="A16197">
        <v>2024</v>
      </c>
      <c r="B16197" t="s">
        <v>120</v>
      </c>
      <c r="C16197" t="s">
        <v>58</v>
      </c>
      <c r="D16197" t="s">
        <v>57</v>
      </c>
      <c r="E16197" t="s">
        <v>55</v>
      </c>
      <c r="F16197" t="s">
        <v>55</v>
      </c>
      <c r="G16197" t="s">
        <v>55</v>
      </c>
    </row>
    <row r="16198" spans="1:10" hidden="1" x14ac:dyDescent="0.25">
      <c r="A16198">
        <v>2024</v>
      </c>
      <c r="B16198" t="s">
        <v>120</v>
      </c>
      <c r="C16198" t="s">
        <v>58</v>
      </c>
      <c r="D16198" t="s">
        <v>57</v>
      </c>
      <c r="E16198" t="s">
        <v>87</v>
      </c>
      <c r="F16198" t="s">
        <v>70</v>
      </c>
      <c r="G16198" t="s">
        <v>70</v>
      </c>
      <c r="J16198" s="3">
        <v>-6619302.8872008994</v>
      </c>
    </row>
    <row r="16199" spans="1:10" hidden="1" x14ac:dyDescent="0.25">
      <c r="A16199">
        <v>2024</v>
      </c>
      <c r="B16199" t="s">
        <v>120</v>
      </c>
      <c r="C16199" t="s">
        <v>58</v>
      </c>
      <c r="D16199" t="s">
        <v>57</v>
      </c>
      <c r="E16199" t="s">
        <v>92</v>
      </c>
      <c r="J16199" s="3">
        <f>SUM(J16187:J16198)</f>
        <v>55550259.383144595</v>
      </c>
    </row>
    <row r="16200" spans="1:10" hidden="1" x14ac:dyDescent="0.25">
      <c r="A16200">
        <v>2024</v>
      </c>
      <c r="B16200" t="s">
        <v>120</v>
      </c>
      <c r="C16200" t="s">
        <v>58</v>
      </c>
      <c r="D16200" t="s">
        <v>57</v>
      </c>
      <c r="E16200" t="s">
        <v>71</v>
      </c>
      <c r="F16200" t="s">
        <v>71</v>
      </c>
      <c r="G16200" t="s">
        <v>71</v>
      </c>
      <c r="J16200" s="3">
        <f>J16199-J16185-J16186-SUM(J16193:J16198)</f>
        <v>72627611.270345494</v>
      </c>
    </row>
    <row r="16201" spans="1:10" hidden="1" x14ac:dyDescent="0.25">
      <c r="A16201">
        <v>2024</v>
      </c>
      <c r="B16201" t="s">
        <v>120</v>
      </c>
      <c r="C16201" t="s">
        <v>58</v>
      </c>
      <c r="D16201" t="s">
        <v>57</v>
      </c>
      <c r="E16201" t="s">
        <v>72</v>
      </c>
      <c r="F16201" t="s">
        <v>72</v>
      </c>
      <c r="G16201" t="s">
        <v>72</v>
      </c>
      <c r="J16201" s="3">
        <f>J16187-J16185-J16186</f>
        <v>79035340.411495</v>
      </c>
    </row>
    <row r="16202" spans="1:10" hidden="1" x14ac:dyDescent="0.25">
      <c r="A16202">
        <v>2024</v>
      </c>
      <c r="B16202" t="s">
        <v>120</v>
      </c>
      <c r="C16202" t="s">
        <v>73</v>
      </c>
      <c r="D16202" t="s">
        <v>57</v>
      </c>
      <c r="E16202" t="s">
        <v>0</v>
      </c>
      <c r="F16202" t="s">
        <v>0</v>
      </c>
      <c r="G16202" t="s">
        <v>0</v>
      </c>
      <c r="J16202" s="3">
        <v>479982882.06240898</v>
      </c>
    </row>
    <row r="16203" spans="1:10" hidden="1" x14ac:dyDescent="0.25">
      <c r="A16203">
        <v>2024</v>
      </c>
      <c r="B16203" t="s">
        <v>120</v>
      </c>
      <c r="C16203" t="s">
        <v>73</v>
      </c>
      <c r="D16203" t="s">
        <v>57</v>
      </c>
      <c r="E16203" t="s">
        <v>61</v>
      </c>
      <c r="F16203" t="s">
        <v>113</v>
      </c>
      <c r="G16203" t="s">
        <v>113</v>
      </c>
      <c r="J16203" s="3">
        <v>-179033615.00927854</v>
      </c>
    </row>
    <row r="16204" spans="1:10" hidden="1" x14ac:dyDescent="0.25">
      <c r="A16204">
        <v>2024</v>
      </c>
      <c r="B16204" t="s">
        <v>120</v>
      </c>
      <c r="C16204" t="s">
        <v>73</v>
      </c>
      <c r="D16204" t="s">
        <v>57</v>
      </c>
      <c r="E16204" t="s">
        <v>61</v>
      </c>
      <c r="F16204" t="s">
        <v>114</v>
      </c>
      <c r="G16204" t="s">
        <v>114</v>
      </c>
      <c r="J16204" s="3">
        <v>-17279383.754246723</v>
      </c>
    </row>
    <row r="16205" spans="1:10" hidden="1" x14ac:dyDescent="0.25">
      <c r="A16205">
        <v>2024</v>
      </c>
      <c r="B16205" t="s">
        <v>120</v>
      </c>
      <c r="C16205" t="s">
        <v>73</v>
      </c>
      <c r="D16205" t="s">
        <v>57</v>
      </c>
      <c r="E16205" t="s">
        <v>89</v>
      </c>
      <c r="J16205" s="3">
        <f>SUM(J16202:J16204)</f>
        <v>283669883.29888374</v>
      </c>
    </row>
    <row r="16206" spans="1:10" hidden="1" x14ac:dyDescent="0.25">
      <c r="A16206">
        <v>2024</v>
      </c>
      <c r="B16206" t="s">
        <v>120</v>
      </c>
      <c r="C16206" t="s">
        <v>73</v>
      </c>
      <c r="D16206" t="s">
        <v>57</v>
      </c>
      <c r="E16206" t="s">
        <v>2</v>
      </c>
      <c r="F16206" t="s">
        <v>1</v>
      </c>
      <c r="G16206" t="s">
        <v>1</v>
      </c>
      <c r="J16206" s="3">
        <v>-14399486.461872268</v>
      </c>
    </row>
    <row r="16207" spans="1:10" hidden="1" x14ac:dyDescent="0.25">
      <c r="A16207">
        <v>2024</v>
      </c>
      <c r="B16207" t="s">
        <v>120</v>
      </c>
      <c r="C16207" t="s">
        <v>73</v>
      </c>
      <c r="D16207" t="s">
        <v>57</v>
      </c>
      <c r="E16207" t="s">
        <v>2</v>
      </c>
      <c r="F16207" t="s">
        <v>3</v>
      </c>
      <c r="G16207" t="s">
        <v>3</v>
      </c>
    </row>
    <row r="16208" spans="1:10" hidden="1" x14ac:dyDescent="0.25">
      <c r="A16208">
        <v>2024</v>
      </c>
      <c r="B16208" t="s">
        <v>120</v>
      </c>
      <c r="C16208" t="s">
        <v>73</v>
      </c>
      <c r="D16208" t="s">
        <v>57</v>
      </c>
      <c r="E16208" t="s">
        <v>90</v>
      </c>
      <c r="J16208" s="3">
        <f>SUM(J16205:J16207)</f>
        <v>269270396.83701146</v>
      </c>
    </row>
    <row r="16209" spans="1:10" hidden="1" x14ac:dyDescent="0.25">
      <c r="A16209">
        <v>2024</v>
      </c>
      <c r="B16209" t="s">
        <v>120</v>
      </c>
      <c r="C16209" t="s">
        <v>73</v>
      </c>
      <c r="D16209" t="s">
        <v>57</v>
      </c>
      <c r="E16209" t="s">
        <v>64</v>
      </c>
      <c r="F16209" t="s">
        <v>115</v>
      </c>
      <c r="G16209" t="s">
        <v>112</v>
      </c>
      <c r="J16209" s="3">
        <v>-32900000</v>
      </c>
    </row>
    <row r="16210" spans="1:10" hidden="1" x14ac:dyDescent="0.25">
      <c r="A16210">
        <v>2024</v>
      </c>
      <c r="B16210" t="s">
        <v>120</v>
      </c>
      <c r="C16210" t="s">
        <v>73</v>
      </c>
      <c r="D16210" t="s">
        <v>57</v>
      </c>
      <c r="E16210" t="s">
        <v>64</v>
      </c>
      <c r="F16210" t="s">
        <v>115</v>
      </c>
      <c r="G16210" t="s">
        <v>110</v>
      </c>
      <c r="J16210" s="3">
        <v>-14750000</v>
      </c>
    </row>
    <row r="16211" spans="1:10" hidden="1" x14ac:dyDescent="0.25">
      <c r="A16211">
        <v>2024</v>
      </c>
      <c r="B16211" t="s">
        <v>120</v>
      </c>
      <c r="C16211" t="s">
        <v>73</v>
      </c>
      <c r="D16211" t="s">
        <v>57</v>
      </c>
      <c r="E16211" t="s">
        <v>64</v>
      </c>
      <c r="F16211" t="s">
        <v>115</v>
      </c>
      <c r="G16211" t="s">
        <v>121</v>
      </c>
      <c r="J16211" s="3">
        <v>-2800000</v>
      </c>
    </row>
    <row r="16212" spans="1:10" hidden="1" x14ac:dyDescent="0.25">
      <c r="A16212">
        <v>2024</v>
      </c>
      <c r="B16212" t="s">
        <v>120</v>
      </c>
      <c r="C16212" t="s">
        <v>73</v>
      </c>
      <c r="D16212" t="s">
        <v>57</v>
      </c>
      <c r="E16212" t="s">
        <v>64</v>
      </c>
      <c r="F16212" t="s">
        <v>115</v>
      </c>
      <c r="G16212" t="s">
        <v>4</v>
      </c>
      <c r="J16212" s="3">
        <v>-8826262.5</v>
      </c>
    </row>
    <row r="16213" spans="1:10" hidden="1" x14ac:dyDescent="0.25">
      <c r="A16213">
        <v>2024</v>
      </c>
      <c r="B16213" t="s">
        <v>120</v>
      </c>
      <c r="C16213" t="s">
        <v>73</v>
      </c>
      <c r="D16213" t="s">
        <v>57</v>
      </c>
      <c r="E16213" t="s">
        <v>64</v>
      </c>
      <c r="F16213" t="s">
        <v>115</v>
      </c>
      <c r="G16213" t="s">
        <v>5</v>
      </c>
      <c r="J16213" s="3">
        <v>-4457708.333333333</v>
      </c>
    </row>
    <row r="16214" spans="1:10" hidden="1" x14ac:dyDescent="0.25">
      <c r="A16214">
        <v>2024</v>
      </c>
      <c r="B16214" t="s">
        <v>120</v>
      </c>
      <c r="C16214" t="str">
        <f t="shared" ref="C16214:E16214" si="259">+C16212</f>
        <v>Agosto</v>
      </c>
      <c r="D16214" t="s">
        <v>57</v>
      </c>
      <c r="E16214" t="str">
        <f t="shared" si="259"/>
        <v>Gastos Operativos</v>
      </c>
      <c r="F16214" t="s">
        <v>115</v>
      </c>
      <c r="G16214" t="s">
        <v>6</v>
      </c>
      <c r="J16214" s="3">
        <v>-3042500</v>
      </c>
    </row>
    <row r="16215" spans="1:10" hidden="1" x14ac:dyDescent="0.25">
      <c r="A16215">
        <v>2024</v>
      </c>
      <c r="B16215" t="s">
        <v>120</v>
      </c>
      <c r="C16215" t="str">
        <f t="shared" ref="C16215:E16215" si="260">+C16213</f>
        <v>Agosto</v>
      </c>
      <c r="D16215" t="s">
        <v>57</v>
      </c>
      <c r="E16215" t="str">
        <f t="shared" si="260"/>
        <v>Gastos Operativos</v>
      </c>
      <c r="F16215" t="s">
        <v>115</v>
      </c>
      <c r="G16215" t="s">
        <v>7</v>
      </c>
      <c r="J16215" s="3">
        <v>-1400786.2839649927</v>
      </c>
    </row>
    <row r="16216" spans="1:10" hidden="1" x14ac:dyDescent="0.25">
      <c r="A16216">
        <v>2024</v>
      </c>
      <c r="B16216" t="s">
        <v>120</v>
      </c>
      <c r="C16216" t="s">
        <v>73</v>
      </c>
      <c r="D16216" t="s">
        <v>57</v>
      </c>
      <c r="E16216" t="s">
        <v>64</v>
      </c>
      <c r="F16216" t="s">
        <v>115</v>
      </c>
      <c r="G16216" t="s">
        <v>95</v>
      </c>
      <c r="J16216" s="3">
        <v>-1337312.5</v>
      </c>
    </row>
    <row r="16217" spans="1:10" hidden="1" x14ac:dyDescent="0.25">
      <c r="A16217">
        <v>2024</v>
      </c>
      <c r="B16217" t="s">
        <v>120</v>
      </c>
      <c r="C16217" t="s">
        <v>73</v>
      </c>
      <c r="D16217" t="s">
        <v>57</v>
      </c>
      <c r="E16217" t="s">
        <v>64</v>
      </c>
      <c r="F16217" t="s">
        <v>115</v>
      </c>
      <c r="G16217" t="s">
        <v>99</v>
      </c>
      <c r="J16217" s="3">
        <v>-551360.77919999987</v>
      </c>
    </row>
    <row r="16218" spans="1:10" hidden="1" x14ac:dyDescent="0.25">
      <c r="A16218">
        <v>2024</v>
      </c>
      <c r="B16218" t="s">
        <v>120</v>
      </c>
      <c r="C16218" t="s">
        <v>73</v>
      </c>
      <c r="D16218" t="s">
        <v>57</v>
      </c>
      <c r="E16218" t="s">
        <v>64</v>
      </c>
      <c r="F16218" t="s">
        <v>115</v>
      </c>
      <c r="G16218" t="s">
        <v>8</v>
      </c>
      <c r="J16218" s="3">
        <v>-191993.15282496359</v>
      </c>
    </row>
    <row r="16219" spans="1:10" hidden="1" x14ac:dyDescent="0.25">
      <c r="A16219">
        <v>2024</v>
      </c>
      <c r="B16219" t="s">
        <v>120</v>
      </c>
      <c r="C16219" t="s">
        <v>73</v>
      </c>
      <c r="D16219" t="s">
        <v>57</v>
      </c>
      <c r="E16219" t="s">
        <v>64</v>
      </c>
      <c r="F16219" t="s">
        <v>115</v>
      </c>
      <c r="G16219" t="s">
        <v>10</v>
      </c>
      <c r="J16219" s="3">
        <v>-191993.15282496359</v>
      </c>
    </row>
    <row r="16220" spans="1:10" hidden="1" x14ac:dyDescent="0.25">
      <c r="A16220">
        <v>2024</v>
      </c>
      <c r="B16220" t="s">
        <v>120</v>
      </c>
      <c r="C16220" t="s">
        <v>73</v>
      </c>
      <c r="D16220" t="s">
        <v>57</v>
      </c>
      <c r="E16220" t="s">
        <v>64</v>
      </c>
      <c r="F16220" t="s">
        <v>116</v>
      </c>
      <c r="G16220" t="s">
        <v>13</v>
      </c>
      <c r="J16220" s="3">
        <v>-11231599.440260371</v>
      </c>
    </row>
    <row r="16221" spans="1:10" hidden="1" x14ac:dyDescent="0.25">
      <c r="A16221">
        <v>2024</v>
      </c>
      <c r="B16221" t="s">
        <v>120</v>
      </c>
      <c r="C16221" t="s">
        <v>73</v>
      </c>
      <c r="D16221" t="s">
        <v>57</v>
      </c>
      <c r="E16221" t="s">
        <v>64</v>
      </c>
      <c r="F16221" t="s">
        <v>116</v>
      </c>
      <c r="G16221" t="s">
        <v>12</v>
      </c>
      <c r="J16221" s="3">
        <v>-5663798.0083364258</v>
      </c>
    </row>
    <row r="16222" spans="1:10" hidden="1" x14ac:dyDescent="0.25">
      <c r="A16222">
        <v>2024</v>
      </c>
      <c r="B16222" t="s">
        <v>120</v>
      </c>
      <c r="C16222" t="s">
        <v>73</v>
      </c>
      <c r="D16222" t="s">
        <v>57</v>
      </c>
      <c r="E16222" t="s">
        <v>64</v>
      </c>
      <c r="F16222" t="s">
        <v>116</v>
      </c>
      <c r="G16222" t="s">
        <v>22</v>
      </c>
      <c r="J16222" s="3">
        <v>-2543909.2749307677</v>
      </c>
    </row>
    <row r="16223" spans="1:10" hidden="1" x14ac:dyDescent="0.25">
      <c r="A16223">
        <v>2024</v>
      </c>
      <c r="B16223" t="s">
        <v>120</v>
      </c>
      <c r="C16223" t="s">
        <v>73</v>
      </c>
      <c r="D16223" t="s">
        <v>57</v>
      </c>
      <c r="E16223" t="s">
        <v>64</v>
      </c>
      <c r="F16223" t="s">
        <v>116</v>
      </c>
      <c r="G16223" t="s">
        <v>20</v>
      </c>
      <c r="J16223" s="3">
        <v>-2500000</v>
      </c>
    </row>
    <row r="16224" spans="1:10" hidden="1" x14ac:dyDescent="0.25">
      <c r="A16224">
        <v>2024</v>
      </c>
      <c r="B16224" t="s">
        <v>120</v>
      </c>
      <c r="C16224" t="s">
        <v>73</v>
      </c>
      <c r="D16224" t="s">
        <v>57</v>
      </c>
      <c r="E16224" t="s">
        <v>64</v>
      </c>
      <c r="F16224" t="s">
        <v>116</v>
      </c>
      <c r="G16224" t="s">
        <v>17</v>
      </c>
      <c r="J16224" s="3">
        <v>-1200000</v>
      </c>
    </row>
    <row r="16225" spans="1:10" hidden="1" x14ac:dyDescent="0.25">
      <c r="A16225">
        <v>2024</v>
      </c>
      <c r="B16225" t="s">
        <v>120</v>
      </c>
      <c r="C16225" t="s">
        <v>73</v>
      </c>
      <c r="D16225" t="s">
        <v>57</v>
      </c>
      <c r="E16225" t="s">
        <v>64</v>
      </c>
      <c r="F16225" t="s">
        <v>116</v>
      </c>
      <c r="G16225" t="s">
        <v>29</v>
      </c>
      <c r="J16225" s="3">
        <v>-479982.88206240901</v>
      </c>
    </row>
    <row r="16226" spans="1:10" hidden="1" x14ac:dyDescent="0.25">
      <c r="A16226">
        <v>2024</v>
      </c>
      <c r="B16226" t="s">
        <v>120</v>
      </c>
      <c r="C16226" t="s">
        <v>73</v>
      </c>
      <c r="D16226" t="s">
        <v>57</v>
      </c>
      <c r="E16226" t="s">
        <v>64</v>
      </c>
      <c r="F16226" t="s">
        <v>116</v>
      </c>
      <c r="G16226" t="s">
        <v>14</v>
      </c>
      <c r="J16226" s="3">
        <v>-1000000</v>
      </c>
    </row>
    <row r="16227" spans="1:10" hidden="1" x14ac:dyDescent="0.25">
      <c r="A16227">
        <v>2024</v>
      </c>
      <c r="B16227" t="s">
        <v>120</v>
      </c>
      <c r="C16227" t="s">
        <v>73</v>
      </c>
      <c r="D16227" t="s">
        <v>57</v>
      </c>
      <c r="E16227" t="s">
        <v>64</v>
      </c>
      <c r="F16227" t="s">
        <v>116</v>
      </c>
      <c r="G16227" t="s">
        <v>96</v>
      </c>
      <c r="J16227" s="3">
        <v>-671976.03488737252</v>
      </c>
    </row>
    <row r="16228" spans="1:10" hidden="1" x14ac:dyDescent="0.25">
      <c r="A16228">
        <v>2024</v>
      </c>
      <c r="B16228" t="s">
        <v>120</v>
      </c>
      <c r="C16228" t="s">
        <v>73</v>
      </c>
      <c r="D16228" t="s">
        <v>57</v>
      </c>
      <c r="E16228" t="s">
        <v>64</v>
      </c>
      <c r="F16228" t="s">
        <v>116</v>
      </c>
      <c r="G16228" t="s">
        <v>15</v>
      </c>
      <c r="J16228" s="3">
        <v>-479982.88206240901</v>
      </c>
    </row>
    <row r="16229" spans="1:10" hidden="1" x14ac:dyDescent="0.25">
      <c r="A16229">
        <v>2024</v>
      </c>
      <c r="B16229" t="s">
        <v>120</v>
      </c>
      <c r="C16229" t="s">
        <v>73</v>
      </c>
      <c r="D16229" t="s">
        <v>57</v>
      </c>
      <c r="E16229" t="s">
        <v>64</v>
      </c>
      <c r="F16229" t="s">
        <v>116</v>
      </c>
      <c r="G16229" t="s">
        <v>32</v>
      </c>
      <c r="J16229" s="3">
        <v>-383986.30564992718</v>
      </c>
    </row>
    <row r="16230" spans="1:10" hidden="1" x14ac:dyDescent="0.25">
      <c r="A16230">
        <v>2024</v>
      </c>
      <c r="B16230" t="s">
        <v>120</v>
      </c>
      <c r="C16230" t="s">
        <v>73</v>
      </c>
      <c r="D16230" t="s">
        <v>57</v>
      </c>
      <c r="E16230" t="s">
        <v>64</v>
      </c>
      <c r="F16230" t="s">
        <v>116</v>
      </c>
      <c r="G16230" t="s">
        <v>19</v>
      </c>
      <c r="J16230" s="3">
        <v>-479982.88206240901</v>
      </c>
    </row>
    <row r="16231" spans="1:10" hidden="1" x14ac:dyDescent="0.25">
      <c r="A16231">
        <v>2024</v>
      </c>
      <c r="B16231" t="s">
        <v>120</v>
      </c>
      <c r="C16231" t="s">
        <v>73</v>
      </c>
      <c r="D16231" t="s">
        <v>57</v>
      </c>
      <c r="E16231" t="s">
        <v>64</v>
      </c>
      <c r="F16231" t="s">
        <v>116</v>
      </c>
      <c r="G16231" t="s">
        <v>33</v>
      </c>
      <c r="J16231" s="3">
        <v>-850000</v>
      </c>
    </row>
    <row r="16232" spans="1:10" hidden="1" x14ac:dyDescent="0.25">
      <c r="A16232">
        <v>2024</v>
      </c>
      <c r="B16232" t="s">
        <v>120</v>
      </c>
      <c r="C16232" t="s">
        <v>73</v>
      </c>
      <c r="D16232" t="s">
        <v>57</v>
      </c>
      <c r="E16232" t="s">
        <v>64</v>
      </c>
      <c r="F16232" t="s">
        <v>116</v>
      </c>
      <c r="G16232" t="s">
        <v>18</v>
      </c>
      <c r="J16232" s="3">
        <v>-204500</v>
      </c>
    </row>
    <row r="16233" spans="1:10" hidden="1" x14ac:dyDescent="0.25">
      <c r="A16233">
        <v>2024</v>
      </c>
      <c r="B16233" t="s">
        <v>120</v>
      </c>
      <c r="C16233" t="s">
        <v>73</v>
      </c>
      <c r="D16233" t="s">
        <v>57</v>
      </c>
      <c r="E16233" t="s">
        <v>64</v>
      </c>
      <c r="F16233" t="s">
        <v>116</v>
      </c>
      <c r="G16233" t="s">
        <v>24</v>
      </c>
      <c r="J16233" s="3">
        <v>-159000</v>
      </c>
    </row>
    <row r="16234" spans="1:10" hidden="1" x14ac:dyDescent="0.25">
      <c r="A16234">
        <v>2024</v>
      </c>
      <c r="B16234" t="s">
        <v>120</v>
      </c>
      <c r="C16234" t="s">
        <v>73</v>
      </c>
      <c r="D16234" t="s">
        <v>57</v>
      </c>
      <c r="E16234" t="s">
        <v>64</v>
      </c>
      <c r="F16234" t="s">
        <v>116</v>
      </c>
      <c r="G16234" t="s">
        <v>28</v>
      </c>
      <c r="J16234" s="3">
        <v>-100000</v>
      </c>
    </row>
    <row r="16235" spans="1:10" hidden="1" x14ac:dyDescent="0.25">
      <c r="A16235">
        <v>2024</v>
      </c>
      <c r="B16235" t="s">
        <v>120</v>
      </c>
      <c r="C16235" t="s">
        <v>73</v>
      </c>
      <c r="D16235" t="s">
        <v>57</v>
      </c>
      <c r="E16235" t="s">
        <v>64</v>
      </c>
      <c r="F16235" t="s">
        <v>116</v>
      </c>
      <c r="G16235" t="s">
        <v>98</v>
      </c>
      <c r="J16235" s="3">
        <v>-100000</v>
      </c>
    </row>
    <row r="16236" spans="1:10" hidden="1" x14ac:dyDescent="0.25">
      <c r="A16236">
        <v>2024</v>
      </c>
      <c r="B16236" t="s">
        <v>120</v>
      </c>
      <c r="C16236" t="s">
        <v>73</v>
      </c>
      <c r="D16236" t="s">
        <v>57</v>
      </c>
      <c r="E16236" t="s">
        <v>64</v>
      </c>
      <c r="F16236" t="s">
        <v>116</v>
      </c>
      <c r="G16236" t="s">
        <v>36</v>
      </c>
      <c r="J16236" s="3">
        <v>-200000</v>
      </c>
    </row>
    <row r="16237" spans="1:10" hidden="1" x14ac:dyDescent="0.25">
      <c r="A16237">
        <v>2024</v>
      </c>
      <c r="B16237" t="s">
        <v>120</v>
      </c>
      <c r="C16237" t="s">
        <v>73</v>
      </c>
      <c r="D16237" t="s">
        <v>57</v>
      </c>
      <c r="E16237" t="s">
        <v>64</v>
      </c>
      <c r="F16237" t="s">
        <v>116</v>
      </c>
      <c r="G16237" t="s">
        <v>27</v>
      </c>
      <c r="J16237" s="3">
        <v>-80000</v>
      </c>
    </row>
    <row r="16238" spans="1:10" hidden="1" x14ac:dyDescent="0.25">
      <c r="A16238">
        <v>2024</v>
      </c>
      <c r="B16238" t="s">
        <v>120</v>
      </c>
      <c r="C16238" t="s">
        <v>73</v>
      </c>
      <c r="D16238" t="s">
        <v>57</v>
      </c>
      <c r="E16238" t="s">
        <v>64</v>
      </c>
      <c r="F16238" t="s">
        <v>116</v>
      </c>
      <c r="G16238" t="s">
        <v>26</v>
      </c>
      <c r="J16238" s="3">
        <v>-100000</v>
      </c>
    </row>
    <row r="16239" spans="1:10" hidden="1" x14ac:dyDescent="0.25">
      <c r="A16239">
        <v>2024</v>
      </c>
      <c r="B16239" t="s">
        <v>120</v>
      </c>
      <c r="C16239" t="s">
        <v>73</v>
      </c>
      <c r="D16239" t="s">
        <v>57</v>
      </c>
      <c r="E16239" t="s">
        <v>64</v>
      </c>
      <c r="F16239" t="s">
        <v>116</v>
      </c>
      <c r="G16239" t="s">
        <v>23</v>
      </c>
      <c r="J16239" s="3">
        <v>-100000</v>
      </c>
    </row>
    <row r="16240" spans="1:10" hidden="1" x14ac:dyDescent="0.25">
      <c r="A16240">
        <v>2024</v>
      </c>
      <c r="B16240" t="s">
        <v>120</v>
      </c>
      <c r="C16240" t="s">
        <v>73</v>
      </c>
      <c r="D16240" t="s">
        <v>57</v>
      </c>
      <c r="E16240" t="s">
        <v>64</v>
      </c>
      <c r="F16240" t="s">
        <v>116</v>
      </c>
      <c r="G16240" t="s">
        <v>11</v>
      </c>
      <c r="J16240" s="3">
        <v>-8015714.13044223</v>
      </c>
    </row>
    <row r="16241" spans="1:10" hidden="1" x14ac:dyDescent="0.25">
      <c r="A16241">
        <v>2024</v>
      </c>
      <c r="B16241" t="s">
        <v>120</v>
      </c>
      <c r="C16241" t="s">
        <v>73</v>
      </c>
      <c r="D16241" t="s">
        <v>57</v>
      </c>
      <c r="E16241" t="s">
        <v>64</v>
      </c>
      <c r="F16241" t="s">
        <v>116</v>
      </c>
      <c r="G16241" t="s">
        <v>16</v>
      </c>
      <c r="J16241" s="3">
        <v>-1343952.069774745</v>
      </c>
    </row>
    <row r="16242" spans="1:10" hidden="1" x14ac:dyDescent="0.25">
      <c r="A16242">
        <v>2024</v>
      </c>
      <c r="B16242" t="s">
        <v>120</v>
      </c>
      <c r="C16242" t="s">
        <v>73</v>
      </c>
      <c r="D16242" t="s">
        <v>57</v>
      </c>
      <c r="E16242" t="s">
        <v>64</v>
      </c>
      <c r="F16242" t="s">
        <v>116</v>
      </c>
      <c r="G16242" t="s">
        <v>31</v>
      </c>
      <c r="J16242" s="3">
        <v>-1103960.6287435407</v>
      </c>
    </row>
    <row r="16243" spans="1:10" hidden="1" x14ac:dyDescent="0.25">
      <c r="A16243">
        <v>2024</v>
      </c>
      <c r="B16243" t="s">
        <v>120</v>
      </c>
      <c r="C16243" t="s">
        <v>73</v>
      </c>
      <c r="D16243" t="s">
        <v>57</v>
      </c>
      <c r="E16243" t="s">
        <v>38</v>
      </c>
      <c r="F16243" t="s">
        <v>37</v>
      </c>
      <c r="G16243" t="s">
        <v>37</v>
      </c>
      <c r="J16243" s="3">
        <v>-23999144.10312045</v>
      </c>
    </row>
    <row r="16244" spans="1:10" hidden="1" x14ac:dyDescent="0.25">
      <c r="A16244">
        <v>2024</v>
      </c>
      <c r="B16244" t="s">
        <v>120</v>
      </c>
      <c r="C16244" t="s">
        <v>73</v>
      </c>
      <c r="D16244" t="s">
        <v>57</v>
      </c>
      <c r="E16244" t="s">
        <v>38</v>
      </c>
      <c r="F16244" t="s">
        <v>39</v>
      </c>
      <c r="G16244" t="s">
        <v>39</v>
      </c>
      <c r="J16244" s="3">
        <v>-15839435.108059498</v>
      </c>
    </row>
    <row r="16245" spans="1:10" hidden="1" x14ac:dyDescent="0.25">
      <c r="A16245">
        <v>2024</v>
      </c>
      <c r="B16245" t="s">
        <v>120</v>
      </c>
      <c r="C16245" t="s">
        <v>73</v>
      </c>
      <c r="D16245" t="s">
        <v>57</v>
      </c>
      <c r="E16245" t="s">
        <v>62</v>
      </c>
      <c r="F16245" t="s">
        <v>40</v>
      </c>
      <c r="G16245" t="s">
        <v>40</v>
      </c>
      <c r="J16245" s="3">
        <v>0</v>
      </c>
    </row>
    <row r="16246" spans="1:10" hidden="1" x14ac:dyDescent="0.25">
      <c r="A16246">
        <v>2024</v>
      </c>
      <c r="B16246" t="s">
        <v>120</v>
      </c>
      <c r="C16246" t="s">
        <v>73</v>
      </c>
      <c r="D16246" t="s">
        <v>57</v>
      </c>
      <c r="E16246" t="s">
        <v>62</v>
      </c>
      <c r="F16246" t="s">
        <v>41</v>
      </c>
      <c r="G16246" t="s">
        <v>119</v>
      </c>
      <c r="J16246" s="3">
        <v>-2111924.6810745997</v>
      </c>
    </row>
    <row r="16247" spans="1:10" hidden="1" x14ac:dyDescent="0.25">
      <c r="A16247">
        <v>2024</v>
      </c>
      <c r="B16247" t="s">
        <v>120</v>
      </c>
      <c r="C16247" t="s">
        <v>73</v>
      </c>
      <c r="D16247" t="s">
        <v>57</v>
      </c>
      <c r="E16247" t="s">
        <v>62</v>
      </c>
      <c r="F16247" t="s">
        <v>42</v>
      </c>
      <c r="G16247" t="s">
        <v>42</v>
      </c>
      <c r="J16247" s="3">
        <v>-2399914.4103120449</v>
      </c>
    </row>
    <row r="16248" spans="1:10" hidden="1" x14ac:dyDescent="0.25">
      <c r="A16248">
        <v>2024</v>
      </c>
      <c r="B16248" t="s">
        <v>120</v>
      </c>
      <c r="C16248" t="s">
        <v>73</v>
      </c>
      <c r="D16248" t="s">
        <v>57</v>
      </c>
      <c r="E16248" t="s">
        <v>43</v>
      </c>
      <c r="F16248" t="s">
        <v>43</v>
      </c>
      <c r="G16248" t="s">
        <v>43</v>
      </c>
      <c r="J16248" s="3">
        <v>-32148762.136638906</v>
      </c>
    </row>
    <row r="16249" spans="1:10" hidden="1" x14ac:dyDescent="0.25">
      <c r="A16249">
        <v>2024</v>
      </c>
      <c r="B16249" t="s">
        <v>120</v>
      </c>
      <c r="C16249" t="s">
        <v>73</v>
      </c>
      <c r="D16249" t="s">
        <v>57</v>
      </c>
      <c r="E16249" t="s">
        <v>63</v>
      </c>
      <c r="F16249" t="s">
        <v>44</v>
      </c>
      <c r="G16249" t="s">
        <v>44</v>
      </c>
      <c r="J16249" s="3">
        <v>-31198887.334056586</v>
      </c>
    </row>
    <row r="16250" spans="1:10" hidden="1" x14ac:dyDescent="0.25">
      <c r="A16250">
        <v>2024</v>
      </c>
      <c r="B16250" t="s">
        <v>120</v>
      </c>
      <c r="C16250" t="s">
        <v>73</v>
      </c>
      <c r="D16250" t="s">
        <v>57</v>
      </c>
      <c r="E16250" t="s">
        <v>88</v>
      </c>
      <c r="F16250" t="s">
        <v>45</v>
      </c>
      <c r="G16250" t="s">
        <v>45</v>
      </c>
      <c r="J16250" s="3">
        <v>-10458049</v>
      </c>
    </row>
    <row r="16251" spans="1:10" hidden="1" x14ac:dyDescent="0.25">
      <c r="A16251">
        <v>2024</v>
      </c>
      <c r="B16251" t="s">
        <v>120</v>
      </c>
      <c r="C16251" t="s">
        <v>73</v>
      </c>
      <c r="D16251" t="s">
        <v>57</v>
      </c>
      <c r="E16251" t="s">
        <v>88</v>
      </c>
      <c r="F16251" t="s">
        <v>46</v>
      </c>
      <c r="G16251" t="s">
        <v>46</v>
      </c>
    </row>
    <row r="16252" spans="1:10" hidden="1" x14ac:dyDescent="0.25">
      <c r="A16252">
        <v>2024</v>
      </c>
      <c r="B16252" t="s">
        <v>120</v>
      </c>
      <c r="C16252" t="s">
        <v>73</v>
      </c>
      <c r="D16252" t="s">
        <v>57</v>
      </c>
      <c r="E16252" t="s">
        <v>91</v>
      </c>
      <c r="J16252" s="3">
        <f>SUM(J16208:J16251)</f>
        <v>41672018.8223885</v>
      </c>
    </row>
    <row r="16253" spans="1:10" hidden="1" x14ac:dyDescent="0.25">
      <c r="A16253">
        <v>2024</v>
      </c>
      <c r="B16253" t="s">
        <v>120</v>
      </c>
      <c r="C16253" t="s">
        <v>73</v>
      </c>
      <c r="D16253" t="s">
        <v>57</v>
      </c>
      <c r="E16253" t="s">
        <v>67</v>
      </c>
      <c r="F16253" t="s">
        <v>67</v>
      </c>
      <c r="G16253" t="s">
        <v>67</v>
      </c>
      <c r="J16253" s="3">
        <v>-4167201.8822388495</v>
      </c>
    </row>
    <row r="16254" spans="1:10" hidden="1" x14ac:dyDescent="0.25">
      <c r="A16254">
        <v>2024</v>
      </c>
      <c r="B16254" t="s">
        <v>120</v>
      </c>
      <c r="C16254" t="s">
        <v>73</v>
      </c>
      <c r="D16254" t="s">
        <v>57</v>
      </c>
      <c r="E16254" t="s">
        <v>68</v>
      </c>
      <c r="F16254" t="s">
        <v>47</v>
      </c>
      <c r="G16254" t="s">
        <v>47</v>
      </c>
    </row>
    <row r="16255" spans="1:10" hidden="1" x14ac:dyDescent="0.25">
      <c r="A16255">
        <v>2024</v>
      </c>
      <c r="B16255" t="s">
        <v>120</v>
      </c>
      <c r="C16255" t="s">
        <v>73</v>
      </c>
      <c r="D16255" t="s">
        <v>57</v>
      </c>
      <c r="E16255" t="s">
        <v>68</v>
      </c>
      <c r="F16255" t="s">
        <v>48</v>
      </c>
      <c r="G16255" t="s">
        <v>48</v>
      </c>
    </row>
    <row r="16256" spans="1:10" hidden="1" x14ac:dyDescent="0.25">
      <c r="A16256">
        <v>2024</v>
      </c>
      <c r="B16256" t="s">
        <v>120</v>
      </c>
      <c r="C16256" t="s">
        <v>73</v>
      </c>
      <c r="D16256" t="s">
        <v>57</v>
      </c>
      <c r="E16256" t="s">
        <v>68</v>
      </c>
      <c r="F16256" t="s">
        <v>49</v>
      </c>
      <c r="G16256" t="s">
        <v>49</v>
      </c>
    </row>
    <row r="16257" spans="1:10" hidden="1" x14ac:dyDescent="0.25">
      <c r="A16257">
        <v>2024</v>
      </c>
      <c r="B16257" t="s">
        <v>120</v>
      </c>
      <c r="C16257" t="s">
        <v>73</v>
      </c>
      <c r="D16257" t="s">
        <v>57</v>
      </c>
      <c r="E16257" t="s">
        <v>68</v>
      </c>
      <c r="F16257" t="s">
        <v>50</v>
      </c>
      <c r="G16257" t="s">
        <v>50</v>
      </c>
      <c r="J16257" s="3">
        <v>450000</v>
      </c>
    </row>
    <row r="16258" spans="1:10" hidden="1" x14ac:dyDescent="0.25">
      <c r="A16258">
        <v>2024</v>
      </c>
      <c r="B16258" t="s">
        <v>120</v>
      </c>
      <c r="C16258" t="s">
        <v>73</v>
      </c>
      <c r="D16258" t="s">
        <v>57</v>
      </c>
      <c r="E16258" t="s">
        <v>69</v>
      </c>
      <c r="F16258" t="s">
        <v>51</v>
      </c>
      <c r="G16258" t="s">
        <v>51</v>
      </c>
    </row>
    <row r="16259" spans="1:10" hidden="1" x14ac:dyDescent="0.25">
      <c r="A16259">
        <v>2024</v>
      </c>
      <c r="B16259" t="s">
        <v>120</v>
      </c>
      <c r="C16259" t="s">
        <v>73</v>
      </c>
      <c r="D16259" t="s">
        <v>57</v>
      </c>
      <c r="E16259" t="s">
        <v>69</v>
      </c>
      <c r="F16259" t="s">
        <v>52</v>
      </c>
      <c r="G16259" t="s">
        <v>52</v>
      </c>
    </row>
    <row r="16260" spans="1:10" hidden="1" x14ac:dyDescent="0.25">
      <c r="A16260">
        <v>2024</v>
      </c>
      <c r="B16260" t="s">
        <v>120</v>
      </c>
      <c r="C16260" t="s">
        <v>73</v>
      </c>
      <c r="D16260" t="s">
        <v>57</v>
      </c>
      <c r="E16260" t="s">
        <v>69</v>
      </c>
      <c r="F16260" t="s">
        <v>53</v>
      </c>
      <c r="G16260" t="s">
        <v>53</v>
      </c>
    </row>
    <row r="16261" spans="1:10" hidden="1" x14ac:dyDescent="0.25">
      <c r="A16261">
        <v>2024</v>
      </c>
      <c r="B16261" t="s">
        <v>120</v>
      </c>
      <c r="C16261" t="s">
        <v>73</v>
      </c>
      <c r="D16261" t="s">
        <v>57</v>
      </c>
      <c r="E16261" t="s">
        <v>69</v>
      </c>
      <c r="F16261" t="s">
        <v>54</v>
      </c>
      <c r="G16261" t="s">
        <v>54</v>
      </c>
    </row>
    <row r="16262" spans="1:10" hidden="1" x14ac:dyDescent="0.25">
      <c r="A16262">
        <v>2024</v>
      </c>
      <c r="B16262" t="s">
        <v>120</v>
      </c>
      <c r="C16262" t="s">
        <v>73</v>
      </c>
      <c r="D16262" t="s">
        <v>57</v>
      </c>
      <c r="E16262" t="s">
        <v>55</v>
      </c>
      <c r="F16262" t="s">
        <v>55</v>
      </c>
      <c r="G16262" t="s">
        <v>55</v>
      </c>
    </row>
    <row r="16263" spans="1:10" hidden="1" x14ac:dyDescent="0.25">
      <c r="A16263">
        <v>2024</v>
      </c>
      <c r="B16263" t="s">
        <v>120</v>
      </c>
      <c r="C16263" t="s">
        <v>73</v>
      </c>
      <c r="D16263" t="s">
        <v>57</v>
      </c>
      <c r="E16263" t="s">
        <v>87</v>
      </c>
      <c r="F16263" t="s">
        <v>70</v>
      </c>
      <c r="G16263" t="s">
        <v>70</v>
      </c>
      <c r="J16263" s="3">
        <v>-5505686.0001276359</v>
      </c>
    </row>
    <row r="16264" spans="1:10" hidden="1" x14ac:dyDescent="0.25">
      <c r="A16264">
        <v>2024</v>
      </c>
      <c r="B16264" t="s">
        <v>120</v>
      </c>
      <c r="C16264" t="s">
        <v>73</v>
      </c>
      <c r="D16264" t="s">
        <v>57</v>
      </c>
      <c r="E16264" t="s">
        <v>92</v>
      </c>
      <c r="J16264" s="3">
        <f t="shared" ref="J16264" si="261">SUM(J16252:J16263)</f>
        <v>32449130.940022014</v>
      </c>
    </row>
    <row r="16265" spans="1:10" hidden="1" x14ac:dyDescent="0.25">
      <c r="A16265">
        <v>2024</v>
      </c>
      <c r="B16265" t="s">
        <v>120</v>
      </c>
      <c r="C16265" t="s">
        <v>73</v>
      </c>
      <c r="D16265" t="s">
        <v>57</v>
      </c>
      <c r="E16265" t="s">
        <v>71</v>
      </c>
      <c r="F16265" t="s">
        <v>71</v>
      </c>
      <c r="G16265" t="s">
        <v>71</v>
      </c>
      <c r="J16265" s="3">
        <f>J16264-J16250-J16251-SUM(J16258:J16263)</f>
        <v>48412865.94014965</v>
      </c>
    </row>
    <row r="16266" spans="1:10" hidden="1" x14ac:dyDescent="0.25">
      <c r="A16266">
        <v>2024</v>
      </c>
      <c r="B16266" t="s">
        <v>120</v>
      </c>
      <c r="C16266" t="s">
        <v>73</v>
      </c>
      <c r="D16266" t="s">
        <v>57</v>
      </c>
      <c r="E16266" t="s">
        <v>72</v>
      </c>
      <c r="F16266" t="s">
        <v>72</v>
      </c>
      <c r="G16266" t="s">
        <v>72</v>
      </c>
      <c r="J16266" s="3">
        <f>J16252-J16250-J16251</f>
        <v>52130067.8223885</v>
      </c>
    </row>
    <row r="16267" spans="1:10" hidden="1" x14ac:dyDescent="0.25">
      <c r="A16267">
        <v>2024</v>
      </c>
      <c r="B16267" t="s">
        <v>120</v>
      </c>
      <c r="C16267" t="s">
        <v>74</v>
      </c>
      <c r="D16267" t="s">
        <v>57</v>
      </c>
      <c r="E16267" t="s">
        <v>0</v>
      </c>
      <c r="F16267" t="s">
        <v>0</v>
      </c>
      <c r="G16267" t="s">
        <v>0</v>
      </c>
      <c r="J16267" s="3">
        <v>486053395.85090911</v>
      </c>
    </row>
    <row r="16268" spans="1:10" hidden="1" x14ac:dyDescent="0.25">
      <c r="A16268">
        <v>2024</v>
      </c>
      <c r="B16268" t="s">
        <v>120</v>
      </c>
      <c r="C16268" t="s">
        <v>74</v>
      </c>
      <c r="D16268" t="s">
        <v>57</v>
      </c>
      <c r="E16268" t="s">
        <v>61</v>
      </c>
      <c r="F16268" t="s">
        <v>113</v>
      </c>
      <c r="G16268" t="s">
        <v>113</v>
      </c>
      <c r="J16268" s="3">
        <v>-181297916.65238911</v>
      </c>
    </row>
    <row r="16269" spans="1:10" hidden="1" x14ac:dyDescent="0.25">
      <c r="A16269">
        <v>2024</v>
      </c>
      <c r="B16269" t="s">
        <v>120</v>
      </c>
      <c r="C16269" t="s">
        <v>74</v>
      </c>
      <c r="D16269" t="s">
        <v>57</v>
      </c>
      <c r="E16269" t="s">
        <v>61</v>
      </c>
      <c r="F16269" t="s">
        <v>114</v>
      </c>
      <c r="G16269" t="s">
        <v>114</v>
      </c>
      <c r="J16269" s="3">
        <v>-17497922.250632726</v>
      </c>
    </row>
    <row r="16270" spans="1:10" hidden="1" x14ac:dyDescent="0.25">
      <c r="A16270">
        <v>2024</v>
      </c>
      <c r="B16270" t="s">
        <v>120</v>
      </c>
      <c r="C16270" t="s">
        <v>74</v>
      </c>
      <c r="D16270" t="s">
        <v>57</v>
      </c>
      <c r="E16270" t="s">
        <v>89</v>
      </c>
      <c r="J16270" s="3">
        <f>SUM(J16267:J16269)</f>
        <v>287257556.9478873</v>
      </c>
    </row>
    <row r="16271" spans="1:10" hidden="1" x14ac:dyDescent="0.25">
      <c r="A16271">
        <v>2024</v>
      </c>
      <c r="B16271" t="s">
        <v>120</v>
      </c>
      <c r="C16271" t="s">
        <v>74</v>
      </c>
      <c r="D16271" t="s">
        <v>57</v>
      </c>
      <c r="E16271" t="s">
        <v>2</v>
      </c>
      <c r="F16271" t="s">
        <v>1</v>
      </c>
      <c r="G16271" t="s">
        <v>1</v>
      </c>
      <c r="J16271" s="3">
        <v>-14581601.875527272</v>
      </c>
    </row>
    <row r="16272" spans="1:10" hidden="1" x14ac:dyDescent="0.25">
      <c r="A16272">
        <v>2024</v>
      </c>
      <c r="B16272" t="s">
        <v>120</v>
      </c>
      <c r="C16272" t="s">
        <v>74</v>
      </c>
      <c r="D16272" t="s">
        <v>57</v>
      </c>
      <c r="E16272" t="s">
        <v>2</v>
      </c>
      <c r="F16272" t="s">
        <v>3</v>
      </c>
      <c r="G16272" t="s">
        <v>3</v>
      </c>
    </row>
    <row r="16273" spans="1:10" hidden="1" x14ac:dyDescent="0.25">
      <c r="A16273">
        <v>2024</v>
      </c>
      <c r="B16273" t="s">
        <v>120</v>
      </c>
      <c r="C16273" t="s">
        <v>74</v>
      </c>
      <c r="D16273" t="s">
        <v>57</v>
      </c>
      <c r="E16273" t="s">
        <v>90</v>
      </c>
      <c r="J16273" s="3">
        <f>SUM(J16270:J16272)</f>
        <v>272675955.07236004</v>
      </c>
    </row>
    <row r="16274" spans="1:10" hidden="1" x14ac:dyDescent="0.25">
      <c r="A16274">
        <v>2024</v>
      </c>
      <c r="B16274" t="s">
        <v>120</v>
      </c>
      <c r="C16274" t="s">
        <v>74</v>
      </c>
      <c r="D16274" t="s">
        <v>57</v>
      </c>
      <c r="E16274" t="s">
        <v>64</v>
      </c>
      <c r="F16274" t="s">
        <v>115</v>
      </c>
      <c r="G16274" t="s">
        <v>112</v>
      </c>
      <c r="J16274" s="3">
        <v>-32900000</v>
      </c>
    </row>
    <row r="16275" spans="1:10" hidden="1" x14ac:dyDescent="0.25">
      <c r="A16275">
        <v>2024</v>
      </c>
      <c r="B16275" t="s">
        <v>120</v>
      </c>
      <c r="C16275" t="s">
        <v>74</v>
      </c>
      <c r="D16275" t="s">
        <v>57</v>
      </c>
      <c r="E16275" t="s">
        <v>64</v>
      </c>
      <c r="F16275" t="s">
        <v>115</v>
      </c>
      <c r="G16275" t="s">
        <v>110</v>
      </c>
      <c r="J16275" s="3">
        <v>-14750000</v>
      </c>
    </row>
    <row r="16276" spans="1:10" hidden="1" x14ac:dyDescent="0.25">
      <c r="A16276">
        <v>2024</v>
      </c>
      <c r="B16276" t="s">
        <v>120</v>
      </c>
      <c r="C16276" t="s">
        <v>74</v>
      </c>
      <c r="D16276" t="s">
        <v>57</v>
      </c>
      <c r="E16276" t="s">
        <v>64</v>
      </c>
      <c r="F16276" t="s">
        <v>115</v>
      </c>
      <c r="G16276" t="s">
        <v>121</v>
      </c>
      <c r="J16276" s="3">
        <v>-2800000</v>
      </c>
    </row>
    <row r="16277" spans="1:10" hidden="1" x14ac:dyDescent="0.25">
      <c r="A16277">
        <v>2024</v>
      </c>
      <c r="B16277" t="s">
        <v>120</v>
      </c>
      <c r="C16277" t="s">
        <v>74</v>
      </c>
      <c r="D16277" t="s">
        <v>57</v>
      </c>
      <c r="E16277" t="s">
        <v>64</v>
      </c>
      <c r="F16277" t="s">
        <v>115</v>
      </c>
      <c r="G16277" t="s">
        <v>4</v>
      </c>
      <c r="J16277" s="3">
        <v>-8826262.5</v>
      </c>
    </row>
    <row r="16278" spans="1:10" hidden="1" x14ac:dyDescent="0.25">
      <c r="A16278">
        <v>2024</v>
      </c>
      <c r="B16278" t="s">
        <v>120</v>
      </c>
      <c r="C16278" t="s">
        <v>74</v>
      </c>
      <c r="D16278" t="s">
        <v>57</v>
      </c>
      <c r="E16278" t="s">
        <v>64</v>
      </c>
      <c r="F16278" t="s">
        <v>115</v>
      </c>
      <c r="G16278" t="s">
        <v>5</v>
      </c>
      <c r="J16278" s="3">
        <v>-4457708.333333333</v>
      </c>
    </row>
    <row r="16279" spans="1:10" hidden="1" x14ac:dyDescent="0.25">
      <c r="A16279">
        <v>2024</v>
      </c>
      <c r="B16279" t="s">
        <v>120</v>
      </c>
      <c r="C16279" t="str">
        <f t="shared" ref="C16279:E16279" si="262">+C16277</f>
        <v>Septiembre</v>
      </c>
      <c r="D16279" t="s">
        <v>57</v>
      </c>
      <c r="E16279" t="str">
        <f t="shared" si="262"/>
        <v>Gastos Operativos</v>
      </c>
      <c r="F16279" t="s">
        <v>115</v>
      </c>
      <c r="G16279" t="s">
        <v>6</v>
      </c>
      <c r="J16279" s="3">
        <v>-3042500</v>
      </c>
    </row>
    <row r="16280" spans="1:10" hidden="1" x14ac:dyDescent="0.25">
      <c r="A16280">
        <v>2024</v>
      </c>
      <c r="B16280" t="s">
        <v>120</v>
      </c>
      <c r="C16280" t="str">
        <f t="shared" ref="C16280:E16280" si="263">+C16278</f>
        <v>Septiembre</v>
      </c>
      <c r="D16280" t="s">
        <v>57</v>
      </c>
      <c r="E16280" t="str">
        <f t="shared" si="263"/>
        <v>Gastos Operativos</v>
      </c>
      <c r="F16280" t="s">
        <v>115</v>
      </c>
      <c r="G16280" t="s">
        <v>7</v>
      </c>
      <c r="J16280" s="3">
        <v>-1418502.5250422021</v>
      </c>
    </row>
    <row r="16281" spans="1:10" hidden="1" x14ac:dyDescent="0.25">
      <c r="A16281">
        <v>2024</v>
      </c>
      <c r="B16281" t="s">
        <v>120</v>
      </c>
      <c r="C16281" t="s">
        <v>74</v>
      </c>
      <c r="D16281" t="s">
        <v>57</v>
      </c>
      <c r="E16281" t="s">
        <v>64</v>
      </c>
      <c r="F16281" t="s">
        <v>115</v>
      </c>
      <c r="G16281" t="s">
        <v>95</v>
      </c>
      <c r="J16281" s="3">
        <v>-1337312.5</v>
      </c>
    </row>
    <row r="16282" spans="1:10" hidden="1" x14ac:dyDescent="0.25">
      <c r="A16282">
        <v>2024</v>
      </c>
      <c r="B16282" t="s">
        <v>120</v>
      </c>
      <c r="C16282" t="s">
        <v>74</v>
      </c>
      <c r="D16282" t="s">
        <v>57</v>
      </c>
      <c r="E16282" t="s">
        <v>64</v>
      </c>
      <c r="F16282" t="s">
        <v>115</v>
      </c>
      <c r="G16282" t="s">
        <v>99</v>
      </c>
      <c r="J16282" s="3">
        <v>-551360.77919999987</v>
      </c>
    </row>
    <row r="16283" spans="1:10" hidden="1" x14ac:dyDescent="0.25">
      <c r="A16283">
        <v>2024</v>
      </c>
      <c r="B16283" t="s">
        <v>120</v>
      </c>
      <c r="C16283" t="s">
        <v>74</v>
      </c>
      <c r="D16283" t="s">
        <v>57</v>
      </c>
      <c r="E16283" t="s">
        <v>64</v>
      </c>
      <c r="F16283" t="s">
        <v>115</v>
      </c>
      <c r="G16283" t="s">
        <v>8</v>
      </c>
      <c r="J16283" s="3">
        <v>-194421.35834036366</v>
      </c>
    </row>
    <row r="16284" spans="1:10" hidden="1" x14ac:dyDescent="0.25">
      <c r="A16284">
        <v>2024</v>
      </c>
      <c r="B16284" t="s">
        <v>120</v>
      </c>
      <c r="C16284" t="s">
        <v>74</v>
      </c>
      <c r="D16284" t="s">
        <v>57</v>
      </c>
      <c r="E16284" t="s">
        <v>64</v>
      </c>
      <c r="F16284" t="s">
        <v>115</v>
      </c>
      <c r="G16284" t="s">
        <v>10</v>
      </c>
      <c r="J16284" s="3">
        <v>-194421.35834036366</v>
      </c>
    </row>
    <row r="16285" spans="1:10" hidden="1" x14ac:dyDescent="0.25">
      <c r="A16285">
        <v>2024</v>
      </c>
      <c r="B16285" t="s">
        <v>120</v>
      </c>
      <c r="C16285" t="s">
        <v>74</v>
      </c>
      <c r="D16285" t="s">
        <v>57</v>
      </c>
      <c r="E16285" t="s">
        <v>64</v>
      </c>
      <c r="F16285" t="s">
        <v>116</v>
      </c>
      <c r="G16285" t="s">
        <v>13</v>
      </c>
      <c r="J16285" s="3">
        <v>-11373649.462911274</v>
      </c>
    </row>
    <row r="16286" spans="1:10" hidden="1" x14ac:dyDescent="0.25">
      <c r="A16286">
        <v>2024</v>
      </c>
      <c r="B16286" t="s">
        <v>120</v>
      </c>
      <c r="C16286" t="s">
        <v>74</v>
      </c>
      <c r="D16286" t="s">
        <v>57</v>
      </c>
      <c r="E16286" t="s">
        <v>64</v>
      </c>
      <c r="F16286" t="s">
        <v>116</v>
      </c>
      <c r="G16286" t="s">
        <v>12</v>
      </c>
      <c r="J16286" s="3">
        <v>-5735430.0710407272</v>
      </c>
    </row>
    <row r="16287" spans="1:10" hidden="1" x14ac:dyDescent="0.25">
      <c r="A16287">
        <v>2024</v>
      </c>
      <c r="B16287" t="s">
        <v>120</v>
      </c>
      <c r="C16287" t="s">
        <v>74</v>
      </c>
      <c r="D16287" t="s">
        <v>57</v>
      </c>
      <c r="E16287" t="s">
        <v>64</v>
      </c>
      <c r="F16287" t="s">
        <v>116</v>
      </c>
      <c r="G16287" t="s">
        <v>22</v>
      </c>
      <c r="J16287" s="3">
        <v>-2576082.9980098181</v>
      </c>
    </row>
    <row r="16288" spans="1:10" hidden="1" x14ac:dyDescent="0.25">
      <c r="A16288">
        <v>2024</v>
      </c>
      <c r="B16288" t="s">
        <v>120</v>
      </c>
      <c r="C16288" t="s">
        <v>74</v>
      </c>
      <c r="D16288" t="s">
        <v>57</v>
      </c>
      <c r="E16288" t="s">
        <v>64</v>
      </c>
      <c r="F16288" t="s">
        <v>116</v>
      </c>
      <c r="G16288" t="s">
        <v>20</v>
      </c>
      <c r="J16288" s="3">
        <v>-2500000</v>
      </c>
    </row>
    <row r="16289" spans="1:10" hidden="1" x14ac:dyDescent="0.25">
      <c r="A16289">
        <v>2024</v>
      </c>
      <c r="B16289" t="s">
        <v>120</v>
      </c>
      <c r="C16289" t="s">
        <v>74</v>
      </c>
      <c r="D16289" t="s">
        <v>57</v>
      </c>
      <c r="E16289" t="s">
        <v>64</v>
      </c>
      <c r="F16289" t="s">
        <v>116</v>
      </c>
      <c r="G16289" t="s">
        <v>17</v>
      </c>
      <c r="J16289" s="3">
        <v>-1200000</v>
      </c>
    </row>
    <row r="16290" spans="1:10" hidden="1" x14ac:dyDescent="0.25">
      <c r="A16290">
        <v>2024</v>
      </c>
      <c r="B16290" t="s">
        <v>120</v>
      </c>
      <c r="C16290" t="s">
        <v>74</v>
      </c>
      <c r="D16290" t="s">
        <v>57</v>
      </c>
      <c r="E16290" t="s">
        <v>64</v>
      </c>
      <c r="F16290" t="s">
        <v>116</v>
      </c>
      <c r="G16290" t="s">
        <v>29</v>
      </c>
      <c r="J16290" s="3">
        <v>-486053.39585090912</v>
      </c>
    </row>
    <row r="16291" spans="1:10" hidden="1" x14ac:dyDescent="0.25">
      <c r="A16291">
        <v>2024</v>
      </c>
      <c r="B16291" t="s">
        <v>120</v>
      </c>
      <c r="C16291" t="s">
        <v>74</v>
      </c>
      <c r="D16291" t="s">
        <v>57</v>
      </c>
      <c r="E16291" t="s">
        <v>64</v>
      </c>
      <c r="F16291" t="s">
        <v>116</v>
      </c>
      <c r="G16291" t="s">
        <v>14</v>
      </c>
      <c r="J16291" s="3">
        <v>-1000000</v>
      </c>
    </row>
    <row r="16292" spans="1:10" hidden="1" x14ac:dyDescent="0.25">
      <c r="A16292">
        <v>2024</v>
      </c>
      <c r="B16292" t="s">
        <v>120</v>
      </c>
      <c r="C16292" t="s">
        <v>74</v>
      </c>
      <c r="D16292" t="s">
        <v>57</v>
      </c>
      <c r="E16292" t="s">
        <v>64</v>
      </c>
      <c r="F16292" t="s">
        <v>116</v>
      </c>
      <c r="G16292" t="s">
        <v>96</v>
      </c>
      <c r="J16292" s="3">
        <v>-680474.75419127278</v>
      </c>
    </row>
    <row r="16293" spans="1:10" hidden="1" x14ac:dyDescent="0.25">
      <c r="A16293">
        <v>2024</v>
      </c>
      <c r="B16293" t="s">
        <v>120</v>
      </c>
      <c r="C16293" t="s">
        <v>74</v>
      </c>
      <c r="D16293" t="s">
        <v>57</v>
      </c>
      <c r="E16293" t="s">
        <v>64</v>
      </c>
      <c r="F16293" t="s">
        <v>116</v>
      </c>
      <c r="G16293" t="s">
        <v>15</v>
      </c>
      <c r="J16293" s="3">
        <v>-486053.39585090912</v>
      </c>
    </row>
    <row r="16294" spans="1:10" hidden="1" x14ac:dyDescent="0.25">
      <c r="A16294">
        <v>2024</v>
      </c>
      <c r="B16294" t="s">
        <v>120</v>
      </c>
      <c r="C16294" t="s">
        <v>74</v>
      </c>
      <c r="D16294" t="s">
        <v>57</v>
      </c>
      <c r="E16294" t="s">
        <v>64</v>
      </c>
      <c r="F16294" t="s">
        <v>116</v>
      </c>
      <c r="G16294" t="s">
        <v>32</v>
      </c>
      <c r="J16294" s="3">
        <v>-388842.71668072732</v>
      </c>
    </row>
    <row r="16295" spans="1:10" hidden="1" x14ac:dyDescent="0.25">
      <c r="A16295">
        <v>2024</v>
      </c>
      <c r="B16295" t="s">
        <v>120</v>
      </c>
      <c r="C16295" t="s">
        <v>74</v>
      </c>
      <c r="D16295" t="s">
        <v>57</v>
      </c>
      <c r="E16295" t="s">
        <v>64</v>
      </c>
      <c r="F16295" t="s">
        <v>116</v>
      </c>
      <c r="G16295" t="s">
        <v>19</v>
      </c>
      <c r="J16295" s="3">
        <v>-486053.39585090912</v>
      </c>
    </row>
    <row r="16296" spans="1:10" hidden="1" x14ac:dyDescent="0.25">
      <c r="A16296">
        <v>2024</v>
      </c>
      <c r="B16296" t="s">
        <v>120</v>
      </c>
      <c r="C16296" t="s">
        <v>74</v>
      </c>
      <c r="D16296" t="s">
        <v>57</v>
      </c>
      <c r="E16296" t="s">
        <v>64</v>
      </c>
      <c r="F16296" t="s">
        <v>116</v>
      </c>
      <c r="G16296" t="s">
        <v>33</v>
      </c>
      <c r="J16296" s="3">
        <v>0</v>
      </c>
    </row>
    <row r="16297" spans="1:10" hidden="1" x14ac:dyDescent="0.25">
      <c r="A16297">
        <v>2024</v>
      </c>
      <c r="B16297" t="s">
        <v>120</v>
      </c>
      <c r="C16297" t="s">
        <v>74</v>
      </c>
      <c r="D16297" t="s">
        <v>57</v>
      </c>
      <c r="E16297" t="s">
        <v>64</v>
      </c>
      <c r="F16297" t="s">
        <v>116</v>
      </c>
      <c r="G16297" t="s">
        <v>18</v>
      </c>
      <c r="J16297" s="3">
        <v>-204500</v>
      </c>
    </row>
    <row r="16298" spans="1:10" hidden="1" x14ac:dyDescent="0.25">
      <c r="A16298">
        <v>2024</v>
      </c>
      <c r="B16298" t="s">
        <v>120</v>
      </c>
      <c r="C16298" t="s">
        <v>74</v>
      </c>
      <c r="D16298" t="s">
        <v>57</v>
      </c>
      <c r="E16298" t="s">
        <v>64</v>
      </c>
      <c r="F16298" t="s">
        <v>116</v>
      </c>
      <c r="G16298" t="s">
        <v>35</v>
      </c>
      <c r="J16298" s="3">
        <v>0</v>
      </c>
    </row>
    <row r="16299" spans="1:10" hidden="1" x14ac:dyDescent="0.25">
      <c r="A16299">
        <v>2024</v>
      </c>
      <c r="B16299" t="s">
        <v>120</v>
      </c>
      <c r="C16299" t="s">
        <v>74</v>
      </c>
      <c r="D16299" t="s">
        <v>57</v>
      </c>
      <c r="E16299" t="s">
        <v>64</v>
      </c>
      <c r="F16299" t="s">
        <v>116</v>
      </c>
      <c r="G16299" t="s">
        <v>109</v>
      </c>
      <c r="J16299" s="3">
        <v>0</v>
      </c>
    </row>
    <row r="16300" spans="1:10" hidden="1" x14ac:dyDescent="0.25">
      <c r="A16300">
        <v>2024</v>
      </c>
      <c r="B16300" t="s">
        <v>120</v>
      </c>
      <c r="C16300" t="s">
        <v>74</v>
      </c>
      <c r="D16300" t="s">
        <v>57</v>
      </c>
      <c r="E16300" t="s">
        <v>64</v>
      </c>
      <c r="F16300" t="s">
        <v>116</v>
      </c>
      <c r="G16300" t="s">
        <v>24</v>
      </c>
      <c r="J16300" s="3">
        <v>-159000</v>
      </c>
    </row>
    <row r="16301" spans="1:10" hidden="1" x14ac:dyDescent="0.25">
      <c r="A16301">
        <v>2024</v>
      </c>
      <c r="B16301" t="s">
        <v>120</v>
      </c>
      <c r="C16301" t="s">
        <v>74</v>
      </c>
      <c r="D16301" t="s">
        <v>57</v>
      </c>
      <c r="E16301" t="s">
        <v>64</v>
      </c>
      <c r="F16301" t="s">
        <v>116</v>
      </c>
      <c r="G16301" t="s">
        <v>28</v>
      </c>
      <c r="J16301" s="3">
        <v>-100000</v>
      </c>
    </row>
    <row r="16302" spans="1:10" hidden="1" x14ac:dyDescent="0.25">
      <c r="A16302">
        <v>2024</v>
      </c>
      <c r="B16302" t="s">
        <v>120</v>
      </c>
      <c r="C16302" t="s">
        <v>74</v>
      </c>
      <c r="D16302" t="s">
        <v>57</v>
      </c>
      <c r="E16302" t="s">
        <v>64</v>
      </c>
      <c r="F16302" t="s">
        <v>116</v>
      </c>
      <c r="G16302" t="s">
        <v>98</v>
      </c>
      <c r="J16302" s="3">
        <v>-100000</v>
      </c>
    </row>
    <row r="16303" spans="1:10" hidden="1" x14ac:dyDescent="0.25">
      <c r="A16303">
        <v>2024</v>
      </c>
      <c r="B16303" t="s">
        <v>120</v>
      </c>
      <c r="C16303" t="s">
        <v>74</v>
      </c>
      <c r="D16303" t="s">
        <v>57</v>
      </c>
      <c r="E16303" t="s">
        <v>64</v>
      </c>
      <c r="F16303" t="s">
        <v>116</v>
      </c>
      <c r="G16303" t="s">
        <v>36</v>
      </c>
      <c r="J16303" s="3">
        <v>-200000</v>
      </c>
    </row>
    <row r="16304" spans="1:10" hidden="1" x14ac:dyDescent="0.25">
      <c r="A16304">
        <v>2024</v>
      </c>
      <c r="B16304" t="s">
        <v>120</v>
      </c>
      <c r="C16304" t="s">
        <v>74</v>
      </c>
      <c r="D16304" t="s">
        <v>57</v>
      </c>
      <c r="E16304" t="s">
        <v>64</v>
      </c>
      <c r="F16304" t="s">
        <v>116</v>
      </c>
      <c r="G16304" t="s">
        <v>27</v>
      </c>
      <c r="J16304" s="3">
        <v>-80000</v>
      </c>
    </row>
    <row r="16305" spans="1:10" hidden="1" x14ac:dyDescent="0.25">
      <c r="A16305">
        <v>2024</v>
      </c>
      <c r="B16305" t="s">
        <v>120</v>
      </c>
      <c r="C16305" t="s">
        <v>74</v>
      </c>
      <c r="D16305" t="s">
        <v>57</v>
      </c>
      <c r="E16305" t="s">
        <v>64</v>
      </c>
      <c r="F16305" t="s">
        <v>116</v>
      </c>
      <c r="G16305" t="s">
        <v>26</v>
      </c>
      <c r="J16305" s="3">
        <v>-100000</v>
      </c>
    </row>
    <row r="16306" spans="1:10" hidden="1" x14ac:dyDescent="0.25">
      <c r="A16306">
        <v>2024</v>
      </c>
      <c r="B16306" t="s">
        <v>120</v>
      </c>
      <c r="C16306" t="s">
        <v>74</v>
      </c>
      <c r="D16306" t="s">
        <v>57</v>
      </c>
      <c r="E16306" t="s">
        <v>64</v>
      </c>
      <c r="F16306" t="s">
        <v>116</v>
      </c>
      <c r="G16306" t="s">
        <v>23</v>
      </c>
      <c r="J16306" s="3">
        <v>-100000</v>
      </c>
    </row>
    <row r="16307" spans="1:10" hidden="1" x14ac:dyDescent="0.25">
      <c r="A16307">
        <v>2024</v>
      </c>
      <c r="B16307" t="s">
        <v>120</v>
      </c>
      <c r="C16307" t="s">
        <v>74</v>
      </c>
      <c r="D16307" t="s">
        <v>57</v>
      </c>
      <c r="E16307" t="s">
        <v>64</v>
      </c>
      <c r="F16307" t="s">
        <v>116</v>
      </c>
      <c r="G16307" t="s">
        <v>11</v>
      </c>
      <c r="J16307" s="3">
        <v>-8117091.7107101819</v>
      </c>
    </row>
    <row r="16308" spans="1:10" hidden="1" x14ac:dyDescent="0.25">
      <c r="A16308">
        <v>2024</v>
      </c>
      <c r="B16308" t="s">
        <v>120</v>
      </c>
      <c r="C16308" t="s">
        <v>74</v>
      </c>
      <c r="D16308" t="s">
        <v>57</v>
      </c>
      <c r="E16308" t="s">
        <v>64</v>
      </c>
      <c r="F16308" t="s">
        <v>116</v>
      </c>
      <c r="G16308" t="s">
        <v>16</v>
      </c>
      <c r="J16308" s="3">
        <v>-1360949.5083825456</v>
      </c>
    </row>
    <row r="16309" spans="1:10" hidden="1" x14ac:dyDescent="0.25">
      <c r="A16309">
        <v>2024</v>
      </c>
      <c r="B16309" t="s">
        <v>120</v>
      </c>
      <c r="C16309" t="s">
        <v>74</v>
      </c>
      <c r="D16309" t="s">
        <v>57</v>
      </c>
      <c r="E16309" t="s">
        <v>64</v>
      </c>
      <c r="F16309" t="s">
        <v>116</v>
      </c>
      <c r="G16309" t="s">
        <v>31</v>
      </c>
      <c r="J16309" s="3">
        <v>-1117922.8104570908</v>
      </c>
    </row>
    <row r="16310" spans="1:10" hidden="1" x14ac:dyDescent="0.25">
      <c r="A16310">
        <v>2024</v>
      </c>
      <c r="B16310" t="s">
        <v>120</v>
      </c>
      <c r="C16310" t="s">
        <v>74</v>
      </c>
      <c r="D16310" t="s">
        <v>57</v>
      </c>
      <c r="E16310" t="s">
        <v>38</v>
      </c>
      <c r="F16310" t="s">
        <v>37</v>
      </c>
      <c r="G16310" t="s">
        <v>37</v>
      </c>
      <c r="J16310" s="3">
        <v>-24302669.792545456</v>
      </c>
    </row>
    <row r="16311" spans="1:10" hidden="1" x14ac:dyDescent="0.25">
      <c r="A16311">
        <v>2024</v>
      </c>
      <c r="B16311" t="s">
        <v>120</v>
      </c>
      <c r="C16311" t="s">
        <v>74</v>
      </c>
      <c r="D16311" t="s">
        <v>57</v>
      </c>
      <c r="E16311" t="s">
        <v>38</v>
      </c>
      <c r="F16311" t="s">
        <v>39</v>
      </c>
      <c r="G16311" t="s">
        <v>39</v>
      </c>
      <c r="J16311" s="3">
        <v>-16039762.063080002</v>
      </c>
    </row>
    <row r="16312" spans="1:10" hidden="1" x14ac:dyDescent="0.25">
      <c r="A16312">
        <v>2024</v>
      </c>
      <c r="B16312" t="s">
        <v>120</v>
      </c>
      <c r="C16312" t="s">
        <v>74</v>
      </c>
      <c r="D16312" t="s">
        <v>57</v>
      </c>
      <c r="E16312" t="s">
        <v>62</v>
      </c>
      <c r="F16312" t="s">
        <v>40</v>
      </c>
      <c r="G16312" t="s">
        <v>40</v>
      </c>
      <c r="J16312" s="3">
        <v>0</v>
      </c>
    </row>
    <row r="16313" spans="1:10" hidden="1" x14ac:dyDescent="0.25">
      <c r="A16313">
        <v>2024</v>
      </c>
      <c r="B16313" t="s">
        <v>120</v>
      </c>
      <c r="C16313" t="s">
        <v>74</v>
      </c>
      <c r="D16313" t="s">
        <v>57</v>
      </c>
      <c r="E16313" t="s">
        <v>62</v>
      </c>
      <c r="F16313" t="s">
        <v>41</v>
      </c>
      <c r="G16313" t="s">
        <v>119</v>
      </c>
      <c r="J16313" s="3">
        <v>-2138634.9417440002</v>
      </c>
    </row>
    <row r="16314" spans="1:10" hidden="1" x14ac:dyDescent="0.25">
      <c r="A16314">
        <v>2024</v>
      </c>
      <c r="B16314" t="s">
        <v>120</v>
      </c>
      <c r="C16314" t="s">
        <v>74</v>
      </c>
      <c r="D16314" t="s">
        <v>57</v>
      </c>
      <c r="E16314" t="s">
        <v>62</v>
      </c>
      <c r="F16314" t="s">
        <v>42</v>
      </c>
      <c r="G16314" t="s">
        <v>42</v>
      </c>
      <c r="J16314" s="3">
        <v>-2430266.9792545456</v>
      </c>
    </row>
    <row r="16315" spans="1:10" hidden="1" x14ac:dyDescent="0.25">
      <c r="A16315">
        <v>2024</v>
      </c>
      <c r="B16315" t="s">
        <v>120</v>
      </c>
      <c r="C16315" t="s">
        <v>74</v>
      </c>
      <c r="D16315" t="s">
        <v>57</v>
      </c>
      <c r="E16315" t="s">
        <v>43</v>
      </c>
      <c r="F16315" t="s">
        <v>43</v>
      </c>
      <c r="G16315" t="s">
        <v>43</v>
      </c>
      <c r="J16315" s="3">
        <v>-31420668.922859505</v>
      </c>
    </row>
    <row r="16316" spans="1:10" hidden="1" x14ac:dyDescent="0.25">
      <c r="A16316">
        <v>2024</v>
      </c>
      <c r="B16316" t="s">
        <v>120</v>
      </c>
      <c r="C16316" t="s">
        <v>74</v>
      </c>
      <c r="D16316" t="s">
        <v>57</v>
      </c>
      <c r="E16316" t="s">
        <v>63</v>
      </c>
      <c r="F16316" t="s">
        <v>44</v>
      </c>
      <c r="G16316" t="s">
        <v>44</v>
      </c>
      <c r="J16316" s="3">
        <v>-31593470.730309095</v>
      </c>
    </row>
    <row r="16317" spans="1:10" hidden="1" x14ac:dyDescent="0.25">
      <c r="A16317">
        <v>2024</v>
      </c>
      <c r="B16317" t="s">
        <v>120</v>
      </c>
      <c r="C16317" t="s">
        <v>74</v>
      </c>
      <c r="D16317" t="s">
        <v>57</v>
      </c>
      <c r="E16317" t="s">
        <v>88</v>
      </c>
      <c r="F16317" t="s">
        <v>45</v>
      </c>
      <c r="G16317" t="s">
        <v>45</v>
      </c>
      <c r="J16317" s="3">
        <v>-10458049</v>
      </c>
    </row>
    <row r="16318" spans="1:10" hidden="1" x14ac:dyDescent="0.25">
      <c r="A16318">
        <v>2024</v>
      </c>
      <c r="B16318" t="s">
        <v>120</v>
      </c>
      <c r="C16318" t="s">
        <v>74</v>
      </c>
      <c r="D16318" t="s">
        <v>57</v>
      </c>
      <c r="E16318" t="s">
        <v>88</v>
      </c>
      <c r="F16318" t="s">
        <v>46</v>
      </c>
      <c r="G16318" t="s">
        <v>46</v>
      </c>
    </row>
    <row r="16319" spans="1:10" hidden="1" x14ac:dyDescent="0.25">
      <c r="A16319">
        <v>2024</v>
      </c>
      <c r="B16319" t="s">
        <v>120</v>
      </c>
      <c r="C16319" t="s">
        <v>74</v>
      </c>
      <c r="D16319" t="s">
        <v>57</v>
      </c>
      <c r="E16319" t="s">
        <v>91</v>
      </c>
      <c r="J16319" s="3">
        <f>SUM(J16273:J16318)</f>
        <v>45267839.068374842</v>
      </c>
    </row>
    <row r="16320" spans="1:10" hidden="1" x14ac:dyDescent="0.25">
      <c r="A16320">
        <v>2024</v>
      </c>
      <c r="B16320" t="s">
        <v>120</v>
      </c>
      <c r="C16320" t="s">
        <v>74</v>
      </c>
      <c r="D16320" t="s">
        <v>57</v>
      </c>
      <c r="E16320" t="s">
        <v>67</v>
      </c>
      <c r="F16320" t="s">
        <v>67</v>
      </c>
      <c r="G16320" t="s">
        <v>67</v>
      </c>
      <c r="J16320" s="3">
        <v>-4526783.9068374792</v>
      </c>
    </row>
    <row r="16321" spans="1:10" hidden="1" x14ac:dyDescent="0.25">
      <c r="A16321">
        <v>2024</v>
      </c>
      <c r="B16321" t="s">
        <v>120</v>
      </c>
      <c r="C16321" t="s">
        <v>74</v>
      </c>
      <c r="D16321" t="s">
        <v>57</v>
      </c>
      <c r="E16321" t="s">
        <v>68</v>
      </c>
      <c r="F16321" t="s">
        <v>47</v>
      </c>
      <c r="G16321" t="s">
        <v>47</v>
      </c>
    </row>
    <row r="16322" spans="1:10" hidden="1" x14ac:dyDescent="0.25">
      <c r="A16322">
        <v>2024</v>
      </c>
      <c r="B16322" t="s">
        <v>120</v>
      </c>
      <c r="C16322" t="s">
        <v>74</v>
      </c>
      <c r="D16322" t="s">
        <v>57</v>
      </c>
      <c r="E16322" t="s">
        <v>68</v>
      </c>
      <c r="F16322" t="s">
        <v>48</v>
      </c>
      <c r="G16322" t="s">
        <v>48</v>
      </c>
    </row>
    <row r="16323" spans="1:10" hidden="1" x14ac:dyDescent="0.25">
      <c r="A16323">
        <v>2024</v>
      </c>
      <c r="B16323" t="s">
        <v>120</v>
      </c>
      <c r="C16323" t="s">
        <v>74</v>
      </c>
      <c r="D16323" t="s">
        <v>57</v>
      </c>
      <c r="E16323" t="s">
        <v>68</v>
      </c>
      <c r="F16323" t="s">
        <v>49</v>
      </c>
      <c r="G16323" t="s">
        <v>49</v>
      </c>
    </row>
    <row r="16324" spans="1:10" hidden="1" x14ac:dyDescent="0.25">
      <c r="A16324">
        <v>2024</v>
      </c>
      <c r="B16324" t="s">
        <v>120</v>
      </c>
      <c r="C16324" t="s">
        <v>74</v>
      </c>
      <c r="D16324" t="s">
        <v>57</v>
      </c>
      <c r="E16324" t="s">
        <v>68</v>
      </c>
      <c r="F16324" t="s">
        <v>50</v>
      </c>
      <c r="G16324" t="s">
        <v>50</v>
      </c>
      <c r="J16324" s="3">
        <v>450000</v>
      </c>
    </row>
    <row r="16325" spans="1:10" hidden="1" x14ac:dyDescent="0.25">
      <c r="A16325">
        <v>2024</v>
      </c>
      <c r="B16325" t="s">
        <v>120</v>
      </c>
      <c r="C16325" t="s">
        <v>74</v>
      </c>
      <c r="D16325" t="s">
        <v>57</v>
      </c>
      <c r="E16325" t="s">
        <v>69</v>
      </c>
      <c r="F16325" t="s">
        <v>51</v>
      </c>
      <c r="G16325" t="s">
        <v>51</v>
      </c>
    </row>
    <row r="16326" spans="1:10" hidden="1" x14ac:dyDescent="0.25">
      <c r="A16326">
        <v>2024</v>
      </c>
      <c r="B16326" t="s">
        <v>120</v>
      </c>
      <c r="C16326" t="s">
        <v>74</v>
      </c>
      <c r="D16326" t="s">
        <v>57</v>
      </c>
      <c r="E16326" t="s">
        <v>69</v>
      </c>
      <c r="F16326" t="s">
        <v>52</v>
      </c>
      <c r="G16326" t="s">
        <v>52</v>
      </c>
    </row>
    <row r="16327" spans="1:10" hidden="1" x14ac:dyDescent="0.25">
      <c r="A16327">
        <v>2024</v>
      </c>
      <c r="B16327" t="s">
        <v>120</v>
      </c>
      <c r="C16327" t="s">
        <v>74</v>
      </c>
      <c r="D16327" t="s">
        <v>57</v>
      </c>
      <c r="E16327" t="s">
        <v>69</v>
      </c>
      <c r="F16327" t="s">
        <v>53</v>
      </c>
      <c r="G16327" t="s">
        <v>53</v>
      </c>
    </row>
    <row r="16328" spans="1:10" hidden="1" x14ac:dyDescent="0.25">
      <c r="A16328">
        <v>2024</v>
      </c>
      <c r="B16328" t="s">
        <v>120</v>
      </c>
      <c r="C16328" t="s">
        <v>74</v>
      </c>
      <c r="D16328" t="s">
        <v>57</v>
      </c>
      <c r="E16328" t="s">
        <v>69</v>
      </c>
      <c r="F16328" t="s">
        <v>54</v>
      </c>
      <c r="G16328" t="s">
        <v>54</v>
      </c>
    </row>
    <row r="16329" spans="1:10" hidden="1" x14ac:dyDescent="0.25">
      <c r="A16329">
        <v>2024</v>
      </c>
      <c r="B16329" t="s">
        <v>120</v>
      </c>
      <c r="C16329" t="s">
        <v>74</v>
      </c>
      <c r="D16329" t="s">
        <v>57</v>
      </c>
      <c r="E16329" t="s">
        <v>55</v>
      </c>
      <c r="F16329" t="s">
        <v>55</v>
      </c>
      <c r="G16329" t="s">
        <v>55</v>
      </c>
    </row>
    <row r="16330" spans="1:10" hidden="1" x14ac:dyDescent="0.25">
      <c r="A16330">
        <v>2024</v>
      </c>
      <c r="B16330" t="s">
        <v>120</v>
      </c>
      <c r="C16330" t="s">
        <v>74</v>
      </c>
      <c r="D16330" t="s">
        <v>57</v>
      </c>
      <c r="E16330" t="s">
        <v>87</v>
      </c>
      <c r="F16330" t="s">
        <v>70</v>
      </c>
      <c r="G16330" t="s">
        <v>70</v>
      </c>
      <c r="J16330" s="3">
        <v>-5575318.3641721942</v>
      </c>
    </row>
    <row r="16331" spans="1:10" hidden="1" x14ac:dyDescent="0.25">
      <c r="A16331">
        <v>2024</v>
      </c>
      <c r="B16331" t="s">
        <v>120</v>
      </c>
      <c r="C16331" t="s">
        <v>74</v>
      </c>
      <c r="D16331" t="s">
        <v>57</v>
      </c>
      <c r="E16331" t="s">
        <v>92</v>
      </c>
      <c r="J16331" s="3">
        <f t="shared" ref="J16331" si="264">SUM(J16319:J16330)</f>
        <v>35615736.797365174</v>
      </c>
    </row>
    <row r="16332" spans="1:10" hidden="1" x14ac:dyDescent="0.25">
      <c r="A16332">
        <v>2024</v>
      </c>
      <c r="B16332" t="s">
        <v>120</v>
      </c>
      <c r="C16332" t="s">
        <v>74</v>
      </c>
      <c r="D16332" t="s">
        <v>57</v>
      </c>
      <c r="E16332" t="s">
        <v>71</v>
      </c>
      <c r="F16332" t="s">
        <v>71</v>
      </c>
      <c r="G16332" t="s">
        <v>71</v>
      </c>
      <c r="J16332" s="3">
        <f>J16331-J16317-J16318-SUM(J16325:J16330)</f>
        <v>51649104.161537364</v>
      </c>
    </row>
    <row r="16333" spans="1:10" hidden="1" x14ac:dyDescent="0.25">
      <c r="A16333">
        <v>2024</v>
      </c>
      <c r="B16333" t="s">
        <v>120</v>
      </c>
      <c r="C16333" t="s">
        <v>74</v>
      </c>
      <c r="D16333" t="s">
        <v>57</v>
      </c>
      <c r="E16333" t="s">
        <v>72</v>
      </c>
      <c r="F16333" t="s">
        <v>72</v>
      </c>
      <c r="G16333" t="s">
        <v>72</v>
      </c>
      <c r="J16333" s="3">
        <f>J16319-J16317-J16318</f>
        <v>55725888.068374842</v>
      </c>
    </row>
    <row r="16334" spans="1:10" hidden="1" x14ac:dyDescent="0.25">
      <c r="A16334">
        <v>2024</v>
      </c>
      <c r="B16334" t="s">
        <v>120</v>
      </c>
      <c r="C16334" t="s">
        <v>75</v>
      </c>
      <c r="D16334" t="s">
        <v>57</v>
      </c>
      <c r="E16334" t="s">
        <v>0</v>
      </c>
      <c r="F16334" t="s">
        <v>0</v>
      </c>
      <c r="G16334" t="s">
        <v>0</v>
      </c>
      <c r="J16334" s="3">
        <v>440906551.89090908</v>
      </c>
    </row>
    <row r="16335" spans="1:10" hidden="1" x14ac:dyDescent="0.25">
      <c r="A16335">
        <v>2024</v>
      </c>
      <c r="B16335" t="s">
        <v>120</v>
      </c>
      <c r="C16335" t="s">
        <v>75</v>
      </c>
      <c r="D16335" t="s">
        <v>57</v>
      </c>
      <c r="E16335" t="s">
        <v>61</v>
      </c>
      <c r="F16335" t="s">
        <v>113</v>
      </c>
      <c r="G16335" t="s">
        <v>113</v>
      </c>
      <c r="J16335" s="3">
        <v>-164458143.8553091</v>
      </c>
    </row>
    <row r="16336" spans="1:10" hidden="1" x14ac:dyDescent="0.25">
      <c r="A16336">
        <v>2024</v>
      </c>
      <c r="B16336" t="s">
        <v>120</v>
      </c>
      <c r="C16336" t="s">
        <v>75</v>
      </c>
      <c r="D16336" t="s">
        <v>57</v>
      </c>
      <c r="E16336" t="s">
        <v>61</v>
      </c>
      <c r="F16336" t="s">
        <v>114</v>
      </c>
      <c r="G16336" t="s">
        <v>114</v>
      </c>
      <c r="J16336" s="3">
        <v>-15872635.868072726</v>
      </c>
    </row>
    <row r="16337" spans="1:10" hidden="1" x14ac:dyDescent="0.25">
      <c r="A16337">
        <v>2024</v>
      </c>
      <c r="B16337" t="s">
        <v>120</v>
      </c>
      <c r="C16337" t="s">
        <v>75</v>
      </c>
      <c r="D16337" t="s">
        <v>57</v>
      </c>
      <c r="E16337" t="s">
        <v>89</v>
      </c>
      <c r="J16337" s="3">
        <f>SUM(J16334:J16336)</f>
        <v>260575772.16752723</v>
      </c>
    </row>
    <row r="16338" spans="1:10" hidden="1" x14ac:dyDescent="0.25">
      <c r="A16338">
        <v>2024</v>
      </c>
      <c r="B16338" t="s">
        <v>120</v>
      </c>
      <c r="C16338" t="s">
        <v>75</v>
      </c>
      <c r="D16338" t="s">
        <v>57</v>
      </c>
      <c r="E16338" t="s">
        <v>2</v>
      </c>
      <c r="F16338" t="s">
        <v>1</v>
      </c>
      <c r="G16338" t="s">
        <v>1</v>
      </c>
      <c r="J16338" s="3">
        <v>-13227196.556727272</v>
      </c>
    </row>
    <row r="16339" spans="1:10" hidden="1" x14ac:dyDescent="0.25">
      <c r="A16339">
        <v>2024</v>
      </c>
      <c r="B16339" t="s">
        <v>120</v>
      </c>
      <c r="C16339" t="s">
        <v>75</v>
      </c>
      <c r="D16339" t="s">
        <v>57</v>
      </c>
      <c r="E16339" t="s">
        <v>2</v>
      </c>
      <c r="F16339" t="s">
        <v>3</v>
      </c>
      <c r="G16339" t="s">
        <v>3</v>
      </c>
    </row>
    <row r="16340" spans="1:10" hidden="1" x14ac:dyDescent="0.25">
      <c r="A16340">
        <v>2024</v>
      </c>
      <c r="B16340" t="s">
        <v>120</v>
      </c>
      <c r="C16340" t="s">
        <v>75</v>
      </c>
      <c r="D16340" t="s">
        <v>57</v>
      </c>
      <c r="E16340" t="s">
        <v>90</v>
      </c>
      <c r="J16340" s="3">
        <f>SUM(J16337:J16339)</f>
        <v>247348575.61079997</v>
      </c>
    </row>
    <row r="16341" spans="1:10" hidden="1" x14ac:dyDescent="0.25">
      <c r="A16341">
        <v>2024</v>
      </c>
      <c r="B16341" t="s">
        <v>120</v>
      </c>
      <c r="C16341" t="s">
        <v>75</v>
      </c>
      <c r="D16341" t="s">
        <v>57</v>
      </c>
      <c r="E16341" t="s">
        <v>64</v>
      </c>
      <c r="F16341" t="s">
        <v>115</v>
      </c>
      <c r="G16341" t="s">
        <v>112</v>
      </c>
      <c r="J16341" s="3">
        <v>-32900000</v>
      </c>
    </row>
    <row r="16342" spans="1:10" hidden="1" x14ac:dyDescent="0.25">
      <c r="A16342">
        <v>2024</v>
      </c>
      <c r="B16342" t="s">
        <v>120</v>
      </c>
      <c r="C16342" t="s">
        <v>75</v>
      </c>
      <c r="D16342" t="s">
        <v>57</v>
      </c>
      <c r="E16342" t="s">
        <v>64</v>
      </c>
      <c r="F16342" t="s">
        <v>115</v>
      </c>
      <c r="G16342" t="s">
        <v>110</v>
      </c>
      <c r="J16342" s="3">
        <v>-14750000</v>
      </c>
    </row>
    <row r="16343" spans="1:10" hidden="1" x14ac:dyDescent="0.25">
      <c r="A16343">
        <v>2024</v>
      </c>
      <c r="B16343" t="s">
        <v>120</v>
      </c>
      <c r="C16343" t="s">
        <v>75</v>
      </c>
      <c r="D16343" t="s">
        <v>57</v>
      </c>
      <c r="E16343" t="s">
        <v>64</v>
      </c>
      <c r="F16343" t="s">
        <v>115</v>
      </c>
      <c r="G16343" t="s">
        <v>121</v>
      </c>
      <c r="J16343" s="3">
        <v>-2800000</v>
      </c>
    </row>
    <row r="16344" spans="1:10" hidden="1" x14ac:dyDescent="0.25">
      <c r="A16344">
        <v>2024</v>
      </c>
      <c r="B16344" t="s">
        <v>120</v>
      </c>
      <c r="C16344" t="s">
        <v>75</v>
      </c>
      <c r="D16344" t="s">
        <v>57</v>
      </c>
      <c r="E16344" t="s">
        <v>64</v>
      </c>
      <c r="F16344" t="s">
        <v>115</v>
      </c>
      <c r="G16344" t="s">
        <v>4</v>
      </c>
      <c r="J16344" s="3">
        <v>-8826262.5</v>
      </c>
    </row>
    <row r="16345" spans="1:10" hidden="1" x14ac:dyDescent="0.25">
      <c r="A16345">
        <v>2024</v>
      </c>
      <c r="B16345" t="s">
        <v>120</v>
      </c>
      <c r="C16345" t="s">
        <v>75</v>
      </c>
      <c r="D16345" t="s">
        <v>57</v>
      </c>
      <c r="E16345" t="s">
        <v>64</v>
      </c>
      <c r="F16345" t="s">
        <v>115</v>
      </c>
      <c r="G16345" t="s">
        <v>5</v>
      </c>
      <c r="J16345" s="3">
        <v>-4457708.333333333</v>
      </c>
    </row>
    <row r="16346" spans="1:10" hidden="1" x14ac:dyDescent="0.25">
      <c r="A16346">
        <v>2024</v>
      </c>
      <c r="B16346" t="s">
        <v>120</v>
      </c>
      <c r="C16346" t="s">
        <v>75</v>
      </c>
      <c r="D16346" t="s">
        <v>57</v>
      </c>
      <c r="E16346" t="s">
        <v>64</v>
      </c>
      <c r="F16346" t="s">
        <v>115</v>
      </c>
      <c r="G16346" t="s">
        <v>6</v>
      </c>
      <c r="J16346" s="3">
        <v>-3042500</v>
      </c>
    </row>
    <row r="16347" spans="1:10" hidden="1" x14ac:dyDescent="0.25">
      <c r="A16347">
        <v>2024</v>
      </c>
      <c r="B16347" t="s">
        <v>120</v>
      </c>
      <c r="C16347" t="s">
        <v>75</v>
      </c>
      <c r="D16347" t="s">
        <v>57</v>
      </c>
      <c r="E16347" t="s">
        <v>64</v>
      </c>
      <c r="F16347" t="s">
        <v>115</v>
      </c>
      <c r="G16347" t="s">
        <v>7</v>
      </c>
      <c r="J16347" s="3">
        <v>-1286745.5767282557</v>
      </c>
    </row>
    <row r="16348" spans="1:10" hidden="1" x14ac:dyDescent="0.25">
      <c r="A16348">
        <v>2024</v>
      </c>
      <c r="B16348" t="s">
        <v>120</v>
      </c>
      <c r="C16348" t="s">
        <v>75</v>
      </c>
      <c r="D16348" t="s">
        <v>57</v>
      </c>
      <c r="E16348" t="s">
        <v>64</v>
      </c>
      <c r="F16348" t="s">
        <v>115</v>
      </c>
      <c r="G16348" t="s">
        <v>95</v>
      </c>
      <c r="J16348" s="3">
        <v>-1337312.5</v>
      </c>
    </row>
    <row r="16349" spans="1:10" hidden="1" x14ac:dyDescent="0.25">
      <c r="A16349">
        <v>2024</v>
      </c>
      <c r="B16349" t="s">
        <v>120</v>
      </c>
      <c r="C16349" t="s">
        <v>75</v>
      </c>
      <c r="D16349" t="s">
        <v>57</v>
      </c>
      <c r="E16349" t="s">
        <v>64</v>
      </c>
      <c r="F16349" t="s">
        <v>115</v>
      </c>
      <c r="G16349" t="s">
        <v>99</v>
      </c>
      <c r="J16349" s="3">
        <v>-551360.77919999987</v>
      </c>
    </row>
    <row r="16350" spans="1:10" hidden="1" x14ac:dyDescent="0.25">
      <c r="A16350">
        <v>2024</v>
      </c>
      <c r="B16350" t="s">
        <v>120</v>
      </c>
      <c r="C16350" t="s">
        <v>75</v>
      </c>
      <c r="D16350" t="s">
        <v>57</v>
      </c>
      <c r="E16350" t="s">
        <v>64</v>
      </c>
      <c r="F16350" t="s">
        <v>115</v>
      </c>
      <c r="G16350" t="s">
        <v>8</v>
      </c>
      <c r="J16350" s="3">
        <v>-176362.62075636364</v>
      </c>
    </row>
    <row r="16351" spans="1:10" hidden="1" x14ac:dyDescent="0.25">
      <c r="A16351">
        <v>2024</v>
      </c>
      <c r="B16351" t="s">
        <v>120</v>
      </c>
      <c r="C16351" t="s">
        <v>75</v>
      </c>
      <c r="D16351" t="s">
        <v>57</v>
      </c>
      <c r="E16351" t="s">
        <v>64</v>
      </c>
      <c r="F16351" t="s">
        <v>115</v>
      </c>
      <c r="G16351" t="s">
        <v>10</v>
      </c>
      <c r="J16351" s="3">
        <v>-176362.62075636364</v>
      </c>
    </row>
    <row r="16352" spans="1:10" hidden="1" x14ac:dyDescent="0.25">
      <c r="A16352">
        <v>2024</v>
      </c>
      <c r="B16352" t="s">
        <v>120</v>
      </c>
      <c r="C16352" t="s">
        <v>75</v>
      </c>
      <c r="D16352" t="s">
        <v>57</v>
      </c>
      <c r="E16352" t="s">
        <v>64</v>
      </c>
      <c r="F16352" t="s">
        <v>116</v>
      </c>
      <c r="G16352" t="s">
        <v>13</v>
      </c>
      <c r="J16352" s="3">
        <v>-10317213.314247273</v>
      </c>
    </row>
    <row r="16353" spans="1:10" hidden="1" x14ac:dyDescent="0.25">
      <c r="A16353">
        <v>2024</v>
      </c>
      <c r="B16353" t="s">
        <v>120</v>
      </c>
      <c r="C16353" t="s">
        <v>75</v>
      </c>
      <c r="D16353" t="s">
        <v>57</v>
      </c>
      <c r="E16353" t="s">
        <v>64</v>
      </c>
      <c r="F16353" t="s">
        <v>116</v>
      </c>
      <c r="G16353" t="s">
        <v>12</v>
      </c>
      <c r="J16353" s="3">
        <v>-5202697.3123127269</v>
      </c>
    </row>
    <row r="16354" spans="1:10" hidden="1" x14ac:dyDescent="0.25">
      <c r="A16354">
        <v>2024</v>
      </c>
      <c r="B16354" t="s">
        <v>120</v>
      </c>
      <c r="C16354" t="s">
        <v>75</v>
      </c>
      <c r="D16354" t="s">
        <v>57</v>
      </c>
      <c r="E16354" t="s">
        <v>64</v>
      </c>
      <c r="F16354" t="s">
        <v>116</v>
      </c>
      <c r="G16354" t="s">
        <v>22</v>
      </c>
      <c r="J16354" s="3">
        <v>-2336804.7250218182</v>
      </c>
    </row>
    <row r="16355" spans="1:10" hidden="1" x14ac:dyDescent="0.25">
      <c r="A16355">
        <v>2024</v>
      </c>
      <c r="B16355" t="s">
        <v>120</v>
      </c>
      <c r="C16355" t="s">
        <v>75</v>
      </c>
      <c r="D16355" t="s">
        <v>57</v>
      </c>
      <c r="E16355" t="s">
        <v>64</v>
      </c>
      <c r="F16355" t="s">
        <v>116</v>
      </c>
      <c r="G16355" t="s">
        <v>20</v>
      </c>
      <c r="J16355" s="3">
        <v>-2500000</v>
      </c>
    </row>
    <row r="16356" spans="1:10" hidden="1" x14ac:dyDescent="0.25">
      <c r="A16356">
        <v>2024</v>
      </c>
      <c r="B16356" t="s">
        <v>120</v>
      </c>
      <c r="C16356" t="s">
        <v>75</v>
      </c>
      <c r="D16356" t="s">
        <v>57</v>
      </c>
      <c r="E16356" t="s">
        <v>64</v>
      </c>
      <c r="F16356" t="s">
        <v>116</v>
      </c>
      <c r="G16356" t="s">
        <v>17</v>
      </c>
      <c r="J16356" s="3">
        <v>-1200000</v>
      </c>
    </row>
    <row r="16357" spans="1:10" hidden="1" x14ac:dyDescent="0.25">
      <c r="A16357">
        <v>2024</v>
      </c>
      <c r="B16357" t="s">
        <v>120</v>
      </c>
      <c r="C16357" t="s">
        <v>75</v>
      </c>
      <c r="D16357" t="s">
        <v>57</v>
      </c>
      <c r="E16357" t="s">
        <v>64</v>
      </c>
      <c r="F16357" t="s">
        <v>116</v>
      </c>
      <c r="G16357" t="s">
        <v>29</v>
      </c>
      <c r="J16357" s="3">
        <v>-440906.55189090909</v>
      </c>
    </row>
    <row r="16358" spans="1:10" hidden="1" x14ac:dyDescent="0.25">
      <c r="A16358">
        <v>2024</v>
      </c>
      <c r="B16358" t="s">
        <v>120</v>
      </c>
      <c r="C16358" t="s">
        <v>75</v>
      </c>
      <c r="D16358" t="s">
        <v>57</v>
      </c>
      <c r="E16358" t="s">
        <v>64</v>
      </c>
      <c r="F16358" t="s">
        <v>116</v>
      </c>
      <c r="G16358" t="s">
        <v>14</v>
      </c>
      <c r="J16358" s="3">
        <v>-1000000</v>
      </c>
    </row>
    <row r="16359" spans="1:10" hidden="1" x14ac:dyDescent="0.25">
      <c r="A16359">
        <v>2024</v>
      </c>
      <c r="B16359" t="s">
        <v>120</v>
      </c>
      <c r="C16359" t="s">
        <v>75</v>
      </c>
      <c r="D16359" t="s">
        <v>57</v>
      </c>
      <c r="E16359" t="s">
        <v>64</v>
      </c>
      <c r="F16359" t="s">
        <v>116</v>
      </c>
      <c r="G16359" t="s">
        <v>96</v>
      </c>
      <c r="J16359" s="3">
        <v>-617269.1726472727</v>
      </c>
    </row>
    <row r="16360" spans="1:10" hidden="1" x14ac:dyDescent="0.25">
      <c r="A16360">
        <v>2024</v>
      </c>
      <c r="B16360" t="s">
        <v>120</v>
      </c>
      <c r="C16360" t="s">
        <v>75</v>
      </c>
      <c r="D16360" t="s">
        <v>57</v>
      </c>
      <c r="E16360" t="s">
        <v>64</v>
      </c>
      <c r="F16360" t="s">
        <v>116</v>
      </c>
      <c r="G16360" t="s">
        <v>15</v>
      </c>
      <c r="J16360" s="3">
        <v>-440906.55189090909</v>
      </c>
    </row>
    <row r="16361" spans="1:10" hidden="1" x14ac:dyDescent="0.25">
      <c r="A16361">
        <v>2024</v>
      </c>
      <c r="B16361" t="s">
        <v>120</v>
      </c>
      <c r="C16361" t="s">
        <v>75</v>
      </c>
      <c r="D16361" t="s">
        <v>57</v>
      </c>
      <c r="E16361" t="s">
        <v>64</v>
      </c>
      <c r="F16361" t="s">
        <v>116</v>
      </c>
      <c r="G16361" t="s">
        <v>32</v>
      </c>
      <c r="J16361" s="3">
        <v>-352725.24151272728</v>
      </c>
    </row>
    <row r="16362" spans="1:10" hidden="1" x14ac:dyDescent="0.25">
      <c r="A16362">
        <v>2024</v>
      </c>
      <c r="B16362" t="s">
        <v>120</v>
      </c>
      <c r="C16362" t="s">
        <v>75</v>
      </c>
      <c r="D16362" t="s">
        <v>57</v>
      </c>
      <c r="E16362" t="s">
        <v>64</v>
      </c>
      <c r="F16362" t="s">
        <v>116</v>
      </c>
      <c r="G16362" t="s">
        <v>19</v>
      </c>
      <c r="J16362" s="3">
        <v>-440906.55189090909</v>
      </c>
    </row>
    <row r="16363" spans="1:10" hidden="1" x14ac:dyDescent="0.25">
      <c r="A16363">
        <v>2024</v>
      </c>
      <c r="B16363" t="s">
        <v>120</v>
      </c>
      <c r="C16363" t="s">
        <v>75</v>
      </c>
      <c r="D16363" t="s">
        <v>57</v>
      </c>
      <c r="E16363" t="s">
        <v>64</v>
      </c>
      <c r="F16363" t="s">
        <v>116</v>
      </c>
      <c r="G16363" t="s">
        <v>33</v>
      </c>
      <c r="J16363" s="3">
        <v>0</v>
      </c>
    </row>
    <row r="16364" spans="1:10" hidden="1" x14ac:dyDescent="0.25">
      <c r="A16364">
        <v>2024</v>
      </c>
      <c r="B16364" t="s">
        <v>120</v>
      </c>
      <c r="C16364" t="s">
        <v>75</v>
      </c>
      <c r="D16364" t="s">
        <v>57</v>
      </c>
      <c r="E16364" t="s">
        <v>64</v>
      </c>
      <c r="F16364" t="s">
        <v>116</v>
      </c>
      <c r="G16364" t="s">
        <v>18</v>
      </c>
      <c r="J16364" s="3">
        <v>-204500</v>
      </c>
    </row>
    <row r="16365" spans="1:10" hidden="1" x14ac:dyDescent="0.25">
      <c r="A16365">
        <v>2024</v>
      </c>
      <c r="B16365" t="s">
        <v>120</v>
      </c>
      <c r="C16365" t="s">
        <v>75</v>
      </c>
      <c r="D16365" t="s">
        <v>57</v>
      </c>
      <c r="E16365" t="s">
        <v>64</v>
      </c>
      <c r="F16365" t="s">
        <v>116</v>
      </c>
      <c r="G16365" t="s">
        <v>35</v>
      </c>
      <c r="J16365" s="3">
        <v>0</v>
      </c>
    </row>
    <row r="16366" spans="1:10" hidden="1" x14ac:dyDescent="0.25">
      <c r="A16366">
        <v>2024</v>
      </c>
      <c r="B16366" t="s">
        <v>120</v>
      </c>
      <c r="C16366" t="s">
        <v>75</v>
      </c>
      <c r="D16366" t="s">
        <v>57</v>
      </c>
      <c r="E16366" t="s">
        <v>64</v>
      </c>
      <c r="F16366" t="s">
        <v>116</v>
      </c>
      <c r="G16366" t="s">
        <v>109</v>
      </c>
      <c r="J16366" s="3">
        <v>0</v>
      </c>
    </row>
    <row r="16367" spans="1:10" hidden="1" x14ac:dyDescent="0.25">
      <c r="A16367">
        <v>2024</v>
      </c>
      <c r="B16367" t="s">
        <v>120</v>
      </c>
      <c r="C16367" t="s">
        <v>75</v>
      </c>
      <c r="D16367" t="s">
        <v>57</v>
      </c>
      <c r="E16367" t="s">
        <v>64</v>
      </c>
      <c r="F16367" t="s">
        <v>116</v>
      </c>
      <c r="G16367" t="s">
        <v>24</v>
      </c>
      <c r="J16367" s="3">
        <v>-159000</v>
      </c>
    </row>
    <row r="16368" spans="1:10" hidden="1" x14ac:dyDescent="0.25">
      <c r="A16368">
        <v>2024</v>
      </c>
      <c r="B16368" t="s">
        <v>120</v>
      </c>
      <c r="C16368" t="s">
        <v>75</v>
      </c>
      <c r="D16368" t="s">
        <v>57</v>
      </c>
      <c r="E16368" t="s">
        <v>64</v>
      </c>
      <c r="F16368" t="s">
        <v>116</v>
      </c>
      <c r="G16368" t="s">
        <v>28</v>
      </c>
      <c r="J16368" s="3">
        <v>-100000</v>
      </c>
    </row>
    <row r="16369" spans="1:10" hidden="1" x14ac:dyDescent="0.25">
      <c r="A16369">
        <v>2024</v>
      </c>
      <c r="B16369" t="s">
        <v>120</v>
      </c>
      <c r="C16369" t="s">
        <v>75</v>
      </c>
      <c r="D16369" t="s">
        <v>57</v>
      </c>
      <c r="E16369" t="s">
        <v>64</v>
      </c>
      <c r="F16369" t="s">
        <v>116</v>
      </c>
      <c r="G16369" t="s">
        <v>98</v>
      </c>
      <c r="J16369" s="3">
        <v>-100000</v>
      </c>
    </row>
    <row r="16370" spans="1:10" hidden="1" x14ac:dyDescent="0.25">
      <c r="A16370">
        <v>2024</v>
      </c>
      <c r="B16370" t="s">
        <v>120</v>
      </c>
      <c r="C16370" t="s">
        <v>75</v>
      </c>
      <c r="D16370" t="s">
        <v>57</v>
      </c>
      <c r="E16370" t="s">
        <v>64</v>
      </c>
      <c r="F16370" t="s">
        <v>116</v>
      </c>
      <c r="G16370" t="s">
        <v>36</v>
      </c>
      <c r="J16370" s="3">
        <v>-200000</v>
      </c>
    </row>
    <row r="16371" spans="1:10" hidden="1" x14ac:dyDescent="0.25">
      <c r="A16371">
        <v>2024</v>
      </c>
      <c r="B16371" t="s">
        <v>120</v>
      </c>
      <c r="C16371" t="s">
        <v>75</v>
      </c>
      <c r="D16371" t="s">
        <v>57</v>
      </c>
      <c r="E16371" t="s">
        <v>64</v>
      </c>
      <c r="F16371" t="s">
        <v>116</v>
      </c>
      <c r="G16371" t="s">
        <v>27</v>
      </c>
      <c r="J16371" s="3">
        <v>-80000</v>
      </c>
    </row>
    <row r="16372" spans="1:10" hidden="1" x14ac:dyDescent="0.25">
      <c r="A16372">
        <v>2024</v>
      </c>
      <c r="B16372" t="s">
        <v>120</v>
      </c>
      <c r="C16372" t="s">
        <v>75</v>
      </c>
      <c r="D16372" t="s">
        <v>57</v>
      </c>
      <c r="E16372" t="s">
        <v>64</v>
      </c>
      <c r="F16372" t="s">
        <v>116</v>
      </c>
      <c r="G16372" t="s">
        <v>26</v>
      </c>
      <c r="J16372" s="3">
        <v>-100000</v>
      </c>
    </row>
    <row r="16373" spans="1:10" hidden="1" x14ac:dyDescent="0.25">
      <c r="A16373">
        <v>2024</v>
      </c>
      <c r="B16373" t="s">
        <v>120</v>
      </c>
      <c r="C16373" t="s">
        <v>75</v>
      </c>
      <c r="D16373" t="s">
        <v>57</v>
      </c>
      <c r="E16373" t="s">
        <v>64</v>
      </c>
      <c r="F16373" t="s">
        <v>116</v>
      </c>
      <c r="G16373" t="s">
        <v>23</v>
      </c>
      <c r="J16373" s="3">
        <v>-100000</v>
      </c>
    </row>
    <row r="16374" spans="1:10" hidden="1" x14ac:dyDescent="0.25">
      <c r="A16374">
        <v>2024</v>
      </c>
      <c r="B16374" t="s">
        <v>120</v>
      </c>
      <c r="C16374" t="s">
        <v>75</v>
      </c>
      <c r="D16374" t="s">
        <v>57</v>
      </c>
      <c r="E16374" t="s">
        <v>64</v>
      </c>
      <c r="F16374" t="s">
        <v>116</v>
      </c>
      <c r="G16374" t="s">
        <v>11</v>
      </c>
      <c r="J16374" s="3">
        <v>-7363139.4165781811</v>
      </c>
    </row>
    <row r="16375" spans="1:10" hidden="1" x14ac:dyDescent="0.25">
      <c r="A16375">
        <v>2024</v>
      </c>
      <c r="B16375" t="s">
        <v>120</v>
      </c>
      <c r="C16375" t="s">
        <v>75</v>
      </c>
      <c r="D16375" t="s">
        <v>57</v>
      </c>
      <c r="E16375" t="s">
        <v>64</v>
      </c>
      <c r="F16375" t="s">
        <v>116</v>
      </c>
      <c r="G16375" t="s">
        <v>16</v>
      </c>
      <c r="J16375" s="3">
        <v>-1234538.3452945454</v>
      </c>
    </row>
    <row r="16376" spans="1:10" hidden="1" x14ac:dyDescent="0.25">
      <c r="A16376">
        <v>2024</v>
      </c>
      <c r="B16376" t="s">
        <v>120</v>
      </c>
      <c r="C16376" t="s">
        <v>75</v>
      </c>
      <c r="D16376" t="s">
        <v>57</v>
      </c>
      <c r="E16376" t="s">
        <v>64</v>
      </c>
      <c r="F16376" t="s">
        <v>116</v>
      </c>
      <c r="G16376" t="s">
        <v>31</v>
      </c>
      <c r="J16376" s="3">
        <v>-1014085.0693490908</v>
      </c>
    </row>
    <row r="16377" spans="1:10" hidden="1" x14ac:dyDescent="0.25">
      <c r="A16377">
        <v>2024</v>
      </c>
      <c r="B16377" t="s">
        <v>120</v>
      </c>
      <c r="C16377" t="s">
        <v>75</v>
      </c>
      <c r="D16377" t="s">
        <v>57</v>
      </c>
      <c r="E16377" t="s">
        <v>38</v>
      </c>
      <c r="F16377" t="s">
        <v>37</v>
      </c>
      <c r="G16377" t="s">
        <v>37</v>
      </c>
      <c r="J16377" s="3">
        <v>-22045327.594545454</v>
      </c>
    </row>
    <row r="16378" spans="1:10" hidden="1" x14ac:dyDescent="0.25">
      <c r="A16378">
        <v>2024</v>
      </c>
      <c r="B16378" t="s">
        <v>120</v>
      </c>
      <c r="C16378" t="s">
        <v>75</v>
      </c>
      <c r="D16378" t="s">
        <v>57</v>
      </c>
      <c r="E16378" t="s">
        <v>38</v>
      </c>
      <c r="F16378" t="s">
        <v>39</v>
      </c>
      <c r="G16378" t="s">
        <v>39</v>
      </c>
      <c r="J16378" s="3">
        <v>-14549916.212400001</v>
      </c>
    </row>
    <row r="16379" spans="1:10" hidden="1" x14ac:dyDescent="0.25">
      <c r="A16379">
        <v>2024</v>
      </c>
      <c r="B16379" t="s">
        <v>120</v>
      </c>
      <c r="C16379" t="s">
        <v>75</v>
      </c>
      <c r="D16379" t="s">
        <v>57</v>
      </c>
      <c r="E16379" t="s">
        <v>62</v>
      </c>
      <c r="F16379" t="s">
        <v>40</v>
      </c>
      <c r="G16379" t="s">
        <v>40</v>
      </c>
      <c r="J16379" s="3">
        <v>0</v>
      </c>
    </row>
    <row r="16380" spans="1:10" hidden="1" x14ac:dyDescent="0.25">
      <c r="A16380">
        <v>2024</v>
      </c>
      <c r="B16380" t="s">
        <v>120</v>
      </c>
      <c r="C16380" t="s">
        <v>75</v>
      </c>
      <c r="D16380" t="s">
        <v>57</v>
      </c>
      <c r="E16380" t="s">
        <v>62</v>
      </c>
      <c r="F16380" t="s">
        <v>41</v>
      </c>
      <c r="G16380" t="s">
        <v>119</v>
      </c>
      <c r="J16380" s="3">
        <v>-1939988.8283200001</v>
      </c>
    </row>
    <row r="16381" spans="1:10" hidden="1" x14ac:dyDescent="0.25">
      <c r="A16381">
        <v>2024</v>
      </c>
      <c r="B16381" t="s">
        <v>120</v>
      </c>
      <c r="C16381" t="s">
        <v>75</v>
      </c>
      <c r="D16381" t="s">
        <v>57</v>
      </c>
      <c r="E16381" t="s">
        <v>62</v>
      </c>
      <c r="F16381" t="s">
        <v>42</v>
      </c>
      <c r="G16381" t="s">
        <v>42</v>
      </c>
      <c r="J16381" s="3">
        <v>-2204532.7594545456</v>
      </c>
    </row>
    <row r="16382" spans="1:10" hidden="1" x14ac:dyDescent="0.25">
      <c r="A16382">
        <v>2024</v>
      </c>
      <c r="B16382" t="s">
        <v>120</v>
      </c>
      <c r="C16382" t="s">
        <v>75</v>
      </c>
      <c r="D16382" t="s">
        <v>57</v>
      </c>
      <c r="E16382" t="s">
        <v>43</v>
      </c>
      <c r="F16382" t="s">
        <v>43</v>
      </c>
      <c r="G16382" t="s">
        <v>43</v>
      </c>
      <c r="J16382" s="3">
        <v>-31224505.625747856</v>
      </c>
    </row>
    <row r="16383" spans="1:10" hidden="1" x14ac:dyDescent="0.25">
      <c r="A16383">
        <v>2024</v>
      </c>
      <c r="B16383" t="s">
        <v>120</v>
      </c>
      <c r="C16383" t="s">
        <v>75</v>
      </c>
      <c r="D16383" t="s">
        <v>57</v>
      </c>
      <c r="E16383" t="s">
        <v>63</v>
      </c>
      <c r="F16383" t="s">
        <v>44</v>
      </c>
      <c r="G16383" t="s">
        <v>44</v>
      </c>
      <c r="J16383" s="3">
        <v>-28658925.872909091</v>
      </c>
    </row>
    <row r="16384" spans="1:10" hidden="1" x14ac:dyDescent="0.25">
      <c r="A16384">
        <v>2024</v>
      </c>
      <c r="B16384" t="s">
        <v>120</v>
      </c>
      <c r="C16384" t="s">
        <v>75</v>
      </c>
      <c r="D16384" t="s">
        <v>57</v>
      </c>
      <c r="E16384" t="s">
        <v>88</v>
      </c>
      <c r="F16384" t="s">
        <v>45</v>
      </c>
      <c r="G16384" t="s">
        <v>45</v>
      </c>
      <c r="J16384" s="3">
        <v>-10458049</v>
      </c>
    </row>
    <row r="16385" spans="1:10" hidden="1" x14ac:dyDescent="0.25">
      <c r="A16385">
        <v>2024</v>
      </c>
      <c r="B16385" t="s">
        <v>120</v>
      </c>
      <c r="C16385" t="s">
        <v>75</v>
      </c>
      <c r="D16385" t="s">
        <v>57</v>
      </c>
      <c r="E16385" t="s">
        <v>88</v>
      </c>
      <c r="F16385" t="s">
        <v>46</v>
      </c>
      <c r="G16385" t="s">
        <v>46</v>
      </c>
    </row>
    <row r="16386" spans="1:10" hidden="1" x14ac:dyDescent="0.25">
      <c r="A16386">
        <v>2024</v>
      </c>
      <c r="B16386" t="s">
        <v>120</v>
      </c>
      <c r="C16386" t="s">
        <v>75</v>
      </c>
      <c r="D16386" t="s">
        <v>57</v>
      </c>
      <c r="E16386" t="s">
        <v>91</v>
      </c>
      <c r="J16386" s="3">
        <f>SUM(J16340:J16385)</f>
        <v>30458022.5340124</v>
      </c>
    </row>
    <row r="16387" spans="1:10" hidden="1" x14ac:dyDescent="0.25">
      <c r="A16387">
        <v>2024</v>
      </c>
      <c r="B16387" t="s">
        <v>120</v>
      </c>
      <c r="C16387" t="s">
        <v>75</v>
      </c>
      <c r="D16387" t="s">
        <v>57</v>
      </c>
      <c r="E16387" t="s">
        <v>67</v>
      </c>
      <c r="F16387" t="s">
        <v>67</v>
      </c>
      <c r="G16387" t="s">
        <v>67</v>
      </c>
      <c r="J16387" s="3">
        <v>-3045802.2534012366</v>
      </c>
    </row>
    <row r="16388" spans="1:10" hidden="1" x14ac:dyDescent="0.25">
      <c r="A16388">
        <v>2024</v>
      </c>
      <c r="B16388" t="s">
        <v>120</v>
      </c>
      <c r="C16388" t="s">
        <v>75</v>
      </c>
      <c r="D16388" t="s">
        <v>57</v>
      </c>
      <c r="E16388" t="s">
        <v>68</v>
      </c>
      <c r="F16388" t="s">
        <v>47</v>
      </c>
      <c r="G16388" t="s">
        <v>47</v>
      </c>
    </row>
    <row r="16389" spans="1:10" hidden="1" x14ac:dyDescent="0.25">
      <c r="A16389">
        <v>2024</v>
      </c>
      <c r="B16389" t="s">
        <v>120</v>
      </c>
      <c r="C16389" t="s">
        <v>75</v>
      </c>
      <c r="D16389" t="s">
        <v>57</v>
      </c>
      <c r="E16389" t="s">
        <v>68</v>
      </c>
      <c r="F16389" t="s">
        <v>48</v>
      </c>
      <c r="G16389" t="s">
        <v>48</v>
      </c>
    </row>
    <row r="16390" spans="1:10" hidden="1" x14ac:dyDescent="0.25">
      <c r="A16390">
        <v>2024</v>
      </c>
      <c r="B16390" t="s">
        <v>120</v>
      </c>
      <c r="C16390" t="s">
        <v>75</v>
      </c>
      <c r="D16390" t="s">
        <v>57</v>
      </c>
      <c r="E16390" t="s">
        <v>68</v>
      </c>
      <c r="F16390" t="s">
        <v>49</v>
      </c>
      <c r="G16390" t="s">
        <v>49</v>
      </c>
    </row>
    <row r="16391" spans="1:10" hidden="1" x14ac:dyDescent="0.25">
      <c r="A16391">
        <v>2024</v>
      </c>
      <c r="B16391" t="s">
        <v>120</v>
      </c>
      <c r="C16391" t="s">
        <v>75</v>
      </c>
      <c r="D16391" t="s">
        <v>57</v>
      </c>
      <c r="E16391" t="s">
        <v>68</v>
      </c>
      <c r="F16391" t="s">
        <v>50</v>
      </c>
      <c r="G16391" t="s">
        <v>50</v>
      </c>
      <c r="J16391" s="3">
        <v>450000</v>
      </c>
    </row>
    <row r="16392" spans="1:10" hidden="1" x14ac:dyDescent="0.25">
      <c r="A16392">
        <v>2024</v>
      </c>
      <c r="B16392" t="s">
        <v>120</v>
      </c>
      <c r="C16392" t="s">
        <v>75</v>
      </c>
      <c r="D16392" t="s">
        <v>57</v>
      </c>
      <c r="E16392" t="s">
        <v>69</v>
      </c>
      <c r="F16392" t="s">
        <v>51</v>
      </c>
      <c r="G16392" t="s">
        <v>51</v>
      </c>
    </row>
    <row r="16393" spans="1:10" hidden="1" x14ac:dyDescent="0.25">
      <c r="A16393">
        <v>2024</v>
      </c>
      <c r="B16393" t="s">
        <v>120</v>
      </c>
      <c r="C16393" t="s">
        <v>75</v>
      </c>
      <c r="D16393" t="s">
        <v>57</v>
      </c>
      <c r="E16393" t="s">
        <v>69</v>
      </c>
      <c r="F16393" t="s">
        <v>52</v>
      </c>
      <c r="G16393" t="s">
        <v>52</v>
      </c>
    </row>
    <row r="16394" spans="1:10" hidden="1" x14ac:dyDescent="0.25">
      <c r="A16394">
        <v>2024</v>
      </c>
      <c r="B16394" t="s">
        <v>120</v>
      </c>
      <c r="C16394" t="s">
        <v>75</v>
      </c>
      <c r="D16394" t="s">
        <v>57</v>
      </c>
      <c r="E16394" t="s">
        <v>69</v>
      </c>
      <c r="F16394" t="s">
        <v>53</v>
      </c>
      <c r="G16394" t="s">
        <v>53</v>
      </c>
    </row>
    <row r="16395" spans="1:10" hidden="1" x14ac:dyDescent="0.25">
      <c r="A16395">
        <v>2024</v>
      </c>
      <c r="B16395" t="s">
        <v>120</v>
      </c>
      <c r="C16395" t="s">
        <v>75</v>
      </c>
      <c r="D16395" t="s">
        <v>57</v>
      </c>
      <c r="E16395" t="s">
        <v>69</v>
      </c>
      <c r="F16395" t="s">
        <v>54</v>
      </c>
      <c r="G16395" t="s">
        <v>54</v>
      </c>
    </row>
    <row r="16396" spans="1:10" hidden="1" x14ac:dyDescent="0.25">
      <c r="A16396">
        <v>2024</v>
      </c>
      <c r="B16396" t="s">
        <v>120</v>
      </c>
      <c r="C16396" t="s">
        <v>75</v>
      </c>
      <c r="D16396" t="s">
        <v>57</v>
      </c>
      <c r="E16396" t="s">
        <v>55</v>
      </c>
      <c r="F16396" t="s">
        <v>55</v>
      </c>
      <c r="G16396" t="s">
        <v>55</v>
      </c>
    </row>
    <row r="16397" spans="1:10" hidden="1" x14ac:dyDescent="0.25">
      <c r="A16397">
        <v>2024</v>
      </c>
      <c r="B16397" t="s">
        <v>120</v>
      </c>
      <c r="C16397" t="s">
        <v>75</v>
      </c>
      <c r="D16397" t="s">
        <v>57</v>
      </c>
      <c r="E16397" t="s">
        <v>87</v>
      </c>
      <c r="F16397" t="s">
        <v>70</v>
      </c>
      <c r="G16397" t="s">
        <v>70</v>
      </c>
      <c r="J16397" s="3">
        <v>-5057457.5069839582</v>
      </c>
    </row>
    <row r="16398" spans="1:10" hidden="1" x14ac:dyDescent="0.25">
      <c r="A16398">
        <v>2024</v>
      </c>
      <c r="B16398" t="s">
        <v>120</v>
      </c>
      <c r="C16398" t="s">
        <v>75</v>
      </c>
      <c r="D16398" t="s">
        <v>57</v>
      </c>
      <c r="E16398" t="s">
        <v>92</v>
      </c>
      <c r="J16398" s="3">
        <f t="shared" ref="J16398" si="265">SUM(J16386:J16397)</f>
        <v>22804762.773627207</v>
      </c>
    </row>
    <row r="16399" spans="1:10" hidden="1" x14ac:dyDescent="0.25">
      <c r="A16399">
        <v>2024</v>
      </c>
      <c r="B16399" t="s">
        <v>120</v>
      </c>
      <c r="C16399" t="s">
        <v>75</v>
      </c>
      <c r="D16399" t="s">
        <v>57</v>
      </c>
      <c r="E16399" t="s">
        <v>71</v>
      </c>
      <c r="F16399" t="s">
        <v>71</v>
      </c>
      <c r="G16399" t="s">
        <v>71</v>
      </c>
      <c r="J16399" s="3">
        <f>J16398-J16384-J16385-SUM(J16392:J16397)</f>
        <v>38320269.280611165</v>
      </c>
    </row>
    <row r="16400" spans="1:10" hidden="1" x14ac:dyDescent="0.25">
      <c r="A16400">
        <v>2024</v>
      </c>
      <c r="B16400" t="s">
        <v>120</v>
      </c>
      <c r="C16400" t="s">
        <v>75</v>
      </c>
      <c r="D16400" t="s">
        <v>57</v>
      </c>
      <c r="E16400" t="s">
        <v>72</v>
      </c>
      <c r="F16400" t="s">
        <v>72</v>
      </c>
      <c r="G16400" t="s">
        <v>72</v>
      </c>
      <c r="J16400" s="3">
        <f>J16386-J16384-J16385</f>
        <v>40916071.5340124</v>
      </c>
    </row>
    <row r="16401" spans="1:10" hidden="1" x14ac:dyDescent="0.25">
      <c r="A16401">
        <v>2024</v>
      </c>
      <c r="B16401" t="s">
        <v>120</v>
      </c>
      <c r="C16401" t="s">
        <v>76</v>
      </c>
      <c r="D16401" t="s">
        <v>57</v>
      </c>
      <c r="E16401" t="s">
        <v>0</v>
      </c>
      <c r="F16401" t="s">
        <v>0</v>
      </c>
      <c r="G16401" t="s">
        <v>0</v>
      </c>
      <c r="J16401" s="3">
        <v>463899879.62481809</v>
      </c>
    </row>
    <row r="16402" spans="1:10" hidden="1" x14ac:dyDescent="0.25">
      <c r="A16402">
        <v>2024</v>
      </c>
      <c r="B16402" t="s">
        <v>120</v>
      </c>
      <c r="C16402" t="s">
        <v>76</v>
      </c>
      <c r="D16402" t="s">
        <v>57</v>
      </c>
      <c r="E16402" t="s">
        <v>61</v>
      </c>
      <c r="F16402" t="s">
        <v>113</v>
      </c>
      <c r="G16402" t="s">
        <v>113</v>
      </c>
      <c r="J16402" s="3">
        <v>-173034655.10005715</v>
      </c>
    </row>
    <row r="16403" spans="1:10" hidden="1" x14ac:dyDescent="0.25">
      <c r="A16403">
        <v>2024</v>
      </c>
      <c r="B16403" t="s">
        <v>120</v>
      </c>
      <c r="C16403" t="s">
        <v>76</v>
      </c>
      <c r="D16403" t="s">
        <v>57</v>
      </c>
      <c r="E16403" t="s">
        <v>61</v>
      </c>
      <c r="F16403" t="s">
        <v>114</v>
      </c>
      <c r="G16403" t="s">
        <v>114</v>
      </c>
      <c r="J16403" s="3">
        <v>-16700395.666493449</v>
      </c>
    </row>
    <row r="16404" spans="1:10" hidden="1" x14ac:dyDescent="0.25">
      <c r="A16404">
        <v>2024</v>
      </c>
      <c r="B16404" t="s">
        <v>120</v>
      </c>
      <c r="C16404" t="s">
        <v>76</v>
      </c>
      <c r="D16404" t="s">
        <v>57</v>
      </c>
      <c r="E16404" t="s">
        <v>89</v>
      </c>
      <c r="J16404" s="3">
        <f>SUM(J16401:J16403)</f>
        <v>274164828.85826749</v>
      </c>
    </row>
    <row r="16405" spans="1:10" hidden="1" x14ac:dyDescent="0.25">
      <c r="A16405">
        <v>2024</v>
      </c>
      <c r="B16405" t="s">
        <v>120</v>
      </c>
      <c r="C16405" t="s">
        <v>76</v>
      </c>
      <c r="D16405" t="s">
        <v>57</v>
      </c>
      <c r="E16405" t="s">
        <v>2</v>
      </c>
      <c r="F16405" t="s">
        <v>1</v>
      </c>
      <c r="G16405" t="s">
        <v>1</v>
      </c>
      <c r="J16405" s="3">
        <v>-13916996.388744542</v>
      </c>
    </row>
    <row r="16406" spans="1:10" hidden="1" x14ac:dyDescent="0.25">
      <c r="A16406">
        <v>2024</v>
      </c>
      <c r="B16406" t="s">
        <v>120</v>
      </c>
      <c r="C16406" t="s">
        <v>76</v>
      </c>
      <c r="D16406" t="s">
        <v>57</v>
      </c>
      <c r="E16406" t="s">
        <v>2</v>
      </c>
      <c r="F16406" t="s">
        <v>3</v>
      </c>
      <c r="G16406" t="s">
        <v>3</v>
      </c>
    </row>
    <row r="16407" spans="1:10" hidden="1" x14ac:dyDescent="0.25">
      <c r="A16407">
        <v>2024</v>
      </c>
      <c r="B16407" t="s">
        <v>120</v>
      </c>
      <c r="C16407" t="s">
        <v>76</v>
      </c>
      <c r="D16407" t="s">
        <v>57</v>
      </c>
      <c r="E16407" t="s">
        <v>90</v>
      </c>
      <c r="J16407" s="3">
        <f>SUM(J16404:J16406)</f>
        <v>260247832.46952295</v>
      </c>
    </row>
    <row r="16408" spans="1:10" hidden="1" x14ac:dyDescent="0.25">
      <c r="A16408">
        <v>2024</v>
      </c>
      <c r="B16408" t="s">
        <v>120</v>
      </c>
      <c r="C16408" t="s">
        <v>76</v>
      </c>
      <c r="D16408" t="s">
        <v>57</v>
      </c>
      <c r="E16408" t="s">
        <v>64</v>
      </c>
      <c r="F16408" t="s">
        <v>115</v>
      </c>
      <c r="G16408" t="s">
        <v>112</v>
      </c>
      <c r="J16408" s="3">
        <v>-32900000</v>
      </c>
    </row>
    <row r="16409" spans="1:10" hidden="1" x14ac:dyDescent="0.25">
      <c r="A16409">
        <v>2024</v>
      </c>
      <c r="B16409" t="s">
        <v>120</v>
      </c>
      <c r="C16409" t="s">
        <v>76</v>
      </c>
      <c r="D16409" t="s">
        <v>57</v>
      </c>
      <c r="E16409" t="s">
        <v>64</v>
      </c>
      <c r="F16409" t="s">
        <v>115</v>
      </c>
      <c r="G16409" t="s">
        <v>110</v>
      </c>
      <c r="J16409" s="3">
        <v>-14750000</v>
      </c>
    </row>
    <row r="16410" spans="1:10" hidden="1" x14ac:dyDescent="0.25">
      <c r="A16410">
        <v>2024</v>
      </c>
      <c r="B16410" t="s">
        <v>120</v>
      </c>
      <c r="C16410" t="s">
        <v>76</v>
      </c>
      <c r="D16410" t="s">
        <v>57</v>
      </c>
      <c r="E16410" t="s">
        <v>64</v>
      </c>
      <c r="F16410" t="s">
        <v>115</v>
      </c>
      <c r="G16410" t="s">
        <v>121</v>
      </c>
      <c r="J16410" s="3">
        <v>-2800000</v>
      </c>
    </row>
    <row r="16411" spans="1:10" hidden="1" x14ac:dyDescent="0.25">
      <c r="A16411">
        <v>2024</v>
      </c>
      <c r="B16411" t="s">
        <v>120</v>
      </c>
      <c r="C16411" t="s">
        <v>76</v>
      </c>
      <c r="D16411" t="s">
        <v>57</v>
      </c>
      <c r="E16411" t="s">
        <v>64</v>
      </c>
      <c r="F16411" t="s">
        <v>115</v>
      </c>
      <c r="G16411" t="s">
        <v>4</v>
      </c>
      <c r="J16411" s="3">
        <v>-8826262.5</v>
      </c>
    </row>
    <row r="16412" spans="1:10" hidden="1" x14ac:dyDescent="0.25">
      <c r="A16412">
        <v>2024</v>
      </c>
      <c r="B16412" t="s">
        <v>120</v>
      </c>
      <c r="C16412" t="s">
        <v>76</v>
      </c>
      <c r="D16412" t="s">
        <v>57</v>
      </c>
      <c r="E16412" t="s">
        <v>64</v>
      </c>
      <c r="F16412" t="s">
        <v>115</v>
      </c>
      <c r="G16412" t="s">
        <v>5</v>
      </c>
      <c r="J16412" s="3">
        <v>-4457708.333333333</v>
      </c>
    </row>
    <row r="16413" spans="1:10" hidden="1" x14ac:dyDescent="0.25">
      <c r="A16413">
        <v>2024</v>
      </c>
      <c r="B16413" t="s">
        <v>120</v>
      </c>
      <c r="C16413" t="s">
        <v>76</v>
      </c>
      <c r="D16413" t="s">
        <v>57</v>
      </c>
      <c r="E16413" t="s">
        <v>64</v>
      </c>
      <c r="F16413" t="s">
        <v>115</v>
      </c>
      <c r="G16413" t="s">
        <v>6</v>
      </c>
      <c r="J16413" s="3">
        <v>-3042500</v>
      </c>
    </row>
    <row r="16414" spans="1:10" hidden="1" x14ac:dyDescent="0.25">
      <c r="A16414">
        <v>2024</v>
      </c>
      <c r="B16414" t="s">
        <v>120</v>
      </c>
      <c r="C16414" t="s">
        <v>76</v>
      </c>
      <c r="D16414" t="s">
        <v>57</v>
      </c>
      <c r="E16414" t="s">
        <v>64</v>
      </c>
      <c r="F16414" t="s">
        <v>115</v>
      </c>
      <c r="G16414" t="s">
        <v>7</v>
      </c>
      <c r="J16414" s="3">
        <v>-1353849.5075475713</v>
      </c>
    </row>
    <row r="16415" spans="1:10" hidden="1" x14ac:dyDescent="0.25">
      <c r="A16415">
        <v>2024</v>
      </c>
      <c r="B16415" t="s">
        <v>120</v>
      </c>
      <c r="C16415" t="s">
        <v>76</v>
      </c>
      <c r="D16415" t="s">
        <v>57</v>
      </c>
      <c r="E16415" t="s">
        <v>64</v>
      </c>
      <c r="F16415" t="s">
        <v>115</v>
      </c>
      <c r="G16415" t="s">
        <v>95</v>
      </c>
      <c r="J16415" s="3">
        <v>-1337312.5</v>
      </c>
    </row>
    <row r="16416" spans="1:10" hidden="1" x14ac:dyDescent="0.25">
      <c r="A16416">
        <v>2024</v>
      </c>
      <c r="B16416" t="s">
        <v>120</v>
      </c>
      <c r="C16416" t="s">
        <v>76</v>
      </c>
      <c r="D16416" t="s">
        <v>57</v>
      </c>
      <c r="E16416" t="s">
        <v>64</v>
      </c>
      <c r="F16416" t="s">
        <v>115</v>
      </c>
      <c r="G16416" t="s">
        <v>99</v>
      </c>
      <c r="J16416" s="3">
        <v>-551360.77919999987</v>
      </c>
    </row>
    <row r="16417" spans="1:10" hidden="1" x14ac:dyDescent="0.25">
      <c r="A16417">
        <v>2024</v>
      </c>
      <c r="B16417" t="s">
        <v>120</v>
      </c>
      <c r="C16417" t="s">
        <v>76</v>
      </c>
      <c r="D16417" t="s">
        <v>57</v>
      </c>
      <c r="E16417" t="s">
        <v>64</v>
      </c>
      <c r="F16417" t="s">
        <v>115</v>
      </c>
      <c r="G16417" t="s">
        <v>8</v>
      </c>
      <c r="J16417" s="3">
        <v>-185559.95184992725</v>
      </c>
    </row>
    <row r="16418" spans="1:10" hidden="1" x14ac:dyDescent="0.25">
      <c r="A16418">
        <v>2024</v>
      </c>
      <c r="B16418" t="s">
        <v>120</v>
      </c>
      <c r="C16418" t="s">
        <v>76</v>
      </c>
      <c r="D16418" t="s">
        <v>57</v>
      </c>
      <c r="E16418" t="s">
        <v>64</v>
      </c>
      <c r="F16418" t="s">
        <v>115</v>
      </c>
      <c r="G16418" t="s">
        <v>10</v>
      </c>
      <c r="J16418" s="3">
        <v>-185559.95184992725</v>
      </c>
    </row>
    <row r="16419" spans="1:10" hidden="1" x14ac:dyDescent="0.25">
      <c r="A16419">
        <v>2024</v>
      </c>
      <c r="B16419" t="s">
        <v>120</v>
      </c>
      <c r="C16419" t="s">
        <v>76</v>
      </c>
      <c r="D16419" t="s">
        <v>57</v>
      </c>
      <c r="E16419" t="s">
        <v>64</v>
      </c>
      <c r="F16419" t="s">
        <v>116</v>
      </c>
      <c r="G16419" t="s">
        <v>13</v>
      </c>
      <c r="J16419" s="3">
        <v>-10855257.183220744</v>
      </c>
    </row>
    <row r="16420" spans="1:10" hidden="1" x14ac:dyDescent="0.25">
      <c r="A16420">
        <v>2024</v>
      </c>
      <c r="B16420" t="s">
        <v>120</v>
      </c>
      <c r="C16420" t="s">
        <v>76</v>
      </c>
      <c r="D16420" t="s">
        <v>57</v>
      </c>
      <c r="E16420" t="s">
        <v>64</v>
      </c>
      <c r="F16420" t="s">
        <v>116</v>
      </c>
      <c r="G16420" t="s">
        <v>12</v>
      </c>
      <c r="J16420" s="3">
        <v>-5474018.5795728536</v>
      </c>
    </row>
    <row r="16421" spans="1:10" hidden="1" x14ac:dyDescent="0.25">
      <c r="A16421">
        <v>2024</v>
      </c>
      <c r="B16421" t="s">
        <v>120</v>
      </c>
      <c r="C16421" t="s">
        <v>76</v>
      </c>
      <c r="D16421" t="s">
        <v>57</v>
      </c>
      <c r="E16421" t="s">
        <v>64</v>
      </c>
      <c r="F16421" t="s">
        <v>116</v>
      </c>
      <c r="G16421" t="s">
        <v>22</v>
      </c>
      <c r="J16421" s="3">
        <v>-2458669.362011536</v>
      </c>
    </row>
    <row r="16422" spans="1:10" hidden="1" x14ac:dyDescent="0.25">
      <c r="A16422">
        <v>2024</v>
      </c>
      <c r="B16422" t="s">
        <v>120</v>
      </c>
      <c r="C16422" t="s">
        <v>76</v>
      </c>
      <c r="D16422" t="s">
        <v>57</v>
      </c>
      <c r="E16422" t="s">
        <v>64</v>
      </c>
      <c r="F16422" t="s">
        <v>116</v>
      </c>
      <c r="G16422" t="s">
        <v>20</v>
      </c>
      <c r="J16422" s="3">
        <v>-2500000</v>
      </c>
    </row>
    <row r="16423" spans="1:10" hidden="1" x14ac:dyDescent="0.25">
      <c r="A16423">
        <v>2024</v>
      </c>
      <c r="B16423" t="s">
        <v>120</v>
      </c>
      <c r="C16423" t="s">
        <v>76</v>
      </c>
      <c r="D16423" t="s">
        <v>57</v>
      </c>
      <c r="E16423" t="s">
        <v>64</v>
      </c>
      <c r="F16423" t="s">
        <v>116</v>
      </c>
      <c r="G16423" t="s">
        <v>17</v>
      </c>
      <c r="J16423" s="3">
        <v>-1200000</v>
      </c>
    </row>
    <row r="16424" spans="1:10" hidden="1" x14ac:dyDescent="0.25">
      <c r="A16424">
        <v>2024</v>
      </c>
      <c r="B16424" t="s">
        <v>120</v>
      </c>
      <c r="C16424" t="s">
        <v>76</v>
      </c>
      <c r="D16424" t="s">
        <v>57</v>
      </c>
      <c r="E16424" t="s">
        <v>64</v>
      </c>
      <c r="F16424" t="s">
        <v>116</v>
      </c>
      <c r="G16424" t="s">
        <v>29</v>
      </c>
      <c r="J16424" s="3">
        <v>-463899.8796248181</v>
      </c>
    </row>
    <row r="16425" spans="1:10" hidden="1" x14ac:dyDescent="0.25">
      <c r="A16425">
        <v>2024</v>
      </c>
      <c r="B16425" t="s">
        <v>120</v>
      </c>
      <c r="C16425" t="s">
        <v>76</v>
      </c>
      <c r="D16425" t="s">
        <v>57</v>
      </c>
      <c r="E16425" t="s">
        <v>64</v>
      </c>
      <c r="F16425" t="s">
        <v>116</v>
      </c>
      <c r="G16425" t="s">
        <v>14</v>
      </c>
      <c r="J16425" s="3">
        <v>-1000000</v>
      </c>
    </row>
    <row r="16426" spans="1:10" hidden="1" x14ac:dyDescent="0.25">
      <c r="A16426">
        <v>2024</v>
      </c>
      <c r="B16426" t="s">
        <v>120</v>
      </c>
      <c r="C16426" t="s">
        <v>76</v>
      </c>
      <c r="D16426" t="s">
        <v>57</v>
      </c>
      <c r="E16426" t="s">
        <v>64</v>
      </c>
      <c r="F16426" t="s">
        <v>116</v>
      </c>
      <c r="G16426" t="s">
        <v>96</v>
      </c>
      <c r="J16426" s="3">
        <v>-649459.8314747453</v>
      </c>
    </row>
    <row r="16427" spans="1:10" hidden="1" x14ac:dyDescent="0.25">
      <c r="A16427">
        <v>2024</v>
      </c>
      <c r="B16427" t="s">
        <v>120</v>
      </c>
      <c r="C16427" t="s">
        <v>76</v>
      </c>
      <c r="D16427" t="s">
        <v>57</v>
      </c>
      <c r="E16427" t="s">
        <v>64</v>
      </c>
      <c r="F16427" t="s">
        <v>116</v>
      </c>
      <c r="G16427" t="s">
        <v>15</v>
      </c>
      <c r="J16427" s="3">
        <v>-463899.8796248181</v>
      </c>
    </row>
    <row r="16428" spans="1:10" hidden="1" x14ac:dyDescent="0.25">
      <c r="A16428">
        <v>2024</v>
      </c>
      <c r="B16428" t="s">
        <v>120</v>
      </c>
      <c r="C16428" t="s">
        <v>76</v>
      </c>
      <c r="D16428" t="s">
        <v>57</v>
      </c>
      <c r="E16428" t="s">
        <v>64</v>
      </c>
      <c r="F16428" t="s">
        <v>116</v>
      </c>
      <c r="G16428" t="s">
        <v>32</v>
      </c>
      <c r="J16428" s="3">
        <v>-371119.90369985451</v>
      </c>
    </row>
    <row r="16429" spans="1:10" hidden="1" x14ac:dyDescent="0.25">
      <c r="A16429">
        <v>2024</v>
      </c>
      <c r="B16429" t="s">
        <v>120</v>
      </c>
      <c r="C16429" t="s">
        <v>76</v>
      </c>
      <c r="D16429" t="s">
        <v>57</v>
      </c>
      <c r="E16429" t="s">
        <v>64</v>
      </c>
      <c r="F16429" t="s">
        <v>116</v>
      </c>
      <c r="G16429" t="s">
        <v>19</v>
      </c>
      <c r="J16429" s="3">
        <v>-463899.8796248181</v>
      </c>
    </row>
    <row r="16430" spans="1:10" hidden="1" x14ac:dyDescent="0.25">
      <c r="A16430">
        <v>2024</v>
      </c>
      <c r="B16430" t="s">
        <v>120</v>
      </c>
      <c r="C16430" t="s">
        <v>76</v>
      </c>
      <c r="D16430" t="s">
        <v>57</v>
      </c>
      <c r="E16430" t="s">
        <v>64</v>
      </c>
      <c r="F16430" t="s">
        <v>116</v>
      </c>
      <c r="G16430" t="s">
        <v>33</v>
      </c>
      <c r="J16430" s="3">
        <v>0</v>
      </c>
    </row>
    <row r="16431" spans="1:10" hidden="1" x14ac:dyDescent="0.25">
      <c r="A16431">
        <v>2024</v>
      </c>
      <c r="B16431" t="s">
        <v>120</v>
      </c>
      <c r="C16431" t="s">
        <v>76</v>
      </c>
      <c r="D16431" t="s">
        <v>57</v>
      </c>
      <c r="E16431" t="s">
        <v>64</v>
      </c>
      <c r="F16431" t="s">
        <v>116</v>
      </c>
      <c r="G16431" t="s">
        <v>18</v>
      </c>
      <c r="J16431" s="3">
        <v>-204500</v>
      </c>
    </row>
    <row r="16432" spans="1:10" hidden="1" x14ac:dyDescent="0.25">
      <c r="A16432">
        <v>2024</v>
      </c>
      <c r="B16432" t="s">
        <v>120</v>
      </c>
      <c r="C16432" t="s">
        <v>76</v>
      </c>
      <c r="D16432" t="s">
        <v>57</v>
      </c>
      <c r="E16432" t="s">
        <v>64</v>
      </c>
      <c r="F16432" t="s">
        <v>116</v>
      </c>
      <c r="G16432" t="s">
        <v>35</v>
      </c>
      <c r="J16432" s="3">
        <v>0</v>
      </c>
    </row>
    <row r="16433" spans="1:10" hidden="1" x14ac:dyDescent="0.25">
      <c r="A16433">
        <v>2024</v>
      </c>
      <c r="B16433" t="s">
        <v>120</v>
      </c>
      <c r="C16433" t="s">
        <v>76</v>
      </c>
      <c r="D16433" t="s">
        <v>57</v>
      </c>
      <c r="E16433" t="s">
        <v>64</v>
      </c>
      <c r="F16433" t="s">
        <v>116</v>
      </c>
      <c r="G16433" t="s">
        <v>109</v>
      </c>
      <c r="J16433" s="3">
        <v>0</v>
      </c>
    </row>
    <row r="16434" spans="1:10" hidden="1" x14ac:dyDescent="0.25">
      <c r="A16434">
        <v>2024</v>
      </c>
      <c r="B16434" t="s">
        <v>120</v>
      </c>
      <c r="C16434" t="s">
        <v>76</v>
      </c>
      <c r="D16434" t="s">
        <v>57</v>
      </c>
      <c r="E16434" t="s">
        <v>64</v>
      </c>
      <c r="F16434" t="s">
        <v>116</v>
      </c>
      <c r="G16434" t="s">
        <v>24</v>
      </c>
      <c r="J16434" s="3">
        <v>-159000</v>
      </c>
    </row>
    <row r="16435" spans="1:10" hidden="1" x14ac:dyDescent="0.25">
      <c r="A16435">
        <v>2024</v>
      </c>
      <c r="B16435" t="s">
        <v>120</v>
      </c>
      <c r="C16435" t="s">
        <v>76</v>
      </c>
      <c r="D16435" t="s">
        <v>57</v>
      </c>
      <c r="E16435" t="s">
        <v>64</v>
      </c>
      <c r="F16435" t="s">
        <v>116</v>
      </c>
      <c r="G16435" t="s">
        <v>28</v>
      </c>
      <c r="J16435" s="3">
        <v>-100000</v>
      </c>
    </row>
    <row r="16436" spans="1:10" hidden="1" x14ac:dyDescent="0.25">
      <c r="A16436">
        <v>2024</v>
      </c>
      <c r="B16436" t="s">
        <v>120</v>
      </c>
      <c r="C16436" t="s">
        <v>76</v>
      </c>
      <c r="D16436" t="s">
        <v>57</v>
      </c>
      <c r="E16436" t="s">
        <v>64</v>
      </c>
      <c r="F16436" t="s">
        <v>116</v>
      </c>
      <c r="G16436" t="s">
        <v>98</v>
      </c>
      <c r="J16436" s="3">
        <v>-100000</v>
      </c>
    </row>
    <row r="16437" spans="1:10" hidden="1" x14ac:dyDescent="0.25">
      <c r="A16437">
        <v>2024</v>
      </c>
      <c r="B16437" t="s">
        <v>120</v>
      </c>
      <c r="C16437" t="s">
        <v>76</v>
      </c>
      <c r="D16437" t="s">
        <v>57</v>
      </c>
      <c r="E16437" t="s">
        <v>64</v>
      </c>
      <c r="F16437" t="s">
        <v>116</v>
      </c>
      <c r="G16437" t="s">
        <v>36</v>
      </c>
      <c r="J16437" s="3">
        <v>-200000</v>
      </c>
    </row>
    <row r="16438" spans="1:10" hidden="1" x14ac:dyDescent="0.25">
      <c r="A16438">
        <v>2024</v>
      </c>
      <c r="B16438" t="s">
        <v>120</v>
      </c>
      <c r="C16438" t="s">
        <v>76</v>
      </c>
      <c r="D16438" t="s">
        <v>57</v>
      </c>
      <c r="E16438" t="s">
        <v>64</v>
      </c>
      <c r="F16438" t="s">
        <v>116</v>
      </c>
      <c r="G16438" t="s">
        <v>27</v>
      </c>
      <c r="J16438" s="3">
        <v>-80000</v>
      </c>
    </row>
    <row r="16439" spans="1:10" hidden="1" x14ac:dyDescent="0.25">
      <c r="A16439">
        <v>2024</v>
      </c>
      <c r="B16439" t="s">
        <v>120</v>
      </c>
      <c r="C16439" t="s">
        <v>76</v>
      </c>
      <c r="D16439" t="s">
        <v>57</v>
      </c>
      <c r="E16439" t="s">
        <v>64</v>
      </c>
      <c r="F16439" t="s">
        <v>116</v>
      </c>
      <c r="G16439" t="s">
        <v>26</v>
      </c>
      <c r="J16439" s="3">
        <v>-100000</v>
      </c>
    </row>
    <row r="16440" spans="1:10" hidden="1" x14ac:dyDescent="0.25">
      <c r="A16440">
        <v>2024</v>
      </c>
      <c r="B16440" t="s">
        <v>120</v>
      </c>
      <c r="C16440" t="s">
        <v>76</v>
      </c>
      <c r="D16440" t="s">
        <v>57</v>
      </c>
      <c r="E16440" t="s">
        <v>64</v>
      </c>
      <c r="F16440" t="s">
        <v>116</v>
      </c>
      <c r="G16440" t="s">
        <v>23</v>
      </c>
      <c r="J16440" s="3">
        <v>-100000</v>
      </c>
    </row>
    <row r="16441" spans="1:10" hidden="1" x14ac:dyDescent="0.25">
      <c r="A16441">
        <v>2024</v>
      </c>
      <c r="B16441" t="s">
        <v>120</v>
      </c>
      <c r="C16441" t="s">
        <v>76</v>
      </c>
      <c r="D16441" t="s">
        <v>57</v>
      </c>
      <c r="E16441" t="s">
        <v>64</v>
      </c>
      <c r="F16441" t="s">
        <v>116</v>
      </c>
      <c r="G16441" t="s">
        <v>11</v>
      </c>
      <c r="J16441" s="3">
        <v>-7747127.9897344615</v>
      </c>
    </row>
    <row r="16442" spans="1:10" hidden="1" x14ac:dyDescent="0.25">
      <c r="A16442">
        <v>2024</v>
      </c>
      <c r="B16442" t="s">
        <v>120</v>
      </c>
      <c r="C16442" t="s">
        <v>76</v>
      </c>
      <c r="D16442" t="s">
        <v>57</v>
      </c>
      <c r="E16442" t="s">
        <v>64</v>
      </c>
      <c r="F16442" t="s">
        <v>116</v>
      </c>
      <c r="G16442" t="s">
        <v>16</v>
      </c>
      <c r="J16442" s="3">
        <v>-1298919.6629494906</v>
      </c>
    </row>
    <row r="16443" spans="1:10" hidden="1" x14ac:dyDescent="0.25">
      <c r="A16443">
        <v>2024</v>
      </c>
      <c r="B16443" t="s">
        <v>120</v>
      </c>
      <c r="C16443" t="s">
        <v>76</v>
      </c>
      <c r="D16443" t="s">
        <v>57</v>
      </c>
      <c r="E16443" t="s">
        <v>64</v>
      </c>
      <c r="F16443" t="s">
        <v>116</v>
      </c>
      <c r="G16443" t="s">
        <v>31</v>
      </c>
      <c r="J16443" s="3">
        <v>-1066969.7231370816</v>
      </c>
    </row>
    <row r="16444" spans="1:10" hidden="1" x14ac:dyDescent="0.25">
      <c r="A16444">
        <v>2024</v>
      </c>
      <c r="B16444" t="s">
        <v>120</v>
      </c>
      <c r="C16444" t="s">
        <v>76</v>
      </c>
      <c r="D16444" t="s">
        <v>57</v>
      </c>
      <c r="E16444" t="s">
        <v>38</v>
      </c>
      <c r="F16444" t="s">
        <v>37</v>
      </c>
      <c r="G16444" t="s">
        <v>37</v>
      </c>
      <c r="J16444" s="3">
        <v>-23194993.981240906</v>
      </c>
    </row>
    <row r="16445" spans="1:10" hidden="1" x14ac:dyDescent="0.25">
      <c r="A16445">
        <v>2024</v>
      </c>
      <c r="B16445" t="s">
        <v>120</v>
      </c>
      <c r="C16445" t="s">
        <v>76</v>
      </c>
      <c r="D16445" t="s">
        <v>57</v>
      </c>
      <c r="E16445" t="s">
        <v>38</v>
      </c>
      <c r="F16445" t="s">
        <v>39</v>
      </c>
      <c r="G16445" t="s">
        <v>39</v>
      </c>
      <c r="J16445" s="3">
        <v>-15308696.027618997</v>
      </c>
    </row>
    <row r="16446" spans="1:10" hidden="1" x14ac:dyDescent="0.25">
      <c r="A16446">
        <v>2024</v>
      </c>
      <c r="B16446" t="s">
        <v>120</v>
      </c>
      <c r="C16446" t="s">
        <v>76</v>
      </c>
      <c r="D16446" t="s">
        <v>57</v>
      </c>
      <c r="E16446" t="s">
        <v>62</v>
      </c>
      <c r="F16446" t="s">
        <v>40</v>
      </c>
      <c r="G16446" t="s">
        <v>40</v>
      </c>
      <c r="J16446" s="3">
        <v>0</v>
      </c>
    </row>
    <row r="16447" spans="1:10" hidden="1" x14ac:dyDescent="0.25">
      <c r="A16447">
        <v>2024</v>
      </c>
      <c r="B16447" t="s">
        <v>120</v>
      </c>
      <c r="C16447" t="s">
        <v>76</v>
      </c>
      <c r="D16447" t="s">
        <v>57</v>
      </c>
      <c r="E16447" t="s">
        <v>62</v>
      </c>
      <c r="F16447" t="s">
        <v>41</v>
      </c>
      <c r="G16447" t="s">
        <v>119</v>
      </c>
      <c r="J16447" s="3">
        <v>-2041159.4703491996</v>
      </c>
    </row>
    <row r="16448" spans="1:10" hidden="1" x14ac:dyDescent="0.25">
      <c r="A16448">
        <v>2024</v>
      </c>
      <c r="B16448" t="s">
        <v>120</v>
      </c>
      <c r="C16448" t="s">
        <v>76</v>
      </c>
      <c r="D16448" t="s">
        <v>57</v>
      </c>
      <c r="E16448" t="s">
        <v>62</v>
      </c>
      <c r="F16448" t="s">
        <v>42</v>
      </c>
      <c r="G16448" t="s">
        <v>42</v>
      </c>
      <c r="J16448" s="3">
        <v>-2319499.3981240904</v>
      </c>
    </row>
    <row r="16449" spans="1:10" hidden="1" x14ac:dyDescent="0.25">
      <c r="A16449">
        <v>2024</v>
      </c>
      <c r="B16449" t="s">
        <v>120</v>
      </c>
      <c r="C16449" t="s">
        <v>76</v>
      </c>
      <c r="D16449" t="s">
        <v>57</v>
      </c>
      <c r="E16449" t="s">
        <v>43</v>
      </c>
      <c r="F16449" t="s">
        <v>43</v>
      </c>
      <c r="G16449" t="s">
        <v>43</v>
      </c>
      <c r="J16449" s="3">
        <v>-30050728.529446948</v>
      </c>
    </row>
    <row r="16450" spans="1:10" hidden="1" x14ac:dyDescent="0.25">
      <c r="A16450">
        <v>2024</v>
      </c>
      <c r="B16450" t="s">
        <v>120</v>
      </c>
      <c r="C16450" t="s">
        <v>76</v>
      </c>
      <c r="D16450" t="s">
        <v>57</v>
      </c>
      <c r="E16450" t="s">
        <v>63</v>
      </c>
      <c r="F16450" t="s">
        <v>44</v>
      </c>
      <c r="G16450" t="s">
        <v>44</v>
      </c>
      <c r="J16450" s="3">
        <v>-30153492.175613176</v>
      </c>
    </row>
    <row r="16451" spans="1:10" hidden="1" x14ac:dyDescent="0.25">
      <c r="A16451">
        <v>2024</v>
      </c>
      <c r="B16451" t="s">
        <v>120</v>
      </c>
      <c r="C16451" t="s">
        <v>76</v>
      </c>
      <c r="D16451" t="s">
        <v>57</v>
      </c>
      <c r="E16451" t="s">
        <v>88</v>
      </c>
      <c r="F16451" t="s">
        <v>45</v>
      </c>
      <c r="G16451" t="s">
        <v>45</v>
      </c>
      <c r="J16451" s="3">
        <v>-10458049</v>
      </c>
    </row>
    <row r="16452" spans="1:10" hidden="1" x14ac:dyDescent="0.25">
      <c r="A16452">
        <v>2024</v>
      </c>
      <c r="B16452" t="s">
        <v>120</v>
      </c>
      <c r="C16452" t="s">
        <v>76</v>
      </c>
      <c r="D16452" t="s">
        <v>57</v>
      </c>
      <c r="E16452" t="s">
        <v>88</v>
      </c>
      <c r="F16452" t="s">
        <v>46</v>
      </c>
      <c r="G16452" t="s">
        <v>46</v>
      </c>
    </row>
    <row r="16453" spans="1:10" hidden="1" x14ac:dyDescent="0.25">
      <c r="A16453">
        <v>2024</v>
      </c>
      <c r="B16453" t="s">
        <v>120</v>
      </c>
      <c r="C16453" t="s">
        <v>76</v>
      </c>
      <c r="D16453" t="s">
        <v>57</v>
      </c>
      <c r="E16453" t="s">
        <v>91</v>
      </c>
      <c r="J16453" s="3">
        <f>SUM(J16407:J16452)</f>
        <v>39274358.488673672</v>
      </c>
    </row>
    <row r="16454" spans="1:10" hidden="1" x14ac:dyDescent="0.25">
      <c r="A16454">
        <v>2024</v>
      </c>
      <c r="B16454" t="s">
        <v>120</v>
      </c>
      <c r="C16454" t="s">
        <v>76</v>
      </c>
      <c r="D16454" t="s">
        <v>57</v>
      </c>
      <c r="E16454" t="s">
        <v>67</v>
      </c>
      <c r="F16454" t="s">
        <v>67</v>
      </c>
      <c r="G16454" t="s">
        <v>67</v>
      </c>
      <c r="J16454" s="3">
        <v>-3927435.8488673661</v>
      </c>
    </row>
    <row r="16455" spans="1:10" hidden="1" x14ac:dyDescent="0.25">
      <c r="A16455">
        <v>2024</v>
      </c>
      <c r="B16455" t="s">
        <v>120</v>
      </c>
      <c r="C16455" t="s">
        <v>76</v>
      </c>
      <c r="D16455" t="s">
        <v>57</v>
      </c>
      <c r="E16455" t="s">
        <v>68</v>
      </c>
      <c r="F16455" t="s">
        <v>47</v>
      </c>
      <c r="G16455" t="s">
        <v>47</v>
      </c>
    </row>
    <row r="16456" spans="1:10" hidden="1" x14ac:dyDescent="0.25">
      <c r="A16456">
        <v>2024</v>
      </c>
      <c r="B16456" t="s">
        <v>120</v>
      </c>
      <c r="C16456" t="s">
        <v>76</v>
      </c>
      <c r="D16456" t="s">
        <v>57</v>
      </c>
      <c r="E16456" t="s">
        <v>68</v>
      </c>
      <c r="F16456" t="s">
        <v>48</v>
      </c>
      <c r="G16456" t="s">
        <v>48</v>
      </c>
    </row>
    <row r="16457" spans="1:10" hidden="1" x14ac:dyDescent="0.25">
      <c r="A16457">
        <v>2024</v>
      </c>
      <c r="B16457" t="s">
        <v>120</v>
      </c>
      <c r="C16457" t="s">
        <v>76</v>
      </c>
      <c r="D16457" t="s">
        <v>57</v>
      </c>
      <c r="E16457" t="s">
        <v>68</v>
      </c>
      <c r="F16457" t="s">
        <v>49</v>
      </c>
      <c r="G16457" t="s">
        <v>49</v>
      </c>
    </row>
    <row r="16458" spans="1:10" hidden="1" x14ac:dyDescent="0.25">
      <c r="A16458">
        <v>2024</v>
      </c>
      <c r="B16458" t="s">
        <v>120</v>
      </c>
      <c r="C16458" t="s">
        <v>76</v>
      </c>
      <c r="D16458" t="s">
        <v>57</v>
      </c>
      <c r="E16458" t="s">
        <v>68</v>
      </c>
      <c r="F16458" t="s">
        <v>50</v>
      </c>
      <c r="G16458" t="s">
        <v>50</v>
      </c>
      <c r="J16458" s="3">
        <v>450000</v>
      </c>
    </row>
    <row r="16459" spans="1:10" hidden="1" x14ac:dyDescent="0.25">
      <c r="A16459">
        <v>2024</v>
      </c>
      <c r="B16459" t="s">
        <v>120</v>
      </c>
      <c r="C16459" t="s">
        <v>76</v>
      </c>
      <c r="D16459" t="s">
        <v>57</v>
      </c>
      <c r="E16459" t="s">
        <v>69</v>
      </c>
      <c r="F16459" t="s">
        <v>51</v>
      </c>
      <c r="G16459" t="s">
        <v>51</v>
      </c>
    </row>
    <row r="16460" spans="1:10" hidden="1" x14ac:dyDescent="0.25">
      <c r="A16460">
        <v>2024</v>
      </c>
      <c r="B16460" t="s">
        <v>120</v>
      </c>
      <c r="C16460" t="s">
        <v>76</v>
      </c>
      <c r="D16460" t="s">
        <v>57</v>
      </c>
      <c r="E16460" t="s">
        <v>69</v>
      </c>
      <c r="F16460" t="s">
        <v>52</v>
      </c>
      <c r="G16460" t="s">
        <v>52</v>
      </c>
    </row>
    <row r="16461" spans="1:10" hidden="1" x14ac:dyDescent="0.25">
      <c r="A16461">
        <v>2024</v>
      </c>
      <c r="B16461" t="s">
        <v>120</v>
      </c>
      <c r="C16461" t="s">
        <v>76</v>
      </c>
      <c r="D16461" t="s">
        <v>57</v>
      </c>
      <c r="E16461" t="s">
        <v>69</v>
      </c>
      <c r="F16461" t="s">
        <v>53</v>
      </c>
      <c r="G16461" t="s">
        <v>53</v>
      </c>
    </row>
    <row r="16462" spans="1:10" hidden="1" x14ac:dyDescent="0.25">
      <c r="A16462">
        <v>2024</v>
      </c>
      <c r="B16462" t="s">
        <v>120</v>
      </c>
      <c r="C16462" t="s">
        <v>76</v>
      </c>
      <c r="D16462" t="s">
        <v>57</v>
      </c>
      <c r="E16462" t="s">
        <v>69</v>
      </c>
      <c r="F16462" t="s">
        <v>54</v>
      </c>
      <c r="G16462" t="s">
        <v>54</v>
      </c>
    </row>
    <row r="16463" spans="1:10" hidden="1" x14ac:dyDescent="0.25">
      <c r="A16463">
        <v>2024</v>
      </c>
      <c r="B16463" t="s">
        <v>120</v>
      </c>
      <c r="C16463" t="s">
        <v>76</v>
      </c>
      <c r="D16463" t="s">
        <v>57</v>
      </c>
      <c r="E16463" t="s">
        <v>55</v>
      </c>
      <c r="F16463" t="s">
        <v>55</v>
      </c>
      <c r="G16463" t="s">
        <v>55</v>
      </c>
    </row>
    <row r="16464" spans="1:10" hidden="1" x14ac:dyDescent="0.25">
      <c r="A16464">
        <v>2024</v>
      </c>
      <c r="B16464" t="s">
        <v>120</v>
      </c>
      <c r="C16464" t="s">
        <v>76</v>
      </c>
      <c r="D16464" t="s">
        <v>57</v>
      </c>
      <c r="E16464" t="s">
        <v>87</v>
      </c>
      <c r="F16464" t="s">
        <v>70</v>
      </c>
      <c r="G16464" t="s">
        <v>70</v>
      </c>
      <c r="J16464" s="3">
        <v>-5321204.5015787967</v>
      </c>
    </row>
    <row r="16465" spans="1:10" hidden="1" x14ac:dyDescent="0.25">
      <c r="A16465">
        <v>2024</v>
      </c>
      <c r="B16465" t="s">
        <v>120</v>
      </c>
      <c r="C16465" t="s">
        <v>76</v>
      </c>
      <c r="D16465" t="s">
        <v>57</v>
      </c>
      <c r="E16465" t="s">
        <v>92</v>
      </c>
      <c r="J16465" s="3">
        <f t="shared" ref="J16465" si="266">SUM(J16453:J16464)</f>
        <v>30475718.138227511</v>
      </c>
    </row>
    <row r="16466" spans="1:10" hidden="1" x14ac:dyDescent="0.25">
      <c r="A16466">
        <v>2024</v>
      </c>
      <c r="B16466" t="s">
        <v>120</v>
      </c>
      <c r="C16466" t="s">
        <v>76</v>
      </c>
      <c r="D16466" t="s">
        <v>57</v>
      </c>
      <c r="E16466" t="s">
        <v>71</v>
      </c>
      <c r="F16466" t="s">
        <v>71</v>
      </c>
      <c r="G16466" t="s">
        <v>71</v>
      </c>
      <c r="J16466" s="3">
        <f>J16465-J16451-J16452-SUM(J16459:J16464)</f>
        <v>46254971.6398063</v>
      </c>
    </row>
    <row r="16467" spans="1:10" hidden="1" x14ac:dyDescent="0.25">
      <c r="A16467">
        <v>2024</v>
      </c>
      <c r="B16467" t="s">
        <v>120</v>
      </c>
      <c r="C16467" t="s">
        <v>76</v>
      </c>
      <c r="D16467" t="s">
        <v>57</v>
      </c>
      <c r="E16467" t="s">
        <v>72</v>
      </c>
      <c r="F16467" t="s">
        <v>72</v>
      </c>
      <c r="G16467" t="s">
        <v>72</v>
      </c>
      <c r="J16467" s="3">
        <f>J16453-J16451-J16452</f>
        <v>49732407.488673672</v>
      </c>
    </row>
    <row r="16468" spans="1:10" hidden="1" x14ac:dyDescent="0.25">
      <c r="A16468">
        <v>2024</v>
      </c>
      <c r="B16468" t="s">
        <v>120</v>
      </c>
      <c r="C16468" t="s">
        <v>77</v>
      </c>
      <c r="D16468" t="s">
        <v>57</v>
      </c>
      <c r="E16468" t="s">
        <v>0</v>
      </c>
      <c r="F16468" t="s">
        <v>0</v>
      </c>
      <c r="G16468" t="s">
        <v>0</v>
      </c>
      <c r="J16468" s="3">
        <v>802188131.53818166</v>
      </c>
    </row>
    <row r="16469" spans="1:10" hidden="1" x14ac:dyDescent="0.25">
      <c r="A16469">
        <v>2024</v>
      </c>
      <c r="B16469" t="s">
        <v>120</v>
      </c>
      <c r="C16469" t="s">
        <v>77</v>
      </c>
      <c r="D16469" t="s">
        <v>57</v>
      </c>
      <c r="E16469" t="s">
        <v>61</v>
      </c>
      <c r="F16469" t="s">
        <v>113</v>
      </c>
      <c r="G16469" t="s">
        <v>113</v>
      </c>
      <c r="J16469" s="3">
        <v>-299216173.06374174</v>
      </c>
    </row>
    <row r="16470" spans="1:10" hidden="1" x14ac:dyDescent="0.25">
      <c r="A16470">
        <v>2024</v>
      </c>
      <c r="B16470" t="s">
        <v>120</v>
      </c>
      <c r="C16470" t="s">
        <v>77</v>
      </c>
      <c r="D16470" t="s">
        <v>57</v>
      </c>
      <c r="E16470" t="s">
        <v>61</v>
      </c>
      <c r="F16470" t="s">
        <v>114</v>
      </c>
      <c r="G16470" t="s">
        <v>114</v>
      </c>
      <c r="J16470" s="3">
        <v>-28878772.735374536</v>
      </c>
    </row>
    <row r="16471" spans="1:10" hidden="1" x14ac:dyDescent="0.25">
      <c r="A16471">
        <v>2024</v>
      </c>
      <c r="B16471" t="s">
        <v>120</v>
      </c>
      <c r="C16471" t="s">
        <v>77</v>
      </c>
      <c r="D16471" t="s">
        <v>57</v>
      </c>
      <c r="E16471" t="s">
        <v>89</v>
      </c>
      <c r="J16471" s="3">
        <f>SUM(J16468:J16470)</f>
        <v>474093185.73906541</v>
      </c>
    </row>
    <row r="16472" spans="1:10" hidden="1" x14ac:dyDescent="0.25">
      <c r="A16472">
        <v>2024</v>
      </c>
      <c r="B16472" t="s">
        <v>120</v>
      </c>
      <c r="C16472" t="s">
        <v>77</v>
      </c>
      <c r="D16472" t="s">
        <v>57</v>
      </c>
      <c r="E16472" t="s">
        <v>2</v>
      </c>
      <c r="F16472" t="s">
        <v>1</v>
      </c>
      <c r="G16472" t="s">
        <v>1</v>
      </c>
      <c r="J16472" s="3">
        <v>-24065643.946145449</v>
      </c>
    </row>
    <row r="16473" spans="1:10" hidden="1" x14ac:dyDescent="0.25">
      <c r="A16473">
        <v>2024</v>
      </c>
      <c r="B16473" t="s">
        <v>120</v>
      </c>
      <c r="C16473" t="s">
        <v>77</v>
      </c>
      <c r="D16473" t="s">
        <v>57</v>
      </c>
      <c r="E16473" t="s">
        <v>2</v>
      </c>
      <c r="F16473" t="s">
        <v>3</v>
      </c>
      <c r="G16473" t="s">
        <v>3</v>
      </c>
    </row>
    <row r="16474" spans="1:10" hidden="1" x14ac:dyDescent="0.25">
      <c r="A16474">
        <v>2024</v>
      </c>
      <c r="B16474" t="s">
        <v>120</v>
      </c>
      <c r="C16474" t="s">
        <v>77</v>
      </c>
      <c r="D16474" t="s">
        <v>57</v>
      </c>
      <c r="E16474" t="s">
        <v>90</v>
      </c>
      <c r="J16474" s="3">
        <f>SUM(J16471:J16473)</f>
        <v>450027541.79291993</v>
      </c>
    </row>
    <row r="16475" spans="1:10" hidden="1" x14ac:dyDescent="0.25">
      <c r="A16475">
        <v>2024</v>
      </c>
      <c r="B16475" t="s">
        <v>120</v>
      </c>
      <c r="C16475" t="s">
        <v>77</v>
      </c>
      <c r="D16475" t="s">
        <v>57</v>
      </c>
      <c r="E16475" t="s">
        <v>64</v>
      </c>
      <c r="F16475" t="s">
        <v>115</v>
      </c>
      <c r="G16475" t="s">
        <v>112</v>
      </c>
      <c r="J16475" s="3">
        <v>-37600000</v>
      </c>
    </row>
    <row r="16476" spans="1:10" hidden="1" x14ac:dyDescent="0.25">
      <c r="A16476">
        <v>2024</v>
      </c>
      <c r="B16476" t="s">
        <v>120</v>
      </c>
      <c r="C16476" t="s">
        <v>77</v>
      </c>
      <c r="D16476" t="s">
        <v>57</v>
      </c>
      <c r="E16476" t="s">
        <v>64</v>
      </c>
      <c r="F16476" t="s">
        <v>115</v>
      </c>
      <c r="G16476" t="s">
        <v>110</v>
      </c>
      <c r="J16476" s="3">
        <v>-14750000</v>
      </c>
    </row>
    <row r="16477" spans="1:10" hidden="1" x14ac:dyDescent="0.25">
      <c r="A16477">
        <v>2024</v>
      </c>
      <c r="B16477" t="s">
        <v>120</v>
      </c>
      <c r="C16477" t="s">
        <v>77</v>
      </c>
      <c r="D16477" t="s">
        <v>57</v>
      </c>
      <c r="E16477" t="s">
        <v>64</v>
      </c>
      <c r="F16477" t="s">
        <v>115</v>
      </c>
      <c r="G16477" t="s">
        <v>121</v>
      </c>
      <c r="J16477" s="3">
        <v>-2800000</v>
      </c>
    </row>
    <row r="16478" spans="1:10" hidden="1" x14ac:dyDescent="0.25">
      <c r="A16478">
        <v>2024</v>
      </c>
      <c r="B16478" t="s">
        <v>120</v>
      </c>
      <c r="C16478" t="s">
        <v>77</v>
      </c>
      <c r="D16478" t="s">
        <v>57</v>
      </c>
      <c r="E16478" t="s">
        <v>64</v>
      </c>
      <c r="F16478" t="s">
        <v>115</v>
      </c>
      <c r="G16478" t="s">
        <v>4</v>
      </c>
      <c r="J16478" s="3">
        <v>-9601762.5</v>
      </c>
    </row>
    <row r="16479" spans="1:10" hidden="1" x14ac:dyDescent="0.25">
      <c r="A16479">
        <v>2024</v>
      </c>
      <c r="B16479" t="s">
        <v>120</v>
      </c>
      <c r="C16479" t="s">
        <v>77</v>
      </c>
      <c r="D16479" t="s">
        <v>57</v>
      </c>
      <c r="E16479" t="s">
        <v>64</v>
      </c>
      <c r="F16479" t="s">
        <v>115</v>
      </c>
      <c r="G16479" t="s">
        <v>5</v>
      </c>
      <c r="J16479" s="3">
        <v>-4849375</v>
      </c>
    </row>
    <row r="16480" spans="1:10" hidden="1" x14ac:dyDescent="0.25">
      <c r="A16480">
        <v>2024</v>
      </c>
      <c r="B16480" t="s">
        <v>120</v>
      </c>
      <c r="C16480" t="s">
        <v>77</v>
      </c>
      <c r="D16480" t="s">
        <v>57</v>
      </c>
      <c r="E16480" t="s">
        <v>64</v>
      </c>
      <c r="F16480" t="s">
        <v>115</v>
      </c>
      <c r="G16480" t="s">
        <v>6</v>
      </c>
      <c r="J16480" s="3">
        <v>-3042500</v>
      </c>
    </row>
    <row r="16481" spans="1:10" hidden="1" x14ac:dyDescent="0.25">
      <c r="A16481">
        <v>2024</v>
      </c>
      <c r="B16481" t="s">
        <v>120</v>
      </c>
      <c r="C16481" t="s">
        <v>77</v>
      </c>
      <c r="D16481" t="s">
        <v>57</v>
      </c>
      <c r="E16481" t="s">
        <v>64</v>
      </c>
      <c r="F16481" t="s">
        <v>115</v>
      </c>
      <c r="G16481" t="s">
        <v>7</v>
      </c>
      <c r="J16481" s="3">
        <v>-2341112.930923407</v>
      </c>
    </row>
    <row r="16482" spans="1:10" hidden="1" x14ac:dyDescent="0.25">
      <c r="A16482">
        <v>2024</v>
      </c>
      <c r="B16482" t="s">
        <v>120</v>
      </c>
      <c r="C16482" t="s">
        <v>77</v>
      </c>
      <c r="D16482" t="s">
        <v>57</v>
      </c>
      <c r="E16482" t="s">
        <v>64</v>
      </c>
      <c r="F16482" t="s">
        <v>115</v>
      </c>
      <c r="G16482" t="s">
        <v>95</v>
      </c>
      <c r="J16482" s="3">
        <v>-1454812.5</v>
      </c>
    </row>
    <row r="16483" spans="1:10" hidden="1" x14ac:dyDescent="0.25">
      <c r="A16483">
        <v>2024</v>
      </c>
      <c r="B16483" t="s">
        <v>120</v>
      </c>
      <c r="C16483" t="s">
        <v>77</v>
      </c>
      <c r="D16483" t="s">
        <v>57</v>
      </c>
      <c r="E16483" t="s">
        <v>64</v>
      </c>
      <c r="F16483" t="s">
        <v>115</v>
      </c>
      <c r="G16483" t="s">
        <v>99</v>
      </c>
      <c r="J16483" s="3">
        <v>-551360.77919999987</v>
      </c>
    </row>
    <row r="16484" spans="1:10" hidden="1" x14ac:dyDescent="0.25">
      <c r="A16484">
        <v>2024</v>
      </c>
      <c r="B16484" t="s">
        <v>120</v>
      </c>
      <c r="C16484" t="s">
        <v>77</v>
      </c>
      <c r="D16484" t="s">
        <v>57</v>
      </c>
      <c r="E16484" t="s">
        <v>64</v>
      </c>
      <c r="F16484" t="s">
        <v>115</v>
      </c>
      <c r="G16484" t="s">
        <v>8</v>
      </c>
      <c r="J16484" s="3">
        <v>-320875.25261527271</v>
      </c>
    </row>
    <row r="16485" spans="1:10" hidden="1" x14ac:dyDescent="0.25">
      <c r="A16485">
        <v>2024</v>
      </c>
      <c r="B16485" t="s">
        <v>120</v>
      </c>
      <c r="C16485" t="s">
        <v>77</v>
      </c>
      <c r="D16485" t="s">
        <v>57</v>
      </c>
      <c r="E16485" t="s">
        <v>64</v>
      </c>
      <c r="F16485" t="s">
        <v>115</v>
      </c>
      <c r="G16485" t="s">
        <v>10</v>
      </c>
      <c r="J16485" s="3">
        <v>-320875.25261527271</v>
      </c>
    </row>
    <row r="16486" spans="1:10" hidden="1" x14ac:dyDescent="0.25">
      <c r="A16486">
        <v>2024</v>
      </c>
      <c r="B16486" t="s">
        <v>120</v>
      </c>
      <c r="C16486" t="s">
        <v>77</v>
      </c>
      <c r="D16486" t="s">
        <v>57</v>
      </c>
      <c r="E16486" t="s">
        <v>64</v>
      </c>
      <c r="F16486" t="s">
        <v>116</v>
      </c>
      <c r="G16486" t="s">
        <v>13</v>
      </c>
      <c r="J16486" s="3">
        <v>-18771202.277993452</v>
      </c>
    </row>
    <row r="16487" spans="1:10" hidden="1" x14ac:dyDescent="0.25">
      <c r="A16487">
        <v>2024</v>
      </c>
      <c r="B16487" t="s">
        <v>120</v>
      </c>
      <c r="C16487" t="s">
        <v>77</v>
      </c>
      <c r="D16487" t="s">
        <v>57</v>
      </c>
      <c r="E16487" t="s">
        <v>64</v>
      </c>
      <c r="F16487" t="s">
        <v>116</v>
      </c>
      <c r="G16487" t="s">
        <v>12</v>
      </c>
      <c r="J16487" s="3">
        <v>-9465819.9521505442</v>
      </c>
    </row>
    <row r="16488" spans="1:10" hidden="1" x14ac:dyDescent="0.25">
      <c r="A16488">
        <v>2024</v>
      </c>
      <c r="B16488" t="s">
        <v>120</v>
      </c>
      <c r="C16488" t="s">
        <v>77</v>
      </c>
      <c r="D16488" t="s">
        <v>57</v>
      </c>
      <c r="E16488" t="s">
        <v>64</v>
      </c>
      <c r="F16488" t="s">
        <v>116</v>
      </c>
      <c r="G16488" t="s">
        <v>22</v>
      </c>
      <c r="J16488" s="3">
        <v>-4251597.0971523626</v>
      </c>
    </row>
    <row r="16489" spans="1:10" hidden="1" x14ac:dyDescent="0.25">
      <c r="A16489">
        <v>2024</v>
      </c>
      <c r="B16489" t="s">
        <v>120</v>
      </c>
      <c r="C16489" t="s">
        <v>77</v>
      </c>
      <c r="D16489" t="s">
        <v>57</v>
      </c>
      <c r="E16489" t="s">
        <v>64</v>
      </c>
      <c r="F16489" t="s">
        <v>116</v>
      </c>
      <c r="G16489" t="s">
        <v>20</v>
      </c>
      <c r="J16489" s="3">
        <v>-2500000</v>
      </c>
    </row>
    <row r="16490" spans="1:10" hidden="1" x14ac:dyDescent="0.25">
      <c r="A16490">
        <v>2024</v>
      </c>
      <c r="B16490" t="s">
        <v>120</v>
      </c>
      <c r="C16490" t="s">
        <v>77</v>
      </c>
      <c r="D16490" t="s">
        <v>57</v>
      </c>
      <c r="E16490" t="s">
        <v>64</v>
      </c>
      <c r="F16490" t="s">
        <v>116</v>
      </c>
      <c r="G16490" t="s">
        <v>17</v>
      </c>
      <c r="J16490" s="3">
        <v>-1200000</v>
      </c>
    </row>
    <row r="16491" spans="1:10" hidden="1" x14ac:dyDescent="0.25">
      <c r="A16491">
        <v>2024</v>
      </c>
      <c r="B16491" t="s">
        <v>120</v>
      </c>
      <c r="C16491" t="s">
        <v>77</v>
      </c>
      <c r="D16491" t="s">
        <v>57</v>
      </c>
      <c r="E16491" t="s">
        <v>64</v>
      </c>
      <c r="F16491" t="s">
        <v>116</v>
      </c>
      <c r="G16491" t="s">
        <v>29</v>
      </c>
      <c r="J16491" s="3">
        <v>-802188.13153818168</v>
      </c>
    </row>
    <row r="16492" spans="1:10" hidden="1" x14ac:dyDescent="0.25">
      <c r="A16492">
        <v>2024</v>
      </c>
      <c r="B16492" t="s">
        <v>120</v>
      </c>
      <c r="C16492" t="s">
        <v>77</v>
      </c>
      <c r="D16492" t="s">
        <v>57</v>
      </c>
      <c r="E16492" t="s">
        <v>64</v>
      </c>
      <c r="F16492" t="s">
        <v>116</v>
      </c>
      <c r="G16492" t="s">
        <v>14</v>
      </c>
      <c r="J16492" s="3">
        <v>-1000000</v>
      </c>
    </row>
    <row r="16493" spans="1:10" hidden="1" x14ac:dyDescent="0.25">
      <c r="A16493">
        <v>2024</v>
      </c>
      <c r="B16493" t="s">
        <v>120</v>
      </c>
      <c r="C16493" t="s">
        <v>77</v>
      </c>
      <c r="D16493" t="s">
        <v>57</v>
      </c>
      <c r="E16493" t="s">
        <v>64</v>
      </c>
      <c r="F16493" t="s">
        <v>116</v>
      </c>
      <c r="G16493" t="s">
        <v>96</v>
      </c>
      <c r="J16493" s="3">
        <v>-1123063.3841534543</v>
      </c>
    </row>
    <row r="16494" spans="1:10" hidden="1" x14ac:dyDescent="0.25">
      <c r="A16494">
        <v>2024</v>
      </c>
      <c r="B16494" t="s">
        <v>120</v>
      </c>
      <c r="C16494" t="s">
        <v>77</v>
      </c>
      <c r="D16494" t="s">
        <v>57</v>
      </c>
      <c r="E16494" t="s">
        <v>64</v>
      </c>
      <c r="F16494" t="s">
        <v>116</v>
      </c>
      <c r="G16494" t="s">
        <v>15</v>
      </c>
      <c r="J16494" s="3">
        <v>-802188.13153818168</v>
      </c>
    </row>
    <row r="16495" spans="1:10" hidden="1" x14ac:dyDescent="0.25">
      <c r="A16495">
        <v>2024</v>
      </c>
      <c r="B16495" t="s">
        <v>120</v>
      </c>
      <c r="C16495" t="s">
        <v>77</v>
      </c>
      <c r="D16495" t="s">
        <v>57</v>
      </c>
      <c r="E16495" t="s">
        <v>64</v>
      </c>
      <c r="F16495" t="s">
        <v>116</v>
      </c>
      <c r="G16495" t="s">
        <v>32</v>
      </c>
      <c r="J16495" s="3">
        <v>-641750.50523054542</v>
      </c>
    </row>
    <row r="16496" spans="1:10" hidden="1" x14ac:dyDescent="0.25">
      <c r="A16496">
        <v>2024</v>
      </c>
      <c r="B16496" t="s">
        <v>120</v>
      </c>
      <c r="C16496" t="s">
        <v>77</v>
      </c>
      <c r="D16496" t="s">
        <v>57</v>
      </c>
      <c r="E16496" t="s">
        <v>64</v>
      </c>
      <c r="F16496" t="s">
        <v>116</v>
      </c>
      <c r="G16496" t="s">
        <v>19</v>
      </c>
      <c r="J16496" s="3">
        <v>-802188.13153818168</v>
      </c>
    </row>
    <row r="16497" spans="1:10" hidden="1" x14ac:dyDescent="0.25">
      <c r="A16497">
        <v>2024</v>
      </c>
      <c r="B16497" t="s">
        <v>120</v>
      </c>
      <c r="C16497" t="s">
        <v>77</v>
      </c>
      <c r="D16497" t="s">
        <v>57</v>
      </c>
      <c r="E16497" t="s">
        <v>64</v>
      </c>
      <c r="F16497" t="s">
        <v>116</v>
      </c>
      <c r="G16497" t="s">
        <v>33</v>
      </c>
      <c r="J16497" s="3">
        <v>0</v>
      </c>
    </row>
    <row r="16498" spans="1:10" hidden="1" x14ac:dyDescent="0.25">
      <c r="A16498">
        <v>2024</v>
      </c>
      <c r="B16498" t="s">
        <v>120</v>
      </c>
      <c r="C16498" t="s">
        <v>77</v>
      </c>
      <c r="D16498" t="s">
        <v>57</v>
      </c>
      <c r="E16498" t="s">
        <v>64</v>
      </c>
      <c r="F16498" t="s">
        <v>116</v>
      </c>
      <c r="G16498" t="s">
        <v>18</v>
      </c>
      <c r="J16498" s="3">
        <v>-204500</v>
      </c>
    </row>
    <row r="16499" spans="1:10" hidden="1" x14ac:dyDescent="0.25">
      <c r="A16499">
        <v>2024</v>
      </c>
      <c r="B16499" t="s">
        <v>120</v>
      </c>
      <c r="C16499" t="s">
        <v>77</v>
      </c>
      <c r="D16499" t="s">
        <v>57</v>
      </c>
      <c r="E16499" t="s">
        <v>64</v>
      </c>
      <c r="F16499" t="s">
        <v>116</v>
      </c>
      <c r="G16499" t="s">
        <v>35</v>
      </c>
      <c r="J16499" s="3">
        <v>0</v>
      </c>
    </row>
    <row r="16500" spans="1:10" hidden="1" x14ac:dyDescent="0.25">
      <c r="A16500">
        <v>2024</v>
      </c>
      <c r="B16500" t="s">
        <v>120</v>
      </c>
      <c r="C16500" t="s">
        <v>77</v>
      </c>
      <c r="D16500" t="s">
        <v>57</v>
      </c>
      <c r="E16500" t="s">
        <v>64</v>
      </c>
      <c r="F16500" t="s">
        <v>116</v>
      </c>
      <c r="G16500" t="s">
        <v>109</v>
      </c>
      <c r="J16500" s="3">
        <v>0</v>
      </c>
    </row>
    <row r="16501" spans="1:10" hidden="1" x14ac:dyDescent="0.25">
      <c r="A16501">
        <v>2024</v>
      </c>
      <c r="B16501" t="s">
        <v>120</v>
      </c>
      <c r="C16501" t="s">
        <v>77</v>
      </c>
      <c r="D16501" t="s">
        <v>57</v>
      </c>
      <c r="E16501" t="s">
        <v>64</v>
      </c>
      <c r="F16501" t="s">
        <v>116</v>
      </c>
      <c r="G16501" t="s">
        <v>24</v>
      </c>
      <c r="J16501" s="3">
        <v>-159000</v>
      </c>
    </row>
    <row r="16502" spans="1:10" hidden="1" x14ac:dyDescent="0.25">
      <c r="A16502">
        <v>2024</v>
      </c>
      <c r="B16502" t="s">
        <v>120</v>
      </c>
      <c r="C16502" t="s">
        <v>77</v>
      </c>
      <c r="D16502" t="s">
        <v>57</v>
      </c>
      <c r="E16502" t="s">
        <v>64</v>
      </c>
      <c r="F16502" t="s">
        <v>116</v>
      </c>
      <c r="G16502" t="s">
        <v>28</v>
      </c>
      <c r="J16502" s="3">
        <v>-100000</v>
      </c>
    </row>
    <row r="16503" spans="1:10" hidden="1" x14ac:dyDescent="0.25">
      <c r="A16503">
        <v>2024</v>
      </c>
      <c r="B16503" t="s">
        <v>120</v>
      </c>
      <c r="C16503" t="s">
        <v>77</v>
      </c>
      <c r="D16503" t="s">
        <v>57</v>
      </c>
      <c r="E16503" t="s">
        <v>64</v>
      </c>
      <c r="F16503" t="s">
        <v>116</v>
      </c>
      <c r="G16503" t="s">
        <v>98</v>
      </c>
      <c r="J16503" s="3">
        <v>-100000</v>
      </c>
    </row>
    <row r="16504" spans="1:10" hidden="1" x14ac:dyDescent="0.25">
      <c r="A16504">
        <v>2024</v>
      </c>
      <c r="B16504" t="s">
        <v>120</v>
      </c>
      <c r="C16504" t="s">
        <v>77</v>
      </c>
      <c r="D16504" t="s">
        <v>57</v>
      </c>
      <c r="E16504" t="s">
        <v>64</v>
      </c>
      <c r="F16504" t="s">
        <v>116</v>
      </c>
      <c r="G16504" t="s">
        <v>36</v>
      </c>
      <c r="J16504" s="3">
        <v>-200000</v>
      </c>
    </row>
    <row r="16505" spans="1:10" hidden="1" x14ac:dyDescent="0.25">
      <c r="A16505">
        <v>2024</v>
      </c>
      <c r="B16505" t="s">
        <v>120</v>
      </c>
      <c r="C16505" t="s">
        <v>77</v>
      </c>
      <c r="D16505" t="s">
        <v>57</v>
      </c>
      <c r="E16505" t="s">
        <v>64</v>
      </c>
      <c r="F16505" t="s">
        <v>116</v>
      </c>
      <c r="G16505" t="s">
        <v>27</v>
      </c>
      <c r="J16505" s="3">
        <v>-80000</v>
      </c>
    </row>
    <row r="16506" spans="1:10" hidden="1" x14ac:dyDescent="0.25">
      <c r="A16506">
        <v>2024</v>
      </c>
      <c r="B16506" t="s">
        <v>120</v>
      </c>
      <c r="C16506" t="s">
        <v>77</v>
      </c>
      <c r="D16506" t="s">
        <v>57</v>
      </c>
      <c r="E16506" t="s">
        <v>64</v>
      </c>
      <c r="F16506" t="s">
        <v>116</v>
      </c>
      <c r="G16506" t="s">
        <v>26</v>
      </c>
      <c r="J16506" s="3">
        <v>-100000</v>
      </c>
    </row>
    <row r="16507" spans="1:10" hidden="1" x14ac:dyDescent="0.25">
      <c r="A16507">
        <v>2024</v>
      </c>
      <c r="B16507" t="s">
        <v>120</v>
      </c>
      <c r="C16507" t="s">
        <v>77</v>
      </c>
      <c r="D16507" t="s">
        <v>57</v>
      </c>
      <c r="E16507" t="s">
        <v>64</v>
      </c>
      <c r="F16507" t="s">
        <v>116</v>
      </c>
      <c r="G16507" t="s">
        <v>23</v>
      </c>
      <c r="J16507" s="3">
        <v>-100000</v>
      </c>
    </row>
    <row r="16508" spans="1:10" hidden="1" x14ac:dyDescent="0.25">
      <c r="A16508">
        <v>2024</v>
      </c>
      <c r="B16508" t="s">
        <v>120</v>
      </c>
      <c r="C16508" t="s">
        <v>77</v>
      </c>
      <c r="D16508" t="s">
        <v>57</v>
      </c>
      <c r="E16508" t="s">
        <v>64</v>
      </c>
      <c r="F16508" t="s">
        <v>116</v>
      </c>
      <c r="G16508" t="s">
        <v>11</v>
      </c>
      <c r="J16508" s="3">
        <v>-13396541.796687633</v>
      </c>
    </row>
    <row r="16509" spans="1:10" hidden="1" x14ac:dyDescent="0.25">
      <c r="A16509">
        <v>2024</v>
      </c>
      <c r="B16509" t="s">
        <v>120</v>
      </c>
      <c r="C16509" t="s">
        <v>77</v>
      </c>
      <c r="D16509" t="s">
        <v>57</v>
      </c>
      <c r="E16509" t="s">
        <v>64</v>
      </c>
      <c r="F16509" t="s">
        <v>116</v>
      </c>
      <c r="G16509" t="s">
        <v>16</v>
      </c>
      <c r="J16509" s="3">
        <v>-2246126.7683069087</v>
      </c>
    </row>
    <row r="16510" spans="1:10" hidden="1" x14ac:dyDescent="0.25">
      <c r="A16510">
        <v>2024</v>
      </c>
      <c r="B16510" t="s">
        <v>120</v>
      </c>
      <c r="C16510" t="s">
        <v>77</v>
      </c>
      <c r="D16510" t="s">
        <v>57</v>
      </c>
      <c r="E16510" t="s">
        <v>64</v>
      </c>
      <c r="F16510" t="s">
        <v>116</v>
      </c>
      <c r="G16510" t="s">
        <v>31</v>
      </c>
      <c r="J16510" s="3">
        <v>-1845032.7025378179</v>
      </c>
    </row>
    <row r="16511" spans="1:10" hidden="1" x14ac:dyDescent="0.25">
      <c r="A16511">
        <v>2024</v>
      </c>
      <c r="B16511" t="s">
        <v>120</v>
      </c>
      <c r="C16511" t="s">
        <v>77</v>
      </c>
      <c r="D16511" t="s">
        <v>57</v>
      </c>
      <c r="E16511" t="s">
        <v>38</v>
      </c>
      <c r="F16511" t="s">
        <v>37</v>
      </c>
      <c r="G16511" t="s">
        <v>37</v>
      </c>
      <c r="J16511" s="3">
        <v>-40109406.576909088</v>
      </c>
    </row>
    <row r="16512" spans="1:10" hidden="1" x14ac:dyDescent="0.25">
      <c r="A16512">
        <v>2024</v>
      </c>
      <c r="B16512" t="s">
        <v>120</v>
      </c>
      <c r="C16512" t="s">
        <v>77</v>
      </c>
      <c r="D16512" t="s">
        <v>57</v>
      </c>
      <c r="E16512" t="s">
        <v>38</v>
      </c>
      <c r="F16512" t="s">
        <v>39</v>
      </c>
      <c r="G16512" t="s">
        <v>39</v>
      </c>
      <c r="J16512" s="3">
        <v>-26472208.340759996</v>
      </c>
    </row>
    <row r="16513" spans="1:10" hidden="1" x14ac:dyDescent="0.25">
      <c r="A16513">
        <v>2024</v>
      </c>
      <c r="B16513" t="s">
        <v>120</v>
      </c>
      <c r="C16513" t="s">
        <v>77</v>
      </c>
      <c r="D16513" t="s">
        <v>57</v>
      </c>
      <c r="E16513" t="s">
        <v>62</v>
      </c>
      <c r="F16513" t="s">
        <v>40</v>
      </c>
      <c r="G16513" t="s">
        <v>40</v>
      </c>
      <c r="J16513" s="3">
        <v>0</v>
      </c>
    </row>
    <row r="16514" spans="1:10" hidden="1" x14ac:dyDescent="0.25">
      <c r="A16514">
        <v>2024</v>
      </c>
      <c r="B16514" t="s">
        <v>120</v>
      </c>
      <c r="C16514" t="s">
        <v>77</v>
      </c>
      <c r="D16514" t="s">
        <v>57</v>
      </c>
      <c r="E16514" t="s">
        <v>62</v>
      </c>
      <c r="F16514" t="s">
        <v>41</v>
      </c>
      <c r="G16514" t="s">
        <v>119</v>
      </c>
      <c r="J16514" s="3">
        <v>-3529627.7787679997</v>
      </c>
    </row>
    <row r="16515" spans="1:10" hidden="1" x14ac:dyDescent="0.25">
      <c r="A16515">
        <v>2024</v>
      </c>
      <c r="B16515" t="s">
        <v>120</v>
      </c>
      <c r="C16515" t="s">
        <v>77</v>
      </c>
      <c r="D16515" t="s">
        <v>57</v>
      </c>
      <c r="E16515" t="s">
        <v>62</v>
      </c>
      <c r="F16515" t="s">
        <v>42</v>
      </c>
      <c r="G16515" t="s">
        <v>42</v>
      </c>
      <c r="J16515" s="3">
        <v>-4010940.6576909083</v>
      </c>
    </row>
    <row r="16516" spans="1:10" hidden="1" x14ac:dyDescent="0.25">
      <c r="A16516">
        <v>2024</v>
      </c>
      <c r="B16516" t="s">
        <v>120</v>
      </c>
      <c r="C16516" t="s">
        <v>77</v>
      </c>
      <c r="D16516" t="s">
        <v>57</v>
      </c>
      <c r="E16516" t="s">
        <v>43</v>
      </c>
      <c r="F16516" t="s">
        <v>43</v>
      </c>
      <c r="G16516" t="s">
        <v>43</v>
      </c>
      <c r="J16516" s="3">
        <v>-32372053.817029942</v>
      </c>
    </row>
    <row r="16517" spans="1:10" hidden="1" x14ac:dyDescent="0.25">
      <c r="A16517">
        <v>2024</v>
      </c>
      <c r="B16517" t="s">
        <v>120</v>
      </c>
      <c r="C16517" t="s">
        <v>77</v>
      </c>
      <c r="D16517" t="s">
        <v>57</v>
      </c>
      <c r="E16517" t="s">
        <v>63</v>
      </c>
      <c r="F16517" t="s">
        <v>44</v>
      </c>
      <c r="G16517" t="s">
        <v>44</v>
      </c>
      <c r="J16517" s="3">
        <v>-52142228.54998181</v>
      </c>
    </row>
    <row r="16518" spans="1:10" hidden="1" x14ac:dyDescent="0.25">
      <c r="A16518">
        <v>2024</v>
      </c>
      <c r="B16518" t="s">
        <v>120</v>
      </c>
      <c r="C16518" t="s">
        <v>77</v>
      </c>
      <c r="D16518" t="s">
        <v>57</v>
      </c>
      <c r="E16518" t="s">
        <v>88</v>
      </c>
      <c r="F16518" t="s">
        <v>45</v>
      </c>
      <c r="G16518" t="s">
        <v>45</v>
      </c>
      <c r="J16518" s="3">
        <v>-10458049</v>
      </c>
    </row>
    <row r="16519" spans="1:10" hidden="1" x14ac:dyDescent="0.25">
      <c r="A16519">
        <v>2024</v>
      </c>
      <c r="B16519" t="s">
        <v>120</v>
      </c>
      <c r="C16519" t="s">
        <v>77</v>
      </c>
      <c r="D16519" t="s">
        <v>57</v>
      </c>
      <c r="E16519" t="s">
        <v>88</v>
      </c>
      <c r="F16519" t="s">
        <v>46</v>
      </c>
      <c r="G16519" t="s">
        <v>46</v>
      </c>
    </row>
    <row r="16520" spans="1:10" hidden="1" x14ac:dyDescent="0.25">
      <c r="A16520">
        <v>2024</v>
      </c>
      <c r="B16520" t="s">
        <v>120</v>
      </c>
      <c r="C16520" t="s">
        <v>77</v>
      </c>
      <c r="D16520" t="s">
        <v>57</v>
      </c>
      <c r="E16520" t="s">
        <v>91</v>
      </c>
      <c r="J16520" s="3">
        <f>SUM(J16474:J16519)</f>
        <v>143409153.97759908</v>
      </c>
    </row>
    <row r="16521" spans="1:10" hidden="1" x14ac:dyDescent="0.25">
      <c r="A16521">
        <v>2024</v>
      </c>
      <c r="B16521" t="s">
        <v>120</v>
      </c>
      <c r="C16521" t="s">
        <v>77</v>
      </c>
      <c r="D16521" t="s">
        <v>57</v>
      </c>
      <c r="E16521" t="s">
        <v>67</v>
      </c>
      <c r="F16521" t="s">
        <v>67</v>
      </c>
      <c r="G16521" t="s">
        <v>67</v>
      </c>
      <c r="J16521" s="3">
        <v>-14340915.397759898</v>
      </c>
    </row>
    <row r="16522" spans="1:10" hidden="1" x14ac:dyDescent="0.25">
      <c r="A16522">
        <v>2024</v>
      </c>
      <c r="B16522" t="s">
        <v>120</v>
      </c>
      <c r="C16522" t="s">
        <v>77</v>
      </c>
      <c r="D16522" t="s">
        <v>57</v>
      </c>
      <c r="E16522" t="s">
        <v>68</v>
      </c>
      <c r="F16522" t="s">
        <v>47</v>
      </c>
      <c r="G16522" t="s">
        <v>47</v>
      </c>
    </row>
    <row r="16523" spans="1:10" hidden="1" x14ac:dyDescent="0.25">
      <c r="A16523">
        <v>2024</v>
      </c>
      <c r="B16523" t="s">
        <v>120</v>
      </c>
      <c r="C16523" t="s">
        <v>77</v>
      </c>
      <c r="D16523" t="s">
        <v>57</v>
      </c>
      <c r="E16523" t="s">
        <v>68</v>
      </c>
      <c r="F16523" t="s">
        <v>48</v>
      </c>
      <c r="G16523" t="s">
        <v>48</v>
      </c>
    </row>
    <row r="16524" spans="1:10" hidden="1" x14ac:dyDescent="0.25">
      <c r="A16524">
        <v>2024</v>
      </c>
      <c r="B16524" t="s">
        <v>120</v>
      </c>
      <c r="C16524" t="s">
        <v>77</v>
      </c>
      <c r="D16524" t="s">
        <v>57</v>
      </c>
      <c r="E16524" t="s">
        <v>68</v>
      </c>
      <c r="F16524" t="s">
        <v>49</v>
      </c>
      <c r="G16524" t="s">
        <v>49</v>
      </c>
    </row>
    <row r="16525" spans="1:10" hidden="1" x14ac:dyDescent="0.25">
      <c r="A16525">
        <v>2024</v>
      </c>
      <c r="B16525" t="s">
        <v>120</v>
      </c>
      <c r="C16525" t="s">
        <v>77</v>
      </c>
      <c r="D16525" t="s">
        <v>57</v>
      </c>
      <c r="E16525" t="s">
        <v>68</v>
      </c>
      <c r="F16525" t="s">
        <v>50</v>
      </c>
      <c r="G16525" t="s">
        <v>50</v>
      </c>
      <c r="J16525" s="3">
        <v>450000</v>
      </c>
    </row>
    <row r="16526" spans="1:10" hidden="1" x14ac:dyDescent="0.25">
      <c r="A16526">
        <v>2024</v>
      </c>
      <c r="B16526" t="s">
        <v>120</v>
      </c>
      <c r="C16526" t="s">
        <v>77</v>
      </c>
      <c r="D16526" t="s">
        <v>57</v>
      </c>
      <c r="E16526" t="s">
        <v>69</v>
      </c>
      <c r="F16526" t="s">
        <v>51</v>
      </c>
      <c r="G16526" t="s">
        <v>51</v>
      </c>
    </row>
    <row r="16527" spans="1:10" hidden="1" x14ac:dyDescent="0.25">
      <c r="A16527">
        <v>2024</v>
      </c>
      <c r="B16527" t="s">
        <v>120</v>
      </c>
      <c r="C16527" t="s">
        <v>77</v>
      </c>
      <c r="D16527" t="s">
        <v>57</v>
      </c>
      <c r="E16527" t="s">
        <v>69</v>
      </c>
      <c r="F16527" t="s">
        <v>52</v>
      </c>
      <c r="G16527" t="s">
        <v>52</v>
      </c>
    </row>
    <row r="16528" spans="1:10" hidden="1" x14ac:dyDescent="0.25">
      <c r="A16528">
        <v>2024</v>
      </c>
      <c r="B16528" t="s">
        <v>120</v>
      </c>
      <c r="C16528" t="s">
        <v>77</v>
      </c>
      <c r="D16528" t="s">
        <v>57</v>
      </c>
      <c r="E16528" t="s">
        <v>69</v>
      </c>
      <c r="F16528" t="s">
        <v>53</v>
      </c>
      <c r="G16528" t="s">
        <v>53</v>
      </c>
    </row>
    <row r="16529" spans="1:10" hidden="1" x14ac:dyDescent="0.25">
      <c r="A16529">
        <v>2024</v>
      </c>
      <c r="B16529" t="s">
        <v>120</v>
      </c>
      <c r="C16529" t="s">
        <v>77</v>
      </c>
      <c r="D16529" t="s">
        <v>57</v>
      </c>
      <c r="E16529" t="s">
        <v>69</v>
      </c>
      <c r="F16529" t="s">
        <v>54</v>
      </c>
      <c r="G16529" t="s">
        <v>54</v>
      </c>
    </row>
    <row r="16530" spans="1:10" hidden="1" x14ac:dyDescent="0.25">
      <c r="A16530">
        <v>2024</v>
      </c>
      <c r="B16530" t="s">
        <v>120</v>
      </c>
      <c r="C16530" t="s">
        <v>77</v>
      </c>
      <c r="D16530" t="s">
        <v>57</v>
      </c>
      <c r="E16530" t="s">
        <v>55</v>
      </c>
      <c r="F16530" t="s">
        <v>55</v>
      </c>
      <c r="G16530" t="s">
        <v>55</v>
      </c>
    </row>
    <row r="16531" spans="1:10" hidden="1" x14ac:dyDescent="0.25">
      <c r="A16531">
        <v>2024</v>
      </c>
      <c r="B16531" t="s">
        <v>120</v>
      </c>
      <c r="C16531" t="s">
        <v>77</v>
      </c>
      <c r="D16531" t="s">
        <v>57</v>
      </c>
      <c r="E16531" t="s">
        <v>87</v>
      </c>
      <c r="F16531" t="s">
        <v>70</v>
      </c>
      <c r="G16531" t="s">
        <v>70</v>
      </c>
      <c r="J16531" s="3">
        <v>-9201569.7441144362</v>
      </c>
    </row>
    <row r="16532" spans="1:10" hidden="1" x14ac:dyDescent="0.25">
      <c r="A16532">
        <v>2024</v>
      </c>
      <c r="B16532" t="s">
        <v>120</v>
      </c>
      <c r="C16532" t="s">
        <v>77</v>
      </c>
      <c r="D16532" t="s">
        <v>57</v>
      </c>
      <c r="E16532" t="s">
        <v>92</v>
      </c>
      <c r="J16532" s="3">
        <f t="shared" ref="J16532" si="267">SUM(J16520:J16531)</f>
        <v>120316668.83572474</v>
      </c>
    </row>
    <row r="16533" spans="1:10" hidden="1" x14ac:dyDescent="0.25">
      <c r="A16533">
        <v>2024</v>
      </c>
      <c r="B16533" t="s">
        <v>120</v>
      </c>
      <c r="C16533" t="s">
        <v>77</v>
      </c>
      <c r="D16533" t="s">
        <v>57</v>
      </c>
      <c r="E16533" t="s">
        <v>71</v>
      </c>
      <c r="F16533" t="s">
        <v>71</v>
      </c>
      <c r="G16533" t="s">
        <v>71</v>
      </c>
      <c r="J16533" s="3">
        <f>J16532-J16518-J16519-SUM(J16526:J16531)</f>
        <v>139976287.57983917</v>
      </c>
    </row>
    <row r="16534" spans="1:10" hidden="1" x14ac:dyDescent="0.25">
      <c r="A16534">
        <v>2024</v>
      </c>
      <c r="B16534" t="s">
        <v>120</v>
      </c>
      <c r="C16534" t="s">
        <v>77</v>
      </c>
      <c r="D16534" t="s">
        <v>57</v>
      </c>
      <c r="E16534" t="s">
        <v>72</v>
      </c>
      <c r="F16534" t="s">
        <v>72</v>
      </c>
      <c r="G16534" t="s">
        <v>72</v>
      </c>
      <c r="J16534" s="3">
        <f>J16520-J16518-J16519</f>
        <v>153867202.97759908</v>
      </c>
    </row>
    <row r="16535" spans="1:10" hidden="1" x14ac:dyDescent="0.25">
      <c r="A16535">
        <v>2025</v>
      </c>
      <c r="B16535" t="s">
        <v>120</v>
      </c>
      <c r="C16535" t="s">
        <v>78</v>
      </c>
      <c r="D16535" t="s">
        <v>57</v>
      </c>
      <c r="E16535" t="s">
        <v>0</v>
      </c>
      <c r="F16535" t="s">
        <v>0</v>
      </c>
      <c r="G16535" t="s">
        <v>0</v>
      </c>
      <c r="J16535" s="3">
        <v>498400932.03036362</v>
      </c>
    </row>
    <row r="16536" spans="1:10" hidden="1" x14ac:dyDescent="0.25">
      <c r="A16536">
        <v>2025</v>
      </c>
      <c r="B16536" t="s">
        <v>120</v>
      </c>
      <c r="C16536" t="s">
        <v>78</v>
      </c>
      <c r="D16536" t="s">
        <v>57</v>
      </c>
      <c r="E16536" t="s">
        <v>61</v>
      </c>
      <c r="F16536" t="s">
        <v>113</v>
      </c>
      <c r="G16536" t="s">
        <v>113</v>
      </c>
      <c r="J16536" s="3">
        <v>-185903547.64732563</v>
      </c>
    </row>
    <row r="16537" spans="1:10" hidden="1" x14ac:dyDescent="0.25">
      <c r="A16537">
        <v>2025</v>
      </c>
      <c r="B16537" t="s">
        <v>120</v>
      </c>
      <c r="C16537" t="s">
        <v>78</v>
      </c>
      <c r="D16537" t="s">
        <v>57</v>
      </c>
      <c r="E16537" t="s">
        <v>61</v>
      </c>
      <c r="F16537" t="s">
        <v>114</v>
      </c>
      <c r="G16537" t="s">
        <v>114</v>
      </c>
      <c r="J16537" s="3">
        <v>-17942433.553093091</v>
      </c>
    </row>
    <row r="16538" spans="1:10" hidden="1" x14ac:dyDescent="0.25">
      <c r="A16538">
        <v>2025</v>
      </c>
      <c r="B16538" t="s">
        <v>120</v>
      </c>
      <c r="C16538" t="s">
        <v>78</v>
      </c>
      <c r="D16538" t="s">
        <v>57</v>
      </c>
      <c r="E16538" t="s">
        <v>89</v>
      </c>
      <c r="J16538" s="3">
        <f>SUM(J16535:J16537)</f>
        <v>294554950.82994491</v>
      </c>
    </row>
    <row r="16539" spans="1:10" hidden="1" x14ac:dyDescent="0.25">
      <c r="A16539">
        <v>2025</v>
      </c>
      <c r="B16539" t="s">
        <v>120</v>
      </c>
      <c r="C16539" t="s">
        <v>78</v>
      </c>
      <c r="D16539" t="s">
        <v>57</v>
      </c>
      <c r="E16539" t="s">
        <v>2</v>
      </c>
      <c r="F16539" t="s">
        <v>1</v>
      </c>
      <c r="G16539" t="s">
        <v>1</v>
      </c>
      <c r="J16539" s="3">
        <v>-14952027.960910909</v>
      </c>
    </row>
    <row r="16540" spans="1:10" hidden="1" x14ac:dyDescent="0.25">
      <c r="A16540">
        <v>2025</v>
      </c>
      <c r="B16540" t="s">
        <v>120</v>
      </c>
      <c r="C16540" t="s">
        <v>78</v>
      </c>
      <c r="D16540" t="s">
        <v>57</v>
      </c>
      <c r="E16540" t="s">
        <v>2</v>
      </c>
      <c r="F16540" t="s">
        <v>3</v>
      </c>
      <c r="G16540" t="s">
        <v>3</v>
      </c>
    </row>
    <row r="16541" spans="1:10" hidden="1" x14ac:dyDescent="0.25">
      <c r="A16541">
        <v>2025</v>
      </c>
      <c r="B16541" t="s">
        <v>120</v>
      </c>
      <c r="C16541" t="s">
        <v>78</v>
      </c>
      <c r="D16541" t="s">
        <v>57</v>
      </c>
      <c r="E16541" t="s">
        <v>90</v>
      </c>
      <c r="J16541" s="3">
        <f>SUM(J16538:J16540)</f>
        <v>279602922.86903399</v>
      </c>
    </row>
    <row r="16542" spans="1:10" hidden="1" x14ac:dyDescent="0.25">
      <c r="A16542">
        <v>2025</v>
      </c>
      <c r="B16542" t="s">
        <v>120</v>
      </c>
      <c r="C16542" t="s">
        <v>78</v>
      </c>
      <c r="D16542" t="s">
        <v>57</v>
      </c>
      <c r="E16542" t="s">
        <v>64</v>
      </c>
      <c r="F16542" t="s">
        <v>115</v>
      </c>
      <c r="G16542" t="s">
        <v>112</v>
      </c>
      <c r="J16542" s="3">
        <v>-32900000</v>
      </c>
    </row>
    <row r="16543" spans="1:10" hidden="1" x14ac:dyDescent="0.25">
      <c r="A16543">
        <v>2025</v>
      </c>
      <c r="B16543" t="s">
        <v>120</v>
      </c>
      <c r="C16543" t="s">
        <v>78</v>
      </c>
      <c r="D16543" t="s">
        <v>57</v>
      </c>
      <c r="E16543" t="s">
        <v>64</v>
      </c>
      <c r="F16543" t="s">
        <v>115</v>
      </c>
      <c r="G16543" t="s">
        <v>110</v>
      </c>
      <c r="J16543" s="3">
        <v>-14750000</v>
      </c>
    </row>
    <row r="16544" spans="1:10" hidden="1" x14ac:dyDescent="0.25">
      <c r="A16544">
        <v>2025</v>
      </c>
      <c r="B16544" t="s">
        <v>120</v>
      </c>
      <c r="C16544" t="s">
        <v>78</v>
      </c>
      <c r="D16544" t="s">
        <v>57</v>
      </c>
      <c r="E16544" t="s">
        <v>64</v>
      </c>
      <c r="F16544" t="s">
        <v>115</v>
      </c>
      <c r="G16544" t="s">
        <v>121</v>
      </c>
      <c r="J16544" s="3">
        <v>-2800000</v>
      </c>
    </row>
    <row r="16545" spans="1:10" hidden="1" x14ac:dyDescent="0.25">
      <c r="A16545">
        <v>2025</v>
      </c>
      <c r="B16545" t="s">
        <v>120</v>
      </c>
      <c r="C16545" t="s">
        <v>78</v>
      </c>
      <c r="D16545" t="s">
        <v>57</v>
      </c>
      <c r="E16545" t="s">
        <v>64</v>
      </c>
      <c r="F16545" t="s">
        <v>115</v>
      </c>
      <c r="G16545" t="s">
        <v>4</v>
      </c>
      <c r="J16545" s="3">
        <v>-8826262.5</v>
      </c>
    </row>
    <row r="16546" spans="1:10" hidden="1" x14ac:dyDescent="0.25">
      <c r="A16546">
        <v>2025</v>
      </c>
      <c r="B16546" t="s">
        <v>120</v>
      </c>
      <c r="C16546" t="s">
        <v>78</v>
      </c>
      <c r="D16546" t="s">
        <v>57</v>
      </c>
      <c r="E16546" t="s">
        <v>64</v>
      </c>
      <c r="F16546" t="s">
        <v>115</v>
      </c>
      <c r="G16546" t="s">
        <v>5</v>
      </c>
      <c r="J16546" s="3">
        <v>-4457708.333333333</v>
      </c>
    </row>
    <row r="16547" spans="1:10" hidden="1" x14ac:dyDescent="0.25">
      <c r="A16547">
        <v>2025</v>
      </c>
      <c r="B16547" t="s">
        <v>120</v>
      </c>
      <c r="C16547" t="s">
        <v>78</v>
      </c>
      <c r="D16547" t="s">
        <v>57</v>
      </c>
      <c r="E16547" t="s">
        <v>64</v>
      </c>
      <c r="F16547" t="s">
        <v>115</v>
      </c>
      <c r="G16547" t="s">
        <v>6</v>
      </c>
      <c r="J16547" s="3">
        <v>-3042500</v>
      </c>
    </row>
    <row r="16548" spans="1:10" hidden="1" x14ac:dyDescent="0.25">
      <c r="A16548">
        <v>2025</v>
      </c>
      <c r="B16548" t="s">
        <v>120</v>
      </c>
      <c r="C16548" t="s">
        <v>78</v>
      </c>
      <c r="D16548" t="s">
        <v>57</v>
      </c>
      <c r="E16548" t="s">
        <v>64</v>
      </c>
      <c r="F16548" t="s">
        <v>115</v>
      </c>
      <c r="G16548" t="s">
        <v>7</v>
      </c>
      <c r="J16548" s="3">
        <v>-1454537.6837266579</v>
      </c>
    </row>
    <row r="16549" spans="1:10" hidden="1" x14ac:dyDescent="0.25">
      <c r="A16549">
        <v>2025</v>
      </c>
      <c r="B16549" t="s">
        <v>120</v>
      </c>
      <c r="C16549" t="s">
        <v>78</v>
      </c>
      <c r="D16549" t="s">
        <v>57</v>
      </c>
      <c r="E16549" t="s">
        <v>64</v>
      </c>
      <c r="F16549" t="s">
        <v>115</v>
      </c>
      <c r="G16549" t="s">
        <v>95</v>
      </c>
      <c r="J16549" s="3">
        <v>-1337312.5</v>
      </c>
    </row>
    <row r="16550" spans="1:10" hidden="1" x14ac:dyDescent="0.25">
      <c r="A16550">
        <v>2025</v>
      </c>
      <c r="B16550" t="s">
        <v>120</v>
      </c>
      <c r="C16550" t="s">
        <v>78</v>
      </c>
      <c r="D16550" t="s">
        <v>57</v>
      </c>
      <c r="E16550" t="s">
        <v>64</v>
      </c>
      <c r="F16550" t="s">
        <v>115</v>
      </c>
      <c r="G16550" t="s">
        <v>99</v>
      </c>
      <c r="J16550" s="3">
        <v>-551360.77919999987</v>
      </c>
    </row>
    <row r="16551" spans="1:10" hidden="1" x14ac:dyDescent="0.25">
      <c r="A16551">
        <v>2025</v>
      </c>
      <c r="B16551" t="s">
        <v>120</v>
      </c>
      <c r="C16551" t="s">
        <v>78</v>
      </c>
      <c r="D16551" t="s">
        <v>57</v>
      </c>
      <c r="E16551" t="s">
        <v>64</v>
      </c>
      <c r="F16551" t="s">
        <v>115</v>
      </c>
      <c r="G16551" t="s">
        <v>8</v>
      </c>
      <c r="J16551" s="3">
        <v>-199360.37281214545</v>
      </c>
    </row>
    <row r="16552" spans="1:10" hidden="1" x14ac:dyDescent="0.25">
      <c r="A16552">
        <v>2025</v>
      </c>
      <c r="B16552" t="s">
        <v>120</v>
      </c>
      <c r="C16552" t="s">
        <v>78</v>
      </c>
      <c r="D16552" t="s">
        <v>57</v>
      </c>
      <c r="E16552" t="s">
        <v>64</v>
      </c>
      <c r="F16552" t="s">
        <v>115</v>
      </c>
      <c r="G16552" t="s">
        <v>10</v>
      </c>
      <c r="J16552" s="3">
        <v>-199360.37281214545</v>
      </c>
    </row>
    <row r="16553" spans="1:10" hidden="1" x14ac:dyDescent="0.25">
      <c r="A16553">
        <v>2025</v>
      </c>
      <c r="B16553" t="s">
        <v>120</v>
      </c>
      <c r="C16553" t="s">
        <v>78</v>
      </c>
      <c r="D16553" t="s">
        <v>57</v>
      </c>
      <c r="E16553" t="s">
        <v>64</v>
      </c>
      <c r="F16553" t="s">
        <v>116</v>
      </c>
      <c r="G16553" t="s">
        <v>13</v>
      </c>
      <c r="J16553" s="3">
        <v>-11662581.809510509</v>
      </c>
    </row>
    <row r="16554" spans="1:10" hidden="1" x14ac:dyDescent="0.25">
      <c r="A16554">
        <v>2025</v>
      </c>
      <c r="B16554" t="s">
        <v>120</v>
      </c>
      <c r="C16554" t="s">
        <v>78</v>
      </c>
      <c r="D16554" t="s">
        <v>57</v>
      </c>
      <c r="E16554" t="s">
        <v>64</v>
      </c>
      <c r="F16554" t="s">
        <v>116</v>
      </c>
      <c r="G16554" t="s">
        <v>12</v>
      </c>
      <c r="J16554" s="3">
        <v>-5881130.9979582904</v>
      </c>
    </row>
    <row r="16555" spans="1:10" hidden="1" x14ac:dyDescent="0.25">
      <c r="A16555">
        <v>2025</v>
      </c>
      <c r="B16555" t="s">
        <v>120</v>
      </c>
      <c r="C16555" t="s">
        <v>78</v>
      </c>
      <c r="D16555" t="s">
        <v>57</v>
      </c>
      <c r="E16555" t="s">
        <v>64</v>
      </c>
      <c r="F16555" t="s">
        <v>116</v>
      </c>
      <c r="G16555" t="s">
        <v>22</v>
      </c>
      <c r="J16555" s="3">
        <v>-2641524.9397609271</v>
      </c>
    </row>
    <row r="16556" spans="1:10" hidden="1" x14ac:dyDescent="0.25">
      <c r="A16556">
        <v>2025</v>
      </c>
      <c r="B16556" t="s">
        <v>120</v>
      </c>
      <c r="C16556" t="s">
        <v>78</v>
      </c>
      <c r="D16556" t="s">
        <v>57</v>
      </c>
      <c r="E16556" t="s">
        <v>64</v>
      </c>
      <c r="F16556" t="s">
        <v>116</v>
      </c>
      <c r="G16556" t="s">
        <v>20</v>
      </c>
      <c r="J16556" s="3">
        <v>-2500000</v>
      </c>
    </row>
    <row r="16557" spans="1:10" hidden="1" x14ac:dyDescent="0.25">
      <c r="A16557">
        <v>2025</v>
      </c>
      <c r="B16557" t="s">
        <v>120</v>
      </c>
      <c r="C16557" t="s">
        <v>78</v>
      </c>
      <c r="D16557" t="s">
        <v>57</v>
      </c>
      <c r="E16557" t="s">
        <v>64</v>
      </c>
      <c r="F16557" t="s">
        <v>116</v>
      </c>
      <c r="G16557" t="s">
        <v>17</v>
      </c>
      <c r="J16557" s="3">
        <v>-1200000</v>
      </c>
    </row>
    <row r="16558" spans="1:10" hidden="1" x14ac:dyDescent="0.25">
      <c r="A16558">
        <v>2025</v>
      </c>
      <c r="B16558" t="s">
        <v>120</v>
      </c>
      <c r="C16558" t="s">
        <v>78</v>
      </c>
      <c r="D16558" t="s">
        <v>57</v>
      </c>
      <c r="E16558" t="s">
        <v>64</v>
      </c>
      <c r="F16558" t="s">
        <v>116</v>
      </c>
      <c r="G16558" t="s">
        <v>29</v>
      </c>
      <c r="J16558" s="3">
        <v>-498400.93203036365</v>
      </c>
    </row>
    <row r="16559" spans="1:10" hidden="1" x14ac:dyDescent="0.25">
      <c r="A16559">
        <v>2025</v>
      </c>
      <c r="B16559" t="s">
        <v>120</v>
      </c>
      <c r="C16559" t="s">
        <v>78</v>
      </c>
      <c r="D16559" t="s">
        <v>57</v>
      </c>
      <c r="E16559" t="s">
        <v>64</v>
      </c>
      <c r="F16559" t="s">
        <v>116</v>
      </c>
      <c r="G16559" t="s">
        <v>14</v>
      </c>
      <c r="J16559" s="3">
        <v>-1000000</v>
      </c>
    </row>
    <row r="16560" spans="1:10" hidden="1" x14ac:dyDescent="0.25">
      <c r="A16560">
        <v>2025</v>
      </c>
      <c r="B16560" t="s">
        <v>120</v>
      </c>
      <c r="C16560" t="s">
        <v>78</v>
      </c>
      <c r="D16560" t="s">
        <v>57</v>
      </c>
      <c r="E16560" t="s">
        <v>64</v>
      </c>
      <c r="F16560" t="s">
        <v>116</v>
      </c>
      <c r="G16560" t="s">
        <v>96</v>
      </c>
      <c r="J16560" s="3">
        <v>-697761.3048425091</v>
      </c>
    </row>
    <row r="16561" spans="1:10" hidden="1" x14ac:dyDescent="0.25">
      <c r="A16561">
        <v>2025</v>
      </c>
      <c r="B16561" t="s">
        <v>120</v>
      </c>
      <c r="C16561" t="s">
        <v>78</v>
      </c>
      <c r="D16561" t="s">
        <v>57</v>
      </c>
      <c r="E16561" t="s">
        <v>64</v>
      </c>
      <c r="F16561" t="s">
        <v>116</v>
      </c>
      <c r="G16561" t="s">
        <v>15</v>
      </c>
      <c r="J16561" s="3">
        <v>-498400.93203036365</v>
      </c>
    </row>
    <row r="16562" spans="1:10" hidden="1" x14ac:dyDescent="0.25">
      <c r="A16562">
        <v>2025</v>
      </c>
      <c r="B16562" t="s">
        <v>120</v>
      </c>
      <c r="C16562" t="s">
        <v>78</v>
      </c>
      <c r="D16562" t="s">
        <v>57</v>
      </c>
      <c r="E16562" t="s">
        <v>64</v>
      </c>
      <c r="F16562" t="s">
        <v>116</v>
      </c>
      <c r="G16562" t="s">
        <v>32</v>
      </c>
      <c r="J16562" s="3">
        <v>-398720.7456242909</v>
      </c>
    </row>
    <row r="16563" spans="1:10" hidden="1" x14ac:dyDescent="0.25">
      <c r="A16563">
        <v>2025</v>
      </c>
      <c r="B16563" t="s">
        <v>120</v>
      </c>
      <c r="C16563" t="s">
        <v>78</v>
      </c>
      <c r="D16563" t="s">
        <v>57</v>
      </c>
      <c r="E16563" t="s">
        <v>64</v>
      </c>
      <c r="F16563" t="s">
        <v>116</v>
      </c>
      <c r="G16563" t="s">
        <v>19</v>
      </c>
      <c r="J16563" s="3">
        <v>-498400.93203036365</v>
      </c>
    </row>
    <row r="16564" spans="1:10" hidden="1" x14ac:dyDescent="0.25">
      <c r="A16564">
        <v>2025</v>
      </c>
      <c r="B16564" t="s">
        <v>120</v>
      </c>
      <c r="C16564" t="s">
        <v>78</v>
      </c>
      <c r="D16564" t="s">
        <v>57</v>
      </c>
      <c r="E16564" t="s">
        <v>64</v>
      </c>
      <c r="F16564" t="s">
        <v>116</v>
      </c>
      <c r="G16564" t="s">
        <v>33</v>
      </c>
      <c r="J16564" s="3">
        <v>-1100000</v>
      </c>
    </row>
    <row r="16565" spans="1:10" hidden="1" x14ac:dyDescent="0.25">
      <c r="A16565">
        <v>2025</v>
      </c>
      <c r="B16565" t="s">
        <v>120</v>
      </c>
      <c r="C16565" t="s">
        <v>78</v>
      </c>
      <c r="D16565" t="s">
        <v>57</v>
      </c>
      <c r="E16565" t="s">
        <v>64</v>
      </c>
      <c r="F16565" t="s">
        <v>116</v>
      </c>
      <c r="G16565" t="s">
        <v>18</v>
      </c>
      <c r="J16565" s="3">
        <v>-204500</v>
      </c>
    </row>
    <row r="16566" spans="1:10" hidden="1" x14ac:dyDescent="0.25">
      <c r="A16566">
        <v>2025</v>
      </c>
      <c r="B16566" t="s">
        <v>120</v>
      </c>
      <c r="C16566" t="s">
        <v>78</v>
      </c>
      <c r="D16566" t="s">
        <v>57</v>
      </c>
      <c r="E16566" t="s">
        <v>64</v>
      </c>
      <c r="F16566" t="s">
        <v>116</v>
      </c>
      <c r="G16566" t="s">
        <v>24</v>
      </c>
      <c r="J16566" s="3">
        <v>-159000</v>
      </c>
    </row>
    <row r="16567" spans="1:10" hidden="1" x14ac:dyDescent="0.25">
      <c r="A16567">
        <v>2025</v>
      </c>
      <c r="B16567" t="s">
        <v>120</v>
      </c>
      <c r="C16567" t="s">
        <v>78</v>
      </c>
      <c r="D16567" t="s">
        <v>57</v>
      </c>
      <c r="E16567" t="s">
        <v>64</v>
      </c>
      <c r="F16567" t="s">
        <v>116</v>
      </c>
      <c r="G16567" t="s">
        <v>28</v>
      </c>
      <c r="J16567" s="3">
        <v>-100000</v>
      </c>
    </row>
    <row r="16568" spans="1:10" hidden="1" x14ac:dyDescent="0.25">
      <c r="A16568">
        <v>2025</v>
      </c>
      <c r="B16568" t="s">
        <v>120</v>
      </c>
      <c r="C16568" t="s">
        <v>78</v>
      </c>
      <c r="D16568" t="s">
        <v>57</v>
      </c>
      <c r="E16568" t="s">
        <v>64</v>
      </c>
      <c r="F16568" t="s">
        <v>116</v>
      </c>
      <c r="G16568" t="s">
        <v>98</v>
      </c>
      <c r="J16568" s="3">
        <v>-100000</v>
      </c>
    </row>
    <row r="16569" spans="1:10" hidden="1" x14ac:dyDescent="0.25">
      <c r="A16569">
        <v>2025</v>
      </c>
      <c r="B16569" t="s">
        <v>120</v>
      </c>
      <c r="C16569" t="s">
        <v>78</v>
      </c>
      <c r="D16569" t="s">
        <v>57</v>
      </c>
      <c r="E16569" t="s">
        <v>64</v>
      </c>
      <c r="F16569" t="s">
        <v>116</v>
      </c>
      <c r="G16569" t="s">
        <v>36</v>
      </c>
      <c r="J16569" s="3">
        <v>-200000</v>
      </c>
    </row>
    <row r="16570" spans="1:10" hidden="1" x14ac:dyDescent="0.25">
      <c r="A16570">
        <v>2025</v>
      </c>
      <c r="B16570" t="s">
        <v>120</v>
      </c>
      <c r="C16570" t="s">
        <v>78</v>
      </c>
      <c r="D16570" t="s">
        <v>57</v>
      </c>
      <c r="E16570" t="s">
        <v>64</v>
      </c>
      <c r="F16570" t="s">
        <v>116</v>
      </c>
      <c r="G16570" t="s">
        <v>27</v>
      </c>
      <c r="J16570" s="3">
        <v>-80000</v>
      </c>
    </row>
    <row r="16571" spans="1:10" hidden="1" x14ac:dyDescent="0.25">
      <c r="A16571">
        <v>2025</v>
      </c>
      <c r="B16571" t="s">
        <v>120</v>
      </c>
      <c r="C16571" t="s">
        <v>78</v>
      </c>
      <c r="D16571" t="s">
        <v>57</v>
      </c>
      <c r="E16571" t="s">
        <v>64</v>
      </c>
      <c r="F16571" t="s">
        <v>116</v>
      </c>
      <c r="G16571" t="s">
        <v>26</v>
      </c>
      <c r="J16571" s="3">
        <v>-100000</v>
      </c>
    </row>
    <row r="16572" spans="1:10" hidden="1" x14ac:dyDescent="0.25">
      <c r="A16572">
        <v>2025</v>
      </c>
      <c r="B16572" t="s">
        <v>120</v>
      </c>
      <c r="C16572" t="s">
        <v>78</v>
      </c>
      <c r="D16572" t="s">
        <v>57</v>
      </c>
      <c r="E16572" t="s">
        <v>64</v>
      </c>
      <c r="F16572" t="s">
        <v>116</v>
      </c>
      <c r="G16572" t="s">
        <v>23</v>
      </c>
      <c r="J16572" s="3">
        <v>-100000</v>
      </c>
    </row>
    <row r="16573" spans="1:10" hidden="1" x14ac:dyDescent="0.25">
      <c r="A16573">
        <v>2025</v>
      </c>
      <c r="B16573" t="s">
        <v>120</v>
      </c>
      <c r="C16573" t="s">
        <v>78</v>
      </c>
      <c r="D16573" t="s">
        <v>57</v>
      </c>
      <c r="E16573" t="s">
        <v>64</v>
      </c>
      <c r="F16573" t="s">
        <v>116</v>
      </c>
      <c r="G16573" t="s">
        <v>11</v>
      </c>
      <c r="J16573" s="3">
        <v>-8323295.5649070721</v>
      </c>
    </row>
    <row r="16574" spans="1:10" hidden="1" x14ac:dyDescent="0.25">
      <c r="A16574">
        <v>2025</v>
      </c>
      <c r="B16574" t="s">
        <v>120</v>
      </c>
      <c r="C16574" t="s">
        <v>78</v>
      </c>
      <c r="D16574" t="s">
        <v>57</v>
      </c>
      <c r="E16574" t="s">
        <v>64</v>
      </c>
      <c r="F16574" t="s">
        <v>116</v>
      </c>
      <c r="G16574" t="s">
        <v>16</v>
      </c>
      <c r="J16574" s="3">
        <v>-1395522.6096850182</v>
      </c>
    </row>
    <row r="16575" spans="1:10" hidden="1" x14ac:dyDescent="0.25">
      <c r="A16575">
        <v>2025</v>
      </c>
      <c r="B16575" t="s">
        <v>120</v>
      </c>
      <c r="C16575" t="s">
        <v>78</v>
      </c>
      <c r="D16575" t="s">
        <v>57</v>
      </c>
      <c r="E16575" t="s">
        <v>64</v>
      </c>
      <c r="F16575" t="s">
        <v>116</v>
      </c>
      <c r="G16575" t="s">
        <v>31</v>
      </c>
      <c r="J16575" s="3">
        <v>-1146322.1436698362</v>
      </c>
    </row>
    <row r="16576" spans="1:10" hidden="1" x14ac:dyDescent="0.25">
      <c r="A16576">
        <v>2025</v>
      </c>
      <c r="B16576" t="s">
        <v>120</v>
      </c>
      <c r="C16576" t="s">
        <v>78</v>
      </c>
      <c r="D16576" t="s">
        <v>57</v>
      </c>
      <c r="E16576" t="s">
        <v>38</v>
      </c>
      <c r="F16576" t="s">
        <v>37</v>
      </c>
      <c r="G16576" t="s">
        <v>37</v>
      </c>
      <c r="J16576" s="3">
        <v>-24920046.601518184</v>
      </c>
    </row>
    <row r="16577" spans="1:10" hidden="1" x14ac:dyDescent="0.25">
      <c r="A16577">
        <v>2025</v>
      </c>
      <c r="B16577" t="s">
        <v>120</v>
      </c>
      <c r="C16577" t="s">
        <v>78</v>
      </c>
      <c r="D16577" t="s">
        <v>57</v>
      </c>
      <c r="E16577" t="s">
        <v>38</v>
      </c>
      <c r="F16577" t="s">
        <v>39</v>
      </c>
      <c r="G16577" t="s">
        <v>39</v>
      </c>
      <c r="J16577" s="3">
        <v>-16447230.757002</v>
      </c>
    </row>
    <row r="16578" spans="1:10" hidden="1" x14ac:dyDescent="0.25">
      <c r="A16578">
        <v>2025</v>
      </c>
      <c r="B16578" t="s">
        <v>120</v>
      </c>
      <c r="C16578" t="s">
        <v>78</v>
      </c>
      <c r="D16578" t="s">
        <v>57</v>
      </c>
      <c r="E16578" t="s">
        <v>62</v>
      </c>
      <c r="F16578" t="s">
        <v>40</v>
      </c>
      <c r="G16578" t="s">
        <v>40</v>
      </c>
      <c r="J16578" s="3">
        <v>0</v>
      </c>
    </row>
    <row r="16579" spans="1:10" hidden="1" x14ac:dyDescent="0.25">
      <c r="A16579">
        <v>2025</v>
      </c>
      <c r="B16579" t="s">
        <v>120</v>
      </c>
      <c r="C16579" t="s">
        <v>78</v>
      </c>
      <c r="D16579" t="s">
        <v>57</v>
      </c>
      <c r="E16579" t="s">
        <v>62</v>
      </c>
      <c r="F16579" t="s">
        <v>41</v>
      </c>
      <c r="G16579" t="s">
        <v>119</v>
      </c>
      <c r="J16579" s="3">
        <v>-2192964.1009336002</v>
      </c>
    </row>
    <row r="16580" spans="1:10" hidden="1" x14ac:dyDescent="0.25">
      <c r="A16580">
        <v>2025</v>
      </c>
      <c r="B16580" t="s">
        <v>120</v>
      </c>
      <c r="C16580" t="s">
        <v>78</v>
      </c>
      <c r="D16580" t="s">
        <v>57</v>
      </c>
      <c r="E16580" t="s">
        <v>62</v>
      </c>
      <c r="F16580" t="s">
        <v>42</v>
      </c>
      <c r="G16580" t="s">
        <v>42</v>
      </c>
      <c r="J16580" s="3">
        <v>-2492004.6601518183</v>
      </c>
    </row>
    <row r="16581" spans="1:10" hidden="1" x14ac:dyDescent="0.25">
      <c r="A16581">
        <v>2025</v>
      </c>
      <c r="B16581" t="s">
        <v>120</v>
      </c>
      <c r="C16581" t="s">
        <v>78</v>
      </c>
      <c r="D16581" t="s">
        <v>57</v>
      </c>
      <c r="E16581" t="s">
        <v>43</v>
      </c>
      <c r="F16581" t="s">
        <v>43</v>
      </c>
      <c r="G16581" t="s">
        <v>43</v>
      </c>
      <c r="J16581" s="3">
        <v>-26425218.929243024</v>
      </c>
    </row>
    <row r="16582" spans="1:10" hidden="1" x14ac:dyDescent="0.25">
      <c r="A16582">
        <v>2025</v>
      </c>
      <c r="B16582" t="s">
        <v>120</v>
      </c>
      <c r="C16582" t="s">
        <v>78</v>
      </c>
      <c r="D16582" t="s">
        <v>57</v>
      </c>
      <c r="E16582" t="s">
        <v>63</v>
      </c>
      <c r="F16582" t="s">
        <v>44</v>
      </c>
      <c r="G16582" t="s">
        <v>44</v>
      </c>
      <c r="J16582" s="3">
        <v>-32396060.581973635</v>
      </c>
    </row>
    <row r="16583" spans="1:10" hidden="1" x14ac:dyDescent="0.25">
      <c r="A16583">
        <v>2025</v>
      </c>
      <c r="B16583" t="s">
        <v>120</v>
      </c>
      <c r="C16583" t="s">
        <v>78</v>
      </c>
      <c r="D16583" t="s">
        <v>57</v>
      </c>
      <c r="E16583" t="s">
        <v>88</v>
      </c>
      <c r="F16583" t="s">
        <v>45</v>
      </c>
      <c r="G16583" t="s">
        <v>45</v>
      </c>
      <c r="J16583" s="3">
        <v>-11266193</v>
      </c>
    </row>
    <row r="16584" spans="1:10" hidden="1" x14ac:dyDescent="0.25">
      <c r="A16584">
        <v>2025</v>
      </c>
      <c r="B16584" t="s">
        <v>120</v>
      </c>
      <c r="C16584" t="s">
        <v>78</v>
      </c>
      <c r="D16584" t="s">
        <v>57</v>
      </c>
      <c r="E16584" t="s">
        <v>88</v>
      </c>
      <c r="F16584" t="s">
        <v>46</v>
      </c>
      <c r="G16584" t="s">
        <v>46</v>
      </c>
    </row>
    <row r="16585" spans="1:10" hidden="1" x14ac:dyDescent="0.25">
      <c r="A16585">
        <v>2025</v>
      </c>
      <c r="B16585" t="s">
        <v>120</v>
      </c>
      <c r="C16585" t="s">
        <v>78</v>
      </c>
      <c r="D16585" t="s">
        <v>57</v>
      </c>
      <c r="E16585" t="s">
        <v>91</v>
      </c>
      <c r="J16585" s="3">
        <f>SUM(J16541:J16584)</f>
        <v>52459238.784277923</v>
      </c>
    </row>
    <row r="16586" spans="1:10" hidden="1" x14ac:dyDescent="0.25">
      <c r="A16586">
        <v>2025</v>
      </c>
      <c r="B16586" t="s">
        <v>120</v>
      </c>
      <c r="C16586" t="s">
        <v>78</v>
      </c>
      <c r="D16586" t="s">
        <v>57</v>
      </c>
      <c r="E16586" t="s">
        <v>67</v>
      </c>
      <c r="F16586" t="s">
        <v>67</v>
      </c>
      <c r="G16586" t="s">
        <v>67</v>
      </c>
      <c r="J16586" s="3">
        <v>-5245923.8784277886</v>
      </c>
    </row>
    <row r="16587" spans="1:10" hidden="1" x14ac:dyDescent="0.25">
      <c r="A16587">
        <v>2025</v>
      </c>
      <c r="B16587" t="s">
        <v>120</v>
      </c>
      <c r="C16587" t="s">
        <v>78</v>
      </c>
      <c r="D16587" t="s">
        <v>57</v>
      </c>
      <c r="E16587" t="s">
        <v>68</v>
      </c>
      <c r="F16587" t="s">
        <v>47</v>
      </c>
      <c r="G16587" t="s">
        <v>47</v>
      </c>
    </row>
    <row r="16588" spans="1:10" hidden="1" x14ac:dyDescent="0.25">
      <c r="A16588">
        <v>2025</v>
      </c>
      <c r="B16588" t="s">
        <v>120</v>
      </c>
      <c r="C16588" t="s">
        <v>78</v>
      </c>
      <c r="D16588" t="s">
        <v>57</v>
      </c>
      <c r="E16588" t="s">
        <v>68</v>
      </c>
      <c r="F16588" t="s">
        <v>48</v>
      </c>
      <c r="G16588" t="s">
        <v>48</v>
      </c>
    </row>
    <row r="16589" spans="1:10" hidden="1" x14ac:dyDescent="0.25">
      <c r="A16589">
        <v>2025</v>
      </c>
      <c r="B16589" t="s">
        <v>120</v>
      </c>
      <c r="C16589" t="s">
        <v>78</v>
      </c>
      <c r="D16589" t="s">
        <v>57</v>
      </c>
      <c r="E16589" t="s">
        <v>68</v>
      </c>
      <c r="F16589" t="s">
        <v>49</v>
      </c>
      <c r="G16589" t="s">
        <v>49</v>
      </c>
    </row>
    <row r="16590" spans="1:10" hidden="1" x14ac:dyDescent="0.25">
      <c r="A16590">
        <v>2025</v>
      </c>
      <c r="B16590" t="s">
        <v>120</v>
      </c>
      <c r="C16590" t="s">
        <v>78</v>
      </c>
      <c r="D16590" t="s">
        <v>57</v>
      </c>
      <c r="E16590" t="s">
        <v>68</v>
      </c>
      <c r="F16590" t="s">
        <v>50</v>
      </c>
      <c r="G16590" t="s">
        <v>50</v>
      </c>
      <c r="J16590" s="3">
        <v>450000</v>
      </c>
    </row>
    <row r="16591" spans="1:10" hidden="1" x14ac:dyDescent="0.25">
      <c r="A16591">
        <v>2025</v>
      </c>
      <c r="B16591" t="s">
        <v>120</v>
      </c>
      <c r="C16591" t="s">
        <v>78</v>
      </c>
      <c r="D16591" t="s">
        <v>57</v>
      </c>
      <c r="E16591" t="s">
        <v>69</v>
      </c>
      <c r="F16591" t="s">
        <v>51</v>
      </c>
      <c r="G16591" t="s">
        <v>51</v>
      </c>
    </row>
    <row r="16592" spans="1:10" hidden="1" x14ac:dyDescent="0.25">
      <c r="A16592">
        <v>2025</v>
      </c>
      <c r="B16592" t="s">
        <v>120</v>
      </c>
      <c r="C16592" t="s">
        <v>78</v>
      </c>
      <c r="D16592" t="s">
        <v>57</v>
      </c>
      <c r="E16592" t="s">
        <v>69</v>
      </c>
      <c r="F16592" t="s">
        <v>52</v>
      </c>
      <c r="G16592" t="s">
        <v>52</v>
      </c>
    </row>
    <row r="16593" spans="1:10" hidden="1" x14ac:dyDescent="0.25">
      <c r="A16593">
        <v>2025</v>
      </c>
      <c r="B16593" t="s">
        <v>120</v>
      </c>
      <c r="C16593" t="s">
        <v>78</v>
      </c>
      <c r="D16593" t="s">
        <v>57</v>
      </c>
      <c r="E16593" t="s">
        <v>69</v>
      </c>
      <c r="F16593" t="s">
        <v>53</v>
      </c>
      <c r="G16593" t="s">
        <v>53</v>
      </c>
    </row>
    <row r="16594" spans="1:10" hidden="1" x14ac:dyDescent="0.25">
      <c r="A16594">
        <v>2025</v>
      </c>
      <c r="B16594" t="s">
        <v>120</v>
      </c>
      <c r="C16594" t="s">
        <v>78</v>
      </c>
      <c r="D16594" t="s">
        <v>57</v>
      </c>
      <c r="E16594" t="s">
        <v>69</v>
      </c>
      <c r="F16594" t="s">
        <v>54</v>
      </c>
      <c r="G16594" t="s">
        <v>54</v>
      </c>
    </row>
    <row r="16595" spans="1:10" hidden="1" x14ac:dyDescent="0.25">
      <c r="A16595">
        <v>2025</v>
      </c>
      <c r="B16595" t="s">
        <v>120</v>
      </c>
      <c r="C16595" t="s">
        <v>78</v>
      </c>
      <c r="D16595" t="s">
        <v>57</v>
      </c>
      <c r="E16595" t="s">
        <v>55</v>
      </c>
      <c r="F16595" t="s">
        <v>55</v>
      </c>
      <c r="G16595" t="s">
        <v>55</v>
      </c>
    </row>
    <row r="16596" spans="1:10" hidden="1" x14ac:dyDescent="0.25">
      <c r="A16596">
        <v>2025</v>
      </c>
      <c r="B16596" t="s">
        <v>120</v>
      </c>
      <c r="C16596" t="s">
        <v>78</v>
      </c>
      <c r="D16596" t="s">
        <v>57</v>
      </c>
      <c r="E16596" t="s">
        <v>87</v>
      </c>
      <c r="F16596" t="s">
        <v>70</v>
      </c>
      <c r="G16596" t="s">
        <v>70</v>
      </c>
      <c r="J16596" s="3">
        <v>-5716951.8674071133</v>
      </c>
    </row>
    <row r="16597" spans="1:10" hidden="1" x14ac:dyDescent="0.25">
      <c r="A16597">
        <v>2025</v>
      </c>
      <c r="B16597" t="s">
        <v>120</v>
      </c>
      <c r="C16597" t="s">
        <v>78</v>
      </c>
      <c r="D16597" t="s">
        <v>57</v>
      </c>
      <c r="E16597" t="s">
        <v>92</v>
      </c>
      <c r="J16597" s="3">
        <f t="shared" ref="J16597" si="268">SUM(J16585:J16596)</f>
        <v>41946363.038443021</v>
      </c>
    </row>
    <row r="16598" spans="1:10" hidden="1" x14ac:dyDescent="0.25">
      <c r="A16598">
        <v>2025</v>
      </c>
      <c r="B16598" t="s">
        <v>120</v>
      </c>
      <c r="C16598" t="s">
        <v>78</v>
      </c>
      <c r="D16598" t="s">
        <v>57</v>
      </c>
      <c r="E16598" t="s">
        <v>71</v>
      </c>
      <c r="F16598" t="s">
        <v>71</v>
      </c>
      <c r="G16598" t="s">
        <v>71</v>
      </c>
      <c r="J16598" s="3">
        <f>J16597-J16583-J16584-SUM(J16591:J16596)</f>
        <v>58929507.905850135</v>
      </c>
    </row>
    <row r="16599" spans="1:10" hidden="1" x14ac:dyDescent="0.25">
      <c r="A16599">
        <v>2025</v>
      </c>
      <c r="B16599" t="s">
        <v>120</v>
      </c>
      <c r="C16599" t="s">
        <v>78</v>
      </c>
      <c r="D16599" t="s">
        <v>57</v>
      </c>
      <c r="E16599" t="s">
        <v>72</v>
      </c>
      <c r="F16599" t="s">
        <v>72</v>
      </c>
      <c r="G16599" t="s">
        <v>72</v>
      </c>
      <c r="J16599" s="3">
        <f>J16585-J16583-J16584</f>
        <v>63725431.784277923</v>
      </c>
    </row>
    <row r="16600" spans="1:10" hidden="1" x14ac:dyDescent="0.25">
      <c r="A16600">
        <v>2025</v>
      </c>
      <c r="B16600" t="s">
        <v>120</v>
      </c>
      <c r="C16600" t="s">
        <v>79</v>
      </c>
      <c r="D16600" t="s">
        <v>57</v>
      </c>
      <c r="E16600" t="s">
        <v>0</v>
      </c>
      <c r="F16600" t="s">
        <v>0</v>
      </c>
      <c r="G16600" t="s">
        <v>0</v>
      </c>
      <c r="J16600" s="3">
        <v>445788928.04654545</v>
      </c>
    </row>
    <row r="16601" spans="1:10" hidden="1" x14ac:dyDescent="0.25">
      <c r="A16601">
        <v>2025</v>
      </c>
      <c r="B16601" t="s">
        <v>120</v>
      </c>
      <c r="C16601" t="s">
        <v>79</v>
      </c>
      <c r="D16601" t="s">
        <v>57</v>
      </c>
      <c r="E16601" t="s">
        <v>61</v>
      </c>
      <c r="F16601" t="s">
        <v>113</v>
      </c>
      <c r="G16601" t="s">
        <v>113</v>
      </c>
      <c r="J16601" s="3">
        <v>-166279270.16136146</v>
      </c>
    </row>
    <row r="16602" spans="1:10" hidden="1" x14ac:dyDescent="0.25">
      <c r="A16602">
        <v>2025</v>
      </c>
      <c r="B16602" t="s">
        <v>120</v>
      </c>
      <c r="C16602" t="s">
        <v>79</v>
      </c>
      <c r="D16602" t="s">
        <v>57</v>
      </c>
      <c r="E16602" t="s">
        <v>61</v>
      </c>
      <c r="F16602" t="s">
        <v>114</v>
      </c>
      <c r="G16602" t="s">
        <v>114</v>
      </c>
      <c r="J16602" s="3">
        <v>-16048401.409675635</v>
      </c>
    </row>
    <row r="16603" spans="1:10" hidden="1" x14ac:dyDescent="0.25">
      <c r="A16603">
        <v>2025</v>
      </c>
      <c r="B16603" t="s">
        <v>120</v>
      </c>
      <c r="C16603" t="s">
        <v>79</v>
      </c>
      <c r="D16603" t="s">
        <v>57</v>
      </c>
      <c r="E16603" t="s">
        <v>89</v>
      </c>
      <c r="J16603" s="3">
        <f>SUM(J16600:J16602)</f>
        <v>263461256.47550836</v>
      </c>
    </row>
    <row r="16604" spans="1:10" hidden="1" x14ac:dyDescent="0.25">
      <c r="A16604">
        <v>2025</v>
      </c>
      <c r="B16604" t="s">
        <v>120</v>
      </c>
      <c r="C16604" t="s">
        <v>79</v>
      </c>
      <c r="D16604" t="s">
        <v>57</v>
      </c>
      <c r="E16604" t="s">
        <v>2</v>
      </c>
      <c r="F16604" t="s">
        <v>1</v>
      </c>
      <c r="G16604" t="s">
        <v>1</v>
      </c>
      <c r="J16604" s="3">
        <v>-13373667.841396363</v>
      </c>
    </row>
    <row r="16605" spans="1:10" hidden="1" x14ac:dyDescent="0.25">
      <c r="A16605">
        <v>2025</v>
      </c>
      <c r="B16605" t="s">
        <v>120</v>
      </c>
      <c r="C16605" t="s">
        <v>79</v>
      </c>
      <c r="D16605" t="s">
        <v>57</v>
      </c>
      <c r="E16605" t="s">
        <v>2</v>
      </c>
      <c r="F16605" t="s">
        <v>3</v>
      </c>
      <c r="G16605" t="s">
        <v>3</v>
      </c>
    </row>
    <row r="16606" spans="1:10" hidden="1" x14ac:dyDescent="0.25">
      <c r="A16606">
        <v>2025</v>
      </c>
      <c r="B16606" t="s">
        <v>120</v>
      </c>
      <c r="C16606" t="s">
        <v>79</v>
      </c>
      <c r="D16606" t="s">
        <v>57</v>
      </c>
      <c r="E16606" t="s">
        <v>90</v>
      </c>
      <c r="J16606" s="3">
        <f>SUM(J16603:J16605)</f>
        <v>250087588.634112</v>
      </c>
    </row>
    <row r="16607" spans="1:10" hidden="1" x14ac:dyDescent="0.25">
      <c r="A16607">
        <v>2025</v>
      </c>
      <c r="B16607" t="s">
        <v>120</v>
      </c>
      <c r="C16607" t="s">
        <v>79</v>
      </c>
      <c r="D16607" t="s">
        <v>57</v>
      </c>
      <c r="E16607" t="s">
        <v>64</v>
      </c>
      <c r="F16607" t="s">
        <v>115</v>
      </c>
      <c r="G16607" t="s">
        <v>112</v>
      </c>
      <c r="J16607" s="3">
        <v>-32900000</v>
      </c>
    </row>
    <row r="16608" spans="1:10" hidden="1" x14ac:dyDescent="0.25">
      <c r="A16608">
        <v>2025</v>
      </c>
      <c r="B16608" t="s">
        <v>120</v>
      </c>
      <c r="C16608" t="s">
        <v>79</v>
      </c>
      <c r="D16608" t="s">
        <v>57</v>
      </c>
      <c r="E16608" t="s">
        <v>64</v>
      </c>
      <c r="F16608" t="s">
        <v>115</v>
      </c>
      <c r="G16608" t="s">
        <v>110</v>
      </c>
      <c r="J16608" s="3">
        <v>-14750000</v>
      </c>
    </row>
    <row r="16609" spans="1:10" hidden="1" x14ac:dyDescent="0.25">
      <c r="A16609">
        <v>2025</v>
      </c>
      <c r="B16609" t="s">
        <v>120</v>
      </c>
      <c r="C16609" t="s">
        <v>79</v>
      </c>
      <c r="D16609" t="s">
        <v>57</v>
      </c>
      <c r="E16609" t="s">
        <v>64</v>
      </c>
      <c r="F16609" t="s">
        <v>115</v>
      </c>
      <c r="G16609" t="s">
        <v>121</v>
      </c>
      <c r="J16609" s="3">
        <v>-2800000</v>
      </c>
    </row>
    <row r="16610" spans="1:10" hidden="1" x14ac:dyDescent="0.25">
      <c r="A16610">
        <v>2025</v>
      </c>
      <c r="B16610" t="s">
        <v>120</v>
      </c>
      <c r="C16610" t="s">
        <v>79</v>
      </c>
      <c r="D16610" t="s">
        <v>57</v>
      </c>
      <c r="E16610" t="s">
        <v>64</v>
      </c>
      <c r="F16610" t="s">
        <v>115</v>
      </c>
      <c r="G16610" t="s">
        <v>4</v>
      </c>
      <c r="J16610" s="3">
        <v>-8826262.5</v>
      </c>
    </row>
    <row r="16611" spans="1:10" hidden="1" x14ac:dyDescent="0.25">
      <c r="A16611">
        <v>2025</v>
      </c>
      <c r="B16611" t="s">
        <v>120</v>
      </c>
      <c r="C16611" t="s">
        <v>79</v>
      </c>
      <c r="D16611" t="s">
        <v>57</v>
      </c>
      <c r="E16611" t="s">
        <v>64</v>
      </c>
      <c r="F16611" t="s">
        <v>115</v>
      </c>
      <c r="G16611" t="s">
        <v>5</v>
      </c>
      <c r="J16611" s="3">
        <v>-4457708.333333333</v>
      </c>
    </row>
    <row r="16612" spans="1:10" hidden="1" x14ac:dyDescent="0.25">
      <c r="A16612">
        <v>2025</v>
      </c>
      <c r="B16612" t="s">
        <v>120</v>
      </c>
      <c r="C16612" t="s">
        <v>79</v>
      </c>
      <c r="D16612" t="s">
        <v>57</v>
      </c>
      <c r="E16612" t="s">
        <v>64</v>
      </c>
      <c r="F16612" t="s">
        <v>115</v>
      </c>
      <c r="G16612" t="s">
        <v>6</v>
      </c>
      <c r="J16612" s="3">
        <v>-3042500</v>
      </c>
    </row>
    <row r="16613" spans="1:10" hidden="1" x14ac:dyDescent="0.25">
      <c r="A16613">
        <v>2025</v>
      </c>
      <c r="B16613" t="s">
        <v>120</v>
      </c>
      <c r="C16613" t="s">
        <v>79</v>
      </c>
      <c r="D16613" t="s">
        <v>57</v>
      </c>
      <c r="E16613" t="s">
        <v>64</v>
      </c>
      <c r="F16613" t="s">
        <v>115</v>
      </c>
      <c r="G16613" t="s">
        <v>7</v>
      </c>
      <c r="J16613" s="3">
        <v>-1300994.3464397637</v>
      </c>
    </row>
    <row r="16614" spans="1:10" hidden="1" x14ac:dyDescent="0.25">
      <c r="A16614">
        <v>2025</v>
      </c>
      <c r="B16614" t="s">
        <v>120</v>
      </c>
      <c r="C16614" t="s">
        <v>79</v>
      </c>
      <c r="D16614" t="s">
        <v>57</v>
      </c>
      <c r="E16614" t="s">
        <v>64</v>
      </c>
      <c r="F16614" t="s">
        <v>115</v>
      </c>
      <c r="G16614" t="s">
        <v>95</v>
      </c>
      <c r="J16614" s="3">
        <v>-1337312.5</v>
      </c>
    </row>
    <row r="16615" spans="1:10" hidden="1" x14ac:dyDescent="0.25">
      <c r="A16615">
        <v>2025</v>
      </c>
      <c r="B16615" t="s">
        <v>120</v>
      </c>
      <c r="C16615" t="s">
        <v>79</v>
      </c>
      <c r="D16615" t="s">
        <v>57</v>
      </c>
      <c r="E16615" t="s">
        <v>64</v>
      </c>
      <c r="F16615" t="s">
        <v>115</v>
      </c>
      <c r="G16615" t="s">
        <v>99</v>
      </c>
      <c r="J16615" s="3">
        <v>-551360.77919999987</v>
      </c>
    </row>
    <row r="16616" spans="1:10" hidden="1" x14ac:dyDescent="0.25">
      <c r="A16616">
        <v>2025</v>
      </c>
      <c r="B16616" t="s">
        <v>120</v>
      </c>
      <c r="C16616" t="s">
        <v>79</v>
      </c>
      <c r="D16616" t="s">
        <v>57</v>
      </c>
      <c r="E16616" t="s">
        <v>64</v>
      </c>
      <c r="F16616" t="s">
        <v>115</v>
      </c>
      <c r="G16616" t="s">
        <v>8</v>
      </c>
      <c r="J16616" s="3">
        <v>-178315.57121861819</v>
      </c>
    </row>
    <row r="16617" spans="1:10" hidden="1" x14ac:dyDescent="0.25">
      <c r="A16617">
        <v>2025</v>
      </c>
      <c r="B16617" t="s">
        <v>120</v>
      </c>
      <c r="C16617" t="s">
        <v>79</v>
      </c>
      <c r="D16617" t="s">
        <v>57</v>
      </c>
      <c r="E16617" t="s">
        <v>64</v>
      </c>
      <c r="F16617" t="s">
        <v>115</v>
      </c>
      <c r="G16617" t="s">
        <v>10</v>
      </c>
      <c r="J16617" s="3">
        <v>-178315.57121861819</v>
      </c>
    </row>
    <row r="16618" spans="1:10" hidden="1" x14ac:dyDescent="0.25">
      <c r="A16618">
        <v>2025</v>
      </c>
      <c r="B16618" t="s">
        <v>120</v>
      </c>
      <c r="C16618" t="s">
        <v>79</v>
      </c>
      <c r="D16618" t="s">
        <v>57</v>
      </c>
      <c r="E16618" t="s">
        <v>64</v>
      </c>
      <c r="F16618" t="s">
        <v>116</v>
      </c>
      <c r="G16618" t="s">
        <v>13</v>
      </c>
      <c r="J16618" s="3">
        <v>-10431460.916289164</v>
      </c>
    </row>
    <row r="16619" spans="1:10" hidden="1" x14ac:dyDescent="0.25">
      <c r="A16619">
        <v>2025</v>
      </c>
      <c r="B16619" t="s">
        <v>120</v>
      </c>
      <c r="C16619" t="s">
        <v>79</v>
      </c>
      <c r="D16619" t="s">
        <v>57</v>
      </c>
      <c r="E16619" t="s">
        <v>64</v>
      </c>
      <c r="F16619" t="s">
        <v>116</v>
      </c>
      <c r="G16619" t="s">
        <v>12</v>
      </c>
      <c r="J16619" s="3">
        <v>-5260309.3509492362</v>
      </c>
    </row>
    <row r="16620" spans="1:10" hidden="1" x14ac:dyDescent="0.25">
      <c r="A16620">
        <v>2025</v>
      </c>
      <c r="B16620" t="s">
        <v>120</v>
      </c>
      <c r="C16620" t="s">
        <v>79</v>
      </c>
      <c r="D16620" t="s">
        <v>57</v>
      </c>
      <c r="E16620" t="s">
        <v>64</v>
      </c>
      <c r="F16620" t="s">
        <v>116</v>
      </c>
      <c r="G16620" t="s">
        <v>22</v>
      </c>
      <c r="J16620" s="3">
        <v>-2362681.3186466908</v>
      </c>
    </row>
    <row r="16621" spans="1:10" hidden="1" x14ac:dyDescent="0.25">
      <c r="A16621">
        <v>2025</v>
      </c>
      <c r="B16621" t="s">
        <v>120</v>
      </c>
      <c r="C16621" t="s">
        <v>79</v>
      </c>
      <c r="D16621" t="s">
        <v>57</v>
      </c>
      <c r="E16621" t="s">
        <v>64</v>
      </c>
      <c r="F16621" t="s">
        <v>116</v>
      </c>
      <c r="G16621" t="s">
        <v>20</v>
      </c>
      <c r="J16621" s="3">
        <v>-2500000</v>
      </c>
    </row>
    <row r="16622" spans="1:10" hidden="1" x14ac:dyDescent="0.25">
      <c r="A16622">
        <v>2025</v>
      </c>
      <c r="B16622" t="s">
        <v>120</v>
      </c>
      <c r="C16622" t="s">
        <v>79</v>
      </c>
      <c r="D16622" t="s">
        <v>57</v>
      </c>
      <c r="E16622" t="s">
        <v>64</v>
      </c>
      <c r="F16622" t="s">
        <v>116</v>
      </c>
      <c r="G16622" t="s">
        <v>17</v>
      </c>
      <c r="J16622" s="3">
        <v>-1200000</v>
      </c>
    </row>
    <row r="16623" spans="1:10" hidden="1" x14ac:dyDescent="0.25">
      <c r="A16623">
        <v>2025</v>
      </c>
      <c r="B16623" t="s">
        <v>120</v>
      </c>
      <c r="C16623" t="s">
        <v>79</v>
      </c>
      <c r="D16623" t="s">
        <v>57</v>
      </c>
      <c r="E16623" t="s">
        <v>64</v>
      </c>
      <c r="F16623" t="s">
        <v>116</v>
      </c>
      <c r="G16623" t="s">
        <v>29</v>
      </c>
      <c r="J16623" s="3">
        <v>-445788.92804654548</v>
      </c>
    </row>
    <row r="16624" spans="1:10" hidden="1" x14ac:dyDescent="0.25">
      <c r="A16624">
        <v>2025</v>
      </c>
      <c r="B16624" t="s">
        <v>120</v>
      </c>
      <c r="C16624" t="s">
        <v>79</v>
      </c>
      <c r="D16624" t="s">
        <v>57</v>
      </c>
      <c r="E16624" t="s">
        <v>64</v>
      </c>
      <c r="F16624" t="s">
        <v>116</v>
      </c>
      <c r="G16624" t="s">
        <v>14</v>
      </c>
      <c r="J16624" s="3">
        <v>-1000000</v>
      </c>
    </row>
    <row r="16625" spans="1:10" hidden="1" x14ac:dyDescent="0.25">
      <c r="A16625">
        <v>2025</v>
      </c>
      <c r="B16625" t="s">
        <v>120</v>
      </c>
      <c r="C16625" t="s">
        <v>79</v>
      </c>
      <c r="D16625" t="s">
        <v>57</v>
      </c>
      <c r="E16625" t="s">
        <v>64</v>
      </c>
      <c r="F16625" t="s">
        <v>116</v>
      </c>
      <c r="G16625" t="s">
        <v>96</v>
      </c>
      <c r="J16625" s="3">
        <v>-624104.49926516367</v>
      </c>
    </row>
    <row r="16626" spans="1:10" hidden="1" x14ac:dyDescent="0.25">
      <c r="A16626">
        <v>2025</v>
      </c>
      <c r="B16626" t="s">
        <v>120</v>
      </c>
      <c r="C16626" t="s">
        <v>79</v>
      </c>
      <c r="D16626" t="s">
        <v>57</v>
      </c>
      <c r="E16626" t="s">
        <v>64</v>
      </c>
      <c r="F16626" t="s">
        <v>116</v>
      </c>
      <c r="G16626" t="s">
        <v>15</v>
      </c>
      <c r="J16626" s="3">
        <v>-445788.92804654548</v>
      </c>
    </row>
    <row r="16627" spans="1:10" hidden="1" x14ac:dyDescent="0.25">
      <c r="A16627">
        <v>2025</v>
      </c>
      <c r="B16627" t="s">
        <v>120</v>
      </c>
      <c r="C16627" t="s">
        <v>79</v>
      </c>
      <c r="D16627" t="s">
        <v>57</v>
      </c>
      <c r="E16627" t="s">
        <v>64</v>
      </c>
      <c r="F16627" t="s">
        <v>116</v>
      </c>
      <c r="G16627" t="s">
        <v>32</v>
      </c>
      <c r="J16627" s="3">
        <v>-356631.14243723638</v>
      </c>
    </row>
    <row r="16628" spans="1:10" hidden="1" x14ac:dyDescent="0.25">
      <c r="A16628">
        <v>2025</v>
      </c>
      <c r="B16628" t="s">
        <v>120</v>
      </c>
      <c r="C16628" t="s">
        <v>79</v>
      </c>
      <c r="D16628" t="s">
        <v>57</v>
      </c>
      <c r="E16628" t="s">
        <v>64</v>
      </c>
      <c r="F16628" t="s">
        <v>116</v>
      </c>
      <c r="G16628" t="s">
        <v>19</v>
      </c>
      <c r="J16628" s="3">
        <v>-445788.92804654548</v>
      </c>
    </row>
    <row r="16629" spans="1:10" hidden="1" x14ac:dyDescent="0.25">
      <c r="A16629">
        <v>2025</v>
      </c>
      <c r="B16629" t="s">
        <v>120</v>
      </c>
      <c r="C16629" t="s">
        <v>79</v>
      </c>
      <c r="D16629" t="s">
        <v>57</v>
      </c>
      <c r="E16629" t="s">
        <v>64</v>
      </c>
      <c r="F16629" t="s">
        <v>116</v>
      </c>
      <c r="G16629" t="s">
        <v>33</v>
      </c>
      <c r="J16629" s="3">
        <v>0</v>
      </c>
    </row>
    <row r="16630" spans="1:10" hidden="1" x14ac:dyDescent="0.25">
      <c r="A16630">
        <v>2025</v>
      </c>
      <c r="B16630" t="s">
        <v>120</v>
      </c>
      <c r="C16630" t="s">
        <v>79</v>
      </c>
      <c r="D16630" t="s">
        <v>57</v>
      </c>
      <c r="E16630" t="s">
        <v>64</v>
      </c>
      <c r="F16630" t="s">
        <v>116</v>
      </c>
      <c r="G16630" t="s">
        <v>18</v>
      </c>
      <c r="J16630" s="3">
        <v>-204500</v>
      </c>
    </row>
    <row r="16631" spans="1:10" hidden="1" x14ac:dyDescent="0.25">
      <c r="A16631">
        <v>2025</v>
      </c>
      <c r="B16631" t="s">
        <v>120</v>
      </c>
      <c r="C16631" t="s">
        <v>79</v>
      </c>
      <c r="D16631" t="s">
        <v>57</v>
      </c>
      <c r="E16631" t="s">
        <v>64</v>
      </c>
      <c r="F16631" t="s">
        <v>116</v>
      </c>
      <c r="G16631" t="s">
        <v>35</v>
      </c>
      <c r="J16631" s="3">
        <v>0</v>
      </c>
    </row>
    <row r="16632" spans="1:10" hidden="1" x14ac:dyDescent="0.25">
      <c r="A16632">
        <v>2025</v>
      </c>
      <c r="B16632" t="s">
        <v>120</v>
      </c>
      <c r="C16632" t="s">
        <v>79</v>
      </c>
      <c r="D16632" t="s">
        <v>57</v>
      </c>
      <c r="E16632" t="s">
        <v>64</v>
      </c>
      <c r="F16632" t="s">
        <v>116</v>
      </c>
      <c r="G16632" t="s">
        <v>109</v>
      </c>
      <c r="J16632" s="3">
        <v>0</v>
      </c>
    </row>
    <row r="16633" spans="1:10" hidden="1" x14ac:dyDescent="0.25">
      <c r="A16633">
        <v>2025</v>
      </c>
      <c r="B16633" t="s">
        <v>120</v>
      </c>
      <c r="C16633" t="s">
        <v>79</v>
      </c>
      <c r="D16633" t="s">
        <v>57</v>
      </c>
      <c r="E16633" t="s">
        <v>64</v>
      </c>
      <c r="F16633" t="s">
        <v>116</v>
      </c>
      <c r="G16633" t="s">
        <v>24</v>
      </c>
      <c r="J16633" s="3">
        <v>-159000</v>
      </c>
    </row>
    <row r="16634" spans="1:10" hidden="1" x14ac:dyDescent="0.25">
      <c r="A16634">
        <v>2025</v>
      </c>
      <c r="B16634" t="s">
        <v>120</v>
      </c>
      <c r="C16634" t="s">
        <v>79</v>
      </c>
      <c r="D16634" t="s">
        <v>57</v>
      </c>
      <c r="E16634" t="s">
        <v>64</v>
      </c>
      <c r="F16634" t="s">
        <v>116</v>
      </c>
      <c r="G16634" t="s">
        <v>28</v>
      </c>
      <c r="J16634" s="3">
        <v>-100000</v>
      </c>
    </row>
    <row r="16635" spans="1:10" hidden="1" x14ac:dyDescent="0.25">
      <c r="A16635">
        <v>2025</v>
      </c>
      <c r="B16635" t="s">
        <v>120</v>
      </c>
      <c r="C16635" t="s">
        <v>79</v>
      </c>
      <c r="D16635" t="s">
        <v>57</v>
      </c>
      <c r="E16635" t="s">
        <v>64</v>
      </c>
      <c r="F16635" t="s">
        <v>116</v>
      </c>
      <c r="G16635" t="s">
        <v>98</v>
      </c>
      <c r="J16635" s="3">
        <v>-100000</v>
      </c>
    </row>
    <row r="16636" spans="1:10" hidden="1" x14ac:dyDescent="0.25">
      <c r="A16636">
        <v>2025</v>
      </c>
      <c r="B16636" t="s">
        <v>120</v>
      </c>
      <c r="C16636" t="s">
        <v>79</v>
      </c>
      <c r="D16636" t="s">
        <v>57</v>
      </c>
      <c r="E16636" t="s">
        <v>64</v>
      </c>
      <c r="F16636" t="s">
        <v>116</v>
      </c>
      <c r="G16636" t="s">
        <v>36</v>
      </c>
      <c r="J16636" s="3">
        <v>-200000</v>
      </c>
    </row>
    <row r="16637" spans="1:10" hidden="1" x14ac:dyDescent="0.25">
      <c r="A16637">
        <v>2025</v>
      </c>
      <c r="B16637" t="s">
        <v>120</v>
      </c>
      <c r="C16637" t="s">
        <v>79</v>
      </c>
      <c r="D16637" t="s">
        <v>57</v>
      </c>
      <c r="E16637" t="s">
        <v>64</v>
      </c>
      <c r="F16637" t="s">
        <v>116</v>
      </c>
      <c r="G16637" t="s">
        <v>27</v>
      </c>
      <c r="J16637" s="3">
        <v>-80000</v>
      </c>
    </row>
    <row r="16638" spans="1:10" hidden="1" x14ac:dyDescent="0.25">
      <c r="A16638">
        <v>2025</v>
      </c>
      <c r="B16638" t="s">
        <v>120</v>
      </c>
      <c r="C16638" t="s">
        <v>79</v>
      </c>
      <c r="D16638" t="s">
        <v>57</v>
      </c>
      <c r="E16638" t="s">
        <v>64</v>
      </c>
      <c r="F16638" t="s">
        <v>116</v>
      </c>
      <c r="G16638" t="s">
        <v>26</v>
      </c>
      <c r="J16638" s="3">
        <v>-100000</v>
      </c>
    </row>
    <row r="16639" spans="1:10" hidden="1" x14ac:dyDescent="0.25">
      <c r="A16639">
        <v>2025</v>
      </c>
      <c r="B16639" t="s">
        <v>120</v>
      </c>
      <c r="C16639" t="s">
        <v>79</v>
      </c>
      <c r="D16639" t="s">
        <v>57</v>
      </c>
      <c r="E16639" t="s">
        <v>64</v>
      </c>
      <c r="F16639" t="s">
        <v>116</v>
      </c>
      <c r="G16639" t="s">
        <v>23</v>
      </c>
      <c r="J16639" s="3">
        <v>-100000</v>
      </c>
    </row>
    <row r="16640" spans="1:10" hidden="1" x14ac:dyDescent="0.25">
      <c r="A16640">
        <v>2025</v>
      </c>
      <c r="B16640" t="s">
        <v>120</v>
      </c>
      <c r="C16640" t="s">
        <v>79</v>
      </c>
      <c r="D16640" t="s">
        <v>57</v>
      </c>
      <c r="E16640" t="s">
        <v>64</v>
      </c>
      <c r="F16640" t="s">
        <v>116</v>
      </c>
      <c r="G16640" t="s">
        <v>11</v>
      </c>
      <c r="J16640" s="3">
        <v>-7444675.0983773088</v>
      </c>
    </row>
    <row r="16641" spans="1:10" hidden="1" x14ac:dyDescent="0.25">
      <c r="A16641">
        <v>2025</v>
      </c>
      <c r="B16641" t="s">
        <v>120</v>
      </c>
      <c r="C16641" t="s">
        <v>79</v>
      </c>
      <c r="D16641" t="s">
        <v>57</v>
      </c>
      <c r="E16641" t="s">
        <v>64</v>
      </c>
      <c r="F16641" t="s">
        <v>116</v>
      </c>
      <c r="G16641" t="s">
        <v>16</v>
      </c>
      <c r="J16641" s="3">
        <v>-1248208.9985303273</v>
      </c>
    </row>
    <row r="16642" spans="1:10" hidden="1" x14ac:dyDescent="0.25">
      <c r="A16642">
        <v>2025</v>
      </c>
      <c r="B16642" t="s">
        <v>120</v>
      </c>
      <c r="C16642" t="s">
        <v>79</v>
      </c>
      <c r="D16642" t="s">
        <v>57</v>
      </c>
      <c r="E16642" t="s">
        <v>64</v>
      </c>
      <c r="F16642" t="s">
        <v>116</v>
      </c>
      <c r="G16642" t="s">
        <v>31</v>
      </c>
      <c r="J16642" s="3">
        <v>-1025314.5345070545</v>
      </c>
    </row>
    <row r="16643" spans="1:10" hidden="1" x14ac:dyDescent="0.25">
      <c r="A16643">
        <v>2025</v>
      </c>
      <c r="B16643" t="s">
        <v>120</v>
      </c>
      <c r="C16643" t="s">
        <v>79</v>
      </c>
      <c r="D16643" t="s">
        <v>57</v>
      </c>
      <c r="E16643" t="s">
        <v>38</v>
      </c>
      <c r="F16643" t="s">
        <v>37</v>
      </c>
      <c r="G16643" t="s">
        <v>37</v>
      </c>
      <c r="J16643" s="3">
        <v>-22289446.402327273</v>
      </c>
    </row>
    <row r="16644" spans="1:10" hidden="1" x14ac:dyDescent="0.25">
      <c r="A16644">
        <v>2025</v>
      </c>
      <c r="B16644" t="s">
        <v>120</v>
      </c>
      <c r="C16644" t="s">
        <v>79</v>
      </c>
      <c r="D16644" t="s">
        <v>57</v>
      </c>
      <c r="E16644" t="s">
        <v>38</v>
      </c>
      <c r="F16644" t="s">
        <v>39</v>
      </c>
      <c r="G16644" t="s">
        <v>39</v>
      </c>
      <c r="J16644" s="3">
        <v>-14711034.625536</v>
      </c>
    </row>
    <row r="16645" spans="1:10" hidden="1" x14ac:dyDescent="0.25">
      <c r="A16645">
        <v>2025</v>
      </c>
      <c r="B16645" t="s">
        <v>120</v>
      </c>
      <c r="C16645" t="s">
        <v>79</v>
      </c>
      <c r="D16645" t="s">
        <v>57</v>
      </c>
      <c r="E16645" t="s">
        <v>62</v>
      </c>
      <c r="F16645" t="s">
        <v>40</v>
      </c>
      <c r="G16645" t="s">
        <v>40</v>
      </c>
      <c r="J16645" s="3">
        <v>0</v>
      </c>
    </row>
    <row r="16646" spans="1:10" hidden="1" x14ac:dyDescent="0.25">
      <c r="A16646">
        <v>2025</v>
      </c>
      <c r="B16646" t="s">
        <v>120</v>
      </c>
      <c r="C16646" t="s">
        <v>79</v>
      </c>
      <c r="D16646" t="s">
        <v>57</v>
      </c>
      <c r="E16646" t="s">
        <v>62</v>
      </c>
      <c r="F16646" t="s">
        <v>41</v>
      </c>
      <c r="G16646" t="s">
        <v>119</v>
      </c>
      <c r="J16646" s="3">
        <v>-1961471.2834048001</v>
      </c>
    </row>
    <row r="16647" spans="1:10" hidden="1" x14ac:dyDescent="0.25">
      <c r="A16647">
        <v>2025</v>
      </c>
      <c r="B16647" t="s">
        <v>120</v>
      </c>
      <c r="C16647" t="s">
        <v>79</v>
      </c>
      <c r="D16647" t="s">
        <v>57</v>
      </c>
      <c r="E16647" t="s">
        <v>62</v>
      </c>
      <c r="F16647" t="s">
        <v>42</v>
      </c>
      <c r="G16647" t="s">
        <v>42</v>
      </c>
      <c r="J16647" s="3">
        <v>-2228944.6402327274</v>
      </c>
    </row>
    <row r="16648" spans="1:10" hidden="1" x14ac:dyDescent="0.25">
      <c r="A16648">
        <v>2025</v>
      </c>
      <c r="B16648" t="s">
        <v>120</v>
      </c>
      <c r="C16648" t="s">
        <v>79</v>
      </c>
      <c r="D16648" t="s">
        <v>57</v>
      </c>
      <c r="E16648" t="s">
        <v>43</v>
      </c>
      <c r="F16648" t="s">
        <v>43</v>
      </c>
      <c r="G16648" t="s">
        <v>43</v>
      </c>
      <c r="J16648" s="3">
        <v>-27660495.711826287</v>
      </c>
    </row>
    <row r="16649" spans="1:10" hidden="1" x14ac:dyDescent="0.25">
      <c r="A16649">
        <v>2025</v>
      </c>
      <c r="B16649" t="s">
        <v>120</v>
      </c>
      <c r="C16649" t="s">
        <v>79</v>
      </c>
      <c r="D16649" t="s">
        <v>57</v>
      </c>
      <c r="E16649" t="s">
        <v>63</v>
      </c>
      <c r="F16649" t="s">
        <v>44</v>
      </c>
      <c r="G16649" t="s">
        <v>44</v>
      </c>
      <c r="J16649" s="3">
        <v>-28976280.323025454</v>
      </c>
    </row>
    <row r="16650" spans="1:10" hidden="1" x14ac:dyDescent="0.25">
      <c r="A16650">
        <v>2025</v>
      </c>
      <c r="B16650" t="s">
        <v>120</v>
      </c>
      <c r="C16650" t="s">
        <v>79</v>
      </c>
      <c r="D16650" t="s">
        <v>57</v>
      </c>
      <c r="E16650" t="s">
        <v>88</v>
      </c>
      <c r="F16650" t="s">
        <v>45</v>
      </c>
      <c r="G16650" t="s">
        <v>45</v>
      </c>
      <c r="J16650" s="3">
        <v>-11266193</v>
      </c>
    </row>
    <row r="16651" spans="1:10" hidden="1" x14ac:dyDescent="0.25">
      <c r="A16651">
        <v>2025</v>
      </c>
      <c r="B16651" t="s">
        <v>120</v>
      </c>
      <c r="C16651" t="s">
        <v>79</v>
      </c>
      <c r="D16651" t="s">
        <v>57</v>
      </c>
      <c r="E16651" t="s">
        <v>88</v>
      </c>
      <c r="F16651" t="s">
        <v>46</v>
      </c>
      <c r="G16651" t="s">
        <v>46</v>
      </c>
    </row>
    <row r="16652" spans="1:10" hidden="1" x14ac:dyDescent="0.25">
      <c r="A16652">
        <v>2025</v>
      </c>
      <c r="B16652" t="s">
        <v>120</v>
      </c>
      <c r="C16652" t="s">
        <v>79</v>
      </c>
      <c r="D16652" t="s">
        <v>57</v>
      </c>
      <c r="E16652" t="s">
        <v>91</v>
      </c>
      <c r="J16652" s="3">
        <f>SUM(J16606:J16651)</f>
        <v>34836700.403207317</v>
      </c>
    </row>
    <row r="16653" spans="1:10" hidden="1" x14ac:dyDescent="0.25">
      <c r="A16653">
        <v>2025</v>
      </c>
      <c r="B16653" t="s">
        <v>120</v>
      </c>
      <c r="C16653" t="s">
        <v>79</v>
      </c>
      <c r="D16653" t="s">
        <v>57</v>
      </c>
      <c r="E16653" t="s">
        <v>67</v>
      </c>
      <c r="F16653" t="s">
        <v>67</v>
      </c>
      <c r="G16653" t="s">
        <v>67</v>
      </c>
      <c r="J16653" s="3">
        <v>-3483670.0403207326</v>
      </c>
    </row>
    <row r="16654" spans="1:10" hidden="1" x14ac:dyDescent="0.25">
      <c r="A16654">
        <v>2025</v>
      </c>
      <c r="B16654" t="s">
        <v>120</v>
      </c>
      <c r="C16654" t="s">
        <v>79</v>
      </c>
      <c r="D16654" t="s">
        <v>57</v>
      </c>
      <c r="E16654" t="s">
        <v>68</v>
      </c>
      <c r="F16654" t="s">
        <v>47</v>
      </c>
      <c r="G16654" t="s">
        <v>47</v>
      </c>
    </row>
    <row r="16655" spans="1:10" hidden="1" x14ac:dyDescent="0.25">
      <c r="A16655">
        <v>2025</v>
      </c>
      <c r="B16655" t="s">
        <v>120</v>
      </c>
      <c r="C16655" t="s">
        <v>79</v>
      </c>
      <c r="D16655" t="s">
        <v>57</v>
      </c>
      <c r="E16655" t="s">
        <v>68</v>
      </c>
      <c r="F16655" t="s">
        <v>48</v>
      </c>
      <c r="G16655" t="s">
        <v>48</v>
      </c>
    </row>
    <row r="16656" spans="1:10" hidden="1" x14ac:dyDescent="0.25">
      <c r="A16656">
        <v>2025</v>
      </c>
      <c r="B16656" t="s">
        <v>120</v>
      </c>
      <c r="C16656" t="s">
        <v>79</v>
      </c>
      <c r="D16656" t="s">
        <v>57</v>
      </c>
      <c r="E16656" t="s">
        <v>68</v>
      </c>
      <c r="F16656" t="s">
        <v>49</v>
      </c>
      <c r="G16656" t="s">
        <v>49</v>
      </c>
    </row>
    <row r="16657" spans="1:10" hidden="1" x14ac:dyDescent="0.25">
      <c r="A16657">
        <v>2025</v>
      </c>
      <c r="B16657" t="s">
        <v>120</v>
      </c>
      <c r="C16657" t="s">
        <v>79</v>
      </c>
      <c r="D16657" t="s">
        <v>57</v>
      </c>
      <c r="E16657" t="s">
        <v>68</v>
      </c>
      <c r="F16657" t="s">
        <v>50</v>
      </c>
      <c r="G16657" t="s">
        <v>50</v>
      </c>
      <c r="J16657" s="3">
        <v>450000</v>
      </c>
    </row>
    <row r="16658" spans="1:10" hidden="1" x14ac:dyDescent="0.25">
      <c r="A16658">
        <v>2025</v>
      </c>
      <c r="B16658" t="s">
        <v>120</v>
      </c>
      <c r="C16658" t="s">
        <v>79</v>
      </c>
      <c r="D16658" t="s">
        <v>57</v>
      </c>
      <c r="E16658" t="s">
        <v>69</v>
      </c>
      <c r="F16658" t="s">
        <v>51</v>
      </c>
      <c r="G16658" t="s">
        <v>51</v>
      </c>
    </row>
    <row r="16659" spans="1:10" hidden="1" x14ac:dyDescent="0.25">
      <c r="A16659">
        <v>2025</v>
      </c>
      <c r="B16659" t="s">
        <v>120</v>
      </c>
      <c r="C16659" t="s">
        <v>79</v>
      </c>
      <c r="D16659" t="s">
        <v>57</v>
      </c>
      <c r="E16659" t="s">
        <v>69</v>
      </c>
      <c r="F16659" t="s">
        <v>52</v>
      </c>
      <c r="G16659" t="s">
        <v>52</v>
      </c>
    </row>
    <row r="16660" spans="1:10" hidden="1" x14ac:dyDescent="0.25">
      <c r="A16660">
        <v>2025</v>
      </c>
      <c r="B16660" t="s">
        <v>120</v>
      </c>
      <c r="C16660" t="s">
        <v>79</v>
      </c>
      <c r="D16660" t="s">
        <v>57</v>
      </c>
      <c r="E16660" t="s">
        <v>69</v>
      </c>
      <c r="F16660" t="s">
        <v>53</v>
      </c>
      <c r="G16660" t="s">
        <v>53</v>
      </c>
    </row>
    <row r="16661" spans="1:10" hidden="1" x14ac:dyDescent="0.25">
      <c r="A16661">
        <v>2025</v>
      </c>
      <c r="B16661" t="s">
        <v>120</v>
      </c>
      <c r="C16661" t="s">
        <v>79</v>
      </c>
      <c r="D16661" t="s">
        <v>57</v>
      </c>
      <c r="E16661" t="s">
        <v>69</v>
      </c>
      <c r="F16661" t="s">
        <v>54</v>
      </c>
      <c r="G16661" t="s">
        <v>54</v>
      </c>
    </row>
    <row r="16662" spans="1:10" hidden="1" x14ac:dyDescent="0.25">
      <c r="A16662">
        <v>2025</v>
      </c>
      <c r="B16662" t="s">
        <v>120</v>
      </c>
      <c r="C16662" t="s">
        <v>79</v>
      </c>
      <c r="D16662" t="s">
        <v>57</v>
      </c>
      <c r="E16662" t="s">
        <v>55</v>
      </c>
      <c r="F16662" t="s">
        <v>55</v>
      </c>
      <c r="G16662" t="s">
        <v>55</v>
      </c>
    </row>
    <row r="16663" spans="1:10" hidden="1" x14ac:dyDescent="0.25">
      <c r="A16663">
        <v>2025</v>
      </c>
      <c r="B16663" t="s">
        <v>120</v>
      </c>
      <c r="C16663" t="s">
        <v>79</v>
      </c>
      <c r="D16663" t="s">
        <v>57</v>
      </c>
      <c r="E16663" t="s">
        <v>87</v>
      </c>
      <c r="F16663" t="s">
        <v>70</v>
      </c>
      <c r="G16663" t="s">
        <v>70</v>
      </c>
      <c r="J16663" s="3">
        <v>-5113461.2334750779</v>
      </c>
    </row>
    <row r="16664" spans="1:10" hidden="1" x14ac:dyDescent="0.25">
      <c r="A16664">
        <v>2025</v>
      </c>
      <c r="B16664" t="s">
        <v>120</v>
      </c>
      <c r="C16664" t="s">
        <v>79</v>
      </c>
      <c r="D16664" t="s">
        <v>57</v>
      </c>
      <c r="E16664" t="s">
        <v>92</v>
      </c>
      <c r="J16664" s="3">
        <f>SUM(J16652:J16663)</f>
        <v>26689569.129411507</v>
      </c>
    </row>
    <row r="16665" spans="1:10" hidden="1" x14ac:dyDescent="0.25">
      <c r="A16665">
        <v>2025</v>
      </c>
      <c r="B16665" t="s">
        <v>120</v>
      </c>
      <c r="C16665" t="s">
        <v>79</v>
      </c>
      <c r="D16665" t="s">
        <v>57</v>
      </c>
      <c r="E16665" t="s">
        <v>71</v>
      </c>
      <c r="F16665" t="s">
        <v>71</v>
      </c>
      <c r="G16665" t="s">
        <v>71</v>
      </c>
      <c r="J16665" s="3">
        <f>J16664-J16650-J16651-SUM(J16658:J16663)</f>
        <v>43069223.362886578</v>
      </c>
    </row>
    <row r="16666" spans="1:10" hidden="1" x14ac:dyDescent="0.25">
      <c r="A16666">
        <v>2025</v>
      </c>
      <c r="B16666" t="s">
        <v>120</v>
      </c>
      <c r="C16666" t="s">
        <v>79</v>
      </c>
      <c r="D16666" t="s">
        <v>57</v>
      </c>
      <c r="E16666" t="s">
        <v>72</v>
      </c>
      <c r="F16666" t="s">
        <v>72</v>
      </c>
      <c r="G16666" t="s">
        <v>72</v>
      </c>
      <c r="J16666" s="3">
        <f>J16652-J16650-J16651</f>
        <v>46102893.403207317</v>
      </c>
    </row>
    <row r="16667" spans="1:10" hidden="1" x14ac:dyDescent="0.25">
      <c r="A16667">
        <v>2025</v>
      </c>
      <c r="B16667" t="s">
        <v>120</v>
      </c>
      <c r="C16667" t="s">
        <v>80</v>
      </c>
      <c r="D16667" t="s">
        <v>57</v>
      </c>
      <c r="E16667" t="s">
        <v>0</v>
      </c>
      <c r="F16667" t="s">
        <v>0</v>
      </c>
      <c r="G16667" t="s">
        <v>0</v>
      </c>
      <c r="J16667" s="3">
        <v>509210473.18690908</v>
      </c>
    </row>
    <row r="16668" spans="1:10" hidden="1" x14ac:dyDescent="0.25">
      <c r="A16668">
        <v>2025</v>
      </c>
      <c r="B16668" t="s">
        <v>120</v>
      </c>
      <c r="C16668" t="s">
        <v>80</v>
      </c>
      <c r="D16668" t="s">
        <v>57</v>
      </c>
      <c r="E16668" t="s">
        <v>61</v>
      </c>
      <c r="F16668" t="s">
        <v>113</v>
      </c>
      <c r="G16668" t="s">
        <v>113</v>
      </c>
      <c r="J16668" s="3">
        <v>-189935506.4987171</v>
      </c>
    </row>
    <row r="16669" spans="1:10" hidden="1" x14ac:dyDescent="0.25">
      <c r="A16669">
        <v>2025</v>
      </c>
      <c r="B16669" t="s">
        <v>120</v>
      </c>
      <c r="C16669" t="s">
        <v>80</v>
      </c>
      <c r="D16669" t="s">
        <v>57</v>
      </c>
      <c r="E16669" t="s">
        <v>61</v>
      </c>
      <c r="F16669" t="s">
        <v>114</v>
      </c>
      <c r="G16669" t="s">
        <v>114</v>
      </c>
      <c r="J16669" s="3">
        <v>-18331577.034728725</v>
      </c>
    </row>
    <row r="16670" spans="1:10" hidden="1" x14ac:dyDescent="0.25">
      <c r="A16670">
        <v>2025</v>
      </c>
      <c r="B16670" t="s">
        <v>120</v>
      </c>
      <c r="C16670" t="s">
        <v>80</v>
      </c>
      <c r="D16670" t="s">
        <v>57</v>
      </c>
      <c r="E16670" t="s">
        <v>89</v>
      </c>
      <c r="J16670" s="3">
        <f>SUM(J16667:J16669)</f>
        <v>300943389.6534633</v>
      </c>
    </row>
    <row r="16671" spans="1:10" hidden="1" x14ac:dyDescent="0.25">
      <c r="A16671">
        <v>2025</v>
      </c>
      <c r="B16671" t="s">
        <v>120</v>
      </c>
      <c r="C16671" t="s">
        <v>80</v>
      </c>
      <c r="D16671" t="s">
        <v>57</v>
      </c>
      <c r="E16671" t="s">
        <v>2</v>
      </c>
      <c r="F16671" t="s">
        <v>1</v>
      </c>
      <c r="G16671" t="s">
        <v>1</v>
      </c>
      <c r="J16671" s="3">
        <v>-15276314.195607271</v>
      </c>
    </row>
    <row r="16672" spans="1:10" hidden="1" x14ac:dyDescent="0.25">
      <c r="A16672">
        <v>2025</v>
      </c>
      <c r="B16672" t="s">
        <v>120</v>
      </c>
      <c r="C16672" t="s">
        <v>80</v>
      </c>
      <c r="D16672" t="s">
        <v>57</v>
      </c>
      <c r="E16672" t="s">
        <v>2</v>
      </c>
      <c r="F16672" t="s">
        <v>3</v>
      </c>
      <c r="G16672" t="s">
        <v>3</v>
      </c>
    </row>
    <row r="16673" spans="1:10" hidden="1" x14ac:dyDescent="0.25">
      <c r="A16673">
        <v>2025</v>
      </c>
      <c r="B16673" t="s">
        <v>120</v>
      </c>
      <c r="C16673" t="s">
        <v>80</v>
      </c>
      <c r="D16673" t="s">
        <v>57</v>
      </c>
      <c r="E16673" t="s">
        <v>90</v>
      </c>
      <c r="J16673" s="3">
        <f>SUM(J16670:J16672)</f>
        <v>285667075.45785606</v>
      </c>
    </row>
    <row r="16674" spans="1:10" hidden="1" x14ac:dyDescent="0.25">
      <c r="A16674">
        <v>2025</v>
      </c>
      <c r="B16674" t="s">
        <v>120</v>
      </c>
      <c r="C16674" t="s">
        <v>80</v>
      </c>
      <c r="D16674" t="s">
        <v>57</v>
      </c>
      <c r="E16674" t="s">
        <v>64</v>
      </c>
      <c r="F16674" t="s">
        <v>115</v>
      </c>
      <c r="G16674" t="s">
        <v>112</v>
      </c>
      <c r="J16674" s="3">
        <v>-32900000</v>
      </c>
    </row>
    <row r="16675" spans="1:10" hidden="1" x14ac:dyDescent="0.25">
      <c r="A16675">
        <v>2025</v>
      </c>
      <c r="B16675" t="s">
        <v>120</v>
      </c>
      <c r="C16675" t="s">
        <v>80</v>
      </c>
      <c r="D16675" t="s">
        <v>57</v>
      </c>
      <c r="E16675" t="s">
        <v>64</v>
      </c>
      <c r="F16675" t="s">
        <v>115</v>
      </c>
      <c r="G16675" t="s">
        <v>110</v>
      </c>
      <c r="J16675" s="3">
        <v>-14750000</v>
      </c>
    </row>
    <row r="16676" spans="1:10" hidden="1" x14ac:dyDescent="0.25">
      <c r="A16676">
        <v>2025</v>
      </c>
      <c r="B16676" t="s">
        <v>120</v>
      </c>
      <c r="C16676" t="s">
        <v>80</v>
      </c>
      <c r="D16676" t="s">
        <v>57</v>
      </c>
      <c r="E16676" t="s">
        <v>64</v>
      </c>
      <c r="F16676" t="s">
        <v>115</v>
      </c>
      <c r="G16676" t="s">
        <v>121</v>
      </c>
      <c r="J16676" s="3">
        <v>-2800000</v>
      </c>
    </row>
    <row r="16677" spans="1:10" hidden="1" x14ac:dyDescent="0.25">
      <c r="A16677">
        <v>2025</v>
      </c>
      <c r="B16677" t="s">
        <v>120</v>
      </c>
      <c r="C16677" t="s">
        <v>80</v>
      </c>
      <c r="D16677" t="s">
        <v>57</v>
      </c>
      <c r="E16677" t="s">
        <v>64</v>
      </c>
      <c r="F16677" t="s">
        <v>115</v>
      </c>
      <c r="G16677" t="s">
        <v>4</v>
      </c>
      <c r="J16677" s="3">
        <v>-8826262.5</v>
      </c>
    </row>
    <row r="16678" spans="1:10" hidden="1" x14ac:dyDescent="0.25">
      <c r="A16678">
        <v>2025</v>
      </c>
      <c r="B16678" t="s">
        <v>120</v>
      </c>
      <c r="C16678" t="s">
        <v>80</v>
      </c>
      <c r="D16678" t="s">
        <v>57</v>
      </c>
      <c r="E16678" t="s">
        <v>64</v>
      </c>
      <c r="F16678" t="s">
        <v>115</v>
      </c>
      <c r="G16678" t="s">
        <v>5</v>
      </c>
      <c r="J16678" s="3">
        <v>-4457708.333333333</v>
      </c>
    </row>
    <row r="16679" spans="1:10" hidden="1" x14ac:dyDescent="0.25">
      <c r="A16679">
        <v>2025</v>
      </c>
      <c r="B16679" t="s">
        <v>120</v>
      </c>
      <c r="C16679" t="s">
        <v>80</v>
      </c>
      <c r="D16679" t="s">
        <v>57</v>
      </c>
      <c r="E16679" t="s">
        <v>64</v>
      </c>
      <c r="F16679" t="s">
        <v>115</v>
      </c>
      <c r="G16679" t="s">
        <v>6</v>
      </c>
      <c r="J16679" s="3">
        <v>-3042500</v>
      </c>
    </row>
    <row r="16680" spans="1:10" hidden="1" x14ac:dyDescent="0.25">
      <c r="A16680">
        <v>2025</v>
      </c>
      <c r="B16680" t="s">
        <v>120</v>
      </c>
      <c r="C16680" t="str">
        <f>+C16679</f>
        <v>Marzo</v>
      </c>
      <c r="D16680" t="s">
        <v>57</v>
      </c>
      <c r="E16680" t="str">
        <f>+E16679</f>
        <v>Gastos Operativos</v>
      </c>
      <c r="F16680" t="s">
        <v>115</v>
      </c>
      <c r="G16680" t="s">
        <v>7</v>
      </c>
      <c r="J16680" s="3">
        <v>-1486084.3441470917</v>
      </c>
    </row>
    <row r="16681" spans="1:10" hidden="1" x14ac:dyDescent="0.25">
      <c r="A16681">
        <v>2025</v>
      </c>
      <c r="B16681" t="s">
        <v>120</v>
      </c>
      <c r="C16681" t="s">
        <v>80</v>
      </c>
      <c r="D16681" t="s">
        <v>57</v>
      </c>
      <c r="E16681" t="s">
        <v>64</v>
      </c>
      <c r="F16681" t="s">
        <v>115</v>
      </c>
      <c r="G16681" t="s">
        <v>95</v>
      </c>
      <c r="J16681" s="3">
        <v>-1337312.5</v>
      </c>
    </row>
    <row r="16682" spans="1:10" hidden="1" x14ac:dyDescent="0.25">
      <c r="A16682">
        <v>2025</v>
      </c>
      <c r="B16682" t="s">
        <v>120</v>
      </c>
      <c r="C16682" t="s">
        <v>80</v>
      </c>
      <c r="D16682" t="s">
        <v>57</v>
      </c>
      <c r="E16682" t="s">
        <v>64</v>
      </c>
      <c r="F16682" t="s">
        <v>115</v>
      </c>
      <c r="G16682" t="s">
        <v>99</v>
      </c>
      <c r="J16682" s="3">
        <v>-551360.77919999987</v>
      </c>
    </row>
    <row r="16683" spans="1:10" hidden="1" x14ac:dyDescent="0.25">
      <c r="A16683">
        <v>2025</v>
      </c>
      <c r="B16683" t="s">
        <v>120</v>
      </c>
      <c r="C16683" t="s">
        <v>80</v>
      </c>
      <c r="D16683" t="s">
        <v>57</v>
      </c>
      <c r="E16683" t="s">
        <v>64</v>
      </c>
      <c r="F16683" t="s">
        <v>115</v>
      </c>
      <c r="G16683" t="s">
        <v>8</v>
      </c>
      <c r="J16683" s="3">
        <v>-203684.18927476363</v>
      </c>
    </row>
    <row r="16684" spans="1:10" hidden="1" x14ac:dyDescent="0.25">
      <c r="A16684">
        <v>2025</v>
      </c>
      <c r="B16684" t="s">
        <v>120</v>
      </c>
      <c r="C16684" t="s">
        <v>80</v>
      </c>
      <c r="D16684" t="s">
        <v>57</v>
      </c>
      <c r="E16684" t="s">
        <v>64</v>
      </c>
      <c r="F16684" t="s">
        <v>115</v>
      </c>
      <c r="G16684" t="s">
        <v>10</v>
      </c>
      <c r="J16684" s="3">
        <v>-203684.18927476363</v>
      </c>
    </row>
    <row r="16685" spans="1:10" hidden="1" x14ac:dyDescent="0.25">
      <c r="A16685">
        <v>2025</v>
      </c>
      <c r="B16685" t="s">
        <v>120</v>
      </c>
      <c r="C16685" t="s">
        <v>80</v>
      </c>
      <c r="D16685" t="s">
        <v>57</v>
      </c>
      <c r="E16685" t="s">
        <v>64</v>
      </c>
      <c r="F16685" t="s">
        <v>116</v>
      </c>
      <c r="G16685" t="s">
        <v>13</v>
      </c>
      <c r="J16685" s="3">
        <v>-11915525.072573673</v>
      </c>
    </row>
    <row r="16686" spans="1:10" hidden="1" x14ac:dyDescent="0.25">
      <c r="A16686">
        <v>2025</v>
      </c>
      <c r="B16686" t="s">
        <v>120</v>
      </c>
      <c r="C16686" t="s">
        <v>80</v>
      </c>
      <c r="D16686" t="s">
        <v>57</v>
      </c>
      <c r="E16686" t="s">
        <v>64</v>
      </c>
      <c r="F16686" t="s">
        <v>116</v>
      </c>
      <c r="G16686" t="s">
        <v>12</v>
      </c>
      <c r="J16686" s="3">
        <v>-6008683.5836055269</v>
      </c>
    </row>
    <row r="16687" spans="1:10" hidden="1" x14ac:dyDescent="0.25">
      <c r="A16687">
        <v>2025</v>
      </c>
      <c r="B16687" t="s">
        <v>120</v>
      </c>
      <c r="C16687" t="s">
        <v>80</v>
      </c>
      <c r="D16687" t="s">
        <v>57</v>
      </c>
      <c r="E16687" t="s">
        <v>64</v>
      </c>
      <c r="F16687" t="s">
        <v>116</v>
      </c>
      <c r="G16687" t="s">
        <v>22</v>
      </c>
      <c r="J16687" s="3">
        <v>-2698815.5078906179</v>
      </c>
    </row>
    <row r="16688" spans="1:10" hidden="1" x14ac:dyDescent="0.25">
      <c r="A16688">
        <v>2025</v>
      </c>
      <c r="B16688" t="s">
        <v>120</v>
      </c>
      <c r="C16688" t="s">
        <v>80</v>
      </c>
      <c r="D16688" t="s">
        <v>57</v>
      </c>
      <c r="E16688" t="s">
        <v>64</v>
      </c>
      <c r="F16688" t="s">
        <v>116</v>
      </c>
      <c r="G16688" t="s">
        <v>20</v>
      </c>
      <c r="J16688" s="3">
        <v>-2500000</v>
      </c>
    </row>
    <row r="16689" spans="1:10" hidden="1" x14ac:dyDescent="0.25">
      <c r="A16689">
        <v>2025</v>
      </c>
      <c r="B16689" t="s">
        <v>120</v>
      </c>
      <c r="C16689" t="s">
        <v>80</v>
      </c>
      <c r="D16689" t="s">
        <v>57</v>
      </c>
      <c r="E16689" t="s">
        <v>64</v>
      </c>
      <c r="F16689" t="s">
        <v>116</v>
      </c>
      <c r="G16689" t="s">
        <v>17</v>
      </c>
      <c r="J16689" s="3">
        <v>-1200000</v>
      </c>
    </row>
    <row r="16690" spans="1:10" hidden="1" x14ac:dyDescent="0.25">
      <c r="A16690">
        <v>2025</v>
      </c>
      <c r="B16690" t="s">
        <v>120</v>
      </c>
      <c r="C16690" t="s">
        <v>80</v>
      </c>
      <c r="D16690" t="s">
        <v>57</v>
      </c>
      <c r="E16690" t="s">
        <v>64</v>
      </c>
      <c r="F16690" t="s">
        <v>116</v>
      </c>
      <c r="G16690" t="s">
        <v>29</v>
      </c>
      <c r="J16690" s="3">
        <v>-509210.4731869091</v>
      </c>
    </row>
    <row r="16691" spans="1:10" hidden="1" x14ac:dyDescent="0.25">
      <c r="A16691">
        <v>2025</v>
      </c>
      <c r="B16691" t="s">
        <v>120</v>
      </c>
      <c r="C16691" t="s">
        <v>80</v>
      </c>
      <c r="D16691" t="s">
        <v>57</v>
      </c>
      <c r="E16691" t="s">
        <v>64</v>
      </c>
      <c r="F16691" t="s">
        <v>116</v>
      </c>
      <c r="G16691" t="s">
        <v>14</v>
      </c>
      <c r="J16691" s="3">
        <v>-1000000</v>
      </c>
    </row>
    <row r="16692" spans="1:10" hidden="1" x14ac:dyDescent="0.25">
      <c r="A16692">
        <v>2025</v>
      </c>
      <c r="B16692" t="s">
        <v>120</v>
      </c>
      <c r="C16692" t="s">
        <v>80</v>
      </c>
      <c r="D16692" t="s">
        <v>57</v>
      </c>
      <c r="E16692" t="s">
        <v>64</v>
      </c>
      <c r="F16692" t="s">
        <v>116</v>
      </c>
      <c r="G16692" t="s">
        <v>96</v>
      </c>
      <c r="J16692" s="3">
        <v>-712894.66246167268</v>
      </c>
    </row>
    <row r="16693" spans="1:10" hidden="1" x14ac:dyDescent="0.25">
      <c r="A16693">
        <v>2025</v>
      </c>
      <c r="B16693" t="s">
        <v>120</v>
      </c>
      <c r="C16693" t="s">
        <v>80</v>
      </c>
      <c r="D16693" t="s">
        <v>57</v>
      </c>
      <c r="E16693" t="s">
        <v>64</v>
      </c>
      <c r="F16693" t="s">
        <v>116</v>
      </c>
      <c r="G16693" t="s">
        <v>15</v>
      </c>
      <c r="J16693" s="3">
        <v>-509210.4731869091</v>
      </c>
    </row>
    <row r="16694" spans="1:10" hidden="1" x14ac:dyDescent="0.25">
      <c r="A16694">
        <v>2025</v>
      </c>
      <c r="B16694" t="s">
        <v>120</v>
      </c>
      <c r="C16694" t="s">
        <v>80</v>
      </c>
      <c r="D16694" t="s">
        <v>57</v>
      </c>
      <c r="E16694" t="s">
        <v>64</v>
      </c>
      <c r="F16694" t="s">
        <v>116</v>
      </c>
      <c r="G16694" t="s">
        <v>32</v>
      </c>
      <c r="J16694" s="3">
        <v>-407368.37854952726</v>
      </c>
    </row>
    <row r="16695" spans="1:10" hidden="1" x14ac:dyDescent="0.25">
      <c r="A16695">
        <v>2025</v>
      </c>
      <c r="B16695" t="s">
        <v>120</v>
      </c>
      <c r="C16695" t="s">
        <v>80</v>
      </c>
      <c r="D16695" t="s">
        <v>57</v>
      </c>
      <c r="E16695" t="s">
        <v>64</v>
      </c>
      <c r="F16695" t="s">
        <v>116</v>
      </c>
      <c r="G16695" t="s">
        <v>19</v>
      </c>
      <c r="J16695" s="3">
        <v>-509210.4731869091</v>
      </c>
    </row>
    <row r="16696" spans="1:10" hidden="1" x14ac:dyDescent="0.25">
      <c r="A16696">
        <v>2025</v>
      </c>
      <c r="B16696" t="s">
        <v>120</v>
      </c>
      <c r="C16696" t="s">
        <v>80</v>
      </c>
      <c r="D16696" t="s">
        <v>57</v>
      </c>
      <c r="E16696" t="s">
        <v>64</v>
      </c>
      <c r="F16696" t="s">
        <v>116</v>
      </c>
      <c r="G16696" t="s">
        <v>33</v>
      </c>
      <c r="J16696" s="3">
        <v>0</v>
      </c>
    </row>
    <row r="16697" spans="1:10" hidden="1" x14ac:dyDescent="0.25">
      <c r="A16697">
        <v>2025</v>
      </c>
      <c r="B16697" t="s">
        <v>120</v>
      </c>
      <c r="C16697" t="s">
        <v>80</v>
      </c>
      <c r="D16697" t="s">
        <v>57</v>
      </c>
      <c r="E16697" t="s">
        <v>64</v>
      </c>
      <c r="F16697" t="s">
        <v>116</v>
      </c>
      <c r="G16697" t="s">
        <v>18</v>
      </c>
      <c r="J16697" s="3">
        <v>-204500</v>
      </c>
    </row>
    <row r="16698" spans="1:10" hidden="1" x14ac:dyDescent="0.25">
      <c r="A16698">
        <v>2025</v>
      </c>
      <c r="B16698" t="s">
        <v>120</v>
      </c>
      <c r="C16698" t="s">
        <v>80</v>
      </c>
      <c r="D16698" t="s">
        <v>57</v>
      </c>
      <c r="E16698" t="s">
        <v>64</v>
      </c>
      <c r="F16698" t="s">
        <v>116</v>
      </c>
      <c r="G16698" t="s">
        <v>35</v>
      </c>
      <c r="J16698" s="3">
        <v>0</v>
      </c>
    </row>
    <row r="16699" spans="1:10" hidden="1" x14ac:dyDescent="0.25">
      <c r="A16699">
        <v>2025</v>
      </c>
      <c r="B16699" t="s">
        <v>120</v>
      </c>
      <c r="C16699" t="s">
        <v>80</v>
      </c>
      <c r="D16699" t="s">
        <v>57</v>
      </c>
      <c r="E16699" t="s">
        <v>64</v>
      </c>
      <c r="F16699" t="s">
        <v>116</v>
      </c>
      <c r="G16699" t="s">
        <v>109</v>
      </c>
      <c r="J16699" s="3">
        <v>0</v>
      </c>
    </row>
    <row r="16700" spans="1:10" hidden="1" x14ac:dyDescent="0.25">
      <c r="A16700">
        <v>2025</v>
      </c>
      <c r="B16700" t="s">
        <v>120</v>
      </c>
      <c r="C16700" t="s">
        <v>80</v>
      </c>
      <c r="D16700" t="s">
        <v>57</v>
      </c>
      <c r="E16700" t="s">
        <v>64</v>
      </c>
      <c r="F16700" t="s">
        <v>116</v>
      </c>
      <c r="G16700" t="s">
        <v>24</v>
      </c>
      <c r="J16700" s="3">
        <v>-159000</v>
      </c>
    </row>
    <row r="16701" spans="1:10" hidden="1" x14ac:dyDescent="0.25">
      <c r="A16701">
        <v>2025</v>
      </c>
      <c r="B16701" t="s">
        <v>120</v>
      </c>
      <c r="C16701" t="s">
        <v>80</v>
      </c>
      <c r="D16701" t="s">
        <v>57</v>
      </c>
      <c r="E16701" t="s">
        <v>64</v>
      </c>
      <c r="F16701" t="s">
        <v>116</v>
      </c>
      <c r="G16701" t="s">
        <v>28</v>
      </c>
      <c r="J16701" s="3">
        <v>-100000</v>
      </c>
    </row>
    <row r="16702" spans="1:10" hidden="1" x14ac:dyDescent="0.25">
      <c r="A16702">
        <v>2025</v>
      </c>
      <c r="B16702" t="s">
        <v>120</v>
      </c>
      <c r="C16702" t="s">
        <v>80</v>
      </c>
      <c r="D16702" t="s">
        <v>57</v>
      </c>
      <c r="E16702" t="s">
        <v>64</v>
      </c>
      <c r="F16702" t="s">
        <v>116</v>
      </c>
      <c r="G16702" t="s">
        <v>98</v>
      </c>
      <c r="J16702" s="3">
        <v>-100000</v>
      </c>
    </row>
    <row r="16703" spans="1:10" hidden="1" x14ac:dyDescent="0.25">
      <c r="A16703">
        <v>2025</v>
      </c>
      <c r="B16703" t="s">
        <v>120</v>
      </c>
      <c r="C16703" t="s">
        <v>80</v>
      </c>
      <c r="D16703" t="s">
        <v>57</v>
      </c>
      <c r="E16703" t="s">
        <v>64</v>
      </c>
      <c r="F16703" t="s">
        <v>116</v>
      </c>
      <c r="G16703" t="s">
        <v>36</v>
      </c>
      <c r="J16703" s="3">
        <v>-200000</v>
      </c>
    </row>
    <row r="16704" spans="1:10" hidden="1" x14ac:dyDescent="0.25">
      <c r="A16704">
        <v>2025</v>
      </c>
      <c r="B16704" t="s">
        <v>120</v>
      </c>
      <c r="C16704" t="s">
        <v>80</v>
      </c>
      <c r="D16704" t="s">
        <v>57</v>
      </c>
      <c r="E16704" t="s">
        <v>64</v>
      </c>
      <c r="F16704" t="s">
        <v>116</v>
      </c>
      <c r="G16704" t="s">
        <v>27</v>
      </c>
      <c r="J16704" s="3">
        <v>-80000</v>
      </c>
    </row>
    <row r="16705" spans="1:10" hidden="1" x14ac:dyDescent="0.25">
      <c r="A16705">
        <v>2025</v>
      </c>
      <c r="B16705" t="s">
        <v>120</v>
      </c>
      <c r="C16705" t="s">
        <v>80</v>
      </c>
      <c r="D16705" t="s">
        <v>57</v>
      </c>
      <c r="E16705" t="s">
        <v>64</v>
      </c>
      <c r="F16705" t="s">
        <v>116</v>
      </c>
      <c r="G16705" t="s">
        <v>26</v>
      </c>
      <c r="J16705" s="3">
        <v>-100000</v>
      </c>
    </row>
    <row r="16706" spans="1:10" hidden="1" x14ac:dyDescent="0.25">
      <c r="A16706">
        <v>2025</v>
      </c>
      <c r="B16706" t="s">
        <v>120</v>
      </c>
      <c r="C16706" t="s">
        <v>80</v>
      </c>
      <c r="D16706" t="s">
        <v>57</v>
      </c>
      <c r="E16706" t="s">
        <v>64</v>
      </c>
      <c r="F16706" t="s">
        <v>116</v>
      </c>
      <c r="G16706" t="s">
        <v>23</v>
      </c>
      <c r="J16706" s="3">
        <v>-100000</v>
      </c>
    </row>
    <row r="16707" spans="1:10" hidden="1" x14ac:dyDescent="0.25">
      <c r="A16707">
        <v>2025</v>
      </c>
      <c r="B16707" t="s">
        <v>120</v>
      </c>
      <c r="C16707" t="s">
        <v>80</v>
      </c>
      <c r="D16707" t="s">
        <v>57</v>
      </c>
      <c r="E16707" t="s">
        <v>64</v>
      </c>
      <c r="F16707" t="s">
        <v>116</v>
      </c>
      <c r="G16707" t="s">
        <v>11</v>
      </c>
      <c r="J16707" s="3">
        <v>-8503814.9022213817</v>
      </c>
    </row>
    <row r="16708" spans="1:10" hidden="1" x14ac:dyDescent="0.25">
      <c r="A16708">
        <v>2025</v>
      </c>
      <c r="B16708" t="s">
        <v>120</v>
      </c>
      <c r="C16708" t="s">
        <v>80</v>
      </c>
      <c r="D16708" t="s">
        <v>57</v>
      </c>
      <c r="E16708" t="s">
        <v>64</v>
      </c>
      <c r="F16708" t="s">
        <v>116</v>
      </c>
      <c r="G16708" t="s">
        <v>16</v>
      </c>
      <c r="J16708" s="3">
        <v>-1425789.3249233454</v>
      </c>
    </row>
    <row r="16709" spans="1:10" hidden="1" x14ac:dyDescent="0.25">
      <c r="A16709">
        <v>2025</v>
      </c>
      <c r="B16709" t="s">
        <v>120</v>
      </c>
      <c r="C16709" t="s">
        <v>80</v>
      </c>
      <c r="D16709" t="s">
        <v>57</v>
      </c>
      <c r="E16709" t="s">
        <v>64</v>
      </c>
      <c r="F16709" t="s">
        <v>116</v>
      </c>
      <c r="G16709" t="s">
        <v>31</v>
      </c>
      <c r="J16709" s="3">
        <v>-1171184.088329891</v>
      </c>
    </row>
    <row r="16710" spans="1:10" hidden="1" x14ac:dyDescent="0.25">
      <c r="A16710">
        <v>2025</v>
      </c>
      <c r="B16710" t="s">
        <v>120</v>
      </c>
      <c r="C16710" t="s">
        <v>80</v>
      </c>
      <c r="D16710" t="s">
        <v>57</v>
      </c>
      <c r="E16710" t="s">
        <v>38</v>
      </c>
      <c r="F16710" t="s">
        <v>37</v>
      </c>
      <c r="G16710" t="s">
        <v>37</v>
      </c>
      <c r="J16710" s="3">
        <v>-25460523.659345455</v>
      </c>
    </row>
    <row r="16711" spans="1:10" hidden="1" x14ac:dyDescent="0.25">
      <c r="A16711">
        <v>2025</v>
      </c>
      <c r="B16711" t="s">
        <v>120</v>
      </c>
      <c r="C16711" t="s">
        <v>80</v>
      </c>
      <c r="D16711" t="s">
        <v>57</v>
      </c>
      <c r="E16711" t="s">
        <v>38</v>
      </c>
      <c r="F16711" t="s">
        <v>39</v>
      </c>
      <c r="G16711" t="s">
        <v>39</v>
      </c>
      <c r="J16711" s="3">
        <v>-16803945.615168002</v>
      </c>
    </row>
    <row r="16712" spans="1:10" hidden="1" x14ac:dyDescent="0.25">
      <c r="A16712">
        <v>2025</v>
      </c>
      <c r="B16712" t="s">
        <v>120</v>
      </c>
      <c r="C16712" t="s">
        <v>80</v>
      </c>
      <c r="D16712" t="s">
        <v>57</v>
      </c>
      <c r="E16712" t="s">
        <v>62</v>
      </c>
      <c r="F16712" t="s">
        <v>40</v>
      </c>
      <c r="G16712" t="s">
        <v>40</v>
      </c>
      <c r="J16712" s="3">
        <v>0</v>
      </c>
    </row>
    <row r="16713" spans="1:10" hidden="1" x14ac:dyDescent="0.25">
      <c r="A16713">
        <v>2025</v>
      </c>
      <c r="B16713" t="s">
        <v>120</v>
      </c>
      <c r="C16713" t="s">
        <v>80</v>
      </c>
      <c r="D16713" t="s">
        <v>57</v>
      </c>
      <c r="E16713" t="s">
        <v>62</v>
      </c>
      <c r="F16713" t="s">
        <v>41</v>
      </c>
      <c r="G16713" t="s">
        <v>119</v>
      </c>
      <c r="J16713" s="3">
        <v>-2240526.0820224001</v>
      </c>
    </row>
    <row r="16714" spans="1:10" hidden="1" x14ac:dyDescent="0.25">
      <c r="A16714">
        <v>2025</v>
      </c>
      <c r="B16714" t="s">
        <v>120</v>
      </c>
      <c r="C16714" t="s">
        <v>80</v>
      </c>
      <c r="D16714" t="s">
        <v>57</v>
      </c>
      <c r="E16714" t="s">
        <v>62</v>
      </c>
      <c r="F16714" t="s">
        <v>42</v>
      </c>
      <c r="G16714" t="s">
        <v>42</v>
      </c>
      <c r="J16714" s="3">
        <v>-2546052.3659345456</v>
      </c>
    </row>
    <row r="16715" spans="1:10" hidden="1" x14ac:dyDescent="0.25">
      <c r="A16715">
        <v>2025</v>
      </c>
      <c r="B16715" t="s">
        <v>120</v>
      </c>
      <c r="C16715" t="s">
        <v>80</v>
      </c>
      <c r="D16715" t="s">
        <v>57</v>
      </c>
      <c r="E16715" t="s">
        <v>43</v>
      </c>
      <c r="F16715" t="s">
        <v>43</v>
      </c>
      <c r="G16715" t="s">
        <v>43</v>
      </c>
      <c r="J16715" s="3">
        <v>-30212916.810075428</v>
      </c>
    </row>
    <row r="16716" spans="1:10" hidden="1" x14ac:dyDescent="0.25">
      <c r="A16716">
        <v>2025</v>
      </c>
      <c r="B16716" t="s">
        <v>120</v>
      </c>
      <c r="C16716" t="s">
        <v>80</v>
      </c>
      <c r="D16716" t="s">
        <v>57</v>
      </c>
      <c r="E16716" t="s">
        <v>63</v>
      </c>
      <c r="F16716" t="s">
        <v>44</v>
      </c>
      <c r="G16716" t="s">
        <v>44</v>
      </c>
      <c r="J16716" s="3">
        <v>-33098680.757149093</v>
      </c>
    </row>
    <row r="16717" spans="1:10" hidden="1" x14ac:dyDescent="0.25">
      <c r="A16717">
        <v>2025</v>
      </c>
      <c r="B16717" t="s">
        <v>120</v>
      </c>
      <c r="C16717" t="s">
        <v>80</v>
      </c>
      <c r="D16717" t="s">
        <v>57</v>
      </c>
      <c r="E16717" t="s">
        <v>88</v>
      </c>
      <c r="F16717" t="s">
        <v>45</v>
      </c>
      <c r="G16717" t="s">
        <v>45</v>
      </c>
      <c r="J16717" s="3">
        <v>-11266193</v>
      </c>
    </row>
    <row r="16718" spans="1:10" hidden="1" x14ac:dyDescent="0.25">
      <c r="A16718">
        <v>2025</v>
      </c>
      <c r="B16718" t="s">
        <v>120</v>
      </c>
      <c r="C16718" t="s">
        <v>80</v>
      </c>
      <c r="D16718" t="s">
        <v>57</v>
      </c>
      <c r="E16718" t="s">
        <v>88</v>
      </c>
      <c r="F16718" t="s">
        <v>46</v>
      </c>
      <c r="G16718" t="s">
        <v>46</v>
      </c>
    </row>
    <row r="16719" spans="1:10" hidden="1" x14ac:dyDescent="0.25">
      <c r="A16719">
        <v>2025</v>
      </c>
      <c r="B16719" t="s">
        <v>120</v>
      </c>
      <c r="C16719" t="s">
        <v>80</v>
      </c>
      <c r="D16719" t="s">
        <v>57</v>
      </c>
      <c r="E16719" t="s">
        <v>91</v>
      </c>
      <c r="J16719" s="3">
        <f>SUM(J16673:J16718)</f>
        <v>53364433.392814882</v>
      </c>
    </row>
    <row r="16720" spans="1:10" hidden="1" x14ac:dyDescent="0.25">
      <c r="A16720">
        <v>2025</v>
      </c>
      <c r="B16720" t="s">
        <v>120</v>
      </c>
      <c r="C16720" t="s">
        <v>80</v>
      </c>
      <c r="D16720" t="s">
        <v>57</v>
      </c>
      <c r="E16720" t="s">
        <v>67</v>
      </c>
      <c r="F16720" t="s">
        <v>67</v>
      </c>
      <c r="G16720" t="s">
        <v>67</v>
      </c>
      <c r="J16720" s="3">
        <v>-5336443.3392814789</v>
      </c>
    </row>
    <row r="16721" spans="1:10" hidden="1" x14ac:dyDescent="0.25">
      <c r="A16721">
        <v>2025</v>
      </c>
      <c r="B16721" t="s">
        <v>120</v>
      </c>
      <c r="C16721" t="s">
        <v>80</v>
      </c>
      <c r="D16721" t="s">
        <v>57</v>
      </c>
      <c r="E16721" t="s">
        <v>68</v>
      </c>
      <c r="F16721" t="s">
        <v>47</v>
      </c>
      <c r="G16721" t="s">
        <v>47</v>
      </c>
    </row>
    <row r="16722" spans="1:10" hidden="1" x14ac:dyDescent="0.25">
      <c r="A16722">
        <v>2025</v>
      </c>
      <c r="B16722" t="s">
        <v>120</v>
      </c>
      <c r="C16722" t="s">
        <v>80</v>
      </c>
      <c r="D16722" t="s">
        <v>57</v>
      </c>
      <c r="E16722" t="s">
        <v>68</v>
      </c>
      <c r="F16722" t="s">
        <v>48</v>
      </c>
      <c r="G16722" t="s">
        <v>48</v>
      </c>
    </row>
    <row r="16723" spans="1:10" hidden="1" x14ac:dyDescent="0.25">
      <c r="A16723">
        <v>2025</v>
      </c>
      <c r="B16723" t="s">
        <v>120</v>
      </c>
      <c r="C16723" t="s">
        <v>80</v>
      </c>
      <c r="D16723" t="s">
        <v>57</v>
      </c>
      <c r="E16723" t="s">
        <v>68</v>
      </c>
      <c r="F16723" t="s">
        <v>49</v>
      </c>
      <c r="G16723" t="s">
        <v>49</v>
      </c>
    </row>
    <row r="16724" spans="1:10" hidden="1" x14ac:dyDescent="0.25">
      <c r="A16724">
        <v>2025</v>
      </c>
      <c r="B16724" t="s">
        <v>120</v>
      </c>
      <c r="C16724" t="s">
        <v>80</v>
      </c>
      <c r="D16724" t="s">
        <v>57</v>
      </c>
      <c r="E16724" t="s">
        <v>68</v>
      </c>
      <c r="F16724" t="s">
        <v>50</v>
      </c>
      <c r="G16724" t="s">
        <v>50</v>
      </c>
      <c r="J16724" s="3">
        <v>450000</v>
      </c>
    </row>
    <row r="16725" spans="1:10" hidden="1" x14ac:dyDescent="0.25">
      <c r="A16725">
        <v>2025</v>
      </c>
      <c r="B16725" t="s">
        <v>120</v>
      </c>
      <c r="C16725" t="s">
        <v>80</v>
      </c>
      <c r="D16725" t="s">
        <v>57</v>
      </c>
      <c r="E16725" t="s">
        <v>69</v>
      </c>
      <c r="F16725" t="s">
        <v>51</v>
      </c>
      <c r="G16725" t="s">
        <v>51</v>
      </c>
    </row>
    <row r="16726" spans="1:10" hidden="1" x14ac:dyDescent="0.25">
      <c r="A16726">
        <v>2025</v>
      </c>
      <c r="B16726" t="s">
        <v>120</v>
      </c>
      <c r="C16726" t="s">
        <v>80</v>
      </c>
      <c r="D16726" t="s">
        <v>57</v>
      </c>
      <c r="E16726" t="s">
        <v>69</v>
      </c>
      <c r="F16726" t="s">
        <v>52</v>
      </c>
      <c r="G16726" t="s">
        <v>52</v>
      </c>
    </row>
    <row r="16727" spans="1:10" hidden="1" x14ac:dyDescent="0.25">
      <c r="A16727">
        <v>2025</v>
      </c>
      <c r="B16727" t="s">
        <v>120</v>
      </c>
      <c r="C16727" t="s">
        <v>80</v>
      </c>
      <c r="D16727" t="s">
        <v>57</v>
      </c>
      <c r="E16727" t="s">
        <v>69</v>
      </c>
      <c r="F16727" t="s">
        <v>53</v>
      </c>
      <c r="G16727" t="s">
        <v>53</v>
      </c>
    </row>
    <row r="16728" spans="1:10" hidden="1" x14ac:dyDescent="0.25">
      <c r="A16728">
        <v>2025</v>
      </c>
      <c r="B16728" t="s">
        <v>120</v>
      </c>
      <c r="C16728" t="s">
        <v>80</v>
      </c>
      <c r="D16728" t="s">
        <v>57</v>
      </c>
      <c r="E16728" t="s">
        <v>69</v>
      </c>
      <c r="F16728" t="s">
        <v>54</v>
      </c>
      <c r="G16728" t="s">
        <v>54</v>
      </c>
    </row>
    <row r="16729" spans="1:10" hidden="1" x14ac:dyDescent="0.25">
      <c r="A16729">
        <v>2025</v>
      </c>
      <c r="B16729" t="s">
        <v>120</v>
      </c>
      <c r="C16729" t="s">
        <v>80</v>
      </c>
      <c r="D16729" t="s">
        <v>57</v>
      </c>
      <c r="E16729" t="s">
        <v>55</v>
      </c>
      <c r="F16729" t="s">
        <v>55</v>
      </c>
      <c r="G16729" t="s">
        <v>55</v>
      </c>
    </row>
    <row r="16730" spans="1:10" hidden="1" x14ac:dyDescent="0.25">
      <c r="A16730">
        <v>2025</v>
      </c>
      <c r="B16730" t="s">
        <v>120</v>
      </c>
      <c r="C16730" t="s">
        <v>80</v>
      </c>
      <c r="D16730" t="s">
        <v>57</v>
      </c>
      <c r="E16730" t="s">
        <v>87</v>
      </c>
      <c r="F16730" t="s">
        <v>70</v>
      </c>
      <c r="G16730" t="s">
        <v>70</v>
      </c>
      <c r="J16730" s="3">
        <v>-5840943.6630263105</v>
      </c>
    </row>
    <row r="16731" spans="1:10" hidden="1" x14ac:dyDescent="0.25">
      <c r="A16731">
        <v>2025</v>
      </c>
      <c r="B16731" t="s">
        <v>120</v>
      </c>
      <c r="C16731" t="s">
        <v>80</v>
      </c>
      <c r="D16731" t="s">
        <v>57</v>
      </c>
      <c r="E16731" t="s">
        <v>92</v>
      </c>
      <c r="J16731" s="3">
        <f t="shared" ref="J16731" si="269">SUM(J16719:J16730)</f>
        <v>42637046.390507095</v>
      </c>
    </row>
    <row r="16732" spans="1:10" hidden="1" x14ac:dyDescent="0.25">
      <c r="A16732">
        <v>2025</v>
      </c>
      <c r="B16732" t="s">
        <v>120</v>
      </c>
      <c r="C16732" t="s">
        <v>80</v>
      </c>
      <c r="D16732" t="s">
        <v>57</v>
      </c>
      <c r="E16732" t="s">
        <v>71</v>
      </c>
      <c r="F16732" t="s">
        <v>71</v>
      </c>
      <c r="G16732" t="s">
        <v>71</v>
      </c>
      <c r="J16732" s="3">
        <f>J16731-J16717-J16718-SUM(J16725:J16730)</f>
        <v>59744183.053533405</v>
      </c>
    </row>
    <row r="16733" spans="1:10" hidden="1" x14ac:dyDescent="0.25">
      <c r="A16733">
        <v>2025</v>
      </c>
      <c r="B16733" t="s">
        <v>120</v>
      </c>
      <c r="C16733" t="s">
        <v>80</v>
      </c>
      <c r="D16733" t="s">
        <v>57</v>
      </c>
      <c r="E16733" t="s">
        <v>72</v>
      </c>
      <c r="F16733" t="s">
        <v>72</v>
      </c>
      <c r="G16733" t="s">
        <v>72</v>
      </c>
      <c r="J16733" s="3">
        <f>J16719-J16717-J16718</f>
        <v>64630626.392814882</v>
      </c>
    </row>
    <row r="16734" spans="1:10" hidden="1" x14ac:dyDescent="0.25">
      <c r="A16734">
        <v>2025</v>
      </c>
      <c r="B16734" t="s">
        <v>120</v>
      </c>
      <c r="C16734" t="s">
        <v>81</v>
      </c>
      <c r="D16734" t="s">
        <v>57</v>
      </c>
      <c r="E16734" t="s">
        <v>0</v>
      </c>
      <c r="F16734" t="s">
        <v>0</v>
      </c>
      <c r="G16734" t="s">
        <v>0</v>
      </c>
      <c r="J16734" s="3">
        <v>445784530.36363631</v>
      </c>
    </row>
    <row r="16735" spans="1:10" hidden="1" x14ac:dyDescent="0.25">
      <c r="A16735">
        <v>2025</v>
      </c>
      <c r="B16735" t="s">
        <v>120</v>
      </c>
      <c r="C16735" t="s">
        <v>81</v>
      </c>
      <c r="D16735" t="s">
        <v>57</v>
      </c>
      <c r="E16735" t="s">
        <v>61</v>
      </c>
      <c r="F16735" t="s">
        <v>113</v>
      </c>
      <c r="G16735" t="s">
        <v>113</v>
      </c>
      <c r="J16735" s="3">
        <v>-166277629.82563636</v>
      </c>
    </row>
    <row r="16736" spans="1:10" hidden="1" x14ac:dyDescent="0.25">
      <c r="A16736">
        <v>2025</v>
      </c>
      <c r="B16736" t="s">
        <v>120</v>
      </c>
      <c r="C16736" t="s">
        <v>81</v>
      </c>
      <c r="D16736" t="s">
        <v>57</v>
      </c>
      <c r="E16736" t="s">
        <v>61</v>
      </c>
      <c r="F16736" t="s">
        <v>114</v>
      </c>
      <c r="G16736" t="s">
        <v>114</v>
      </c>
      <c r="J16736" s="3">
        <v>-16048243.093090907</v>
      </c>
    </row>
    <row r="16737" spans="1:10" hidden="1" x14ac:dyDescent="0.25">
      <c r="A16737">
        <v>2025</v>
      </c>
      <c r="B16737" t="s">
        <v>120</v>
      </c>
      <c r="C16737" t="s">
        <v>81</v>
      </c>
      <c r="D16737" t="s">
        <v>57</v>
      </c>
      <c r="E16737" t="s">
        <v>89</v>
      </c>
      <c r="J16737" s="3">
        <f>SUM(J16734:J16736)</f>
        <v>263458657.4449091</v>
      </c>
    </row>
    <row r="16738" spans="1:10" hidden="1" x14ac:dyDescent="0.25">
      <c r="A16738">
        <v>2025</v>
      </c>
      <c r="B16738" t="s">
        <v>120</v>
      </c>
      <c r="C16738" t="s">
        <v>81</v>
      </c>
      <c r="D16738" t="s">
        <v>57</v>
      </c>
      <c r="E16738" t="s">
        <v>2</v>
      </c>
      <c r="F16738" t="s">
        <v>1</v>
      </c>
      <c r="G16738" t="s">
        <v>1</v>
      </c>
      <c r="J16738" s="3">
        <v>-13373535.910909088</v>
      </c>
    </row>
    <row r="16739" spans="1:10" hidden="1" x14ac:dyDescent="0.25">
      <c r="A16739">
        <v>2025</v>
      </c>
      <c r="B16739" t="s">
        <v>120</v>
      </c>
      <c r="C16739" t="s">
        <v>81</v>
      </c>
      <c r="D16739" t="s">
        <v>57</v>
      </c>
      <c r="E16739" t="s">
        <v>2</v>
      </c>
      <c r="F16739" t="s">
        <v>3</v>
      </c>
      <c r="G16739" t="s">
        <v>3</v>
      </c>
    </row>
    <row r="16740" spans="1:10" hidden="1" x14ac:dyDescent="0.25">
      <c r="A16740">
        <v>2025</v>
      </c>
      <c r="B16740" t="s">
        <v>120</v>
      </c>
      <c r="C16740" t="s">
        <v>81</v>
      </c>
      <c r="D16740" t="s">
        <v>57</v>
      </c>
      <c r="E16740" t="s">
        <v>90</v>
      </c>
      <c r="J16740" s="3">
        <f>SUM(J16737:J16739)</f>
        <v>250085121.53400001</v>
      </c>
    </row>
    <row r="16741" spans="1:10" hidden="1" x14ac:dyDescent="0.25">
      <c r="A16741">
        <v>2025</v>
      </c>
      <c r="B16741" t="s">
        <v>120</v>
      </c>
      <c r="C16741" t="s">
        <v>81</v>
      </c>
      <c r="D16741" t="s">
        <v>57</v>
      </c>
      <c r="E16741" t="s">
        <v>64</v>
      </c>
      <c r="F16741" t="s">
        <v>115</v>
      </c>
      <c r="G16741" t="s">
        <v>112</v>
      </c>
      <c r="J16741" s="3">
        <v>-32900000</v>
      </c>
    </row>
    <row r="16742" spans="1:10" hidden="1" x14ac:dyDescent="0.25">
      <c r="A16742">
        <v>2025</v>
      </c>
      <c r="B16742" t="s">
        <v>120</v>
      </c>
      <c r="C16742" t="s">
        <v>81</v>
      </c>
      <c r="D16742" t="s">
        <v>57</v>
      </c>
      <c r="E16742" t="s">
        <v>64</v>
      </c>
      <c r="F16742" t="s">
        <v>115</v>
      </c>
      <c r="G16742" t="s">
        <v>110</v>
      </c>
      <c r="J16742" s="3">
        <v>-14750000</v>
      </c>
    </row>
    <row r="16743" spans="1:10" hidden="1" x14ac:dyDescent="0.25">
      <c r="A16743">
        <v>2025</v>
      </c>
      <c r="B16743" t="s">
        <v>120</v>
      </c>
      <c r="C16743" t="s">
        <v>81</v>
      </c>
      <c r="D16743" t="s">
        <v>57</v>
      </c>
      <c r="E16743" t="s">
        <v>64</v>
      </c>
      <c r="F16743" t="s">
        <v>115</v>
      </c>
      <c r="G16743" t="s">
        <v>121</v>
      </c>
      <c r="J16743" s="3">
        <v>-2800000</v>
      </c>
    </row>
    <row r="16744" spans="1:10" hidden="1" x14ac:dyDescent="0.25">
      <c r="A16744">
        <v>2025</v>
      </c>
      <c r="B16744" t="s">
        <v>120</v>
      </c>
      <c r="C16744" t="s">
        <v>81</v>
      </c>
      <c r="D16744" t="s">
        <v>57</v>
      </c>
      <c r="E16744" t="s">
        <v>64</v>
      </c>
      <c r="F16744" t="s">
        <v>115</v>
      </c>
      <c r="G16744" t="s">
        <v>4</v>
      </c>
      <c r="J16744" s="3">
        <v>-8826262.5</v>
      </c>
    </row>
    <row r="16745" spans="1:10" hidden="1" x14ac:dyDescent="0.25">
      <c r="A16745">
        <v>2025</v>
      </c>
      <c r="B16745" t="s">
        <v>120</v>
      </c>
      <c r="C16745" t="str">
        <f>+C16744</f>
        <v>Abril</v>
      </c>
      <c r="D16745" t="s">
        <v>57</v>
      </c>
      <c r="E16745" t="str">
        <f>+E16744</f>
        <v>Gastos Operativos</v>
      </c>
      <c r="F16745" t="s">
        <v>115</v>
      </c>
      <c r="G16745" t="s">
        <v>5</v>
      </c>
      <c r="J16745" s="3">
        <v>-4457708.333333333</v>
      </c>
    </row>
    <row r="16746" spans="1:10" hidden="1" x14ac:dyDescent="0.25">
      <c r="A16746">
        <v>2025</v>
      </c>
      <c r="B16746" t="s">
        <v>120</v>
      </c>
      <c r="C16746" t="s">
        <v>81</v>
      </c>
      <c r="D16746" t="s">
        <v>57</v>
      </c>
      <c r="E16746" t="s">
        <v>64</v>
      </c>
      <c r="F16746" t="s">
        <v>115</v>
      </c>
      <c r="G16746" t="s">
        <v>6</v>
      </c>
      <c r="J16746" s="3">
        <v>-3042500</v>
      </c>
    </row>
    <row r="16747" spans="1:10" hidden="1" x14ac:dyDescent="0.25">
      <c r="A16747">
        <v>2025</v>
      </c>
      <c r="B16747" t="s">
        <v>120</v>
      </c>
      <c r="C16747" t="s">
        <v>81</v>
      </c>
      <c r="D16747" t="s">
        <v>57</v>
      </c>
      <c r="E16747" t="s">
        <v>64</v>
      </c>
      <c r="F16747" t="s">
        <v>115</v>
      </c>
      <c r="G16747" t="s">
        <v>7</v>
      </c>
      <c r="J16747" s="3">
        <v>-1300981.5122031053</v>
      </c>
    </row>
    <row r="16748" spans="1:10" hidden="1" x14ac:dyDescent="0.25">
      <c r="A16748">
        <v>2025</v>
      </c>
      <c r="B16748" t="s">
        <v>120</v>
      </c>
      <c r="C16748" t="s">
        <v>81</v>
      </c>
      <c r="D16748" t="s">
        <v>57</v>
      </c>
      <c r="E16748" t="s">
        <v>64</v>
      </c>
      <c r="F16748" t="s">
        <v>115</v>
      </c>
      <c r="G16748" t="s">
        <v>95</v>
      </c>
      <c r="J16748" s="3">
        <v>-1337312.5</v>
      </c>
    </row>
    <row r="16749" spans="1:10" hidden="1" x14ac:dyDescent="0.25">
      <c r="A16749">
        <v>2025</v>
      </c>
      <c r="B16749" t="s">
        <v>120</v>
      </c>
      <c r="C16749" t="s">
        <v>81</v>
      </c>
      <c r="D16749" t="s">
        <v>57</v>
      </c>
      <c r="E16749" t="s">
        <v>64</v>
      </c>
      <c r="F16749" t="s">
        <v>115</v>
      </c>
      <c r="G16749" t="s">
        <v>99</v>
      </c>
      <c r="J16749" s="3">
        <v>-551360.77919999987</v>
      </c>
    </row>
    <row r="16750" spans="1:10" hidden="1" x14ac:dyDescent="0.25">
      <c r="A16750">
        <v>2025</v>
      </c>
      <c r="B16750" t="s">
        <v>120</v>
      </c>
      <c r="C16750" t="s">
        <v>81</v>
      </c>
      <c r="D16750" t="s">
        <v>57</v>
      </c>
      <c r="E16750" t="s">
        <v>64</v>
      </c>
      <c r="F16750" t="s">
        <v>115</v>
      </c>
      <c r="G16750" t="s">
        <v>8</v>
      </c>
      <c r="J16750" s="3">
        <v>-178313.81214545455</v>
      </c>
    </row>
    <row r="16751" spans="1:10" hidden="1" x14ac:dyDescent="0.25">
      <c r="A16751">
        <v>2025</v>
      </c>
      <c r="B16751" t="s">
        <v>120</v>
      </c>
      <c r="C16751" t="s">
        <v>81</v>
      </c>
      <c r="D16751" t="s">
        <v>57</v>
      </c>
      <c r="E16751" t="s">
        <v>64</v>
      </c>
      <c r="F16751" t="s">
        <v>115</v>
      </c>
      <c r="G16751" t="s">
        <v>10</v>
      </c>
      <c r="J16751" s="3">
        <v>-178313.81214545455</v>
      </c>
    </row>
    <row r="16752" spans="1:10" hidden="1" x14ac:dyDescent="0.25">
      <c r="A16752">
        <v>2025</v>
      </c>
      <c r="B16752" t="s">
        <v>120</v>
      </c>
      <c r="C16752" t="s">
        <v>81</v>
      </c>
      <c r="D16752" t="s">
        <v>57</v>
      </c>
      <c r="E16752" t="s">
        <v>64</v>
      </c>
      <c r="F16752" t="s">
        <v>116</v>
      </c>
      <c r="G16752" t="s">
        <v>13</v>
      </c>
      <c r="J16752" s="3">
        <v>-10431358.01050909</v>
      </c>
    </row>
    <row r="16753" spans="1:10" hidden="1" x14ac:dyDescent="0.25">
      <c r="A16753">
        <v>2025</v>
      </c>
      <c r="B16753" t="s">
        <v>120</v>
      </c>
      <c r="C16753" t="s">
        <v>81</v>
      </c>
      <c r="D16753" t="s">
        <v>57</v>
      </c>
      <c r="E16753" t="s">
        <v>64</v>
      </c>
      <c r="F16753" t="s">
        <v>116</v>
      </c>
      <c r="G16753" t="s">
        <v>12</v>
      </c>
      <c r="J16753" s="3">
        <v>-5260257.4582909085</v>
      </c>
    </row>
    <row r="16754" spans="1:10" hidden="1" x14ac:dyDescent="0.25">
      <c r="A16754">
        <v>2025</v>
      </c>
      <c r="B16754" t="s">
        <v>120</v>
      </c>
      <c r="C16754" t="s">
        <v>81</v>
      </c>
      <c r="D16754" t="s">
        <v>57</v>
      </c>
      <c r="E16754" t="s">
        <v>64</v>
      </c>
      <c r="F16754" t="s">
        <v>116</v>
      </c>
      <c r="G16754" t="s">
        <v>22</v>
      </c>
      <c r="J16754" s="3">
        <v>-2362658.0109272725</v>
      </c>
    </row>
    <row r="16755" spans="1:10" hidden="1" x14ac:dyDescent="0.25">
      <c r="A16755">
        <v>2025</v>
      </c>
      <c r="B16755" t="s">
        <v>120</v>
      </c>
      <c r="C16755" t="s">
        <v>81</v>
      </c>
      <c r="D16755" t="s">
        <v>57</v>
      </c>
      <c r="E16755" t="s">
        <v>64</v>
      </c>
      <c r="F16755" t="s">
        <v>116</v>
      </c>
      <c r="G16755" t="s">
        <v>20</v>
      </c>
      <c r="J16755" s="3">
        <v>-2500000</v>
      </c>
    </row>
    <row r="16756" spans="1:10" hidden="1" x14ac:dyDescent="0.25">
      <c r="A16756">
        <v>2025</v>
      </c>
      <c r="B16756" t="s">
        <v>120</v>
      </c>
      <c r="C16756" t="s">
        <v>81</v>
      </c>
      <c r="D16756" t="s">
        <v>57</v>
      </c>
      <c r="E16756" t="s">
        <v>64</v>
      </c>
      <c r="F16756" t="s">
        <v>116</v>
      </c>
      <c r="G16756" t="s">
        <v>17</v>
      </c>
      <c r="J16756" s="3">
        <v>-1200000</v>
      </c>
    </row>
    <row r="16757" spans="1:10" hidden="1" x14ac:dyDescent="0.25">
      <c r="A16757">
        <v>2025</v>
      </c>
      <c r="B16757" t="s">
        <v>120</v>
      </c>
      <c r="C16757" t="s">
        <v>81</v>
      </c>
      <c r="D16757" t="s">
        <v>57</v>
      </c>
      <c r="E16757" t="s">
        <v>64</v>
      </c>
      <c r="F16757" t="s">
        <v>116</v>
      </c>
      <c r="G16757" t="s">
        <v>29</v>
      </c>
      <c r="J16757" s="3">
        <v>-445784.53036363632</v>
      </c>
    </row>
    <row r="16758" spans="1:10" hidden="1" x14ac:dyDescent="0.25">
      <c r="A16758">
        <v>2025</v>
      </c>
      <c r="B16758" t="s">
        <v>120</v>
      </c>
      <c r="C16758" t="s">
        <v>81</v>
      </c>
      <c r="D16758" t="s">
        <v>57</v>
      </c>
      <c r="E16758" t="s">
        <v>64</v>
      </c>
      <c r="F16758" t="s">
        <v>116</v>
      </c>
      <c r="G16758" t="s">
        <v>14</v>
      </c>
      <c r="J16758" s="3">
        <v>-1000000</v>
      </c>
    </row>
    <row r="16759" spans="1:10" hidden="1" x14ac:dyDescent="0.25">
      <c r="A16759">
        <v>2025</v>
      </c>
      <c r="B16759" t="s">
        <v>120</v>
      </c>
      <c r="C16759" t="s">
        <v>81</v>
      </c>
      <c r="D16759" t="s">
        <v>57</v>
      </c>
      <c r="E16759" t="s">
        <v>64</v>
      </c>
      <c r="F16759" t="s">
        <v>116</v>
      </c>
      <c r="G16759" t="s">
        <v>96</v>
      </c>
      <c r="J16759" s="3">
        <v>-624098.34250909078</v>
      </c>
    </row>
    <row r="16760" spans="1:10" hidden="1" x14ac:dyDescent="0.25">
      <c r="A16760">
        <v>2025</v>
      </c>
      <c r="B16760" t="s">
        <v>120</v>
      </c>
      <c r="C16760" t="s">
        <v>81</v>
      </c>
      <c r="D16760" t="s">
        <v>57</v>
      </c>
      <c r="E16760" t="s">
        <v>64</v>
      </c>
      <c r="F16760" t="s">
        <v>116</v>
      </c>
      <c r="G16760" t="s">
        <v>15</v>
      </c>
      <c r="J16760" s="3">
        <v>-445784.53036363632</v>
      </c>
    </row>
    <row r="16761" spans="1:10" hidden="1" x14ac:dyDescent="0.25">
      <c r="A16761">
        <v>2025</v>
      </c>
      <c r="B16761" t="s">
        <v>120</v>
      </c>
      <c r="C16761" t="s">
        <v>81</v>
      </c>
      <c r="D16761" t="s">
        <v>57</v>
      </c>
      <c r="E16761" t="s">
        <v>64</v>
      </c>
      <c r="F16761" t="s">
        <v>116</v>
      </c>
      <c r="G16761" t="s">
        <v>32</v>
      </c>
      <c r="J16761" s="3">
        <v>-356627.62429090909</v>
      </c>
    </row>
    <row r="16762" spans="1:10" hidden="1" x14ac:dyDescent="0.25">
      <c r="A16762">
        <v>2025</v>
      </c>
      <c r="B16762" t="s">
        <v>120</v>
      </c>
      <c r="C16762" t="s">
        <v>81</v>
      </c>
      <c r="D16762" t="s">
        <v>57</v>
      </c>
      <c r="E16762" t="s">
        <v>64</v>
      </c>
      <c r="F16762" t="s">
        <v>116</v>
      </c>
      <c r="G16762" t="s">
        <v>19</v>
      </c>
      <c r="J16762" s="3">
        <v>-445784.53036363632</v>
      </c>
    </row>
    <row r="16763" spans="1:10" hidden="1" x14ac:dyDescent="0.25">
      <c r="A16763">
        <v>2025</v>
      </c>
      <c r="B16763" t="s">
        <v>120</v>
      </c>
      <c r="C16763" t="s">
        <v>81</v>
      </c>
      <c r="D16763" t="s">
        <v>57</v>
      </c>
      <c r="E16763" t="s">
        <v>64</v>
      </c>
      <c r="F16763" t="s">
        <v>116</v>
      </c>
      <c r="G16763" t="s">
        <v>33</v>
      </c>
      <c r="J16763" s="3">
        <v>0</v>
      </c>
    </row>
    <row r="16764" spans="1:10" hidden="1" x14ac:dyDescent="0.25">
      <c r="A16764">
        <v>2025</v>
      </c>
      <c r="B16764" t="s">
        <v>120</v>
      </c>
      <c r="C16764" t="s">
        <v>81</v>
      </c>
      <c r="D16764" t="s">
        <v>57</v>
      </c>
      <c r="E16764" t="s">
        <v>64</v>
      </c>
      <c r="F16764" t="s">
        <v>116</v>
      </c>
      <c r="G16764" t="s">
        <v>18</v>
      </c>
      <c r="J16764" s="3">
        <v>-204500</v>
      </c>
    </row>
    <row r="16765" spans="1:10" hidden="1" x14ac:dyDescent="0.25">
      <c r="A16765">
        <v>2025</v>
      </c>
      <c r="B16765" t="s">
        <v>120</v>
      </c>
      <c r="C16765" t="s">
        <v>81</v>
      </c>
      <c r="D16765" t="s">
        <v>57</v>
      </c>
      <c r="E16765" t="s">
        <v>64</v>
      </c>
      <c r="F16765" t="s">
        <v>116</v>
      </c>
      <c r="G16765" t="s">
        <v>35</v>
      </c>
      <c r="J16765" s="3">
        <v>0</v>
      </c>
    </row>
    <row r="16766" spans="1:10" hidden="1" x14ac:dyDescent="0.25">
      <c r="A16766">
        <v>2025</v>
      </c>
      <c r="B16766" t="s">
        <v>120</v>
      </c>
      <c r="C16766" t="s">
        <v>81</v>
      </c>
      <c r="D16766" t="s">
        <v>57</v>
      </c>
      <c r="E16766" t="s">
        <v>64</v>
      </c>
      <c r="F16766" t="s">
        <v>116</v>
      </c>
      <c r="G16766" t="s">
        <v>109</v>
      </c>
      <c r="J16766" s="3">
        <v>0</v>
      </c>
    </row>
    <row r="16767" spans="1:10" hidden="1" x14ac:dyDescent="0.25">
      <c r="A16767">
        <v>2025</v>
      </c>
      <c r="B16767" t="s">
        <v>120</v>
      </c>
      <c r="C16767" t="s">
        <v>81</v>
      </c>
      <c r="D16767" t="s">
        <v>57</v>
      </c>
      <c r="E16767" t="s">
        <v>64</v>
      </c>
      <c r="F16767" t="s">
        <v>116</v>
      </c>
      <c r="G16767" t="s">
        <v>24</v>
      </c>
      <c r="J16767" s="3">
        <v>-159000</v>
      </c>
    </row>
    <row r="16768" spans="1:10" hidden="1" x14ac:dyDescent="0.25">
      <c r="A16768">
        <v>2025</v>
      </c>
      <c r="B16768" t="s">
        <v>120</v>
      </c>
      <c r="C16768" t="s">
        <v>81</v>
      </c>
      <c r="D16768" t="s">
        <v>57</v>
      </c>
      <c r="E16768" t="s">
        <v>64</v>
      </c>
      <c r="F16768" t="s">
        <v>116</v>
      </c>
      <c r="G16768" t="s">
        <v>28</v>
      </c>
      <c r="J16768" s="3">
        <v>-100000</v>
      </c>
    </row>
    <row r="16769" spans="1:10" hidden="1" x14ac:dyDescent="0.25">
      <c r="A16769">
        <v>2025</v>
      </c>
      <c r="B16769" t="s">
        <v>120</v>
      </c>
      <c r="C16769" t="s">
        <v>81</v>
      </c>
      <c r="D16769" t="s">
        <v>57</v>
      </c>
      <c r="E16769" t="s">
        <v>64</v>
      </c>
      <c r="F16769" t="s">
        <v>116</v>
      </c>
      <c r="G16769" t="s">
        <v>98</v>
      </c>
      <c r="J16769" s="3">
        <v>-100000</v>
      </c>
    </row>
    <row r="16770" spans="1:10" hidden="1" x14ac:dyDescent="0.25">
      <c r="A16770">
        <v>2025</v>
      </c>
      <c r="B16770" t="s">
        <v>120</v>
      </c>
      <c r="C16770" t="s">
        <v>81</v>
      </c>
      <c r="D16770" t="s">
        <v>57</v>
      </c>
      <c r="E16770" t="s">
        <v>64</v>
      </c>
      <c r="F16770" t="s">
        <v>116</v>
      </c>
      <c r="G16770" t="s">
        <v>36</v>
      </c>
      <c r="J16770" s="3">
        <v>-200000</v>
      </c>
    </row>
    <row r="16771" spans="1:10" hidden="1" x14ac:dyDescent="0.25">
      <c r="A16771">
        <v>2025</v>
      </c>
      <c r="B16771" t="s">
        <v>120</v>
      </c>
      <c r="C16771" t="s">
        <v>81</v>
      </c>
      <c r="D16771" t="s">
        <v>57</v>
      </c>
      <c r="E16771" t="s">
        <v>64</v>
      </c>
      <c r="F16771" t="s">
        <v>116</v>
      </c>
      <c r="G16771" t="s">
        <v>27</v>
      </c>
      <c r="J16771" s="3">
        <v>-80000</v>
      </c>
    </row>
    <row r="16772" spans="1:10" hidden="1" x14ac:dyDescent="0.25">
      <c r="A16772">
        <v>2025</v>
      </c>
      <c r="B16772" t="s">
        <v>120</v>
      </c>
      <c r="C16772" t="s">
        <v>81</v>
      </c>
      <c r="D16772" t="s">
        <v>57</v>
      </c>
      <c r="E16772" t="s">
        <v>64</v>
      </c>
      <c r="F16772" t="s">
        <v>116</v>
      </c>
      <c r="G16772" t="s">
        <v>26</v>
      </c>
      <c r="J16772" s="3">
        <v>-100000</v>
      </c>
    </row>
    <row r="16773" spans="1:10" hidden="1" x14ac:dyDescent="0.25">
      <c r="A16773">
        <v>2025</v>
      </c>
      <c r="B16773" t="s">
        <v>120</v>
      </c>
      <c r="C16773" t="s">
        <v>81</v>
      </c>
      <c r="D16773" t="s">
        <v>57</v>
      </c>
      <c r="E16773" t="s">
        <v>64</v>
      </c>
      <c r="F16773" t="s">
        <v>116</v>
      </c>
      <c r="G16773" t="s">
        <v>23</v>
      </c>
      <c r="J16773" s="3">
        <v>-100000</v>
      </c>
    </row>
    <row r="16774" spans="1:10" hidden="1" x14ac:dyDescent="0.25">
      <c r="A16774">
        <v>2025</v>
      </c>
      <c r="B16774" t="s">
        <v>120</v>
      </c>
      <c r="C16774" t="s">
        <v>81</v>
      </c>
      <c r="D16774" t="s">
        <v>57</v>
      </c>
      <c r="E16774" t="s">
        <v>64</v>
      </c>
      <c r="F16774" t="s">
        <v>116</v>
      </c>
      <c r="G16774" t="s">
        <v>11</v>
      </c>
      <c r="J16774" s="3">
        <v>-7444601.6570727266</v>
      </c>
    </row>
    <row r="16775" spans="1:10" hidden="1" x14ac:dyDescent="0.25">
      <c r="A16775">
        <v>2025</v>
      </c>
      <c r="B16775" t="s">
        <v>120</v>
      </c>
      <c r="C16775" t="s">
        <v>81</v>
      </c>
      <c r="D16775" t="s">
        <v>57</v>
      </c>
      <c r="E16775" t="s">
        <v>64</v>
      </c>
      <c r="F16775" t="s">
        <v>116</v>
      </c>
      <c r="G16775" t="s">
        <v>16</v>
      </c>
      <c r="J16775" s="3">
        <v>-1248196.6850181816</v>
      </c>
    </row>
    <row r="16776" spans="1:10" hidden="1" x14ac:dyDescent="0.25">
      <c r="A16776">
        <v>2025</v>
      </c>
      <c r="B16776" t="s">
        <v>120</v>
      </c>
      <c r="C16776" t="s">
        <v>81</v>
      </c>
      <c r="D16776" t="s">
        <v>57</v>
      </c>
      <c r="E16776" t="s">
        <v>64</v>
      </c>
      <c r="F16776" t="s">
        <v>116</v>
      </c>
      <c r="G16776" t="s">
        <v>31</v>
      </c>
      <c r="J16776" s="3">
        <v>-1025304.4198363635</v>
      </c>
    </row>
    <row r="16777" spans="1:10" hidden="1" x14ac:dyDescent="0.25">
      <c r="A16777">
        <v>2025</v>
      </c>
      <c r="B16777" t="s">
        <v>120</v>
      </c>
      <c r="C16777" t="s">
        <v>81</v>
      </c>
      <c r="D16777" t="s">
        <v>57</v>
      </c>
      <c r="E16777" t="s">
        <v>38</v>
      </c>
      <c r="F16777" t="s">
        <v>37</v>
      </c>
      <c r="G16777" t="s">
        <v>37</v>
      </c>
      <c r="J16777" s="3">
        <v>-22289226.518181816</v>
      </c>
    </row>
    <row r="16778" spans="1:10" hidden="1" x14ac:dyDescent="0.25">
      <c r="A16778">
        <v>2025</v>
      </c>
      <c r="B16778" t="s">
        <v>120</v>
      </c>
      <c r="C16778" t="s">
        <v>81</v>
      </c>
      <c r="D16778" t="s">
        <v>57</v>
      </c>
      <c r="E16778" t="s">
        <v>38</v>
      </c>
      <c r="F16778" t="s">
        <v>39</v>
      </c>
      <c r="G16778" t="s">
        <v>39</v>
      </c>
      <c r="J16778" s="3">
        <v>-14710889.501999998</v>
      </c>
    </row>
    <row r="16779" spans="1:10" hidden="1" x14ac:dyDescent="0.25">
      <c r="A16779">
        <v>2025</v>
      </c>
      <c r="B16779" t="s">
        <v>120</v>
      </c>
      <c r="C16779" t="s">
        <v>81</v>
      </c>
      <c r="D16779" t="s">
        <v>57</v>
      </c>
      <c r="E16779" t="s">
        <v>62</v>
      </c>
      <c r="F16779" t="s">
        <v>40</v>
      </c>
      <c r="G16779" t="s">
        <v>40</v>
      </c>
      <c r="J16779" s="3">
        <v>0</v>
      </c>
    </row>
    <row r="16780" spans="1:10" hidden="1" x14ac:dyDescent="0.25">
      <c r="A16780">
        <v>2025</v>
      </c>
      <c r="B16780" t="s">
        <v>120</v>
      </c>
      <c r="C16780" t="s">
        <v>81</v>
      </c>
      <c r="D16780" t="s">
        <v>57</v>
      </c>
      <c r="E16780" t="s">
        <v>62</v>
      </c>
      <c r="F16780" t="s">
        <v>41</v>
      </c>
      <c r="G16780" t="s">
        <v>119</v>
      </c>
      <c r="J16780" s="3">
        <v>-1961451.9335999999</v>
      </c>
    </row>
    <row r="16781" spans="1:10" hidden="1" x14ac:dyDescent="0.25">
      <c r="A16781">
        <v>2025</v>
      </c>
      <c r="B16781" t="s">
        <v>120</v>
      </c>
      <c r="C16781" t="s">
        <v>81</v>
      </c>
      <c r="D16781" t="s">
        <v>57</v>
      </c>
      <c r="E16781" t="s">
        <v>62</v>
      </c>
      <c r="F16781" t="s">
        <v>42</v>
      </c>
      <c r="G16781" t="s">
        <v>42</v>
      </c>
      <c r="J16781" s="3">
        <v>-2228922.6518181814</v>
      </c>
    </row>
    <row r="16782" spans="1:10" hidden="1" x14ac:dyDescent="0.25">
      <c r="A16782">
        <v>2025</v>
      </c>
      <c r="B16782" t="s">
        <v>120</v>
      </c>
      <c r="C16782" t="s">
        <v>81</v>
      </c>
      <c r="D16782" t="s">
        <v>57</v>
      </c>
      <c r="E16782" t="s">
        <v>43</v>
      </c>
      <c r="F16782" t="s">
        <v>43</v>
      </c>
      <c r="G16782" t="s">
        <v>43</v>
      </c>
      <c r="J16782" s="3">
        <v>-29078431.49316249</v>
      </c>
    </row>
    <row r="16783" spans="1:10" hidden="1" x14ac:dyDescent="0.25">
      <c r="A16783">
        <v>2025</v>
      </c>
      <c r="B16783" t="s">
        <v>120</v>
      </c>
      <c r="C16783" t="s">
        <v>81</v>
      </c>
      <c r="D16783" t="s">
        <v>57</v>
      </c>
      <c r="E16783" t="s">
        <v>63</v>
      </c>
      <c r="F16783" t="s">
        <v>44</v>
      </c>
      <c r="G16783" t="s">
        <v>44</v>
      </c>
      <c r="J16783" s="3">
        <v>-28975994.473636363</v>
      </c>
    </row>
    <row r="16784" spans="1:10" hidden="1" x14ac:dyDescent="0.25">
      <c r="A16784">
        <v>2025</v>
      </c>
      <c r="B16784" t="s">
        <v>120</v>
      </c>
      <c r="C16784" t="s">
        <v>81</v>
      </c>
      <c r="D16784" t="s">
        <v>57</v>
      </c>
      <c r="E16784" t="s">
        <v>88</v>
      </c>
      <c r="F16784" t="s">
        <v>45</v>
      </c>
      <c r="G16784" t="s">
        <v>45</v>
      </c>
      <c r="J16784" s="3">
        <v>-11266193</v>
      </c>
    </row>
    <row r="16785" spans="1:10" hidden="1" x14ac:dyDescent="0.25">
      <c r="A16785">
        <v>2025</v>
      </c>
      <c r="B16785" t="s">
        <v>120</v>
      </c>
      <c r="C16785" t="s">
        <v>81</v>
      </c>
      <c r="D16785" t="s">
        <v>57</v>
      </c>
      <c r="E16785" t="s">
        <v>88</v>
      </c>
      <c r="F16785" t="s">
        <v>46</v>
      </c>
      <c r="G16785" t="s">
        <v>46</v>
      </c>
    </row>
    <row r="16786" spans="1:10" hidden="1" x14ac:dyDescent="0.25">
      <c r="A16786">
        <v>2025</v>
      </c>
      <c r="B16786" t="s">
        <v>120</v>
      </c>
      <c r="C16786" t="s">
        <v>81</v>
      </c>
      <c r="D16786" t="s">
        <v>57</v>
      </c>
      <c r="E16786" t="s">
        <v>91</v>
      </c>
      <c r="J16786" s="3">
        <f>SUM(J16740:J16785)</f>
        <v>33417302.913028359</v>
      </c>
    </row>
    <row r="16787" spans="1:10" hidden="1" x14ac:dyDescent="0.25">
      <c r="A16787">
        <v>2025</v>
      </c>
      <c r="B16787" t="s">
        <v>120</v>
      </c>
      <c r="C16787" t="s">
        <v>81</v>
      </c>
      <c r="D16787" t="s">
        <v>57</v>
      </c>
      <c r="E16787" t="s">
        <v>67</v>
      </c>
      <c r="F16787" t="s">
        <v>67</v>
      </c>
      <c r="G16787" t="s">
        <v>67</v>
      </c>
      <c r="J16787" s="3">
        <v>-3341730.2913028295</v>
      </c>
    </row>
    <row r="16788" spans="1:10" hidden="1" x14ac:dyDescent="0.25">
      <c r="A16788">
        <v>2025</v>
      </c>
      <c r="B16788" t="s">
        <v>120</v>
      </c>
      <c r="C16788" t="s">
        <v>81</v>
      </c>
      <c r="D16788" t="s">
        <v>57</v>
      </c>
      <c r="E16788" t="s">
        <v>68</v>
      </c>
      <c r="F16788" t="s">
        <v>47</v>
      </c>
      <c r="G16788" t="s">
        <v>47</v>
      </c>
    </row>
    <row r="16789" spans="1:10" hidden="1" x14ac:dyDescent="0.25">
      <c r="A16789">
        <v>2025</v>
      </c>
      <c r="B16789" t="s">
        <v>120</v>
      </c>
      <c r="C16789" t="s">
        <v>81</v>
      </c>
      <c r="D16789" t="s">
        <v>57</v>
      </c>
      <c r="E16789" t="s">
        <v>68</v>
      </c>
      <c r="F16789" t="s">
        <v>48</v>
      </c>
      <c r="G16789" t="s">
        <v>48</v>
      </c>
    </row>
    <row r="16790" spans="1:10" hidden="1" x14ac:dyDescent="0.25">
      <c r="A16790">
        <v>2025</v>
      </c>
      <c r="B16790" t="s">
        <v>120</v>
      </c>
      <c r="C16790" t="s">
        <v>81</v>
      </c>
      <c r="D16790" t="s">
        <v>57</v>
      </c>
      <c r="E16790" t="s">
        <v>68</v>
      </c>
      <c r="F16790" t="s">
        <v>49</v>
      </c>
      <c r="G16790" t="s">
        <v>49</v>
      </c>
    </row>
    <row r="16791" spans="1:10" hidden="1" x14ac:dyDescent="0.25">
      <c r="A16791">
        <v>2025</v>
      </c>
      <c r="B16791" t="s">
        <v>120</v>
      </c>
      <c r="C16791" t="s">
        <v>81</v>
      </c>
      <c r="D16791" t="s">
        <v>57</v>
      </c>
      <c r="E16791" t="s">
        <v>68</v>
      </c>
      <c r="F16791" t="s">
        <v>50</v>
      </c>
      <c r="G16791" t="s">
        <v>50</v>
      </c>
      <c r="J16791" s="3">
        <v>450000</v>
      </c>
    </row>
    <row r="16792" spans="1:10" hidden="1" x14ac:dyDescent="0.25">
      <c r="A16792">
        <v>2025</v>
      </c>
      <c r="B16792" t="s">
        <v>120</v>
      </c>
      <c r="C16792" t="s">
        <v>81</v>
      </c>
      <c r="D16792" t="s">
        <v>57</v>
      </c>
      <c r="E16792" t="s">
        <v>69</v>
      </c>
      <c r="F16792" t="s">
        <v>51</v>
      </c>
      <c r="G16792" t="s">
        <v>51</v>
      </c>
    </row>
    <row r="16793" spans="1:10" hidden="1" x14ac:dyDescent="0.25">
      <c r="A16793">
        <v>2025</v>
      </c>
      <c r="B16793" t="s">
        <v>120</v>
      </c>
      <c r="C16793" t="s">
        <v>81</v>
      </c>
      <c r="D16793" t="s">
        <v>57</v>
      </c>
      <c r="E16793" t="s">
        <v>69</v>
      </c>
      <c r="F16793" t="s">
        <v>52</v>
      </c>
      <c r="G16793" t="s">
        <v>52</v>
      </c>
    </row>
    <row r="16794" spans="1:10" hidden="1" x14ac:dyDescent="0.25">
      <c r="A16794">
        <v>2025</v>
      </c>
      <c r="B16794" t="s">
        <v>120</v>
      </c>
      <c r="C16794" t="s">
        <v>81</v>
      </c>
      <c r="D16794" t="s">
        <v>57</v>
      </c>
      <c r="E16794" t="s">
        <v>69</v>
      </c>
      <c r="F16794" t="s">
        <v>53</v>
      </c>
      <c r="G16794" t="s">
        <v>53</v>
      </c>
    </row>
    <row r="16795" spans="1:10" hidden="1" x14ac:dyDescent="0.25">
      <c r="A16795">
        <v>2025</v>
      </c>
      <c r="B16795" t="s">
        <v>120</v>
      </c>
      <c r="C16795" t="s">
        <v>81</v>
      </c>
      <c r="D16795" t="s">
        <v>57</v>
      </c>
      <c r="E16795" t="s">
        <v>69</v>
      </c>
      <c r="F16795" t="s">
        <v>54</v>
      </c>
      <c r="G16795" t="s">
        <v>54</v>
      </c>
    </row>
    <row r="16796" spans="1:10" hidden="1" x14ac:dyDescent="0.25">
      <c r="A16796">
        <v>2025</v>
      </c>
      <c r="B16796" t="s">
        <v>120</v>
      </c>
      <c r="C16796" t="s">
        <v>81</v>
      </c>
      <c r="D16796" t="s">
        <v>57</v>
      </c>
      <c r="E16796" t="s">
        <v>55</v>
      </c>
      <c r="F16796" t="s">
        <v>55</v>
      </c>
      <c r="G16796" t="s">
        <v>55</v>
      </c>
    </row>
    <row r="16797" spans="1:10" hidden="1" x14ac:dyDescent="0.25">
      <c r="A16797">
        <v>2025</v>
      </c>
      <c r="B16797" t="s">
        <v>120</v>
      </c>
      <c r="C16797" t="s">
        <v>81</v>
      </c>
      <c r="D16797" t="s">
        <v>57</v>
      </c>
      <c r="E16797" t="s">
        <v>87</v>
      </c>
      <c r="F16797" t="s">
        <v>70</v>
      </c>
      <c r="G16797" t="s">
        <v>70</v>
      </c>
      <c r="J16797" s="3">
        <v>-5113410.7894652449</v>
      </c>
    </row>
    <row r="16798" spans="1:10" hidden="1" x14ac:dyDescent="0.25">
      <c r="A16798">
        <v>2025</v>
      </c>
      <c r="B16798" t="s">
        <v>120</v>
      </c>
      <c r="C16798" t="s">
        <v>81</v>
      </c>
      <c r="D16798" t="s">
        <v>57</v>
      </c>
      <c r="E16798" t="s">
        <v>92</v>
      </c>
      <c r="J16798" s="3">
        <f>SUM(J16786:J16797)</f>
        <v>25412161.832260285</v>
      </c>
    </row>
    <row r="16799" spans="1:10" hidden="1" x14ac:dyDescent="0.25">
      <c r="A16799">
        <v>2025</v>
      </c>
      <c r="B16799" t="s">
        <v>120</v>
      </c>
      <c r="C16799" t="s">
        <v>81</v>
      </c>
      <c r="D16799" t="s">
        <v>57</v>
      </c>
      <c r="E16799" t="s">
        <v>71</v>
      </c>
      <c r="F16799" t="s">
        <v>71</v>
      </c>
      <c r="G16799" t="s">
        <v>71</v>
      </c>
      <c r="J16799" s="3">
        <f>J16798-J16784-J16785-SUM(J16792:J16797)</f>
        <v>41791765.621725529</v>
      </c>
    </row>
    <row r="16800" spans="1:10" hidden="1" x14ac:dyDescent="0.25">
      <c r="A16800">
        <v>2025</v>
      </c>
      <c r="B16800" t="s">
        <v>120</v>
      </c>
      <c r="C16800" t="s">
        <v>81</v>
      </c>
      <c r="D16800" t="s">
        <v>57</v>
      </c>
      <c r="E16800" t="s">
        <v>72</v>
      </c>
      <c r="F16800" t="s">
        <v>72</v>
      </c>
      <c r="G16800" t="s">
        <v>72</v>
      </c>
      <c r="J16800" s="3">
        <f>J16786-J16784-J16785</f>
        <v>44683495.913028359</v>
      </c>
    </row>
    <row r="16801" spans="1:10" hidden="1" x14ac:dyDescent="0.25">
      <c r="A16801">
        <v>2025</v>
      </c>
      <c r="B16801" t="s">
        <v>120</v>
      </c>
      <c r="C16801" t="s">
        <v>82</v>
      </c>
      <c r="D16801" t="s">
        <v>57</v>
      </c>
      <c r="E16801" t="s">
        <v>0</v>
      </c>
      <c r="F16801" t="s">
        <v>0</v>
      </c>
      <c r="G16801" t="s">
        <v>0</v>
      </c>
      <c r="J16801" s="3">
        <v>544427636.23636365</v>
      </c>
    </row>
    <row r="16802" spans="1:10" hidden="1" x14ac:dyDescent="0.25">
      <c r="A16802">
        <v>2025</v>
      </c>
      <c r="B16802" t="s">
        <v>120</v>
      </c>
      <c r="C16802" t="s">
        <v>82</v>
      </c>
      <c r="D16802" t="s">
        <v>57</v>
      </c>
      <c r="E16802" t="s">
        <v>61</v>
      </c>
      <c r="F16802" t="s">
        <v>113</v>
      </c>
      <c r="G16802" t="s">
        <v>113</v>
      </c>
      <c r="J16802" s="3">
        <v>-203071508.31616363</v>
      </c>
    </row>
    <row r="16803" spans="1:10" hidden="1" x14ac:dyDescent="0.25">
      <c r="A16803">
        <v>2025</v>
      </c>
      <c r="B16803" t="s">
        <v>120</v>
      </c>
      <c r="C16803" t="s">
        <v>82</v>
      </c>
      <c r="D16803" t="s">
        <v>57</v>
      </c>
      <c r="E16803" t="s">
        <v>61</v>
      </c>
      <c r="F16803" t="s">
        <v>114</v>
      </c>
      <c r="G16803" t="s">
        <v>114</v>
      </c>
      <c r="J16803" s="3">
        <v>-19599394.90450909</v>
      </c>
    </row>
    <row r="16804" spans="1:10" hidden="1" x14ac:dyDescent="0.25">
      <c r="A16804">
        <v>2025</v>
      </c>
      <c r="B16804" t="s">
        <v>120</v>
      </c>
      <c r="C16804" t="s">
        <v>82</v>
      </c>
      <c r="D16804" t="s">
        <v>57</v>
      </c>
      <c r="E16804" t="s">
        <v>89</v>
      </c>
      <c r="J16804" s="3">
        <f>SUM(J16801:J16803)</f>
        <v>321756733.01569092</v>
      </c>
    </row>
    <row r="16805" spans="1:10" hidden="1" x14ac:dyDescent="0.25">
      <c r="A16805">
        <v>2025</v>
      </c>
      <c r="B16805" t="s">
        <v>120</v>
      </c>
      <c r="C16805" t="s">
        <v>82</v>
      </c>
      <c r="D16805" t="s">
        <v>57</v>
      </c>
      <c r="E16805" t="s">
        <v>2</v>
      </c>
      <c r="F16805" t="s">
        <v>1</v>
      </c>
      <c r="G16805" t="s">
        <v>1</v>
      </c>
      <c r="J16805" s="3">
        <v>-16332829.087090909</v>
      </c>
    </row>
    <row r="16806" spans="1:10" hidden="1" x14ac:dyDescent="0.25">
      <c r="A16806">
        <v>2025</v>
      </c>
      <c r="B16806" t="s">
        <v>120</v>
      </c>
      <c r="C16806" t="s">
        <v>82</v>
      </c>
      <c r="D16806" t="s">
        <v>57</v>
      </c>
      <c r="E16806" t="s">
        <v>2</v>
      </c>
      <c r="F16806" t="s">
        <v>3</v>
      </c>
      <c r="G16806" t="s">
        <v>3</v>
      </c>
    </row>
    <row r="16807" spans="1:10" hidden="1" x14ac:dyDescent="0.25">
      <c r="A16807">
        <v>2025</v>
      </c>
      <c r="B16807" t="s">
        <v>120</v>
      </c>
      <c r="C16807" t="s">
        <v>82</v>
      </c>
      <c r="D16807" t="s">
        <v>57</v>
      </c>
      <c r="E16807" t="s">
        <v>90</v>
      </c>
      <c r="J16807" s="3">
        <f>SUM(J16804:J16806)</f>
        <v>305423903.92860001</v>
      </c>
    </row>
    <row r="16808" spans="1:10" hidden="1" x14ac:dyDescent="0.25">
      <c r="A16808">
        <v>2025</v>
      </c>
      <c r="B16808" t="s">
        <v>120</v>
      </c>
      <c r="C16808" t="s">
        <v>82</v>
      </c>
      <c r="D16808" t="s">
        <v>57</v>
      </c>
      <c r="E16808" t="s">
        <v>64</v>
      </c>
      <c r="F16808" t="s">
        <v>115</v>
      </c>
      <c r="G16808" t="s">
        <v>112</v>
      </c>
      <c r="J16808" s="3">
        <v>-32900000</v>
      </c>
    </row>
    <row r="16809" spans="1:10" hidden="1" x14ac:dyDescent="0.25">
      <c r="A16809">
        <v>2025</v>
      </c>
      <c r="B16809" t="s">
        <v>120</v>
      </c>
      <c r="C16809" t="s">
        <v>82</v>
      </c>
      <c r="D16809" t="s">
        <v>57</v>
      </c>
      <c r="E16809" t="s">
        <v>64</v>
      </c>
      <c r="F16809" t="s">
        <v>115</v>
      </c>
      <c r="G16809" t="s">
        <v>110</v>
      </c>
      <c r="J16809" s="3">
        <v>-14750000</v>
      </c>
    </row>
    <row r="16810" spans="1:10" hidden="1" x14ac:dyDescent="0.25">
      <c r="A16810">
        <v>2025</v>
      </c>
      <c r="B16810" t="s">
        <v>120</v>
      </c>
      <c r="C16810" t="s">
        <v>82</v>
      </c>
      <c r="D16810" t="s">
        <v>57</v>
      </c>
      <c r="E16810" t="s">
        <v>64</v>
      </c>
      <c r="F16810" t="s">
        <v>115</v>
      </c>
      <c r="G16810" t="s">
        <v>121</v>
      </c>
      <c r="J16810" s="3">
        <v>-2800000</v>
      </c>
    </row>
    <row r="16811" spans="1:10" hidden="1" x14ac:dyDescent="0.25">
      <c r="A16811">
        <v>2025</v>
      </c>
      <c r="B16811" t="s">
        <v>120</v>
      </c>
      <c r="C16811" t="s">
        <v>82</v>
      </c>
      <c r="D16811" t="s">
        <v>57</v>
      </c>
      <c r="E16811" t="s">
        <v>64</v>
      </c>
      <c r="F16811" t="s">
        <v>115</v>
      </c>
      <c r="G16811" t="s">
        <v>4</v>
      </c>
      <c r="J16811" s="3">
        <v>-8826262.5</v>
      </c>
    </row>
    <row r="16812" spans="1:10" hidden="1" x14ac:dyDescent="0.25">
      <c r="A16812">
        <v>2025</v>
      </c>
      <c r="B16812" t="s">
        <v>120</v>
      </c>
      <c r="C16812" t="str">
        <f>+C16811</f>
        <v>Mayo</v>
      </c>
      <c r="D16812" t="s">
        <v>57</v>
      </c>
      <c r="E16812" t="str">
        <f>+E16811</f>
        <v>Gastos Operativos</v>
      </c>
      <c r="F16812" t="s">
        <v>115</v>
      </c>
      <c r="G16812" t="s">
        <v>5</v>
      </c>
      <c r="J16812" s="3">
        <v>-4457708.333333333</v>
      </c>
    </row>
    <row r="16813" spans="1:10" hidden="1" x14ac:dyDescent="0.25">
      <c r="A16813">
        <v>2025</v>
      </c>
      <c r="B16813" t="s">
        <v>120</v>
      </c>
      <c r="C16813" t="s">
        <v>82</v>
      </c>
      <c r="D16813" t="s">
        <v>57</v>
      </c>
      <c r="E16813" t="s">
        <v>64</v>
      </c>
      <c r="F16813" t="s">
        <v>115</v>
      </c>
      <c r="G16813" t="s">
        <v>6</v>
      </c>
      <c r="J16813" s="3">
        <v>-3042500</v>
      </c>
    </row>
    <row r="16814" spans="1:10" hidden="1" x14ac:dyDescent="0.25">
      <c r="A16814">
        <v>2025</v>
      </c>
      <c r="B16814" t="s">
        <v>120</v>
      </c>
      <c r="C16814" t="s">
        <v>82</v>
      </c>
      <c r="D16814" t="s">
        <v>57</v>
      </c>
      <c r="E16814" t="s">
        <v>64</v>
      </c>
      <c r="F16814" t="s">
        <v>115</v>
      </c>
      <c r="G16814" t="s">
        <v>7</v>
      </c>
      <c r="J16814" s="3">
        <v>-1588862.4239566557</v>
      </c>
    </row>
    <row r="16815" spans="1:10" hidden="1" x14ac:dyDescent="0.25">
      <c r="A16815">
        <v>2025</v>
      </c>
      <c r="B16815" t="s">
        <v>120</v>
      </c>
      <c r="C16815" t="s">
        <v>82</v>
      </c>
      <c r="D16815" t="s">
        <v>57</v>
      </c>
      <c r="E16815" t="s">
        <v>64</v>
      </c>
      <c r="F16815" t="s">
        <v>115</v>
      </c>
      <c r="G16815" t="s">
        <v>95</v>
      </c>
      <c r="J16815" s="3">
        <v>-1337312.5</v>
      </c>
    </row>
    <row r="16816" spans="1:10" hidden="1" x14ac:dyDescent="0.25">
      <c r="A16816">
        <v>2025</v>
      </c>
      <c r="B16816" t="s">
        <v>120</v>
      </c>
      <c r="C16816" t="s">
        <v>82</v>
      </c>
      <c r="D16816" t="s">
        <v>57</v>
      </c>
      <c r="E16816" t="s">
        <v>64</v>
      </c>
      <c r="F16816" t="s">
        <v>115</v>
      </c>
      <c r="G16816" t="s">
        <v>99</v>
      </c>
      <c r="J16816" s="3">
        <v>-551360.77919999987</v>
      </c>
    </row>
    <row r="16817" spans="1:10" hidden="1" x14ac:dyDescent="0.25">
      <c r="A16817">
        <v>2025</v>
      </c>
      <c r="B16817" t="s">
        <v>120</v>
      </c>
      <c r="C16817" t="s">
        <v>82</v>
      </c>
      <c r="D16817" t="s">
        <v>57</v>
      </c>
      <c r="E16817" t="s">
        <v>64</v>
      </c>
      <c r="F16817" t="s">
        <v>115</v>
      </c>
      <c r="G16817" t="s">
        <v>8</v>
      </c>
      <c r="J16817" s="3">
        <v>-217771.05449454547</v>
      </c>
    </row>
    <row r="16818" spans="1:10" hidden="1" x14ac:dyDescent="0.25">
      <c r="A16818">
        <v>2025</v>
      </c>
      <c r="B16818" t="s">
        <v>120</v>
      </c>
      <c r="C16818" t="s">
        <v>82</v>
      </c>
      <c r="D16818" t="s">
        <v>57</v>
      </c>
      <c r="E16818" t="s">
        <v>64</v>
      </c>
      <c r="F16818" t="s">
        <v>115</v>
      </c>
      <c r="G16818" t="s">
        <v>10</v>
      </c>
      <c r="J16818" s="3">
        <v>-217771.05449454547</v>
      </c>
    </row>
    <row r="16819" spans="1:10" hidden="1" x14ac:dyDescent="0.25">
      <c r="A16819">
        <v>2025</v>
      </c>
      <c r="B16819" t="s">
        <v>120</v>
      </c>
      <c r="C16819" t="s">
        <v>82</v>
      </c>
      <c r="D16819" t="s">
        <v>57</v>
      </c>
      <c r="E16819" t="s">
        <v>64</v>
      </c>
      <c r="F16819" t="s">
        <v>116</v>
      </c>
      <c r="G16819" t="s">
        <v>13</v>
      </c>
      <c r="J16819" s="3">
        <v>-12739606.68793091</v>
      </c>
    </row>
    <row r="16820" spans="1:10" hidden="1" x14ac:dyDescent="0.25">
      <c r="A16820">
        <v>2025</v>
      </c>
      <c r="B16820" t="s">
        <v>120</v>
      </c>
      <c r="C16820" t="s">
        <v>82</v>
      </c>
      <c r="D16820" t="s">
        <v>57</v>
      </c>
      <c r="E16820" t="s">
        <v>64</v>
      </c>
      <c r="F16820" t="s">
        <v>116</v>
      </c>
      <c r="G16820" t="s">
        <v>12</v>
      </c>
      <c r="J16820" s="3">
        <v>-6424246.1075890912</v>
      </c>
    </row>
    <row r="16821" spans="1:10" hidden="1" x14ac:dyDescent="0.25">
      <c r="A16821">
        <v>2025</v>
      </c>
      <c r="B16821" t="s">
        <v>120</v>
      </c>
      <c r="C16821" t="s">
        <v>82</v>
      </c>
      <c r="D16821" t="s">
        <v>57</v>
      </c>
      <c r="E16821" t="s">
        <v>64</v>
      </c>
      <c r="F16821" t="s">
        <v>116</v>
      </c>
      <c r="G16821" t="s">
        <v>22</v>
      </c>
      <c r="J16821" s="3">
        <v>-2885466.4720527274</v>
      </c>
    </row>
    <row r="16822" spans="1:10" hidden="1" x14ac:dyDescent="0.25">
      <c r="A16822">
        <v>2025</v>
      </c>
      <c r="B16822" t="s">
        <v>120</v>
      </c>
      <c r="C16822" t="s">
        <v>82</v>
      </c>
      <c r="D16822" t="s">
        <v>57</v>
      </c>
      <c r="E16822" t="s">
        <v>64</v>
      </c>
      <c r="F16822" t="s">
        <v>116</v>
      </c>
      <c r="G16822" t="s">
        <v>20</v>
      </c>
      <c r="J16822" s="3">
        <v>-2500000</v>
      </c>
    </row>
    <row r="16823" spans="1:10" hidden="1" x14ac:dyDescent="0.25">
      <c r="A16823">
        <v>2025</v>
      </c>
      <c r="B16823" t="s">
        <v>120</v>
      </c>
      <c r="C16823" t="s">
        <v>82</v>
      </c>
      <c r="D16823" t="s">
        <v>57</v>
      </c>
      <c r="E16823" t="s">
        <v>64</v>
      </c>
      <c r="F16823" t="s">
        <v>116</v>
      </c>
      <c r="G16823" t="s">
        <v>17</v>
      </c>
      <c r="J16823" s="3">
        <v>-1200000</v>
      </c>
    </row>
    <row r="16824" spans="1:10" hidden="1" x14ac:dyDescent="0.25">
      <c r="A16824">
        <v>2025</v>
      </c>
      <c r="B16824" t="s">
        <v>120</v>
      </c>
      <c r="C16824" t="s">
        <v>82</v>
      </c>
      <c r="D16824" t="s">
        <v>57</v>
      </c>
      <c r="E16824" t="s">
        <v>64</v>
      </c>
      <c r="F16824" t="s">
        <v>116</v>
      </c>
      <c r="G16824" t="s">
        <v>29</v>
      </c>
      <c r="J16824" s="3">
        <v>-544427.63623636367</v>
      </c>
    </row>
    <row r="16825" spans="1:10" hidden="1" x14ac:dyDescent="0.25">
      <c r="A16825">
        <v>2025</v>
      </c>
      <c r="B16825" t="s">
        <v>120</v>
      </c>
      <c r="C16825" t="s">
        <v>82</v>
      </c>
      <c r="D16825" t="s">
        <v>57</v>
      </c>
      <c r="E16825" t="s">
        <v>64</v>
      </c>
      <c r="F16825" t="s">
        <v>116</v>
      </c>
      <c r="G16825" t="s">
        <v>14</v>
      </c>
      <c r="J16825" s="3">
        <v>-1000000</v>
      </c>
    </row>
    <row r="16826" spans="1:10" hidden="1" x14ac:dyDescent="0.25">
      <c r="A16826">
        <v>2025</v>
      </c>
      <c r="B16826" t="s">
        <v>120</v>
      </c>
      <c r="C16826" t="s">
        <v>82</v>
      </c>
      <c r="D16826" t="s">
        <v>57</v>
      </c>
      <c r="E16826" t="s">
        <v>64</v>
      </c>
      <c r="F16826" t="s">
        <v>116</v>
      </c>
      <c r="G16826" t="s">
        <v>96</v>
      </c>
      <c r="J16826" s="3">
        <v>-762198.69073090912</v>
      </c>
    </row>
    <row r="16827" spans="1:10" hidden="1" x14ac:dyDescent="0.25">
      <c r="A16827">
        <v>2025</v>
      </c>
      <c r="B16827" t="s">
        <v>120</v>
      </c>
      <c r="C16827" t="s">
        <v>82</v>
      </c>
      <c r="D16827" t="s">
        <v>57</v>
      </c>
      <c r="E16827" t="s">
        <v>64</v>
      </c>
      <c r="F16827" t="s">
        <v>116</v>
      </c>
      <c r="G16827" t="s">
        <v>15</v>
      </c>
      <c r="J16827" s="3">
        <v>-544427.63623636367</v>
      </c>
    </row>
    <row r="16828" spans="1:10" hidden="1" x14ac:dyDescent="0.25">
      <c r="A16828">
        <v>2025</v>
      </c>
      <c r="B16828" t="s">
        <v>120</v>
      </c>
      <c r="C16828" t="s">
        <v>82</v>
      </c>
      <c r="D16828" t="s">
        <v>57</v>
      </c>
      <c r="E16828" t="s">
        <v>64</v>
      </c>
      <c r="F16828" t="s">
        <v>116</v>
      </c>
      <c r="G16828" t="s">
        <v>32</v>
      </c>
      <c r="J16828" s="3">
        <v>-435542.10898909095</v>
      </c>
    </row>
    <row r="16829" spans="1:10" hidden="1" x14ac:dyDescent="0.25">
      <c r="A16829">
        <v>2025</v>
      </c>
      <c r="B16829" t="s">
        <v>120</v>
      </c>
      <c r="C16829" t="s">
        <v>82</v>
      </c>
      <c r="D16829" t="s">
        <v>57</v>
      </c>
      <c r="E16829" t="s">
        <v>64</v>
      </c>
      <c r="F16829" t="s">
        <v>116</v>
      </c>
      <c r="G16829" t="s">
        <v>19</v>
      </c>
      <c r="J16829" s="3">
        <v>-544427.63623636367</v>
      </c>
    </row>
    <row r="16830" spans="1:10" hidden="1" x14ac:dyDescent="0.25">
      <c r="A16830">
        <v>2025</v>
      </c>
      <c r="B16830" t="s">
        <v>120</v>
      </c>
      <c r="C16830" t="s">
        <v>82</v>
      </c>
      <c r="D16830" t="s">
        <v>57</v>
      </c>
      <c r="E16830" t="s">
        <v>64</v>
      </c>
      <c r="F16830" t="s">
        <v>116</v>
      </c>
      <c r="G16830" t="s">
        <v>33</v>
      </c>
      <c r="J16830" s="3">
        <v>0</v>
      </c>
    </row>
    <row r="16831" spans="1:10" hidden="1" x14ac:dyDescent="0.25">
      <c r="A16831">
        <v>2025</v>
      </c>
      <c r="B16831" t="s">
        <v>120</v>
      </c>
      <c r="C16831" t="s">
        <v>82</v>
      </c>
      <c r="D16831" t="s">
        <v>57</v>
      </c>
      <c r="E16831" t="s">
        <v>64</v>
      </c>
      <c r="F16831" t="s">
        <v>116</v>
      </c>
      <c r="G16831" t="s">
        <v>18</v>
      </c>
      <c r="J16831" s="3">
        <v>-204500</v>
      </c>
    </row>
    <row r="16832" spans="1:10" hidden="1" x14ac:dyDescent="0.25">
      <c r="A16832">
        <v>2025</v>
      </c>
      <c r="B16832" t="s">
        <v>120</v>
      </c>
      <c r="C16832" t="s">
        <v>82</v>
      </c>
      <c r="D16832" t="s">
        <v>57</v>
      </c>
      <c r="E16832" t="s">
        <v>64</v>
      </c>
      <c r="F16832" t="s">
        <v>116</v>
      </c>
      <c r="G16832" t="s">
        <v>35</v>
      </c>
      <c r="J16832" s="3">
        <v>0</v>
      </c>
    </row>
    <row r="16833" spans="1:10" hidden="1" x14ac:dyDescent="0.25">
      <c r="A16833">
        <v>2025</v>
      </c>
      <c r="B16833" t="s">
        <v>120</v>
      </c>
      <c r="C16833" t="s">
        <v>82</v>
      </c>
      <c r="D16833" t="s">
        <v>57</v>
      </c>
      <c r="E16833" t="s">
        <v>64</v>
      </c>
      <c r="F16833" t="s">
        <v>116</v>
      </c>
      <c r="G16833" t="s">
        <v>109</v>
      </c>
      <c r="J16833" s="3">
        <v>0</v>
      </c>
    </row>
    <row r="16834" spans="1:10" hidden="1" x14ac:dyDescent="0.25">
      <c r="A16834">
        <v>2025</v>
      </c>
      <c r="B16834" t="s">
        <v>120</v>
      </c>
      <c r="C16834" t="s">
        <v>82</v>
      </c>
      <c r="D16834" t="s">
        <v>57</v>
      </c>
      <c r="E16834" t="s">
        <v>64</v>
      </c>
      <c r="F16834" t="s">
        <v>116</v>
      </c>
      <c r="G16834" t="s">
        <v>24</v>
      </c>
      <c r="J16834" s="3">
        <v>-159000</v>
      </c>
    </row>
    <row r="16835" spans="1:10" hidden="1" x14ac:dyDescent="0.25">
      <c r="A16835">
        <v>2025</v>
      </c>
      <c r="B16835" t="s">
        <v>120</v>
      </c>
      <c r="C16835" t="s">
        <v>82</v>
      </c>
      <c r="D16835" t="s">
        <v>57</v>
      </c>
      <c r="E16835" t="s">
        <v>64</v>
      </c>
      <c r="F16835" t="s">
        <v>116</v>
      </c>
      <c r="G16835" t="s">
        <v>28</v>
      </c>
      <c r="J16835" s="3">
        <v>-100000</v>
      </c>
    </row>
    <row r="16836" spans="1:10" hidden="1" x14ac:dyDescent="0.25">
      <c r="A16836">
        <v>2025</v>
      </c>
      <c r="B16836" t="s">
        <v>120</v>
      </c>
      <c r="C16836" t="s">
        <v>82</v>
      </c>
      <c r="D16836" t="s">
        <v>57</v>
      </c>
      <c r="E16836" t="s">
        <v>64</v>
      </c>
      <c r="F16836" t="s">
        <v>116</v>
      </c>
      <c r="G16836" t="s">
        <v>98</v>
      </c>
      <c r="J16836" s="3">
        <v>-100000</v>
      </c>
    </row>
    <row r="16837" spans="1:10" hidden="1" x14ac:dyDescent="0.25">
      <c r="A16837">
        <v>2025</v>
      </c>
      <c r="B16837" t="s">
        <v>120</v>
      </c>
      <c r="C16837" t="s">
        <v>82</v>
      </c>
      <c r="D16837" t="s">
        <v>57</v>
      </c>
      <c r="E16837" t="s">
        <v>64</v>
      </c>
      <c r="F16837" t="s">
        <v>116</v>
      </c>
      <c r="G16837" t="s">
        <v>36</v>
      </c>
      <c r="J16837" s="3">
        <v>-200000</v>
      </c>
    </row>
    <row r="16838" spans="1:10" hidden="1" x14ac:dyDescent="0.25">
      <c r="A16838">
        <v>2025</v>
      </c>
      <c r="B16838" t="s">
        <v>120</v>
      </c>
      <c r="C16838" t="s">
        <v>82</v>
      </c>
      <c r="D16838" t="s">
        <v>57</v>
      </c>
      <c r="E16838" t="s">
        <v>64</v>
      </c>
      <c r="F16838" t="s">
        <v>116</v>
      </c>
      <c r="G16838" t="s">
        <v>27</v>
      </c>
      <c r="J16838" s="3">
        <v>-80000</v>
      </c>
    </row>
    <row r="16839" spans="1:10" hidden="1" x14ac:dyDescent="0.25">
      <c r="A16839">
        <v>2025</v>
      </c>
      <c r="B16839" t="s">
        <v>120</v>
      </c>
      <c r="C16839" t="s">
        <v>82</v>
      </c>
      <c r="D16839" t="s">
        <v>57</v>
      </c>
      <c r="E16839" t="s">
        <v>64</v>
      </c>
      <c r="F16839" t="s">
        <v>116</v>
      </c>
      <c r="G16839" t="s">
        <v>26</v>
      </c>
      <c r="J16839" s="3">
        <v>-100000</v>
      </c>
    </row>
    <row r="16840" spans="1:10" hidden="1" x14ac:dyDescent="0.25">
      <c r="A16840">
        <v>2025</v>
      </c>
      <c r="B16840" t="s">
        <v>120</v>
      </c>
      <c r="C16840" t="s">
        <v>82</v>
      </c>
      <c r="D16840" t="s">
        <v>57</v>
      </c>
      <c r="E16840" t="s">
        <v>64</v>
      </c>
      <c r="F16840" t="s">
        <v>116</v>
      </c>
      <c r="G16840" t="s">
        <v>23</v>
      </c>
      <c r="J16840" s="3">
        <v>-100000</v>
      </c>
    </row>
    <row r="16841" spans="1:10" hidden="1" x14ac:dyDescent="0.25">
      <c r="A16841">
        <v>2025</v>
      </c>
      <c r="B16841" t="s">
        <v>120</v>
      </c>
      <c r="C16841" t="s">
        <v>82</v>
      </c>
      <c r="D16841" t="s">
        <v>57</v>
      </c>
      <c r="E16841" t="s">
        <v>64</v>
      </c>
      <c r="F16841" t="s">
        <v>116</v>
      </c>
      <c r="G16841" t="s">
        <v>11</v>
      </c>
      <c r="J16841" s="3">
        <v>-9091941.5251472723</v>
      </c>
    </row>
    <row r="16842" spans="1:10" hidden="1" x14ac:dyDescent="0.25">
      <c r="A16842">
        <v>2025</v>
      </c>
      <c r="B16842" t="s">
        <v>120</v>
      </c>
      <c r="C16842" t="s">
        <v>82</v>
      </c>
      <c r="D16842" t="s">
        <v>57</v>
      </c>
      <c r="E16842" t="s">
        <v>64</v>
      </c>
      <c r="F16842" t="s">
        <v>116</v>
      </c>
      <c r="G16842" t="s">
        <v>16</v>
      </c>
      <c r="J16842" s="3">
        <v>-1524397.3814618182</v>
      </c>
    </row>
    <row r="16843" spans="1:10" hidden="1" x14ac:dyDescent="0.25">
      <c r="A16843">
        <v>2025</v>
      </c>
      <c r="B16843" t="s">
        <v>120</v>
      </c>
      <c r="C16843" t="s">
        <v>82</v>
      </c>
      <c r="D16843" t="s">
        <v>57</v>
      </c>
      <c r="E16843" t="s">
        <v>64</v>
      </c>
      <c r="F16843" t="s">
        <v>116</v>
      </c>
      <c r="G16843" t="s">
        <v>31</v>
      </c>
      <c r="J16843" s="3">
        <v>-1252183.5633436365</v>
      </c>
    </row>
    <row r="16844" spans="1:10" hidden="1" x14ac:dyDescent="0.25">
      <c r="A16844">
        <v>2025</v>
      </c>
      <c r="B16844" t="s">
        <v>120</v>
      </c>
      <c r="C16844" t="s">
        <v>82</v>
      </c>
      <c r="D16844" t="s">
        <v>57</v>
      </c>
      <c r="E16844" t="s">
        <v>38</v>
      </c>
      <c r="F16844" t="s">
        <v>37</v>
      </c>
      <c r="G16844" t="s">
        <v>37</v>
      </c>
      <c r="J16844" s="3">
        <v>-27221381.811818182</v>
      </c>
    </row>
    <row r="16845" spans="1:10" hidden="1" x14ac:dyDescent="0.25">
      <c r="A16845">
        <v>2025</v>
      </c>
      <c r="B16845" t="s">
        <v>120</v>
      </c>
      <c r="C16845" t="s">
        <v>82</v>
      </c>
      <c r="D16845" t="s">
        <v>57</v>
      </c>
      <c r="E16845" t="s">
        <v>38</v>
      </c>
      <c r="F16845" t="s">
        <v>39</v>
      </c>
      <c r="G16845" t="s">
        <v>39</v>
      </c>
      <c r="J16845" s="3">
        <v>-17966111.9958</v>
      </c>
    </row>
    <row r="16846" spans="1:10" hidden="1" x14ac:dyDescent="0.25">
      <c r="A16846">
        <v>2025</v>
      </c>
      <c r="B16846" t="s">
        <v>120</v>
      </c>
      <c r="C16846" t="s">
        <v>82</v>
      </c>
      <c r="D16846" t="s">
        <v>57</v>
      </c>
      <c r="E16846" t="s">
        <v>62</v>
      </c>
      <c r="F16846" t="s">
        <v>40</v>
      </c>
      <c r="G16846" t="s">
        <v>40</v>
      </c>
      <c r="J16846" s="3">
        <v>0</v>
      </c>
    </row>
    <row r="16847" spans="1:10" hidden="1" x14ac:dyDescent="0.25">
      <c r="A16847">
        <v>2025</v>
      </c>
      <c r="B16847" t="s">
        <v>120</v>
      </c>
      <c r="C16847" t="s">
        <v>82</v>
      </c>
      <c r="D16847" t="s">
        <v>57</v>
      </c>
      <c r="E16847" t="s">
        <v>62</v>
      </c>
      <c r="F16847" t="s">
        <v>41</v>
      </c>
      <c r="G16847" t="s">
        <v>119</v>
      </c>
      <c r="J16847" s="3">
        <v>-2395481.59944</v>
      </c>
    </row>
    <row r="16848" spans="1:10" hidden="1" x14ac:dyDescent="0.25">
      <c r="A16848">
        <v>2025</v>
      </c>
      <c r="B16848" t="s">
        <v>120</v>
      </c>
      <c r="C16848" t="s">
        <v>82</v>
      </c>
      <c r="D16848" t="s">
        <v>57</v>
      </c>
      <c r="E16848" t="s">
        <v>62</v>
      </c>
      <c r="F16848" t="s">
        <v>42</v>
      </c>
      <c r="G16848" t="s">
        <v>42</v>
      </c>
      <c r="J16848" s="3">
        <v>-2722138.1811818182</v>
      </c>
    </row>
    <row r="16849" spans="1:10" hidden="1" x14ac:dyDescent="0.25">
      <c r="A16849">
        <v>2025</v>
      </c>
      <c r="B16849" t="s">
        <v>120</v>
      </c>
      <c r="C16849" t="s">
        <v>82</v>
      </c>
      <c r="D16849" t="s">
        <v>57</v>
      </c>
      <c r="E16849" t="s">
        <v>43</v>
      </c>
      <c r="F16849" t="s">
        <v>43</v>
      </c>
      <c r="G16849" t="s">
        <v>43</v>
      </c>
      <c r="J16849" s="3">
        <v>-30570063.323062457</v>
      </c>
    </row>
    <row r="16850" spans="1:10" hidden="1" x14ac:dyDescent="0.25">
      <c r="A16850">
        <v>2025</v>
      </c>
      <c r="B16850" t="s">
        <v>120</v>
      </c>
      <c r="C16850" t="s">
        <v>82</v>
      </c>
      <c r="D16850" t="s">
        <v>57</v>
      </c>
      <c r="E16850" t="s">
        <v>63</v>
      </c>
      <c r="F16850" t="s">
        <v>44</v>
      </c>
      <c r="G16850" t="s">
        <v>44</v>
      </c>
      <c r="J16850" s="3">
        <v>-35387796.355363637</v>
      </c>
    </row>
    <row r="16851" spans="1:10" hidden="1" x14ac:dyDescent="0.25">
      <c r="A16851">
        <v>2025</v>
      </c>
      <c r="B16851" t="s">
        <v>120</v>
      </c>
      <c r="C16851" t="s">
        <v>82</v>
      </c>
      <c r="D16851" t="s">
        <v>57</v>
      </c>
      <c r="E16851" t="s">
        <v>88</v>
      </c>
      <c r="F16851" t="s">
        <v>45</v>
      </c>
      <c r="G16851" t="s">
        <v>45</v>
      </c>
      <c r="J16851" s="3">
        <v>-11266193</v>
      </c>
    </row>
    <row r="16852" spans="1:10" hidden="1" x14ac:dyDescent="0.25">
      <c r="A16852">
        <v>2025</v>
      </c>
      <c r="B16852" t="s">
        <v>120</v>
      </c>
      <c r="C16852" t="s">
        <v>82</v>
      </c>
      <c r="D16852" t="s">
        <v>57</v>
      </c>
      <c r="E16852" t="s">
        <v>88</v>
      </c>
      <c r="F16852" t="s">
        <v>46</v>
      </c>
      <c r="G16852" t="s">
        <v>46</v>
      </c>
    </row>
    <row r="16853" spans="1:10" hidden="1" x14ac:dyDescent="0.25">
      <c r="A16853">
        <v>2025</v>
      </c>
      <c r="B16853" t="s">
        <v>120</v>
      </c>
      <c r="C16853" t="s">
        <v>82</v>
      </c>
      <c r="D16853" t="s">
        <v>57</v>
      </c>
      <c r="E16853" t="s">
        <v>91</v>
      </c>
      <c r="J16853" s="3">
        <f>SUM(J16807:J16852)</f>
        <v>64712823.570500255</v>
      </c>
    </row>
    <row r="16854" spans="1:10" hidden="1" x14ac:dyDescent="0.25">
      <c r="A16854">
        <v>2025</v>
      </c>
      <c r="B16854" t="s">
        <v>120</v>
      </c>
      <c r="C16854" t="s">
        <v>82</v>
      </c>
      <c r="D16854" t="s">
        <v>57</v>
      </c>
      <c r="E16854" t="s">
        <v>67</v>
      </c>
      <c r="F16854" t="s">
        <v>67</v>
      </c>
      <c r="G16854" t="s">
        <v>67</v>
      </c>
      <c r="J16854" s="3">
        <v>-6471282.3570500277</v>
      </c>
    </row>
    <row r="16855" spans="1:10" hidden="1" x14ac:dyDescent="0.25">
      <c r="A16855">
        <v>2025</v>
      </c>
      <c r="B16855" t="s">
        <v>120</v>
      </c>
      <c r="C16855" t="s">
        <v>82</v>
      </c>
      <c r="D16855" t="s">
        <v>57</v>
      </c>
      <c r="E16855" t="s">
        <v>68</v>
      </c>
      <c r="F16855" t="s">
        <v>47</v>
      </c>
      <c r="G16855" t="s">
        <v>47</v>
      </c>
    </row>
    <row r="16856" spans="1:10" hidden="1" x14ac:dyDescent="0.25">
      <c r="A16856">
        <v>2025</v>
      </c>
      <c r="B16856" t="s">
        <v>120</v>
      </c>
      <c r="C16856" t="s">
        <v>82</v>
      </c>
      <c r="D16856" t="s">
        <v>57</v>
      </c>
      <c r="E16856" t="s">
        <v>68</v>
      </c>
      <c r="F16856" t="s">
        <v>48</v>
      </c>
      <c r="G16856" t="s">
        <v>48</v>
      </c>
    </row>
    <row r="16857" spans="1:10" hidden="1" x14ac:dyDescent="0.25">
      <c r="A16857">
        <v>2025</v>
      </c>
      <c r="B16857" t="s">
        <v>120</v>
      </c>
      <c r="C16857" t="s">
        <v>82</v>
      </c>
      <c r="D16857" t="s">
        <v>57</v>
      </c>
      <c r="E16857" t="s">
        <v>68</v>
      </c>
      <c r="F16857" t="s">
        <v>49</v>
      </c>
      <c r="G16857" t="s">
        <v>49</v>
      </c>
    </row>
    <row r="16858" spans="1:10" hidden="1" x14ac:dyDescent="0.25">
      <c r="A16858">
        <v>2025</v>
      </c>
      <c r="B16858" t="s">
        <v>120</v>
      </c>
      <c r="C16858" t="s">
        <v>82</v>
      </c>
      <c r="D16858" t="s">
        <v>57</v>
      </c>
      <c r="E16858" t="s">
        <v>68</v>
      </c>
      <c r="F16858" t="s">
        <v>50</v>
      </c>
      <c r="G16858" t="s">
        <v>50</v>
      </c>
      <c r="J16858" s="3">
        <v>450000</v>
      </c>
    </row>
    <row r="16859" spans="1:10" hidden="1" x14ac:dyDescent="0.25">
      <c r="A16859">
        <v>2025</v>
      </c>
      <c r="B16859" t="s">
        <v>120</v>
      </c>
      <c r="C16859" t="s">
        <v>82</v>
      </c>
      <c r="D16859" t="s">
        <v>57</v>
      </c>
      <c r="E16859" t="s">
        <v>69</v>
      </c>
      <c r="F16859" t="s">
        <v>51</v>
      </c>
      <c r="G16859" t="s">
        <v>51</v>
      </c>
    </row>
    <row r="16860" spans="1:10" hidden="1" x14ac:dyDescent="0.25">
      <c r="A16860">
        <v>2025</v>
      </c>
      <c r="B16860" t="s">
        <v>120</v>
      </c>
      <c r="C16860" t="s">
        <v>82</v>
      </c>
      <c r="D16860" t="s">
        <v>57</v>
      </c>
      <c r="E16860" t="s">
        <v>69</v>
      </c>
      <c r="F16860" t="s">
        <v>52</v>
      </c>
      <c r="G16860" t="s">
        <v>52</v>
      </c>
    </row>
    <row r="16861" spans="1:10" hidden="1" x14ac:dyDescent="0.25">
      <c r="A16861">
        <v>2025</v>
      </c>
      <c r="B16861" t="s">
        <v>120</v>
      </c>
      <c r="C16861" t="s">
        <v>82</v>
      </c>
      <c r="D16861" t="s">
        <v>57</v>
      </c>
      <c r="E16861" t="s">
        <v>69</v>
      </c>
      <c r="F16861" t="s">
        <v>53</v>
      </c>
      <c r="G16861" t="s">
        <v>53</v>
      </c>
    </row>
    <row r="16862" spans="1:10" hidden="1" x14ac:dyDescent="0.25">
      <c r="A16862">
        <v>2025</v>
      </c>
      <c r="B16862" t="s">
        <v>120</v>
      </c>
      <c r="C16862" t="s">
        <v>82</v>
      </c>
      <c r="D16862" t="s">
        <v>57</v>
      </c>
      <c r="E16862" t="s">
        <v>69</v>
      </c>
      <c r="F16862" t="s">
        <v>54</v>
      </c>
      <c r="G16862" t="s">
        <v>54</v>
      </c>
    </row>
    <row r="16863" spans="1:10" hidden="1" x14ac:dyDescent="0.25">
      <c r="A16863">
        <v>2025</v>
      </c>
      <c r="B16863" t="s">
        <v>120</v>
      </c>
      <c r="C16863" t="s">
        <v>82</v>
      </c>
      <c r="D16863" t="s">
        <v>57</v>
      </c>
      <c r="E16863" t="s">
        <v>55</v>
      </c>
      <c r="F16863" t="s">
        <v>55</v>
      </c>
      <c r="G16863" t="s">
        <v>55</v>
      </c>
    </row>
    <row r="16864" spans="1:10" hidden="1" x14ac:dyDescent="0.25">
      <c r="A16864">
        <v>2025</v>
      </c>
      <c r="B16864" t="s">
        <v>120</v>
      </c>
      <c r="C16864" t="s">
        <v>82</v>
      </c>
      <c r="D16864" t="s">
        <v>57</v>
      </c>
      <c r="E16864" t="s">
        <v>87</v>
      </c>
      <c r="F16864" t="s">
        <v>70</v>
      </c>
      <c r="G16864" t="s">
        <v>70</v>
      </c>
      <c r="J16864" s="3">
        <v>-6244905.2391818166</v>
      </c>
    </row>
    <row r="16865" spans="1:10" hidden="1" x14ac:dyDescent="0.25">
      <c r="A16865">
        <v>2025</v>
      </c>
      <c r="B16865" t="s">
        <v>120</v>
      </c>
      <c r="C16865" t="s">
        <v>82</v>
      </c>
      <c r="D16865" t="s">
        <v>57</v>
      </c>
      <c r="E16865" t="s">
        <v>92</v>
      </c>
      <c r="J16865" s="3">
        <f t="shared" ref="J16865" si="270">SUM(J16853:J16864)</f>
        <v>52446635.974268407</v>
      </c>
    </row>
    <row r="16866" spans="1:10" hidden="1" x14ac:dyDescent="0.25">
      <c r="A16866">
        <v>2025</v>
      </c>
      <c r="B16866" t="s">
        <v>120</v>
      </c>
      <c r="C16866" t="s">
        <v>82</v>
      </c>
      <c r="D16866" t="s">
        <v>57</v>
      </c>
      <c r="E16866" t="s">
        <v>71</v>
      </c>
      <c r="F16866" t="s">
        <v>71</v>
      </c>
      <c r="G16866" t="s">
        <v>71</v>
      </c>
      <c r="J16866" s="3">
        <f>J16865-J16851-J16852-SUM(J16859:J16864)</f>
        <v>69957734.213450223</v>
      </c>
    </row>
    <row r="16867" spans="1:10" hidden="1" x14ac:dyDescent="0.25">
      <c r="A16867">
        <v>2025</v>
      </c>
      <c r="B16867" t="s">
        <v>120</v>
      </c>
      <c r="C16867" t="s">
        <v>82</v>
      </c>
      <c r="D16867" t="s">
        <v>57</v>
      </c>
      <c r="E16867" t="s">
        <v>72</v>
      </c>
      <c r="F16867" t="s">
        <v>72</v>
      </c>
      <c r="G16867" t="s">
        <v>72</v>
      </c>
      <c r="J16867" s="3">
        <f>J16853-J16851-J16852</f>
        <v>75979016.570500255</v>
      </c>
    </row>
    <row r="16868" spans="1:10" hidden="1" x14ac:dyDescent="0.25">
      <c r="A16868">
        <v>2025</v>
      </c>
      <c r="B16868" t="s">
        <v>120</v>
      </c>
      <c r="C16868" t="s">
        <v>83</v>
      </c>
      <c r="D16868" t="s">
        <v>57</v>
      </c>
      <c r="E16868" t="s">
        <v>0</v>
      </c>
      <c r="F16868" t="s">
        <v>0</v>
      </c>
      <c r="G16868" t="s">
        <v>0</v>
      </c>
      <c r="J16868" s="3">
        <v>522143433.77795446</v>
      </c>
    </row>
    <row r="16869" spans="1:10" hidden="1" x14ac:dyDescent="0.25">
      <c r="A16869">
        <v>2025</v>
      </c>
      <c r="B16869" t="s">
        <v>120</v>
      </c>
      <c r="C16869" t="s">
        <v>83</v>
      </c>
      <c r="D16869" t="s">
        <v>57</v>
      </c>
      <c r="E16869" t="s">
        <v>61</v>
      </c>
      <c r="F16869" t="s">
        <v>113</v>
      </c>
      <c r="G16869" t="s">
        <v>113</v>
      </c>
      <c r="J16869" s="3">
        <v>-194759500.79917702</v>
      </c>
    </row>
    <row r="16870" spans="1:10" hidden="1" x14ac:dyDescent="0.25">
      <c r="A16870">
        <v>2025</v>
      </c>
      <c r="B16870" t="s">
        <v>120</v>
      </c>
      <c r="C16870" t="s">
        <v>83</v>
      </c>
      <c r="D16870" t="s">
        <v>57</v>
      </c>
      <c r="E16870" t="s">
        <v>61</v>
      </c>
      <c r="F16870" t="s">
        <v>114</v>
      </c>
      <c r="G16870" t="s">
        <v>114</v>
      </c>
      <c r="J16870" s="3">
        <v>-18797163.616006359</v>
      </c>
    </row>
    <row r="16871" spans="1:10" hidden="1" x14ac:dyDescent="0.25">
      <c r="A16871">
        <v>2025</v>
      </c>
      <c r="B16871" t="s">
        <v>120</v>
      </c>
      <c r="C16871" t="s">
        <v>83</v>
      </c>
      <c r="D16871" t="s">
        <v>57</v>
      </c>
      <c r="E16871" t="s">
        <v>89</v>
      </c>
      <c r="J16871" s="3">
        <f>SUM(J16868:J16870)</f>
        <v>308586769.36277103</v>
      </c>
    </row>
    <row r="16872" spans="1:10" hidden="1" x14ac:dyDescent="0.25">
      <c r="A16872">
        <v>2025</v>
      </c>
      <c r="B16872" t="s">
        <v>120</v>
      </c>
      <c r="C16872" t="s">
        <v>83</v>
      </c>
      <c r="D16872" t="s">
        <v>57</v>
      </c>
      <c r="E16872" t="s">
        <v>2</v>
      </c>
      <c r="F16872" t="s">
        <v>1</v>
      </c>
      <c r="G16872" t="s">
        <v>1</v>
      </c>
      <c r="J16872" s="3">
        <v>-15664303.013338633</v>
      </c>
    </row>
    <row r="16873" spans="1:10" hidden="1" x14ac:dyDescent="0.25">
      <c r="A16873">
        <v>2025</v>
      </c>
      <c r="B16873" t="s">
        <v>120</v>
      </c>
      <c r="C16873" t="s">
        <v>83</v>
      </c>
      <c r="D16873" t="s">
        <v>57</v>
      </c>
      <c r="E16873" t="s">
        <v>2</v>
      </c>
      <c r="F16873" t="s">
        <v>3</v>
      </c>
      <c r="G16873" t="s">
        <v>3</v>
      </c>
    </row>
    <row r="16874" spans="1:10" hidden="1" x14ac:dyDescent="0.25">
      <c r="A16874">
        <v>2025</v>
      </c>
      <c r="B16874" t="s">
        <v>120</v>
      </c>
      <c r="C16874" t="s">
        <v>83</v>
      </c>
      <c r="D16874" t="s">
        <v>57</v>
      </c>
      <c r="E16874" t="s">
        <v>90</v>
      </c>
      <c r="J16874" s="3">
        <f>SUM(J16871:J16873)</f>
        <v>292922466.34943241</v>
      </c>
    </row>
    <row r="16875" spans="1:10" hidden="1" x14ac:dyDescent="0.25">
      <c r="A16875">
        <v>2025</v>
      </c>
      <c r="B16875" t="s">
        <v>120</v>
      </c>
      <c r="C16875" t="s">
        <v>83</v>
      </c>
      <c r="D16875" t="s">
        <v>57</v>
      </c>
      <c r="E16875" t="s">
        <v>64</v>
      </c>
      <c r="F16875" t="s">
        <v>115</v>
      </c>
      <c r="G16875" t="s">
        <v>112</v>
      </c>
      <c r="J16875" s="3">
        <v>-32900000</v>
      </c>
    </row>
    <row r="16876" spans="1:10" hidden="1" x14ac:dyDescent="0.25">
      <c r="A16876">
        <v>2025</v>
      </c>
      <c r="B16876" t="s">
        <v>120</v>
      </c>
      <c r="C16876" t="s">
        <v>83</v>
      </c>
      <c r="D16876" t="s">
        <v>57</v>
      </c>
      <c r="E16876" t="s">
        <v>64</v>
      </c>
      <c r="F16876" t="s">
        <v>115</v>
      </c>
      <c r="G16876" t="s">
        <v>110</v>
      </c>
      <c r="J16876" s="3">
        <v>-14750000</v>
      </c>
    </row>
    <row r="16877" spans="1:10" hidden="1" x14ac:dyDescent="0.25">
      <c r="A16877">
        <v>2025</v>
      </c>
      <c r="B16877" t="s">
        <v>120</v>
      </c>
      <c r="C16877" t="s">
        <v>83</v>
      </c>
      <c r="D16877" t="s">
        <v>57</v>
      </c>
      <c r="E16877" t="s">
        <v>64</v>
      </c>
      <c r="F16877" t="s">
        <v>115</v>
      </c>
      <c r="G16877" t="s">
        <v>121</v>
      </c>
      <c r="J16877" s="3">
        <v>-2800000</v>
      </c>
    </row>
    <row r="16878" spans="1:10" hidden="1" x14ac:dyDescent="0.25">
      <c r="A16878">
        <v>2025</v>
      </c>
      <c r="B16878" t="s">
        <v>120</v>
      </c>
      <c r="C16878" t="s">
        <v>83</v>
      </c>
      <c r="D16878" t="s">
        <v>57</v>
      </c>
      <c r="E16878" t="s">
        <v>64</v>
      </c>
      <c r="F16878" t="s">
        <v>115</v>
      </c>
      <c r="G16878" t="s">
        <v>4</v>
      </c>
      <c r="J16878" s="3">
        <v>-8826262.5</v>
      </c>
    </row>
    <row r="16879" spans="1:10" hidden="1" x14ac:dyDescent="0.25">
      <c r="A16879">
        <v>2025</v>
      </c>
      <c r="B16879" t="s">
        <v>120</v>
      </c>
      <c r="C16879" t="str">
        <f>+C16878</f>
        <v>Junio</v>
      </c>
      <c r="D16879" t="s">
        <v>57</v>
      </c>
      <c r="E16879" t="str">
        <f>+E16878</f>
        <v>Gastos Operativos</v>
      </c>
      <c r="F16879" t="s">
        <v>115</v>
      </c>
      <c r="G16879" t="s">
        <v>5</v>
      </c>
      <c r="J16879" s="3">
        <v>-4457708.333333333</v>
      </c>
    </row>
    <row r="16880" spans="1:10" hidden="1" x14ac:dyDescent="0.25">
      <c r="A16880">
        <v>2025</v>
      </c>
      <c r="B16880" t="s">
        <v>120</v>
      </c>
      <c r="C16880" t="s">
        <v>83</v>
      </c>
      <c r="D16880" t="s">
        <v>57</v>
      </c>
      <c r="E16880" t="s">
        <v>64</v>
      </c>
      <c r="F16880" t="s">
        <v>115</v>
      </c>
      <c r="G16880" t="s">
        <v>6</v>
      </c>
      <c r="J16880" s="3">
        <v>-3042500</v>
      </c>
    </row>
    <row r="16881" spans="1:10" hidden="1" x14ac:dyDescent="0.25">
      <c r="A16881">
        <v>2025</v>
      </c>
      <c r="B16881" t="s">
        <v>120</v>
      </c>
      <c r="C16881" t="s">
        <v>83</v>
      </c>
      <c r="D16881" t="s">
        <v>57</v>
      </c>
      <c r="E16881" t="s">
        <v>64</v>
      </c>
      <c r="F16881" t="s">
        <v>115</v>
      </c>
      <c r="G16881" t="s">
        <v>7</v>
      </c>
      <c r="J16881" s="3">
        <v>-1523828.0106069315</v>
      </c>
    </row>
    <row r="16882" spans="1:10" hidden="1" x14ac:dyDescent="0.25">
      <c r="A16882">
        <v>2025</v>
      </c>
      <c r="B16882" t="s">
        <v>120</v>
      </c>
      <c r="C16882" t="s">
        <v>83</v>
      </c>
      <c r="D16882" t="s">
        <v>57</v>
      </c>
      <c r="E16882" t="s">
        <v>64</v>
      </c>
      <c r="F16882" t="s">
        <v>115</v>
      </c>
      <c r="G16882" t="s">
        <v>95</v>
      </c>
      <c r="J16882" s="3">
        <v>-1337312.5</v>
      </c>
    </row>
    <row r="16883" spans="1:10" hidden="1" x14ac:dyDescent="0.25">
      <c r="A16883">
        <v>2025</v>
      </c>
      <c r="B16883" t="s">
        <v>120</v>
      </c>
      <c r="C16883" t="s">
        <v>83</v>
      </c>
      <c r="D16883" t="s">
        <v>57</v>
      </c>
      <c r="E16883" t="s">
        <v>64</v>
      </c>
      <c r="F16883" t="s">
        <v>115</v>
      </c>
      <c r="G16883" t="s">
        <v>99</v>
      </c>
      <c r="J16883" s="3">
        <v>-551360.77919999987</v>
      </c>
    </row>
    <row r="16884" spans="1:10" hidden="1" x14ac:dyDescent="0.25">
      <c r="A16884">
        <v>2025</v>
      </c>
      <c r="B16884" t="s">
        <v>120</v>
      </c>
      <c r="C16884" t="s">
        <v>83</v>
      </c>
      <c r="D16884" t="s">
        <v>57</v>
      </c>
      <c r="E16884" t="s">
        <v>64</v>
      </c>
      <c r="F16884" t="s">
        <v>115</v>
      </c>
      <c r="G16884" t="s">
        <v>8</v>
      </c>
      <c r="J16884" s="3">
        <v>-208857.3735111818</v>
      </c>
    </row>
    <row r="16885" spans="1:10" hidden="1" x14ac:dyDescent="0.25">
      <c r="A16885">
        <v>2025</v>
      </c>
      <c r="B16885" t="s">
        <v>120</v>
      </c>
      <c r="C16885" t="s">
        <v>83</v>
      </c>
      <c r="D16885" t="s">
        <v>57</v>
      </c>
      <c r="E16885" t="s">
        <v>64</v>
      </c>
      <c r="F16885" t="s">
        <v>115</v>
      </c>
      <c r="G16885" t="s">
        <v>10</v>
      </c>
      <c r="J16885" s="3">
        <v>-208857.3735111818</v>
      </c>
    </row>
    <row r="16886" spans="1:10" hidden="1" x14ac:dyDescent="0.25">
      <c r="A16886">
        <v>2025</v>
      </c>
      <c r="B16886" t="s">
        <v>120</v>
      </c>
      <c r="C16886" t="s">
        <v>83</v>
      </c>
      <c r="D16886" t="s">
        <v>57</v>
      </c>
      <c r="E16886" t="s">
        <v>64</v>
      </c>
      <c r="F16886" t="s">
        <v>116</v>
      </c>
      <c r="G16886" t="s">
        <v>13</v>
      </c>
      <c r="J16886" s="3">
        <v>-12218156.350404134</v>
      </c>
    </row>
    <row r="16887" spans="1:10" hidden="1" x14ac:dyDescent="0.25">
      <c r="A16887">
        <v>2025</v>
      </c>
      <c r="B16887" t="s">
        <v>120</v>
      </c>
      <c r="C16887" t="s">
        <v>83</v>
      </c>
      <c r="D16887" t="s">
        <v>57</v>
      </c>
      <c r="E16887" t="s">
        <v>64</v>
      </c>
      <c r="F16887" t="s">
        <v>116</v>
      </c>
      <c r="G16887" t="s">
        <v>12</v>
      </c>
      <c r="J16887" s="3">
        <v>-6161292.5185798621</v>
      </c>
    </row>
    <row r="16888" spans="1:10" hidden="1" x14ac:dyDescent="0.25">
      <c r="A16888">
        <v>2025</v>
      </c>
      <c r="B16888" t="s">
        <v>120</v>
      </c>
      <c r="C16888" t="s">
        <v>83</v>
      </c>
      <c r="D16888" t="s">
        <v>57</v>
      </c>
      <c r="E16888" t="s">
        <v>64</v>
      </c>
      <c r="F16888" t="s">
        <v>116</v>
      </c>
      <c r="G16888" t="s">
        <v>22</v>
      </c>
      <c r="J16888" s="3">
        <v>-2767360.1990231588</v>
      </c>
    </row>
    <row r="16889" spans="1:10" hidden="1" x14ac:dyDescent="0.25">
      <c r="A16889">
        <v>2025</v>
      </c>
      <c r="B16889" t="s">
        <v>120</v>
      </c>
      <c r="C16889" t="s">
        <v>83</v>
      </c>
      <c r="D16889" t="s">
        <v>57</v>
      </c>
      <c r="E16889" t="s">
        <v>64</v>
      </c>
      <c r="F16889" t="s">
        <v>116</v>
      </c>
      <c r="G16889" t="s">
        <v>20</v>
      </c>
      <c r="J16889" s="3">
        <v>-2500000</v>
      </c>
    </row>
    <row r="16890" spans="1:10" hidden="1" x14ac:dyDescent="0.25">
      <c r="A16890">
        <v>2025</v>
      </c>
      <c r="B16890" t="s">
        <v>120</v>
      </c>
      <c r="C16890" t="s">
        <v>83</v>
      </c>
      <c r="D16890" t="s">
        <v>57</v>
      </c>
      <c r="E16890" t="s">
        <v>64</v>
      </c>
      <c r="F16890" t="s">
        <v>116</v>
      </c>
      <c r="G16890" t="s">
        <v>17</v>
      </c>
      <c r="J16890" s="3">
        <v>-1200000</v>
      </c>
    </row>
    <row r="16891" spans="1:10" hidden="1" x14ac:dyDescent="0.25">
      <c r="A16891">
        <v>2025</v>
      </c>
      <c r="B16891" t="s">
        <v>120</v>
      </c>
      <c r="C16891" t="s">
        <v>83</v>
      </c>
      <c r="D16891" t="s">
        <v>57</v>
      </c>
      <c r="E16891" t="s">
        <v>64</v>
      </c>
      <c r="F16891" t="s">
        <v>116</v>
      </c>
      <c r="G16891" t="s">
        <v>29</v>
      </c>
      <c r="J16891" s="3">
        <v>-522143.43377795449</v>
      </c>
    </row>
    <row r="16892" spans="1:10" hidden="1" x14ac:dyDescent="0.25">
      <c r="A16892">
        <v>2025</v>
      </c>
      <c r="B16892" t="s">
        <v>120</v>
      </c>
      <c r="C16892" t="s">
        <v>83</v>
      </c>
      <c r="D16892" t="s">
        <v>57</v>
      </c>
      <c r="E16892" t="s">
        <v>64</v>
      </c>
      <c r="F16892" t="s">
        <v>116</v>
      </c>
      <c r="G16892" t="s">
        <v>14</v>
      </c>
      <c r="J16892" s="3">
        <v>-1000000</v>
      </c>
    </row>
    <row r="16893" spans="1:10" hidden="1" x14ac:dyDescent="0.25">
      <c r="A16893">
        <v>2025</v>
      </c>
      <c r="B16893" t="s">
        <v>120</v>
      </c>
      <c r="C16893" t="s">
        <v>83</v>
      </c>
      <c r="D16893" t="s">
        <v>57</v>
      </c>
      <c r="E16893" t="s">
        <v>64</v>
      </c>
      <c r="F16893" t="s">
        <v>116</v>
      </c>
      <c r="G16893" t="s">
        <v>96</v>
      </c>
      <c r="J16893" s="3">
        <v>-731000.80728913622</v>
      </c>
    </row>
    <row r="16894" spans="1:10" hidden="1" x14ac:dyDescent="0.25">
      <c r="A16894">
        <v>2025</v>
      </c>
      <c r="B16894" t="s">
        <v>120</v>
      </c>
      <c r="C16894" t="s">
        <v>83</v>
      </c>
      <c r="D16894" t="s">
        <v>57</v>
      </c>
      <c r="E16894" t="s">
        <v>64</v>
      </c>
      <c r="F16894" t="s">
        <v>116</v>
      </c>
      <c r="G16894" t="s">
        <v>15</v>
      </c>
      <c r="J16894" s="3">
        <v>-522143.43377795449</v>
      </c>
    </row>
    <row r="16895" spans="1:10" hidden="1" x14ac:dyDescent="0.25">
      <c r="A16895">
        <v>2025</v>
      </c>
      <c r="B16895" t="s">
        <v>120</v>
      </c>
      <c r="C16895" t="s">
        <v>83</v>
      </c>
      <c r="D16895" t="s">
        <v>57</v>
      </c>
      <c r="E16895" t="s">
        <v>64</v>
      </c>
      <c r="F16895" t="s">
        <v>116</v>
      </c>
      <c r="G16895" t="s">
        <v>32</v>
      </c>
      <c r="J16895" s="3">
        <v>-417714.74702236359</v>
      </c>
    </row>
    <row r="16896" spans="1:10" hidden="1" x14ac:dyDescent="0.25">
      <c r="A16896">
        <v>2025</v>
      </c>
      <c r="B16896" t="s">
        <v>120</v>
      </c>
      <c r="C16896" t="s">
        <v>83</v>
      </c>
      <c r="D16896" t="s">
        <v>57</v>
      </c>
      <c r="E16896" t="s">
        <v>64</v>
      </c>
      <c r="F16896" t="s">
        <v>116</v>
      </c>
      <c r="G16896" t="s">
        <v>19</v>
      </c>
      <c r="J16896" s="3">
        <v>-522143.43377795449</v>
      </c>
    </row>
    <row r="16897" spans="1:10" hidden="1" x14ac:dyDescent="0.25">
      <c r="A16897">
        <v>2025</v>
      </c>
      <c r="B16897" t="s">
        <v>120</v>
      </c>
      <c r="C16897" t="s">
        <v>83</v>
      </c>
      <c r="D16897" t="s">
        <v>57</v>
      </c>
      <c r="E16897" t="s">
        <v>64</v>
      </c>
      <c r="F16897" t="s">
        <v>116</v>
      </c>
      <c r="G16897" t="s">
        <v>33</v>
      </c>
      <c r="J16897" s="3">
        <v>0</v>
      </c>
    </row>
    <row r="16898" spans="1:10" hidden="1" x14ac:dyDescent="0.25">
      <c r="A16898">
        <v>2025</v>
      </c>
      <c r="B16898" t="s">
        <v>120</v>
      </c>
      <c r="C16898" t="s">
        <v>83</v>
      </c>
      <c r="D16898" t="s">
        <v>57</v>
      </c>
      <c r="E16898" t="s">
        <v>64</v>
      </c>
      <c r="F16898" t="s">
        <v>116</v>
      </c>
      <c r="G16898" t="s">
        <v>18</v>
      </c>
      <c r="J16898" s="3">
        <v>-204500</v>
      </c>
    </row>
    <row r="16899" spans="1:10" hidden="1" x14ac:dyDescent="0.25">
      <c r="A16899">
        <v>2025</v>
      </c>
      <c r="B16899" t="s">
        <v>120</v>
      </c>
      <c r="C16899" t="s">
        <v>83</v>
      </c>
      <c r="D16899" t="s">
        <v>57</v>
      </c>
      <c r="E16899" t="s">
        <v>64</v>
      </c>
      <c r="F16899" t="s">
        <v>116</v>
      </c>
      <c r="G16899" t="s">
        <v>35</v>
      </c>
      <c r="J16899" s="3">
        <v>0</v>
      </c>
    </row>
    <row r="16900" spans="1:10" hidden="1" x14ac:dyDescent="0.25">
      <c r="A16900">
        <v>2025</v>
      </c>
      <c r="B16900" t="s">
        <v>120</v>
      </c>
      <c r="C16900" t="s">
        <v>83</v>
      </c>
      <c r="D16900" t="s">
        <v>57</v>
      </c>
      <c r="E16900" t="s">
        <v>64</v>
      </c>
      <c r="F16900" t="s">
        <v>116</v>
      </c>
      <c r="G16900" t="s">
        <v>109</v>
      </c>
      <c r="J16900" s="3">
        <v>0</v>
      </c>
    </row>
    <row r="16901" spans="1:10" hidden="1" x14ac:dyDescent="0.25">
      <c r="A16901">
        <v>2025</v>
      </c>
      <c r="B16901" t="s">
        <v>120</v>
      </c>
      <c r="C16901" t="s">
        <v>83</v>
      </c>
      <c r="D16901" t="s">
        <v>57</v>
      </c>
      <c r="E16901" t="s">
        <v>64</v>
      </c>
      <c r="F16901" t="s">
        <v>116</v>
      </c>
      <c r="G16901" t="s">
        <v>24</v>
      </c>
      <c r="J16901" s="3">
        <v>-159000</v>
      </c>
    </row>
    <row r="16902" spans="1:10" hidden="1" x14ac:dyDescent="0.25">
      <c r="A16902">
        <v>2025</v>
      </c>
      <c r="B16902" t="s">
        <v>120</v>
      </c>
      <c r="C16902" t="s">
        <v>83</v>
      </c>
      <c r="D16902" t="s">
        <v>57</v>
      </c>
      <c r="E16902" t="s">
        <v>64</v>
      </c>
      <c r="F16902" t="s">
        <v>116</v>
      </c>
      <c r="G16902" t="s">
        <v>28</v>
      </c>
      <c r="J16902" s="3">
        <v>-100000</v>
      </c>
    </row>
    <row r="16903" spans="1:10" hidden="1" x14ac:dyDescent="0.25">
      <c r="A16903">
        <v>2025</v>
      </c>
      <c r="B16903" t="s">
        <v>120</v>
      </c>
      <c r="C16903" t="s">
        <v>83</v>
      </c>
      <c r="D16903" t="s">
        <v>57</v>
      </c>
      <c r="E16903" t="s">
        <v>64</v>
      </c>
      <c r="F16903" t="s">
        <v>116</v>
      </c>
      <c r="G16903" t="s">
        <v>98</v>
      </c>
      <c r="J16903" s="3">
        <v>-100000</v>
      </c>
    </row>
    <row r="16904" spans="1:10" hidden="1" x14ac:dyDescent="0.25">
      <c r="A16904">
        <v>2025</v>
      </c>
      <c r="B16904" t="s">
        <v>120</v>
      </c>
      <c r="C16904" t="s">
        <v>83</v>
      </c>
      <c r="D16904" t="s">
        <v>57</v>
      </c>
      <c r="E16904" t="s">
        <v>64</v>
      </c>
      <c r="F16904" t="s">
        <v>116</v>
      </c>
      <c r="G16904" t="s">
        <v>36</v>
      </c>
      <c r="J16904" s="3">
        <v>-200000</v>
      </c>
    </row>
    <row r="16905" spans="1:10" hidden="1" x14ac:dyDescent="0.25">
      <c r="A16905">
        <v>2025</v>
      </c>
      <c r="B16905" t="s">
        <v>120</v>
      </c>
      <c r="C16905" t="s">
        <v>83</v>
      </c>
      <c r="D16905" t="s">
        <v>57</v>
      </c>
      <c r="E16905" t="s">
        <v>64</v>
      </c>
      <c r="F16905" t="s">
        <v>116</v>
      </c>
      <c r="G16905" t="s">
        <v>27</v>
      </c>
      <c r="J16905" s="3">
        <v>-80000</v>
      </c>
    </row>
    <row r="16906" spans="1:10" hidden="1" x14ac:dyDescent="0.25">
      <c r="A16906">
        <v>2025</v>
      </c>
      <c r="B16906" t="s">
        <v>120</v>
      </c>
      <c r="C16906" t="s">
        <v>83</v>
      </c>
      <c r="D16906" t="s">
        <v>57</v>
      </c>
      <c r="E16906" t="s">
        <v>64</v>
      </c>
      <c r="F16906" t="s">
        <v>116</v>
      </c>
      <c r="G16906" t="s">
        <v>26</v>
      </c>
      <c r="J16906" s="3">
        <v>-100000</v>
      </c>
    </row>
    <row r="16907" spans="1:10" hidden="1" x14ac:dyDescent="0.25">
      <c r="A16907">
        <v>2025</v>
      </c>
      <c r="B16907" t="s">
        <v>120</v>
      </c>
      <c r="C16907" t="s">
        <v>83</v>
      </c>
      <c r="D16907" t="s">
        <v>57</v>
      </c>
      <c r="E16907" t="s">
        <v>64</v>
      </c>
      <c r="F16907" t="s">
        <v>116</v>
      </c>
      <c r="G16907" t="s">
        <v>23</v>
      </c>
      <c r="J16907" s="3">
        <v>-100000</v>
      </c>
    </row>
    <row r="16908" spans="1:10" hidden="1" x14ac:dyDescent="0.25">
      <c r="A16908">
        <v>2025</v>
      </c>
      <c r="B16908" t="s">
        <v>120</v>
      </c>
      <c r="C16908" t="s">
        <v>83</v>
      </c>
      <c r="D16908" t="s">
        <v>57</v>
      </c>
      <c r="E16908" t="s">
        <v>64</v>
      </c>
      <c r="F16908" t="s">
        <v>116</v>
      </c>
      <c r="G16908" t="s">
        <v>11</v>
      </c>
      <c r="J16908" s="3">
        <v>-8719795.3440918401</v>
      </c>
    </row>
    <row r="16909" spans="1:10" hidden="1" x14ac:dyDescent="0.25">
      <c r="A16909">
        <v>2025</v>
      </c>
      <c r="B16909" t="s">
        <v>120</v>
      </c>
      <c r="C16909" t="s">
        <v>83</v>
      </c>
      <c r="D16909" t="s">
        <v>57</v>
      </c>
      <c r="E16909" t="s">
        <v>64</v>
      </c>
      <c r="F16909" t="s">
        <v>116</v>
      </c>
      <c r="G16909" t="s">
        <v>16</v>
      </c>
      <c r="J16909" s="3">
        <v>-1462001.6145782724</v>
      </c>
    </row>
    <row r="16910" spans="1:10" hidden="1" x14ac:dyDescent="0.25">
      <c r="A16910">
        <v>2025</v>
      </c>
      <c r="B16910" t="s">
        <v>120</v>
      </c>
      <c r="C16910" t="s">
        <v>83</v>
      </c>
      <c r="D16910" t="s">
        <v>57</v>
      </c>
      <c r="E16910" t="s">
        <v>64</v>
      </c>
      <c r="F16910" t="s">
        <v>116</v>
      </c>
      <c r="G16910" t="s">
        <v>31</v>
      </c>
      <c r="J16910" s="3">
        <v>-1200929.8976892952</v>
      </c>
    </row>
    <row r="16911" spans="1:10" hidden="1" x14ac:dyDescent="0.25">
      <c r="A16911">
        <v>2025</v>
      </c>
      <c r="B16911" t="s">
        <v>120</v>
      </c>
      <c r="C16911" t="s">
        <v>83</v>
      </c>
      <c r="D16911" t="s">
        <v>57</v>
      </c>
      <c r="E16911" t="s">
        <v>38</v>
      </c>
      <c r="F16911" t="s">
        <v>37</v>
      </c>
      <c r="G16911" t="s">
        <v>37</v>
      </c>
      <c r="J16911" s="3">
        <v>-26107171.688897725</v>
      </c>
    </row>
    <row r="16912" spans="1:10" hidden="1" x14ac:dyDescent="0.25">
      <c r="A16912">
        <v>2025</v>
      </c>
      <c r="B16912" t="s">
        <v>120</v>
      </c>
      <c r="C16912" t="s">
        <v>83</v>
      </c>
      <c r="D16912" t="s">
        <v>57</v>
      </c>
      <c r="E16912" t="s">
        <v>38</v>
      </c>
      <c r="F16912" t="s">
        <v>39</v>
      </c>
      <c r="G16912" t="s">
        <v>39</v>
      </c>
      <c r="J16912" s="3">
        <v>-17230733.314672496</v>
      </c>
    </row>
    <row r="16913" spans="1:10" hidden="1" x14ac:dyDescent="0.25">
      <c r="A16913">
        <v>2025</v>
      </c>
      <c r="B16913" t="s">
        <v>120</v>
      </c>
      <c r="C16913" t="s">
        <v>83</v>
      </c>
      <c r="D16913" t="s">
        <v>57</v>
      </c>
      <c r="E16913" t="s">
        <v>62</v>
      </c>
      <c r="F16913" t="s">
        <v>40</v>
      </c>
      <c r="G16913" t="s">
        <v>40</v>
      </c>
      <c r="J16913" s="3">
        <v>0</v>
      </c>
    </row>
    <row r="16914" spans="1:10" hidden="1" x14ac:dyDescent="0.25">
      <c r="A16914">
        <v>2025</v>
      </c>
      <c r="B16914" t="s">
        <v>120</v>
      </c>
      <c r="C16914" t="s">
        <v>83</v>
      </c>
      <c r="D16914" t="s">
        <v>57</v>
      </c>
      <c r="E16914" t="s">
        <v>62</v>
      </c>
      <c r="F16914" t="s">
        <v>41</v>
      </c>
      <c r="G16914" t="s">
        <v>119</v>
      </c>
      <c r="J16914" s="3">
        <v>-2297431.1086229999</v>
      </c>
    </row>
    <row r="16915" spans="1:10" hidden="1" x14ac:dyDescent="0.25">
      <c r="A16915">
        <v>2025</v>
      </c>
      <c r="B16915" t="s">
        <v>120</v>
      </c>
      <c r="C16915" t="s">
        <v>83</v>
      </c>
      <c r="D16915" t="s">
        <v>57</v>
      </c>
      <c r="E16915" t="s">
        <v>62</v>
      </c>
      <c r="F16915" t="s">
        <v>42</v>
      </c>
      <c r="G16915" t="s">
        <v>42</v>
      </c>
      <c r="J16915" s="3">
        <v>-2610717.1688897721</v>
      </c>
    </row>
    <row r="16916" spans="1:10" hidden="1" x14ac:dyDescent="0.25">
      <c r="A16916">
        <v>2025</v>
      </c>
      <c r="B16916" t="s">
        <v>120</v>
      </c>
      <c r="C16916" t="s">
        <v>83</v>
      </c>
      <c r="D16916" t="s">
        <v>57</v>
      </c>
      <c r="E16916" t="s">
        <v>43</v>
      </c>
      <c r="F16916" t="s">
        <v>43</v>
      </c>
      <c r="G16916" t="s">
        <v>43</v>
      </c>
      <c r="J16916" s="3">
        <v>-31174100.20371471</v>
      </c>
    </row>
    <row r="16917" spans="1:10" hidden="1" x14ac:dyDescent="0.25">
      <c r="A16917">
        <v>2025</v>
      </c>
      <c r="B16917" t="s">
        <v>120</v>
      </c>
      <c r="C16917" t="s">
        <v>83</v>
      </c>
      <c r="D16917" t="s">
        <v>57</v>
      </c>
      <c r="E16917" t="s">
        <v>63</v>
      </c>
      <c r="F16917" t="s">
        <v>44</v>
      </c>
      <c r="G16917" t="s">
        <v>44</v>
      </c>
      <c r="J16917" s="3">
        <v>-33939323.195567042</v>
      </c>
    </row>
    <row r="16918" spans="1:10" hidden="1" x14ac:dyDescent="0.25">
      <c r="A16918">
        <v>2025</v>
      </c>
      <c r="B16918" t="s">
        <v>120</v>
      </c>
      <c r="C16918" t="s">
        <v>83</v>
      </c>
      <c r="D16918" t="s">
        <v>57</v>
      </c>
      <c r="E16918" t="s">
        <v>88</v>
      </c>
      <c r="F16918" t="s">
        <v>45</v>
      </c>
      <c r="G16918" t="s">
        <v>45</v>
      </c>
      <c r="J16918" s="3">
        <v>-11266193</v>
      </c>
    </row>
    <row r="16919" spans="1:10" hidden="1" x14ac:dyDescent="0.25">
      <c r="A16919">
        <v>2025</v>
      </c>
      <c r="B16919" t="s">
        <v>120</v>
      </c>
      <c r="C16919" t="s">
        <v>83</v>
      </c>
      <c r="D16919" t="s">
        <v>57</v>
      </c>
      <c r="E16919" t="s">
        <v>88</v>
      </c>
      <c r="F16919" t="s">
        <v>46</v>
      </c>
      <c r="G16919" t="s">
        <v>46</v>
      </c>
    </row>
    <row r="16920" spans="1:10" hidden="1" x14ac:dyDescent="0.25">
      <c r="A16920">
        <v>2025</v>
      </c>
      <c r="B16920" t="s">
        <v>120</v>
      </c>
      <c r="C16920" t="s">
        <v>83</v>
      </c>
      <c r="D16920" t="s">
        <v>57</v>
      </c>
      <c r="E16920" t="s">
        <v>91</v>
      </c>
      <c r="J16920" s="3">
        <f>SUM(J16874:J16919)</f>
        <v>56701928.018893063</v>
      </c>
    </row>
    <row r="16921" spans="1:10" hidden="1" x14ac:dyDescent="0.25">
      <c r="A16921">
        <v>2025</v>
      </c>
      <c r="B16921" t="s">
        <v>120</v>
      </c>
      <c r="C16921" t="s">
        <v>83</v>
      </c>
      <c r="D16921" t="s">
        <v>57</v>
      </c>
      <c r="E16921" t="s">
        <v>67</v>
      </c>
      <c r="F16921" t="s">
        <v>67</v>
      </c>
      <c r="G16921" t="s">
        <v>67</v>
      </c>
      <c r="J16921" s="3">
        <v>-5670192.801889318</v>
      </c>
    </row>
    <row r="16922" spans="1:10" hidden="1" x14ac:dyDescent="0.25">
      <c r="A16922">
        <v>2025</v>
      </c>
      <c r="B16922" t="s">
        <v>120</v>
      </c>
      <c r="C16922" t="s">
        <v>83</v>
      </c>
      <c r="D16922" t="s">
        <v>57</v>
      </c>
      <c r="E16922" t="s">
        <v>68</v>
      </c>
      <c r="F16922" t="s">
        <v>47</v>
      </c>
      <c r="G16922" t="s">
        <v>47</v>
      </c>
    </row>
    <row r="16923" spans="1:10" hidden="1" x14ac:dyDescent="0.25">
      <c r="A16923">
        <v>2025</v>
      </c>
      <c r="B16923" t="s">
        <v>120</v>
      </c>
      <c r="C16923" t="s">
        <v>83</v>
      </c>
      <c r="D16923" t="s">
        <v>57</v>
      </c>
      <c r="E16923" t="s">
        <v>68</v>
      </c>
      <c r="F16923" t="s">
        <v>48</v>
      </c>
      <c r="G16923" t="s">
        <v>48</v>
      </c>
    </row>
    <row r="16924" spans="1:10" hidden="1" x14ac:dyDescent="0.25">
      <c r="A16924">
        <v>2025</v>
      </c>
      <c r="B16924" t="s">
        <v>120</v>
      </c>
      <c r="C16924" t="s">
        <v>83</v>
      </c>
      <c r="D16924" t="s">
        <v>57</v>
      </c>
      <c r="E16924" t="s">
        <v>68</v>
      </c>
      <c r="F16924" t="s">
        <v>49</v>
      </c>
      <c r="G16924" t="s">
        <v>49</v>
      </c>
    </row>
    <row r="16925" spans="1:10" hidden="1" x14ac:dyDescent="0.25">
      <c r="A16925">
        <v>2025</v>
      </c>
      <c r="B16925" t="s">
        <v>120</v>
      </c>
      <c r="C16925" t="s">
        <v>83</v>
      </c>
      <c r="D16925" t="s">
        <v>57</v>
      </c>
      <c r="E16925" t="s">
        <v>68</v>
      </c>
      <c r="F16925" t="s">
        <v>50</v>
      </c>
      <c r="G16925" t="s">
        <v>50</v>
      </c>
      <c r="J16925" s="3">
        <v>450000</v>
      </c>
    </row>
    <row r="16926" spans="1:10" hidden="1" x14ac:dyDescent="0.25">
      <c r="A16926">
        <v>2025</v>
      </c>
      <c r="B16926" t="s">
        <v>120</v>
      </c>
      <c r="C16926" t="s">
        <v>83</v>
      </c>
      <c r="D16926" t="s">
        <v>57</v>
      </c>
      <c r="E16926" t="s">
        <v>69</v>
      </c>
      <c r="F16926" t="s">
        <v>51</v>
      </c>
      <c r="G16926" t="s">
        <v>51</v>
      </c>
    </row>
    <row r="16927" spans="1:10" hidden="1" x14ac:dyDescent="0.25">
      <c r="A16927">
        <v>2025</v>
      </c>
      <c r="B16927" t="s">
        <v>120</v>
      </c>
      <c r="C16927" t="s">
        <v>83</v>
      </c>
      <c r="D16927" t="s">
        <v>57</v>
      </c>
      <c r="E16927" t="s">
        <v>69</v>
      </c>
      <c r="F16927" t="s">
        <v>52</v>
      </c>
      <c r="G16927" t="s">
        <v>52</v>
      </c>
    </row>
    <row r="16928" spans="1:10" hidden="1" x14ac:dyDescent="0.25">
      <c r="A16928">
        <v>2025</v>
      </c>
      <c r="B16928" t="s">
        <v>120</v>
      </c>
      <c r="C16928" t="s">
        <v>83</v>
      </c>
      <c r="D16928" t="s">
        <v>57</v>
      </c>
      <c r="E16928" t="s">
        <v>69</v>
      </c>
      <c r="F16928" t="s">
        <v>53</v>
      </c>
      <c r="G16928" t="s">
        <v>53</v>
      </c>
    </row>
    <row r="16929" spans="1:10" hidden="1" x14ac:dyDescent="0.25">
      <c r="A16929">
        <v>2025</v>
      </c>
      <c r="B16929" t="s">
        <v>120</v>
      </c>
      <c r="C16929" t="s">
        <v>83</v>
      </c>
      <c r="D16929" t="s">
        <v>57</v>
      </c>
      <c r="E16929" t="s">
        <v>69</v>
      </c>
      <c r="F16929" t="s">
        <v>54</v>
      </c>
      <c r="G16929" t="s">
        <v>54</v>
      </c>
    </row>
    <row r="16930" spans="1:10" hidden="1" x14ac:dyDescent="0.25">
      <c r="A16930">
        <v>2025</v>
      </c>
      <c r="B16930" t="s">
        <v>120</v>
      </c>
      <c r="C16930" t="s">
        <v>83</v>
      </c>
      <c r="D16930" t="s">
        <v>57</v>
      </c>
      <c r="E16930" t="s">
        <v>55</v>
      </c>
      <c r="F16930" t="s">
        <v>55</v>
      </c>
      <c r="G16930" t="s">
        <v>55</v>
      </c>
    </row>
    <row r="16931" spans="1:10" hidden="1" x14ac:dyDescent="0.25">
      <c r="A16931">
        <v>2025</v>
      </c>
      <c r="B16931" t="s">
        <v>120</v>
      </c>
      <c r="C16931" t="s">
        <v>83</v>
      </c>
      <c r="D16931" t="s">
        <v>57</v>
      </c>
      <c r="E16931" t="s">
        <v>87</v>
      </c>
      <c r="F16931" t="s">
        <v>70</v>
      </c>
      <c r="G16931" t="s">
        <v>70</v>
      </c>
      <c r="J16931" s="3">
        <v>-5989292.3286294788</v>
      </c>
    </row>
    <row r="16932" spans="1:10" hidden="1" x14ac:dyDescent="0.25">
      <c r="A16932">
        <v>2025</v>
      </c>
      <c r="B16932" t="s">
        <v>120</v>
      </c>
      <c r="C16932" t="s">
        <v>83</v>
      </c>
      <c r="D16932" t="s">
        <v>57</v>
      </c>
      <c r="E16932" t="s">
        <v>92</v>
      </c>
      <c r="J16932" s="3">
        <f t="shared" ref="J16932" si="271">SUM(J16920:J16931)</f>
        <v>45492442.888374269</v>
      </c>
    </row>
    <row r="16933" spans="1:10" hidden="1" x14ac:dyDescent="0.25">
      <c r="A16933">
        <v>2025</v>
      </c>
      <c r="B16933" t="s">
        <v>120</v>
      </c>
      <c r="C16933" t="s">
        <v>83</v>
      </c>
      <c r="D16933" t="s">
        <v>57</v>
      </c>
      <c r="E16933" t="s">
        <v>71</v>
      </c>
      <c r="F16933" t="s">
        <v>71</v>
      </c>
      <c r="G16933" t="s">
        <v>71</v>
      </c>
      <c r="J16933" s="3">
        <f>J16932-J16918-J16919-SUM(J16926:J16931)</f>
        <v>62747928.217003748</v>
      </c>
    </row>
    <row r="16934" spans="1:10" hidden="1" x14ac:dyDescent="0.25">
      <c r="A16934">
        <v>2025</v>
      </c>
      <c r="B16934" t="s">
        <v>120</v>
      </c>
      <c r="C16934" t="s">
        <v>83</v>
      </c>
      <c r="D16934" t="s">
        <v>57</v>
      </c>
      <c r="E16934" t="s">
        <v>72</v>
      </c>
      <c r="F16934" t="s">
        <v>72</v>
      </c>
      <c r="G16934" t="s">
        <v>72</v>
      </c>
      <c r="J16934" s="3">
        <f>J16920-J16918-J16919</f>
        <v>67968121.018893063</v>
      </c>
    </row>
    <row r="16935" spans="1:10" hidden="1" x14ac:dyDescent="0.25">
      <c r="A16935">
        <v>2024</v>
      </c>
      <c r="B16935" t="s">
        <v>120</v>
      </c>
      <c r="C16935" t="s">
        <v>58</v>
      </c>
      <c r="D16935" t="s">
        <v>86</v>
      </c>
      <c r="E16935" t="s">
        <v>0</v>
      </c>
      <c r="F16935" t="s">
        <v>0</v>
      </c>
      <c r="G16935" t="s">
        <v>0</v>
      </c>
      <c r="J16935" s="3">
        <v>421223788.42556798</v>
      </c>
    </row>
    <row r="16936" spans="1:10" hidden="1" x14ac:dyDescent="0.25">
      <c r="A16936">
        <v>2024</v>
      </c>
      <c r="B16936" t="s">
        <v>120</v>
      </c>
      <c r="C16936" t="s">
        <v>58</v>
      </c>
      <c r="D16936" t="s">
        <v>86</v>
      </c>
      <c r="E16936" t="s">
        <v>61</v>
      </c>
      <c r="F16936" t="s">
        <v>113</v>
      </c>
      <c r="G16936" t="s">
        <v>113</v>
      </c>
      <c r="J16936" s="3">
        <v>-162171158.54384369</v>
      </c>
    </row>
    <row r="16937" spans="1:10" hidden="1" x14ac:dyDescent="0.25">
      <c r="A16937">
        <v>2024</v>
      </c>
      <c r="B16937" t="s">
        <v>120</v>
      </c>
      <c r="C16937" t="s">
        <v>58</v>
      </c>
      <c r="D16937" t="s">
        <v>86</v>
      </c>
      <c r="E16937" t="s">
        <v>61</v>
      </c>
      <c r="F16937" t="s">
        <v>114</v>
      </c>
      <c r="G16937" t="s">
        <v>114</v>
      </c>
      <c r="J16937" s="3">
        <v>-8424475.7685113605</v>
      </c>
    </row>
    <row r="16938" spans="1:10" hidden="1" x14ac:dyDescent="0.25">
      <c r="A16938">
        <v>2024</v>
      </c>
      <c r="B16938" t="s">
        <v>120</v>
      </c>
      <c r="C16938" t="s">
        <v>58</v>
      </c>
      <c r="D16938" t="s">
        <v>86</v>
      </c>
      <c r="E16938" t="s">
        <v>89</v>
      </c>
      <c r="J16938" s="3">
        <f>SUM(J16935:J16937)</f>
        <v>250628154.11321294</v>
      </c>
    </row>
    <row r="16939" spans="1:10" hidden="1" x14ac:dyDescent="0.25">
      <c r="A16939">
        <v>2024</v>
      </c>
      <c r="B16939" t="s">
        <v>120</v>
      </c>
      <c r="C16939" t="s">
        <v>58</v>
      </c>
      <c r="D16939" t="s">
        <v>86</v>
      </c>
      <c r="E16939" t="s">
        <v>2</v>
      </c>
      <c r="F16939" t="s">
        <v>1</v>
      </c>
      <c r="G16939" t="s">
        <v>1</v>
      </c>
      <c r="J16939" s="3">
        <v>-12636713.65276704</v>
      </c>
    </row>
    <row r="16940" spans="1:10" hidden="1" x14ac:dyDescent="0.25">
      <c r="A16940">
        <v>2024</v>
      </c>
      <c r="B16940" t="s">
        <v>120</v>
      </c>
      <c r="C16940" t="s">
        <v>58</v>
      </c>
      <c r="D16940" t="s">
        <v>86</v>
      </c>
      <c r="E16940" t="s">
        <v>2</v>
      </c>
      <c r="F16940" t="s">
        <v>3</v>
      </c>
      <c r="G16940" t="s">
        <v>3</v>
      </c>
    </row>
    <row r="16941" spans="1:10" hidden="1" x14ac:dyDescent="0.25">
      <c r="A16941">
        <v>2024</v>
      </c>
      <c r="B16941" t="s">
        <v>120</v>
      </c>
      <c r="C16941" t="s">
        <v>58</v>
      </c>
      <c r="D16941" t="s">
        <v>86</v>
      </c>
      <c r="E16941" t="s">
        <v>90</v>
      </c>
      <c r="J16941" s="3">
        <f>SUM(J16938:J16940)</f>
        <v>237991440.46044591</v>
      </c>
    </row>
    <row r="16942" spans="1:10" hidden="1" x14ac:dyDescent="0.25">
      <c r="A16942">
        <v>2024</v>
      </c>
      <c r="B16942" t="s">
        <v>120</v>
      </c>
      <c r="C16942" t="s">
        <v>58</v>
      </c>
      <c r="D16942" t="s">
        <v>86</v>
      </c>
      <c r="E16942" t="s">
        <v>64</v>
      </c>
      <c r="F16942" t="s">
        <v>115</v>
      </c>
      <c r="G16942" t="s">
        <v>112</v>
      </c>
      <c r="J16942" s="3">
        <v>-30550000</v>
      </c>
    </row>
    <row r="16943" spans="1:10" hidden="1" x14ac:dyDescent="0.25">
      <c r="A16943">
        <v>2024</v>
      </c>
      <c r="B16943" t="s">
        <v>120</v>
      </c>
      <c r="C16943" t="s">
        <v>58</v>
      </c>
      <c r="D16943" t="s">
        <v>86</v>
      </c>
      <c r="E16943" t="s">
        <v>64</v>
      </c>
      <c r="F16943" t="s">
        <v>115</v>
      </c>
      <c r="G16943" t="s">
        <v>110</v>
      </c>
      <c r="J16943" s="3">
        <v>-11300000</v>
      </c>
    </row>
    <row r="16944" spans="1:10" hidden="1" x14ac:dyDescent="0.25">
      <c r="A16944">
        <v>2024</v>
      </c>
      <c r="B16944" t="s">
        <v>120</v>
      </c>
      <c r="C16944" t="s">
        <v>58</v>
      </c>
      <c r="D16944" t="s">
        <v>86</v>
      </c>
      <c r="E16944" t="s">
        <v>64</v>
      </c>
      <c r="F16944" t="s">
        <v>115</v>
      </c>
      <c r="G16944" t="s">
        <v>121</v>
      </c>
      <c r="J16944" s="3">
        <v>-2800000</v>
      </c>
    </row>
    <row r="16945" spans="1:10" hidden="1" x14ac:dyDescent="0.25">
      <c r="A16945">
        <v>2024</v>
      </c>
      <c r="B16945" t="s">
        <v>120</v>
      </c>
      <c r="C16945" t="s">
        <v>58</v>
      </c>
      <c r="D16945" t="s">
        <v>86</v>
      </c>
      <c r="E16945" t="s">
        <v>64</v>
      </c>
      <c r="F16945" t="s">
        <v>115</v>
      </c>
      <c r="G16945" t="s">
        <v>4</v>
      </c>
      <c r="J16945" s="3">
        <v>-7844512.5</v>
      </c>
    </row>
    <row r="16946" spans="1:10" hidden="1" x14ac:dyDescent="0.25">
      <c r="A16946">
        <v>2024</v>
      </c>
      <c r="B16946" t="s">
        <v>120</v>
      </c>
      <c r="C16946" t="s">
        <v>58</v>
      </c>
      <c r="D16946" t="s">
        <v>86</v>
      </c>
      <c r="E16946" t="s">
        <v>64</v>
      </c>
      <c r="F16946" t="s">
        <v>115</v>
      </c>
      <c r="G16946" t="s">
        <v>5</v>
      </c>
      <c r="J16946" s="3">
        <v>-3961875</v>
      </c>
    </row>
    <row r="16947" spans="1:10" hidden="1" x14ac:dyDescent="0.25">
      <c r="A16947">
        <v>2024</v>
      </c>
      <c r="B16947" t="s">
        <v>120</v>
      </c>
      <c r="C16947" t="str">
        <f>+C16946</f>
        <v>Julio</v>
      </c>
      <c r="D16947" t="str">
        <f>+D16946</f>
        <v>Galeria</v>
      </c>
      <c r="E16947" t="str">
        <f>+E16946</f>
        <v>Gastos Operativos</v>
      </c>
      <c r="F16947" t="s">
        <v>115</v>
      </c>
      <c r="G16947" t="s">
        <v>6</v>
      </c>
      <c r="J16947" s="3">
        <v>-2892500</v>
      </c>
    </row>
    <row r="16948" spans="1:10" hidden="1" x14ac:dyDescent="0.25">
      <c r="A16948">
        <v>2024</v>
      </c>
      <c r="B16948" t="s">
        <v>120</v>
      </c>
      <c r="C16948" t="s">
        <v>58</v>
      </c>
      <c r="D16948" t="s">
        <v>86</v>
      </c>
      <c r="E16948" t="s">
        <v>64</v>
      </c>
      <c r="F16948" t="s">
        <v>115</v>
      </c>
      <c r="G16948" t="s">
        <v>95</v>
      </c>
      <c r="J16948" s="3">
        <v>-1188562.5</v>
      </c>
    </row>
    <row r="16949" spans="1:10" hidden="1" x14ac:dyDescent="0.25">
      <c r="A16949">
        <v>2024</v>
      </c>
      <c r="B16949" t="s">
        <v>120</v>
      </c>
      <c r="C16949" t="s">
        <v>58</v>
      </c>
      <c r="D16949" t="s">
        <v>86</v>
      </c>
      <c r="E16949" t="s">
        <v>64</v>
      </c>
      <c r="F16949" t="s">
        <v>115</v>
      </c>
      <c r="G16949" t="s">
        <v>99</v>
      </c>
      <c r="J16949" s="3">
        <v>-472594.95359999989</v>
      </c>
    </row>
    <row r="16950" spans="1:10" hidden="1" x14ac:dyDescent="0.25">
      <c r="A16950">
        <v>2024</v>
      </c>
      <c r="B16950" t="s">
        <v>120</v>
      </c>
      <c r="C16950" t="s">
        <v>58</v>
      </c>
      <c r="D16950" t="s">
        <v>86</v>
      </c>
      <c r="E16950" t="s">
        <v>64</v>
      </c>
      <c r="F16950" t="s">
        <v>115</v>
      </c>
      <c r="G16950" t="s">
        <v>7</v>
      </c>
      <c r="J16950" s="3">
        <v>-1096797.4051050036</v>
      </c>
    </row>
    <row r="16951" spans="1:10" hidden="1" x14ac:dyDescent="0.25">
      <c r="A16951">
        <v>2024</v>
      </c>
      <c r="B16951" t="s">
        <v>120</v>
      </c>
      <c r="C16951" t="s">
        <v>58</v>
      </c>
      <c r="D16951" t="s">
        <v>86</v>
      </c>
      <c r="E16951" t="s">
        <v>64</v>
      </c>
      <c r="F16951" t="s">
        <v>115</v>
      </c>
      <c r="G16951" t="s">
        <v>10</v>
      </c>
      <c r="J16951" s="3">
        <v>-252734.27305534077</v>
      </c>
    </row>
    <row r="16952" spans="1:10" hidden="1" x14ac:dyDescent="0.25">
      <c r="A16952">
        <v>2024</v>
      </c>
      <c r="B16952" t="s">
        <v>120</v>
      </c>
      <c r="C16952" t="s">
        <v>58</v>
      </c>
      <c r="D16952" t="s">
        <v>86</v>
      </c>
      <c r="E16952" t="s">
        <v>64</v>
      </c>
      <c r="F16952" t="s">
        <v>115</v>
      </c>
      <c r="G16952" t="s">
        <v>8</v>
      </c>
      <c r="J16952" s="3">
        <v>-268000</v>
      </c>
    </row>
    <row r="16953" spans="1:10" hidden="1" x14ac:dyDescent="0.25">
      <c r="A16953">
        <v>2024</v>
      </c>
      <c r="B16953" t="s">
        <v>120</v>
      </c>
      <c r="C16953" t="s">
        <v>58</v>
      </c>
      <c r="D16953" t="s">
        <v>86</v>
      </c>
      <c r="E16953" t="s">
        <v>64</v>
      </c>
      <c r="F16953" t="s">
        <v>115</v>
      </c>
      <c r="G16953" t="s">
        <v>9</v>
      </c>
      <c r="J16953" s="3">
        <v>-716080.4403234655</v>
      </c>
    </row>
    <row r="16954" spans="1:10" hidden="1" x14ac:dyDescent="0.25">
      <c r="A16954">
        <v>2024</v>
      </c>
      <c r="B16954" t="s">
        <v>120</v>
      </c>
      <c r="C16954" t="s">
        <v>58</v>
      </c>
      <c r="D16954" t="s">
        <v>86</v>
      </c>
      <c r="E16954" t="s">
        <v>64</v>
      </c>
      <c r="F16954" t="s">
        <v>116</v>
      </c>
      <c r="G16954" t="s">
        <v>12</v>
      </c>
      <c r="J16954" s="3">
        <v>-3622524.5804598848</v>
      </c>
    </row>
    <row r="16955" spans="1:10" hidden="1" x14ac:dyDescent="0.25">
      <c r="A16955">
        <v>2024</v>
      </c>
      <c r="B16955" t="s">
        <v>120</v>
      </c>
      <c r="C16955" t="s">
        <v>58</v>
      </c>
      <c r="D16955" t="s">
        <v>86</v>
      </c>
      <c r="E16955" t="s">
        <v>64</v>
      </c>
      <c r="F16955" t="s">
        <v>116</v>
      </c>
      <c r="G16955" t="s">
        <v>20</v>
      </c>
      <c r="J16955" s="3">
        <v>-2274608.4574980671</v>
      </c>
    </row>
    <row r="16956" spans="1:10" hidden="1" x14ac:dyDescent="0.25">
      <c r="A16956">
        <v>2024</v>
      </c>
      <c r="B16956" t="s">
        <v>120</v>
      </c>
      <c r="C16956" t="s">
        <v>58</v>
      </c>
      <c r="D16956" t="s">
        <v>86</v>
      </c>
      <c r="E16956" t="s">
        <v>64</v>
      </c>
      <c r="F16956" t="s">
        <v>116</v>
      </c>
      <c r="G16956" t="s">
        <v>96</v>
      </c>
      <c r="J16956" s="3">
        <v>-126367.13652767039</v>
      </c>
    </row>
    <row r="16957" spans="1:10" hidden="1" x14ac:dyDescent="0.25">
      <c r="A16957">
        <v>2024</v>
      </c>
      <c r="B16957" t="s">
        <v>120</v>
      </c>
      <c r="C16957" t="s">
        <v>58</v>
      </c>
      <c r="D16957" t="s">
        <v>86</v>
      </c>
      <c r="E16957" t="s">
        <v>64</v>
      </c>
      <c r="F16957" t="s">
        <v>116</v>
      </c>
      <c r="G16957" t="s">
        <v>17</v>
      </c>
      <c r="J16957" s="3">
        <v>-589713.30379579519</v>
      </c>
    </row>
    <row r="16958" spans="1:10" hidden="1" x14ac:dyDescent="0.25">
      <c r="A16958">
        <v>2024</v>
      </c>
      <c r="B16958" t="s">
        <v>120</v>
      </c>
      <c r="C16958" t="s">
        <v>58</v>
      </c>
      <c r="D16958" t="s">
        <v>86</v>
      </c>
      <c r="E16958" t="s">
        <v>64</v>
      </c>
      <c r="F16958" t="s">
        <v>116</v>
      </c>
      <c r="G16958" t="s">
        <v>15</v>
      </c>
      <c r="J16958" s="3">
        <v>-421223.78842556797</v>
      </c>
    </row>
    <row r="16959" spans="1:10" hidden="1" x14ac:dyDescent="0.25">
      <c r="A16959">
        <v>2024</v>
      </c>
      <c r="B16959" t="s">
        <v>120</v>
      </c>
      <c r="C16959" t="s">
        <v>58</v>
      </c>
      <c r="D16959" t="s">
        <v>86</v>
      </c>
      <c r="E16959" t="s">
        <v>64</v>
      </c>
      <c r="F16959" t="s">
        <v>116</v>
      </c>
      <c r="G16959" t="s">
        <v>14</v>
      </c>
      <c r="J16959" s="3">
        <v>-600000</v>
      </c>
    </row>
    <row r="16960" spans="1:10" hidden="1" x14ac:dyDescent="0.25">
      <c r="A16960">
        <v>2024</v>
      </c>
      <c r="B16960" t="s">
        <v>120</v>
      </c>
      <c r="C16960" t="s">
        <v>58</v>
      </c>
      <c r="D16960" t="s">
        <v>86</v>
      </c>
      <c r="E16960" t="s">
        <v>64</v>
      </c>
      <c r="F16960" t="s">
        <v>116</v>
      </c>
      <c r="G16960" t="s">
        <v>27</v>
      </c>
      <c r="J16960" s="3">
        <v>-336979.03074045439</v>
      </c>
    </row>
    <row r="16961" spans="1:10" hidden="1" x14ac:dyDescent="0.25">
      <c r="A16961">
        <v>2024</v>
      </c>
      <c r="B16961" t="s">
        <v>120</v>
      </c>
      <c r="C16961" t="s">
        <v>58</v>
      </c>
      <c r="D16961" t="s">
        <v>86</v>
      </c>
      <c r="E16961" t="s">
        <v>64</v>
      </c>
      <c r="F16961" t="s">
        <v>116</v>
      </c>
      <c r="G16961" t="s">
        <v>32</v>
      </c>
      <c r="J16961" s="3">
        <v>-252734.27305534077</v>
      </c>
    </row>
    <row r="16962" spans="1:10" hidden="1" x14ac:dyDescent="0.25">
      <c r="A16962">
        <v>2024</v>
      </c>
      <c r="B16962" t="s">
        <v>120</v>
      </c>
      <c r="C16962" t="s">
        <v>58</v>
      </c>
      <c r="D16962" t="s">
        <v>86</v>
      </c>
      <c r="E16962" t="s">
        <v>64</v>
      </c>
      <c r="F16962" t="s">
        <v>116</v>
      </c>
      <c r="G16962" t="s">
        <v>19</v>
      </c>
      <c r="J16962" s="3">
        <v>-421223.78842556797</v>
      </c>
    </row>
    <row r="16963" spans="1:10" hidden="1" x14ac:dyDescent="0.25">
      <c r="A16963">
        <v>2024</v>
      </c>
      <c r="B16963" t="s">
        <v>120</v>
      </c>
      <c r="C16963" t="s">
        <v>58</v>
      </c>
      <c r="D16963" t="s">
        <v>86</v>
      </c>
      <c r="E16963" t="s">
        <v>64</v>
      </c>
      <c r="F16963" t="s">
        <v>116</v>
      </c>
      <c r="G16963" t="s">
        <v>33</v>
      </c>
      <c r="J16963" s="3">
        <v>0</v>
      </c>
    </row>
    <row r="16964" spans="1:10" hidden="1" x14ac:dyDescent="0.25">
      <c r="A16964">
        <v>2024</v>
      </c>
      <c r="B16964" t="s">
        <v>120</v>
      </c>
      <c r="C16964" t="s">
        <v>58</v>
      </c>
      <c r="D16964" t="s">
        <v>86</v>
      </c>
      <c r="E16964" t="s">
        <v>64</v>
      </c>
      <c r="F16964" t="s">
        <v>116</v>
      </c>
      <c r="G16964" t="s">
        <v>18</v>
      </c>
      <c r="J16964" s="3">
        <v>-204500</v>
      </c>
    </row>
    <row r="16965" spans="1:10" hidden="1" x14ac:dyDescent="0.25">
      <c r="A16965">
        <v>2024</v>
      </c>
      <c r="B16965" t="s">
        <v>120</v>
      </c>
      <c r="C16965" t="s">
        <v>58</v>
      </c>
      <c r="D16965" t="s">
        <v>86</v>
      </c>
      <c r="E16965" t="s">
        <v>64</v>
      </c>
      <c r="F16965" t="s">
        <v>116</v>
      </c>
      <c r="G16965" t="s">
        <v>109</v>
      </c>
      <c r="J16965" s="3">
        <v>0</v>
      </c>
    </row>
    <row r="16966" spans="1:10" hidden="1" x14ac:dyDescent="0.25">
      <c r="A16966">
        <v>2024</v>
      </c>
      <c r="B16966" t="s">
        <v>120</v>
      </c>
      <c r="C16966" t="s">
        <v>58</v>
      </c>
      <c r="D16966" t="s">
        <v>86</v>
      </c>
      <c r="E16966" t="s">
        <v>64</v>
      </c>
      <c r="F16966" t="s">
        <v>116</v>
      </c>
      <c r="G16966" t="s">
        <v>24</v>
      </c>
      <c r="J16966" s="3">
        <v>-168489.51537022719</v>
      </c>
    </row>
    <row r="16967" spans="1:10" hidden="1" x14ac:dyDescent="0.25">
      <c r="A16967">
        <v>2024</v>
      </c>
      <c r="B16967" t="s">
        <v>120</v>
      </c>
      <c r="C16967" t="s">
        <v>58</v>
      </c>
      <c r="D16967" t="s">
        <v>86</v>
      </c>
      <c r="E16967" t="s">
        <v>64</v>
      </c>
      <c r="F16967" t="s">
        <v>116</v>
      </c>
      <c r="G16967" t="s">
        <v>36</v>
      </c>
      <c r="J16967" s="3">
        <v>-200000</v>
      </c>
    </row>
    <row r="16968" spans="1:10" hidden="1" x14ac:dyDescent="0.25">
      <c r="A16968">
        <v>2024</v>
      </c>
      <c r="B16968" t="s">
        <v>120</v>
      </c>
      <c r="C16968" t="s">
        <v>58</v>
      </c>
      <c r="D16968" t="s">
        <v>86</v>
      </c>
      <c r="E16968" t="s">
        <v>64</v>
      </c>
      <c r="F16968" t="s">
        <v>116</v>
      </c>
      <c r="G16968" t="s">
        <v>28</v>
      </c>
      <c r="J16968" s="3">
        <v>-100000</v>
      </c>
    </row>
    <row r="16969" spans="1:10" hidden="1" x14ac:dyDescent="0.25">
      <c r="A16969">
        <v>2024</v>
      </c>
      <c r="B16969" t="s">
        <v>120</v>
      </c>
      <c r="C16969" t="s">
        <v>58</v>
      </c>
      <c r="D16969" t="s">
        <v>86</v>
      </c>
      <c r="E16969" t="s">
        <v>64</v>
      </c>
      <c r="F16969" t="s">
        <v>116</v>
      </c>
      <c r="G16969" t="s">
        <v>98</v>
      </c>
      <c r="J16969" s="3">
        <v>-100000</v>
      </c>
    </row>
    <row r="16970" spans="1:10" hidden="1" x14ac:dyDescent="0.25">
      <c r="A16970">
        <v>2024</v>
      </c>
      <c r="B16970" t="s">
        <v>120</v>
      </c>
      <c r="C16970" t="s">
        <v>58</v>
      </c>
      <c r="D16970" t="s">
        <v>86</v>
      </c>
      <c r="E16970" t="s">
        <v>64</v>
      </c>
      <c r="F16970" t="s">
        <v>116</v>
      </c>
      <c r="G16970" t="s">
        <v>23</v>
      </c>
      <c r="J16970" s="3">
        <v>-100000</v>
      </c>
    </row>
    <row r="16971" spans="1:10" hidden="1" x14ac:dyDescent="0.25">
      <c r="A16971">
        <v>2024</v>
      </c>
      <c r="B16971" t="s">
        <v>120</v>
      </c>
      <c r="C16971" t="s">
        <v>58</v>
      </c>
      <c r="D16971" t="s">
        <v>86</v>
      </c>
      <c r="E16971" t="s">
        <v>64</v>
      </c>
      <c r="F16971" t="s">
        <v>116</v>
      </c>
      <c r="G16971" t="s">
        <v>26</v>
      </c>
      <c r="J16971" s="3">
        <v>-100000</v>
      </c>
    </row>
    <row r="16972" spans="1:10" hidden="1" x14ac:dyDescent="0.25">
      <c r="A16972">
        <v>2024</v>
      </c>
      <c r="B16972" t="s">
        <v>120</v>
      </c>
      <c r="C16972" t="s">
        <v>58</v>
      </c>
      <c r="D16972" t="s">
        <v>86</v>
      </c>
      <c r="E16972" t="s">
        <v>64</v>
      </c>
      <c r="F16972" t="s">
        <v>116</v>
      </c>
      <c r="G16972" t="s">
        <v>11</v>
      </c>
      <c r="J16972" s="3">
        <v>-8466598.1473539155</v>
      </c>
    </row>
    <row r="16973" spans="1:10" hidden="1" x14ac:dyDescent="0.25">
      <c r="A16973">
        <v>2024</v>
      </c>
      <c r="B16973" t="s">
        <v>120</v>
      </c>
      <c r="C16973" t="s">
        <v>58</v>
      </c>
      <c r="D16973" t="s">
        <v>86</v>
      </c>
      <c r="E16973" t="s">
        <v>64</v>
      </c>
      <c r="F16973" t="s">
        <v>116</v>
      </c>
      <c r="G16973" t="s">
        <v>16</v>
      </c>
      <c r="J16973" s="3">
        <v>-758202.81916602235</v>
      </c>
    </row>
    <row r="16974" spans="1:10" hidden="1" x14ac:dyDescent="0.25">
      <c r="A16974">
        <v>2024</v>
      </c>
      <c r="B16974" t="s">
        <v>120</v>
      </c>
      <c r="C16974" t="s">
        <v>58</v>
      </c>
      <c r="D16974" t="s">
        <v>86</v>
      </c>
      <c r="E16974" t="s">
        <v>64</v>
      </c>
      <c r="F16974" t="s">
        <v>116</v>
      </c>
      <c r="G16974" t="s">
        <v>31</v>
      </c>
      <c r="J16974" s="3">
        <v>-968814.71337880637</v>
      </c>
    </row>
    <row r="16975" spans="1:10" hidden="1" x14ac:dyDescent="0.25">
      <c r="A16975">
        <v>2024</v>
      </c>
      <c r="B16975" t="s">
        <v>120</v>
      </c>
      <c r="C16975" t="s">
        <v>58</v>
      </c>
      <c r="D16975" t="s">
        <v>86</v>
      </c>
      <c r="E16975" t="s">
        <v>38</v>
      </c>
      <c r="F16975" t="s">
        <v>37</v>
      </c>
      <c r="G16975" t="s">
        <v>37</v>
      </c>
      <c r="J16975" s="3">
        <v>-29485665.189789761</v>
      </c>
    </row>
    <row r="16976" spans="1:10" hidden="1" x14ac:dyDescent="0.25">
      <c r="A16976">
        <v>2024</v>
      </c>
      <c r="B16976" t="s">
        <v>120</v>
      </c>
      <c r="C16976" t="s">
        <v>58</v>
      </c>
      <c r="D16976" t="s">
        <v>86</v>
      </c>
      <c r="E16976" t="s">
        <v>38</v>
      </c>
      <c r="F16976" t="s">
        <v>39</v>
      </c>
      <c r="G16976" t="s">
        <v>39</v>
      </c>
      <c r="J16976" s="3">
        <v>-4622727.2727272725</v>
      </c>
    </row>
    <row r="16977" spans="1:10" hidden="1" x14ac:dyDescent="0.25">
      <c r="A16977">
        <v>2024</v>
      </c>
      <c r="B16977" t="s">
        <v>120</v>
      </c>
      <c r="C16977" t="s">
        <v>58</v>
      </c>
      <c r="D16977" t="s">
        <v>86</v>
      </c>
      <c r="E16977" t="s">
        <v>62</v>
      </c>
      <c r="F16977" t="s">
        <v>40</v>
      </c>
      <c r="G16977" t="s">
        <v>40</v>
      </c>
      <c r="J16977" s="3">
        <v>0</v>
      </c>
    </row>
    <row r="16978" spans="1:10" hidden="1" x14ac:dyDescent="0.25">
      <c r="A16978">
        <v>2024</v>
      </c>
      <c r="B16978" t="s">
        <v>120</v>
      </c>
      <c r="C16978" t="s">
        <v>58</v>
      </c>
      <c r="D16978" t="s">
        <v>86</v>
      </c>
      <c r="E16978" t="s">
        <v>62</v>
      </c>
      <c r="F16978" t="s">
        <v>41</v>
      </c>
      <c r="G16978" t="s">
        <v>119</v>
      </c>
      <c r="J16978" s="3">
        <v>-1684895.1537022719</v>
      </c>
    </row>
    <row r="16979" spans="1:10" hidden="1" x14ac:dyDescent="0.25">
      <c r="A16979">
        <v>2024</v>
      </c>
      <c r="B16979" t="s">
        <v>120</v>
      </c>
      <c r="C16979" t="s">
        <v>58</v>
      </c>
      <c r="D16979" t="s">
        <v>86</v>
      </c>
      <c r="E16979" t="s">
        <v>62</v>
      </c>
      <c r="F16979" t="s">
        <v>42</v>
      </c>
      <c r="G16979" t="s">
        <v>42</v>
      </c>
      <c r="J16979" s="3">
        <v>-1179426.6075915904</v>
      </c>
    </row>
    <row r="16980" spans="1:10" hidden="1" x14ac:dyDescent="0.25">
      <c r="A16980">
        <v>2024</v>
      </c>
      <c r="B16980" t="s">
        <v>120</v>
      </c>
      <c r="C16980" t="s">
        <v>58</v>
      </c>
      <c r="D16980" t="s">
        <v>86</v>
      </c>
      <c r="E16980" t="s">
        <v>43</v>
      </c>
      <c r="F16980" t="s">
        <v>43</v>
      </c>
      <c r="G16980" t="s">
        <v>43</v>
      </c>
      <c r="J16980" s="3">
        <v>-23633907.799919408</v>
      </c>
    </row>
    <row r="16981" spans="1:10" hidden="1" x14ac:dyDescent="0.25">
      <c r="A16981">
        <v>2024</v>
      </c>
      <c r="B16981" t="s">
        <v>120</v>
      </c>
      <c r="C16981" t="s">
        <v>58</v>
      </c>
      <c r="D16981" t="s">
        <v>86</v>
      </c>
      <c r="E16981" t="s">
        <v>63</v>
      </c>
      <c r="F16981" t="s">
        <v>44</v>
      </c>
      <c r="G16981" t="s">
        <v>44</v>
      </c>
      <c r="J16981" s="3">
        <v>-21061189.421278402</v>
      </c>
    </row>
    <row r="16982" spans="1:10" hidden="1" x14ac:dyDescent="0.25">
      <c r="A16982">
        <v>2024</v>
      </c>
      <c r="B16982" t="s">
        <v>120</v>
      </c>
      <c r="C16982" t="s">
        <v>58</v>
      </c>
      <c r="D16982" t="s">
        <v>86</v>
      </c>
      <c r="E16982" t="s">
        <v>88</v>
      </c>
      <c r="F16982" t="s">
        <v>45</v>
      </c>
      <c r="G16982" t="s">
        <v>45</v>
      </c>
      <c r="J16982" s="3">
        <v>-35139138</v>
      </c>
    </row>
    <row r="16983" spans="1:10" hidden="1" x14ac:dyDescent="0.25">
      <c r="A16983">
        <v>2024</v>
      </c>
      <c r="B16983" t="s">
        <v>120</v>
      </c>
      <c r="C16983" t="s">
        <v>58</v>
      </c>
      <c r="D16983" t="s">
        <v>86</v>
      </c>
      <c r="E16983" t="s">
        <v>88</v>
      </c>
      <c r="F16983" t="s">
        <v>46</v>
      </c>
      <c r="G16983" t="s">
        <v>46</v>
      </c>
    </row>
    <row r="16984" spans="1:10" hidden="1" x14ac:dyDescent="0.25">
      <c r="A16984">
        <v>2024</v>
      </c>
      <c r="B16984" t="s">
        <v>120</v>
      </c>
      <c r="C16984" t="s">
        <v>58</v>
      </c>
      <c r="D16984" t="s">
        <v>86</v>
      </c>
      <c r="E16984" t="s">
        <v>91</v>
      </c>
      <c r="J16984" s="3">
        <f>SUM(J16941:J16983)</f>
        <v>38028854.389156103</v>
      </c>
    </row>
    <row r="16985" spans="1:10" hidden="1" x14ac:dyDescent="0.25">
      <c r="A16985">
        <v>2024</v>
      </c>
      <c r="B16985" t="s">
        <v>120</v>
      </c>
      <c r="C16985" t="s">
        <v>58</v>
      </c>
      <c r="D16985" t="s">
        <v>86</v>
      </c>
      <c r="E16985" t="s">
        <v>67</v>
      </c>
      <c r="F16985" t="s">
        <v>67</v>
      </c>
      <c r="G16985" t="s">
        <v>67</v>
      </c>
      <c r="J16985" s="3">
        <v>-3802885.4389156098</v>
      </c>
    </row>
    <row r="16986" spans="1:10" hidden="1" x14ac:dyDescent="0.25">
      <c r="A16986">
        <v>2024</v>
      </c>
      <c r="B16986" t="s">
        <v>120</v>
      </c>
      <c r="C16986" t="s">
        <v>58</v>
      </c>
      <c r="D16986" t="s">
        <v>86</v>
      </c>
      <c r="E16986" t="s">
        <v>68</v>
      </c>
      <c r="F16986" t="s">
        <v>47</v>
      </c>
      <c r="G16986" t="s">
        <v>47</v>
      </c>
    </row>
    <row r="16987" spans="1:10" hidden="1" x14ac:dyDescent="0.25">
      <c r="A16987">
        <v>2024</v>
      </c>
      <c r="B16987" t="s">
        <v>120</v>
      </c>
      <c r="C16987" t="s">
        <v>58</v>
      </c>
      <c r="D16987" t="s">
        <v>86</v>
      </c>
      <c r="E16987" t="s">
        <v>68</v>
      </c>
      <c r="F16987" t="s">
        <v>48</v>
      </c>
      <c r="G16987" t="s">
        <v>48</v>
      </c>
    </row>
    <row r="16988" spans="1:10" hidden="1" x14ac:dyDescent="0.25">
      <c r="A16988">
        <v>2024</v>
      </c>
      <c r="B16988" t="s">
        <v>120</v>
      </c>
      <c r="C16988" t="s">
        <v>58</v>
      </c>
      <c r="D16988" t="s">
        <v>86</v>
      </c>
      <c r="E16988" t="s">
        <v>68</v>
      </c>
      <c r="F16988" t="s">
        <v>49</v>
      </c>
      <c r="G16988" t="s">
        <v>49</v>
      </c>
    </row>
    <row r="16989" spans="1:10" hidden="1" x14ac:dyDescent="0.25">
      <c r="A16989">
        <v>2024</v>
      </c>
      <c r="B16989" t="s">
        <v>120</v>
      </c>
      <c r="C16989" t="s">
        <v>58</v>
      </c>
      <c r="D16989" t="s">
        <v>86</v>
      </c>
      <c r="E16989" t="s">
        <v>68</v>
      </c>
      <c r="F16989" t="s">
        <v>50</v>
      </c>
      <c r="G16989" t="s">
        <v>50</v>
      </c>
      <c r="J16989" s="3">
        <v>400000</v>
      </c>
    </row>
    <row r="16990" spans="1:10" hidden="1" x14ac:dyDescent="0.25">
      <c r="A16990">
        <v>2024</v>
      </c>
      <c r="B16990" t="s">
        <v>120</v>
      </c>
      <c r="C16990" t="s">
        <v>58</v>
      </c>
      <c r="D16990" t="s">
        <v>86</v>
      </c>
      <c r="E16990" t="s">
        <v>69</v>
      </c>
      <c r="F16990" t="s">
        <v>51</v>
      </c>
      <c r="G16990" t="s">
        <v>51</v>
      </c>
    </row>
    <row r="16991" spans="1:10" hidden="1" x14ac:dyDescent="0.25">
      <c r="A16991">
        <v>2024</v>
      </c>
      <c r="B16991" t="s">
        <v>120</v>
      </c>
      <c r="C16991" t="s">
        <v>58</v>
      </c>
      <c r="D16991" t="s">
        <v>86</v>
      </c>
      <c r="E16991" t="s">
        <v>69</v>
      </c>
      <c r="F16991" t="s">
        <v>52</v>
      </c>
      <c r="G16991" t="s">
        <v>52</v>
      </c>
    </row>
    <row r="16992" spans="1:10" hidden="1" x14ac:dyDescent="0.25">
      <c r="A16992">
        <v>2024</v>
      </c>
      <c r="B16992" t="s">
        <v>120</v>
      </c>
      <c r="C16992" t="s">
        <v>58</v>
      </c>
      <c r="D16992" t="s">
        <v>86</v>
      </c>
      <c r="E16992" t="s">
        <v>69</v>
      </c>
      <c r="F16992" t="s">
        <v>53</v>
      </c>
      <c r="G16992" t="s">
        <v>53</v>
      </c>
    </row>
    <row r="16993" spans="1:10" hidden="1" x14ac:dyDescent="0.25">
      <c r="A16993">
        <v>2024</v>
      </c>
      <c r="B16993" t="s">
        <v>120</v>
      </c>
      <c r="C16993" t="s">
        <v>58</v>
      </c>
      <c r="D16993" t="s">
        <v>86</v>
      </c>
      <c r="E16993" t="s">
        <v>69</v>
      </c>
      <c r="F16993" t="s">
        <v>54</v>
      </c>
      <c r="G16993" t="s">
        <v>54</v>
      </c>
    </row>
    <row r="16994" spans="1:10" hidden="1" x14ac:dyDescent="0.25">
      <c r="A16994">
        <v>2024</v>
      </c>
      <c r="B16994" t="s">
        <v>120</v>
      </c>
      <c r="C16994" t="s">
        <v>58</v>
      </c>
      <c r="D16994" t="s">
        <v>86</v>
      </c>
      <c r="E16994" t="s">
        <v>55</v>
      </c>
      <c r="F16994" t="s">
        <v>55</v>
      </c>
      <c r="G16994" t="s">
        <v>55</v>
      </c>
    </row>
    <row r="16995" spans="1:10" hidden="1" x14ac:dyDescent="0.25">
      <c r="A16995">
        <v>2024</v>
      </c>
      <c r="B16995" t="s">
        <v>120</v>
      </c>
      <c r="C16995" t="s">
        <v>58</v>
      </c>
      <c r="D16995" t="s">
        <v>86</v>
      </c>
      <c r="E16995" t="s">
        <v>87</v>
      </c>
      <c r="F16995" t="s">
        <v>70</v>
      </c>
      <c r="G16995" t="s">
        <v>70</v>
      </c>
      <c r="J16995" s="3">
        <v>-3716680.4861079529</v>
      </c>
    </row>
    <row r="16996" spans="1:10" hidden="1" x14ac:dyDescent="0.25">
      <c r="A16996">
        <v>2024</v>
      </c>
      <c r="B16996" t="s">
        <v>120</v>
      </c>
      <c r="C16996" t="s">
        <v>58</v>
      </c>
      <c r="D16996" t="s">
        <v>86</v>
      </c>
      <c r="E16996" t="s">
        <v>92</v>
      </c>
      <c r="J16996" s="3">
        <f>SUM(J16984:J16995)</f>
        <v>30909288.46413254</v>
      </c>
    </row>
    <row r="16997" spans="1:10" hidden="1" x14ac:dyDescent="0.25">
      <c r="A16997">
        <v>2024</v>
      </c>
      <c r="B16997" t="s">
        <v>120</v>
      </c>
      <c r="C16997" t="s">
        <v>58</v>
      </c>
      <c r="D16997" t="s">
        <v>86</v>
      </c>
      <c r="E16997" t="s">
        <v>71</v>
      </c>
      <c r="F16997" t="s">
        <v>71</v>
      </c>
      <c r="G16997" t="s">
        <v>71</v>
      </c>
      <c r="J16997" s="3">
        <f>J16996-J16982-J16983-SUM(J16990:J16995)</f>
        <v>69765106.950240493</v>
      </c>
    </row>
    <row r="16998" spans="1:10" hidden="1" x14ac:dyDescent="0.25">
      <c r="A16998">
        <v>2024</v>
      </c>
      <c r="B16998" t="s">
        <v>120</v>
      </c>
      <c r="C16998" t="s">
        <v>58</v>
      </c>
      <c r="D16998" t="s">
        <v>86</v>
      </c>
      <c r="E16998" t="s">
        <v>72</v>
      </c>
      <c r="F16998" t="s">
        <v>72</v>
      </c>
      <c r="G16998" t="s">
        <v>72</v>
      </c>
      <c r="J16998" s="3">
        <f>J16984-J16982-J16983</f>
        <v>73167992.389156103</v>
      </c>
    </row>
    <row r="16999" spans="1:10" hidden="1" x14ac:dyDescent="0.25">
      <c r="A16999">
        <v>2024</v>
      </c>
      <c r="B16999" t="s">
        <v>120</v>
      </c>
      <c r="C16999" t="s">
        <v>73</v>
      </c>
      <c r="D16999" t="s">
        <v>86</v>
      </c>
      <c r="E16999" t="s">
        <v>0</v>
      </c>
      <c r="F16999" t="s">
        <v>0</v>
      </c>
      <c r="G16999" t="s">
        <v>0</v>
      </c>
      <c r="J16999" s="3">
        <v>346136338.39767271</v>
      </c>
    </row>
    <row r="17000" spans="1:10" hidden="1" x14ac:dyDescent="0.25">
      <c r="A17000">
        <v>2024</v>
      </c>
      <c r="B17000" t="s">
        <v>120</v>
      </c>
      <c r="C17000" t="s">
        <v>73</v>
      </c>
      <c r="D17000" t="s">
        <v>86</v>
      </c>
      <c r="E17000" t="s">
        <v>61</v>
      </c>
      <c r="F17000" t="s">
        <v>113</v>
      </c>
      <c r="G17000" t="s">
        <v>113</v>
      </c>
      <c r="J17000" s="3">
        <v>-133262490.283104</v>
      </c>
    </row>
    <row r="17001" spans="1:10" hidden="1" x14ac:dyDescent="0.25">
      <c r="A17001">
        <v>2024</v>
      </c>
      <c r="B17001" t="s">
        <v>120</v>
      </c>
      <c r="C17001" t="s">
        <v>73</v>
      </c>
      <c r="D17001" t="s">
        <v>86</v>
      </c>
      <c r="E17001" t="s">
        <v>61</v>
      </c>
      <c r="F17001" t="s">
        <v>114</v>
      </c>
      <c r="G17001" t="s">
        <v>114</v>
      </c>
      <c r="J17001" s="3">
        <v>-6922726.7679534545</v>
      </c>
    </row>
    <row r="17002" spans="1:10" hidden="1" x14ac:dyDescent="0.25">
      <c r="A17002">
        <v>2024</v>
      </c>
      <c r="B17002" t="s">
        <v>120</v>
      </c>
      <c r="C17002" t="s">
        <v>73</v>
      </c>
      <c r="D17002" t="s">
        <v>86</v>
      </c>
      <c r="E17002" t="s">
        <v>89</v>
      </c>
      <c r="J17002" s="3">
        <f>SUM(J16999:J17001)</f>
        <v>205951121.34661525</v>
      </c>
    </row>
    <row r="17003" spans="1:10" hidden="1" x14ac:dyDescent="0.25">
      <c r="A17003">
        <v>2024</v>
      </c>
      <c r="B17003" t="s">
        <v>120</v>
      </c>
      <c r="C17003" t="s">
        <v>73</v>
      </c>
      <c r="D17003" t="s">
        <v>86</v>
      </c>
      <c r="E17003" t="s">
        <v>2</v>
      </c>
      <c r="F17003" t="s">
        <v>1</v>
      </c>
      <c r="G17003" t="s">
        <v>1</v>
      </c>
      <c r="J17003" s="3">
        <v>-10384090.151930181</v>
      </c>
    </row>
    <row r="17004" spans="1:10" hidden="1" x14ac:dyDescent="0.25">
      <c r="A17004">
        <v>2024</v>
      </c>
      <c r="B17004" t="s">
        <v>120</v>
      </c>
      <c r="C17004" t="s">
        <v>73</v>
      </c>
      <c r="D17004" t="s">
        <v>86</v>
      </c>
      <c r="E17004" t="s">
        <v>2</v>
      </c>
      <c r="F17004" t="s">
        <v>3</v>
      </c>
      <c r="G17004" t="s">
        <v>3</v>
      </c>
    </row>
    <row r="17005" spans="1:10" hidden="1" x14ac:dyDescent="0.25">
      <c r="A17005">
        <v>2024</v>
      </c>
      <c r="B17005" t="s">
        <v>120</v>
      </c>
      <c r="C17005" t="s">
        <v>73</v>
      </c>
      <c r="D17005" t="s">
        <v>86</v>
      </c>
      <c r="E17005" t="s">
        <v>90</v>
      </c>
      <c r="J17005" s="3">
        <f>SUM(J17002:J17004)</f>
        <v>195567031.19468507</v>
      </c>
    </row>
    <row r="17006" spans="1:10" hidden="1" x14ac:dyDescent="0.25">
      <c r="A17006">
        <v>2024</v>
      </c>
      <c r="B17006" t="s">
        <v>120</v>
      </c>
      <c r="C17006" t="s">
        <v>73</v>
      </c>
      <c r="D17006" t="s">
        <v>86</v>
      </c>
      <c r="E17006" t="s">
        <v>64</v>
      </c>
      <c r="F17006" t="s">
        <v>115</v>
      </c>
      <c r="G17006" t="s">
        <v>112</v>
      </c>
      <c r="J17006" s="3">
        <v>-28200000</v>
      </c>
    </row>
    <row r="17007" spans="1:10" hidden="1" x14ac:dyDescent="0.25">
      <c r="A17007">
        <v>2024</v>
      </c>
      <c r="B17007" t="s">
        <v>120</v>
      </c>
      <c r="C17007" t="s">
        <v>73</v>
      </c>
      <c r="D17007" t="s">
        <v>86</v>
      </c>
      <c r="E17007" t="s">
        <v>64</v>
      </c>
      <c r="F17007" t="s">
        <v>115</v>
      </c>
      <c r="G17007" t="s">
        <v>110</v>
      </c>
      <c r="J17007" s="3">
        <v>-11300000</v>
      </c>
    </row>
    <row r="17008" spans="1:10" hidden="1" x14ac:dyDescent="0.25">
      <c r="A17008">
        <v>2024</v>
      </c>
      <c r="B17008" t="s">
        <v>120</v>
      </c>
      <c r="C17008" t="s">
        <v>73</v>
      </c>
      <c r="D17008" t="s">
        <v>86</v>
      </c>
      <c r="E17008" t="s">
        <v>64</v>
      </c>
      <c r="F17008" t="s">
        <v>115</v>
      </c>
      <c r="G17008" t="s">
        <v>121</v>
      </c>
      <c r="J17008" s="3">
        <v>-2800000</v>
      </c>
    </row>
    <row r="17009" spans="1:10" hidden="1" x14ac:dyDescent="0.25">
      <c r="A17009">
        <v>2024</v>
      </c>
      <c r="B17009" t="s">
        <v>120</v>
      </c>
      <c r="C17009" t="s">
        <v>73</v>
      </c>
      <c r="D17009" t="s">
        <v>86</v>
      </c>
      <c r="E17009" t="s">
        <v>64</v>
      </c>
      <c r="F17009" t="s">
        <v>115</v>
      </c>
      <c r="G17009" t="s">
        <v>4</v>
      </c>
      <c r="J17009" s="3">
        <v>-7456762.5</v>
      </c>
    </row>
    <row r="17010" spans="1:10" hidden="1" x14ac:dyDescent="0.25">
      <c r="A17010">
        <v>2024</v>
      </c>
      <c r="B17010" t="s">
        <v>120</v>
      </c>
      <c r="C17010" t="s">
        <v>73</v>
      </c>
      <c r="D17010" t="s">
        <v>86</v>
      </c>
      <c r="E17010" t="s">
        <v>64</v>
      </c>
      <c r="F17010" t="s">
        <v>115</v>
      </c>
      <c r="G17010" t="s">
        <v>5</v>
      </c>
      <c r="J17010" s="3">
        <v>-3766041.6666666665</v>
      </c>
    </row>
    <row r="17011" spans="1:10" hidden="1" x14ac:dyDescent="0.25">
      <c r="A17011">
        <v>2024</v>
      </c>
      <c r="B17011" t="s">
        <v>120</v>
      </c>
      <c r="C17011" t="s">
        <v>73</v>
      </c>
      <c r="D17011" t="s">
        <v>86</v>
      </c>
      <c r="E17011" t="s">
        <v>64</v>
      </c>
      <c r="F17011" t="s">
        <v>115</v>
      </c>
      <c r="G17011" t="s">
        <v>6</v>
      </c>
      <c r="J17011" s="3">
        <v>-2892500</v>
      </c>
    </row>
    <row r="17012" spans="1:10" hidden="1" x14ac:dyDescent="0.25">
      <c r="A17012">
        <v>2024</v>
      </c>
      <c r="B17012" t="s">
        <v>120</v>
      </c>
      <c r="C17012" t="s">
        <v>73</v>
      </c>
      <c r="D17012" t="s">
        <v>86</v>
      </c>
      <c r="E17012" t="s">
        <v>64</v>
      </c>
      <c r="F17012" t="s">
        <v>115</v>
      </c>
      <c r="G17012" t="s">
        <v>95</v>
      </c>
      <c r="J17012" s="3">
        <v>-1129812.5</v>
      </c>
    </row>
    <row r="17013" spans="1:10" hidden="1" x14ac:dyDescent="0.25">
      <c r="A17013">
        <v>2024</v>
      </c>
      <c r="B17013" t="s">
        <v>120</v>
      </c>
      <c r="C17013" t="str">
        <f>+C17012</f>
        <v>Agosto</v>
      </c>
      <c r="D17013" t="str">
        <f>+D17012</f>
        <v>Galeria</v>
      </c>
      <c r="E17013" t="str">
        <f>+E17012</f>
        <v>Gastos Operativos</v>
      </c>
      <c r="F17013" t="s">
        <v>115</v>
      </c>
      <c r="G17013" t="s">
        <v>99</v>
      </c>
      <c r="J17013" s="3">
        <v>-472594.95359999989</v>
      </c>
    </row>
    <row r="17014" spans="1:10" hidden="1" x14ac:dyDescent="0.25">
      <c r="A17014">
        <v>2024</v>
      </c>
      <c r="B17014" t="s">
        <v>120</v>
      </c>
      <c r="C17014" t="s">
        <v>73</v>
      </c>
      <c r="D17014" t="s">
        <v>86</v>
      </c>
      <c r="E17014" t="s">
        <v>64</v>
      </c>
      <c r="F17014" t="s">
        <v>115</v>
      </c>
      <c r="G17014" t="s">
        <v>7</v>
      </c>
      <c r="J17014" s="3">
        <v>-901282.04578882433</v>
      </c>
    </row>
    <row r="17015" spans="1:10" hidden="1" x14ac:dyDescent="0.25">
      <c r="A17015">
        <v>2024</v>
      </c>
      <c r="B17015" t="s">
        <v>120</v>
      </c>
      <c r="C17015" t="s">
        <v>73</v>
      </c>
      <c r="D17015" t="s">
        <v>86</v>
      </c>
      <c r="E17015" t="s">
        <v>64</v>
      </c>
      <c r="F17015" t="s">
        <v>115</v>
      </c>
      <c r="G17015" t="s">
        <v>10</v>
      </c>
      <c r="J17015" s="3">
        <v>-207681.8030386036</v>
      </c>
    </row>
    <row r="17016" spans="1:10" hidden="1" x14ac:dyDescent="0.25">
      <c r="A17016">
        <v>2024</v>
      </c>
      <c r="B17016" t="s">
        <v>120</v>
      </c>
      <c r="C17016" t="s">
        <v>73</v>
      </c>
      <c r="D17016" t="s">
        <v>86</v>
      </c>
      <c r="E17016" t="s">
        <v>64</v>
      </c>
      <c r="F17016" t="s">
        <v>115</v>
      </c>
      <c r="G17016" t="s">
        <v>8</v>
      </c>
      <c r="J17016" s="3">
        <v>-268000</v>
      </c>
    </row>
    <row r="17017" spans="1:10" hidden="1" x14ac:dyDescent="0.25">
      <c r="A17017">
        <v>2024</v>
      </c>
      <c r="B17017" t="s">
        <v>120</v>
      </c>
      <c r="C17017" t="s">
        <v>73</v>
      </c>
      <c r="D17017" t="s">
        <v>86</v>
      </c>
      <c r="E17017" t="s">
        <v>64</v>
      </c>
      <c r="F17017" t="s">
        <v>115</v>
      </c>
      <c r="G17017" t="s">
        <v>9</v>
      </c>
      <c r="J17017" s="3">
        <v>-588431.77527604357</v>
      </c>
    </row>
    <row r="17018" spans="1:10" hidden="1" x14ac:dyDescent="0.25">
      <c r="A17018">
        <v>2024</v>
      </c>
      <c r="B17018" t="s">
        <v>120</v>
      </c>
      <c r="C17018" t="s">
        <v>73</v>
      </c>
      <c r="D17018" t="s">
        <v>86</v>
      </c>
      <c r="E17018" t="s">
        <v>64</v>
      </c>
      <c r="F17018" t="s">
        <v>116</v>
      </c>
      <c r="G17018" t="s">
        <v>12</v>
      </c>
      <c r="J17018" s="3">
        <v>-2976772.5102199852</v>
      </c>
    </row>
    <row r="17019" spans="1:10" hidden="1" x14ac:dyDescent="0.25">
      <c r="A17019">
        <v>2024</v>
      </c>
      <c r="B17019" t="s">
        <v>120</v>
      </c>
      <c r="C17019" t="s">
        <v>73</v>
      </c>
      <c r="D17019" t="s">
        <v>86</v>
      </c>
      <c r="E17019" t="s">
        <v>64</v>
      </c>
      <c r="F17019" t="s">
        <v>116</v>
      </c>
      <c r="G17019" t="s">
        <v>20</v>
      </c>
      <c r="J17019" s="3">
        <v>-2500000</v>
      </c>
    </row>
    <row r="17020" spans="1:10" hidden="1" x14ac:dyDescent="0.25">
      <c r="A17020">
        <v>2024</v>
      </c>
      <c r="B17020" t="s">
        <v>120</v>
      </c>
      <c r="C17020" t="s">
        <v>73</v>
      </c>
      <c r="D17020" t="s">
        <v>86</v>
      </c>
      <c r="E17020" t="s">
        <v>64</v>
      </c>
      <c r="F17020" t="s">
        <v>116</v>
      </c>
      <c r="G17020" t="s">
        <v>96</v>
      </c>
      <c r="J17020" s="3">
        <v>-103840.9015193018</v>
      </c>
    </row>
    <row r="17021" spans="1:10" hidden="1" x14ac:dyDescent="0.25">
      <c r="A17021">
        <v>2024</v>
      </c>
      <c r="B17021" t="s">
        <v>120</v>
      </c>
      <c r="C17021" t="s">
        <v>73</v>
      </c>
      <c r="D17021" t="s">
        <v>86</v>
      </c>
      <c r="E17021" t="s">
        <v>64</v>
      </c>
      <c r="F17021" t="s">
        <v>116</v>
      </c>
      <c r="G17021" t="s">
        <v>17</v>
      </c>
      <c r="J17021" s="3">
        <v>-600000</v>
      </c>
    </row>
    <row r="17022" spans="1:10" hidden="1" x14ac:dyDescent="0.25">
      <c r="A17022">
        <v>2024</v>
      </c>
      <c r="B17022" t="s">
        <v>120</v>
      </c>
      <c r="C17022" t="s">
        <v>73</v>
      </c>
      <c r="D17022" t="s">
        <v>86</v>
      </c>
      <c r="E17022" t="s">
        <v>64</v>
      </c>
      <c r="F17022" t="s">
        <v>116</v>
      </c>
      <c r="G17022" t="s">
        <v>15</v>
      </c>
      <c r="J17022" s="3">
        <v>-346136.33839767275</v>
      </c>
    </row>
    <row r="17023" spans="1:10" hidden="1" x14ac:dyDescent="0.25">
      <c r="A17023">
        <v>2024</v>
      </c>
      <c r="B17023" t="s">
        <v>120</v>
      </c>
      <c r="C17023" t="s">
        <v>73</v>
      </c>
      <c r="D17023" t="s">
        <v>86</v>
      </c>
      <c r="E17023" t="s">
        <v>64</v>
      </c>
      <c r="F17023" t="s">
        <v>116</v>
      </c>
      <c r="G17023" t="s">
        <v>14</v>
      </c>
      <c r="J17023" s="3">
        <v>-600000</v>
      </c>
    </row>
    <row r="17024" spans="1:10" hidden="1" x14ac:dyDescent="0.25">
      <c r="A17024">
        <v>2024</v>
      </c>
      <c r="B17024" t="s">
        <v>120</v>
      </c>
      <c r="C17024" t="s">
        <v>73</v>
      </c>
      <c r="D17024" t="s">
        <v>86</v>
      </c>
      <c r="E17024" t="s">
        <v>64</v>
      </c>
      <c r="F17024" t="s">
        <v>116</v>
      </c>
      <c r="G17024" t="s">
        <v>27</v>
      </c>
      <c r="J17024" s="3">
        <v>-400000</v>
      </c>
    </row>
    <row r="17025" spans="1:10" hidden="1" x14ac:dyDescent="0.25">
      <c r="A17025">
        <v>2024</v>
      </c>
      <c r="B17025" t="s">
        <v>120</v>
      </c>
      <c r="C17025" t="s">
        <v>73</v>
      </c>
      <c r="D17025" t="s">
        <v>86</v>
      </c>
      <c r="E17025" t="s">
        <v>64</v>
      </c>
      <c r="F17025" t="s">
        <v>116</v>
      </c>
      <c r="G17025" t="s">
        <v>32</v>
      </c>
      <c r="J17025" s="3">
        <v>-207681.8030386036</v>
      </c>
    </row>
    <row r="17026" spans="1:10" hidden="1" x14ac:dyDescent="0.25">
      <c r="A17026">
        <v>2024</v>
      </c>
      <c r="B17026" t="s">
        <v>120</v>
      </c>
      <c r="C17026" t="s">
        <v>73</v>
      </c>
      <c r="D17026" t="s">
        <v>86</v>
      </c>
      <c r="E17026" t="s">
        <v>64</v>
      </c>
      <c r="F17026" t="s">
        <v>116</v>
      </c>
      <c r="G17026" t="s">
        <v>19</v>
      </c>
      <c r="J17026" s="3">
        <v>-346136.33839767275</v>
      </c>
    </row>
    <row r="17027" spans="1:10" hidden="1" x14ac:dyDescent="0.25">
      <c r="A17027">
        <v>2024</v>
      </c>
      <c r="B17027" t="s">
        <v>120</v>
      </c>
      <c r="C17027" t="s">
        <v>73</v>
      </c>
      <c r="D17027" t="s">
        <v>86</v>
      </c>
      <c r="E17027" t="s">
        <v>64</v>
      </c>
      <c r="F17027" t="s">
        <v>116</v>
      </c>
      <c r="G17027" t="s">
        <v>33</v>
      </c>
      <c r="J17027" s="3">
        <v>-850000</v>
      </c>
    </row>
    <row r="17028" spans="1:10" hidden="1" x14ac:dyDescent="0.25">
      <c r="A17028">
        <v>2024</v>
      </c>
      <c r="B17028" t="s">
        <v>120</v>
      </c>
      <c r="C17028" t="s">
        <v>73</v>
      </c>
      <c r="D17028" t="s">
        <v>86</v>
      </c>
      <c r="E17028" t="s">
        <v>64</v>
      </c>
      <c r="F17028" t="s">
        <v>116</v>
      </c>
      <c r="G17028" t="s">
        <v>18</v>
      </c>
      <c r="J17028" s="3">
        <v>-204500</v>
      </c>
    </row>
    <row r="17029" spans="1:10" hidden="1" x14ac:dyDescent="0.25">
      <c r="A17029">
        <v>2024</v>
      </c>
      <c r="B17029" t="s">
        <v>120</v>
      </c>
      <c r="C17029" t="s">
        <v>73</v>
      </c>
      <c r="D17029" t="s">
        <v>86</v>
      </c>
      <c r="E17029" t="s">
        <v>64</v>
      </c>
      <c r="F17029" t="s">
        <v>116</v>
      </c>
      <c r="G17029" t="s">
        <v>109</v>
      </c>
      <c r="J17029" s="3">
        <v>0</v>
      </c>
    </row>
    <row r="17030" spans="1:10" hidden="1" x14ac:dyDescent="0.25">
      <c r="A17030">
        <v>2024</v>
      </c>
      <c r="B17030" t="s">
        <v>120</v>
      </c>
      <c r="C17030" t="s">
        <v>73</v>
      </c>
      <c r="D17030" t="s">
        <v>86</v>
      </c>
      <c r="E17030" t="s">
        <v>64</v>
      </c>
      <c r="F17030" t="s">
        <v>116</v>
      </c>
      <c r="G17030" t="s">
        <v>24</v>
      </c>
      <c r="J17030" s="3">
        <v>-159000</v>
      </c>
    </row>
    <row r="17031" spans="1:10" hidden="1" x14ac:dyDescent="0.25">
      <c r="A17031">
        <v>2024</v>
      </c>
      <c r="B17031" t="s">
        <v>120</v>
      </c>
      <c r="C17031" t="s">
        <v>73</v>
      </c>
      <c r="D17031" t="s">
        <v>86</v>
      </c>
      <c r="E17031" t="s">
        <v>64</v>
      </c>
      <c r="F17031" t="s">
        <v>116</v>
      </c>
      <c r="G17031" t="s">
        <v>36</v>
      </c>
      <c r="J17031" s="3">
        <v>-200000</v>
      </c>
    </row>
    <row r="17032" spans="1:10" hidden="1" x14ac:dyDescent="0.25">
      <c r="A17032">
        <v>2024</v>
      </c>
      <c r="B17032" t="s">
        <v>120</v>
      </c>
      <c r="C17032" t="s">
        <v>73</v>
      </c>
      <c r="D17032" t="s">
        <v>86</v>
      </c>
      <c r="E17032" t="s">
        <v>64</v>
      </c>
      <c r="F17032" t="s">
        <v>116</v>
      </c>
      <c r="G17032" t="s">
        <v>28</v>
      </c>
      <c r="J17032" s="3">
        <v>-100000</v>
      </c>
    </row>
    <row r="17033" spans="1:10" hidden="1" x14ac:dyDescent="0.25">
      <c r="A17033">
        <v>2024</v>
      </c>
      <c r="B17033" t="s">
        <v>120</v>
      </c>
      <c r="C17033" t="s">
        <v>73</v>
      </c>
      <c r="D17033" t="s">
        <v>86</v>
      </c>
      <c r="E17033" t="s">
        <v>64</v>
      </c>
      <c r="F17033" t="s">
        <v>116</v>
      </c>
      <c r="G17033" t="s">
        <v>98</v>
      </c>
      <c r="J17033" s="3">
        <v>-100000</v>
      </c>
    </row>
    <row r="17034" spans="1:10" hidden="1" x14ac:dyDescent="0.25">
      <c r="A17034">
        <v>2024</v>
      </c>
      <c r="B17034" t="s">
        <v>120</v>
      </c>
      <c r="C17034" t="s">
        <v>73</v>
      </c>
      <c r="D17034" t="s">
        <v>86</v>
      </c>
      <c r="E17034" t="s">
        <v>64</v>
      </c>
      <c r="F17034" t="s">
        <v>116</v>
      </c>
      <c r="G17034" t="s">
        <v>23</v>
      </c>
      <c r="J17034" s="3">
        <v>-100000</v>
      </c>
    </row>
    <row r="17035" spans="1:10" hidden="1" x14ac:dyDescent="0.25">
      <c r="A17035">
        <v>2024</v>
      </c>
      <c r="B17035" t="s">
        <v>120</v>
      </c>
      <c r="C17035" t="s">
        <v>73</v>
      </c>
      <c r="D17035" t="s">
        <v>86</v>
      </c>
      <c r="E17035" t="s">
        <v>64</v>
      </c>
      <c r="F17035" t="s">
        <v>116</v>
      </c>
      <c r="G17035" t="s">
        <v>26</v>
      </c>
      <c r="J17035" s="3">
        <v>-100000</v>
      </c>
    </row>
    <row r="17036" spans="1:10" hidden="1" x14ac:dyDescent="0.25">
      <c r="A17036">
        <v>2024</v>
      </c>
      <c r="B17036" t="s">
        <v>120</v>
      </c>
      <c r="C17036" t="s">
        <v>73</v>
      </c>
      <c r="D17036" t="s">
        <v>86</v>
      </c>
      <c r="E17036" t="s">
        <v>64</v>
      </c>
      <c r="F17036" t="s">
        <v>116</v>
      </c>
      <c r="G17036" t="s">
        <v>11</v>
      </c>
      <c r="J17036" s="3">
        <v>-6957340.401793221</v>
      </c>
    </row>
    <row r="17037" spans="1:10" hidden="1" x14ac:dyDescent="0.25">
      <c r="A17037">
        <v>2024</v>
      </c>
      <c r="B17037" t="s">
        <v>120</v>
      </c>
      <c r="C17037" t="s">
        <v>73</v>
      </c>
      <c r="D17037" t="s">
        <v>86</v>
      </c>
      <c r="E17037" t="s">
        <v>64</v>
      </c>
      <c r="F17037" t="s">
        <v>116</v>
      </c>
      <c r="G17037" t="s">
        <v>16</v>
      </c>
      <c r="J17037" s="3">
        <v>-623045.40911581088</v>
      </c>
    </row>
    <row r="17038" spans="1:10" hidden="1" x14ac:dyDescent="0.25">
      <c r="A17038">
        <v>2024</v>
      </c>
      <c r="B17038" t="s">
        <v>120</v>
      </c>
      <c r="C17038" t="s">
        <v>73</v>
      </c>
      <c r="D17038" t="s">
        <v>86</v>
      </c>
      <c r="E17038" t="s">
        <v>64</v>
      </c>
      <c r="F17038" t="s">
        <v>116</v>
      </c>
      <c r="G17038" t="s">
        <v>31</v>
      </c>
      <c r="J17038" s="3">
        <v>-796113.57831464719</v>
      </c>
    </row>
    <row r="17039" spans="1:10" hidden="1" x14ac:dyDescent="0.25">
      <c r="A17039">
        <v>2024</v>
      </c>
      <c r="B17039" t="s">
        <v>120</v>
      </c>
      <c r="C17039" t="s">
        <v>73</v>
      </c>
      <c r="D17039" t="s">
        <v>86</v>
      </c>
      <c r="E17039" t="s">
        <v>64</v>
      </c>
      <c r="F17039" t="s">
        <v>116</v>
      </c>
      <c r="G17039" t="s">
        <v>27</v>
      </c>
    </row>
    <row r="17040" spans="1:10" hidden="1" x14ac:dyDescent="0.25">
      <c r="A17040">
        <v>2024</v>
      </c>
      <c r="B17040" t="s">
        <v>120</v>
      </c>
      <c r="C17040" t="s">
        <v>73</v>
      </c>
      <c r="D17040" t="s">
        <v>86</v>
      </c>
      <c r="E17040" t="s">
        <v>64</v>
      </c>
      <c r="F17040" t="s">
        <v>116</v>
      </c>
      <c r="G17040" t="s">
        <v>31</v>
      </c>
    </row>
    <row r="17041" spans="1:10" hidden="1" x14ac:dyDescent="0.25">
      <c r="A17041">
        <v>2024</v>
      </c>
      <c r="B17041" t="s">
        <v>120</v>
      </c>
      <c r="C17041" t="s">
        <v>73</v>
      </c>
      <c r="D17041" t="s">
        <v>86</v>
      </c>
      <c r="E17041" t="s">
        <v>64</v>
      </c>
      <c r="F17041" t="s">
        <v>116</v>
      </c>
      <c r="G17041" t="s">
        <v>32</v>
      </c>
    </row>
    <row r="17042" spans="1:10" hidden="1" x14ac:dyDescent="0.25">
      <c r="A17042">
        <v>2024</v>
      </c>
      <c r="B17042" t="s">
        <v>120</v>
      </c>
      <c r="C17042" t="s">
        <v>73</v>
      </c>
      <c r="D17042" t="s">
        <v>86</v>
      </c>
      <c r="E17042" t="s">
        <v>64</v>
      </c>
      <c r="F17042" t="s">
        <v>116</v>
      </c>
      <c r="G17042" t="s">
        <v>33</v>
      </c>
    </row>
    <row r="17043" spans="1:10" hidden="1" x14ac:dyDescent="0.25">
      <c r="A17043">
        <v>2024</v>
      </c>
      <c r="B17043" t="s">
        <v>120</v>
      </c>
      <c r="C17043" t="s">
        <v>73</v>
      </c>
      <c r="D17043" t="s">
        <v>86</v>
      </c>
      <c r="E17043" t="s">
        <v>64</v>
      </c>
      <c r="F17043" t="s">
        <v>116</v>
      </c>
      <c r="G17043" t="s">
        <v>108</v>
      </c>
    </row>
    <row r="17044" spans="1:10" hidden="1" x14ac:dyDescent="0.25">
      <c r="A17044">
        <v>2024</v>
      </c>
      <c r="B17044" t="s">
        <v>120</v>
      </c>
      <c r="C17044" t="s">
        <v>73</v>
      </c>
      <c r="D17044" t="s">
        <v>86</v>
      </c>
      <c r="E17044" t="s">
        <v>38</v>
      </c>
      <c r="F17044" t="s">
        <v>37</v>
      </c>
      <c r="G17044" t="s">
        <v>37</v>
      </c>
      <c r="J17044" s="3">
        <v>-24229543.68783709</v>
      </c>
    </row>
    <row r="17045" spans="1:10" hidden="1" x14ac:dyDescent="0.25">
      <c r="A17045">
        <v>2024</v>
      </c>
      <c r="B17045" t="s">
        <v>120</v>
      </c>
      <c r="C17045" t="s">
        <v>73</v>
      </c>
      <c r="D17045" t="s">
        <v>86</v>
      </c>
      <c r="E17045" t="s">
        <v>38</v>
      </c>
      <c r="F17045" t="s">
        <v>39</v>
      </c>
      <c r="G17045" t="s">
        <v>39</v>
      </c>
      <c r="J17045" s="3">
        <v>-4622727.2727272725</v>
      </c>
    </row>
    <row r="17046" spans="1:10" hidden="1" x14ac:dyDescent="0.25">
      <c r="A17046">
        <v>2024</v>
      </c>
      <c r="B17046" t="s">
        <v>120</v>
      </c>
      <c r="C17046" t="s">
        <v>73</v>
      </c>
      <c r="D17046" t="s">
        <v>86</v>
      </c>
      <c r="E17046" t="s">
        <v>62</v>
      </c>
      <c r="F17046" t="s">
        <v>40</v>
      </c>
      <c r="G17046" t="s">
        <v>40</v>
      </c>
      <c r="J17046" s="3">
        <v>0</v>
      </c>
    </row>
    <row r="17047" spans="1:10" hidden="1" x14ac:dyDescent="0.25">
      <c r="A17047">
        <v>2024</v>
      </c>
      <c r="B17047" t="s">
        <v>120</v>
      </c>
      <c r="C17047" t="s">
        <v>73</v>
      </c>
      <c r="D17047" t="s">
        <v>86</v>
      </c>
      <c r="E17047" t="s">
        <v>62</v>
      </c>
      <c r="F17047" t="s">
        <v>41</v>
      </c>
      <c r="G17047" t="s">
        <v>119</v>
      </c>
      <c r="J17047" s="3">
        <v>-1384545.353590691</v>
      </c>
    </row>
    <row r="17048" spans="1:10" hidden="1" x14ac:dyDescent="0.25">
      <c r="A17048">
        <v>2024</v>
      </c>
      <c r="B17048" t="s">
        <v>120</v>
      </c>
      <c r="C17048" t="s">
        <v>73</v>
      </c>
      <c r="D17048" t="s">
        <v>86</v>
      </c>
      <c r="E17048" t="s">
        <v>62</v>
      </c>
      <c r="F17048" t="s">
        <v>42</v>
      </c>
      <c r="G17048" t="s">
        <v>42</v>
      </c>
      <c r="J17048" s="3">
        <v>-969181.74751348363</v>
      </c>
    </row>
    <row r="17049" spans="1:10" hidden="1" x14ac:dyDescent="0.25">
      <c r="A17049">
        <v>2024</v>
      </c>
      <c r="B17049" t="s">
        <v>120</v>
      </c>
      <c r="C17049" t="s">
        <v>73</v>
      </c>
      <c r="D17049" t="s">
        <v>86</v>
      </c>
      <c r="E17049" t="s">
        <v>43</v>
      </c>
      <c r="F17049" t="s">
        <v>43</v>
      </c>
      <c r="G17049" t="s">
        <v>43</v>
      </c>
      <c r="J17049" s="3">
        <v>-23183857.645462971</v>
      </c>
    </row>
    <row r="17050" spans="1:10" hidden="1" x14ac:dyDescent="0.25">
      <c r="A17050">
        <v>2024</v>
      </c>
      <c r="B17050" t="s">
        <v>120</v>
      </c>
      <c r="C17050" t="s">
        <v>73</v>
      </c>
      <c r="D17050" t="s">
        <v>86</v>
      </c>
      <c r="E17050" t="s">
        <v>63</v>
      </c>
      <c r="F17050" t="s">
        <v>44</v>
      </c>
      <c r="G17050" t="s">
        <v>44</v>
      </c>
      <c r="J17050" s="3">
        <v>-17306816.919883635</v>
      </c>
    </row>
    <row r="17051" spans="1:10" hidden="1" x14ac:dyDescent="0.25">
      <c r="A17051">
        <v>2024</v>
      </c>
      <c r="B17051" t="s">
        <v>120</v>
      </c>
      <c r="C17051" t="s">
        <v>73</v>
      </c>
      <c r="D17051" t="s">
        <v>86</v>
      </c>
      <c r="E17051" t="s">
        <v>88</v>
      </c>
      <c r="F17051" t="s">
        <v>45</v>
      </c>
      <c r="G17051" t="s">
        <v>45</v>
      </c>
      <c r="J17051" s="3">
        <v>-35139138</v>
      </c>
    </row>
    <row r="17052" spans="1:10" hidden="1" x14ac:dyDescent="0.25">
      <c r="A17052">
        <v>2024</v>
      </c>
      <c r="B17052" t="s">
        <v>120</v>
      </c>
      <c r="C17052" t="s">
        <v>73</v>
      </c>
      <c r="D17052" t="s">
        <v>86</v>
      </c>
      <c r="E17052" t="s">
        <v>88</v>
      </c>
      <c r="F17052" t="s">
        <v>46</v>
      </c>
      <c r="G17052" t="s">
        <v>46</v>
      </c>
    </row>
    <row r="17053" spans="1:10" hidden="1" x14ac:dyDescent="0.25">
      <c r="A17053">
        <v>2024</v>
      </c>
      <c r="B17053" t="s">
        <v>120</v>
      </c>
      <c r="C17053" t="s">
        <v>73</v>
      </c>
      <c r="D17053" t="s">
        <v>86</v>
      </c>
      <c r="E17053" t="s">
        <v>91</v>
      </c>
      <c r="J17053" s="3">
        <f>SUM(J17004:J17052)</f>
        <v>10477546.04250291</v>
      </c>
    </row>
    <row r="17054" spans="1:10" hidden="1" x14ac:dyDescent="0.25">
      <c r="A17054">
        <v>2024</v>
      </c>
      <c r="B17054" t="s">
        <v>120</v>
      </c>
      <c r="C17054" t="s">
        <v>73</v>
      </c>
      <c r="D17054" t="s">
        <v>86</v>
      </c>
      <c r="E17054" t="s">
        <v>67</v>
      </c>
      <c r="F17054" t="s">
        <v>67</v>
      </c>
      <c r="G17054" t="s">
        <v>67</v>
      </c>
      <c r="J17054" s="3">
        <v>-1047754.6042502876</v>
      </c>
    </row>
    <row r="17055" spans="1:10" hidden="1" x14ac:dyDescent="0.25">
      <c r="A17055">
        <v>2024</v>
      </c>
      <c r="B17055" t="s">
        <v>120</v>
      </c>
      <c r="C17055" t="s">
        <v>73</v>
      </c>
      <c r="D17055" t="s">
        <v>86</v>
      </c>
      <c r="E17055" t="s">
        <v>68</v>
      </c>
      <c r="F17055" t="s">
        <v>47</v>
      </c>
      <c r="G17055" t="s">
        <v>47</v>
      </c>
    </row>
    <row r="17056" spans="1:10" hidden="1" x14ac:dyDescent="0.25">
      <c r="A17056">
        <v>2024</v>
      </c>
      <c r="B17056" t="s">
        <v>120</v>
      </c>
      <c r="C17056" t="s">
        <v>73</v>
      </c>
      <c r="D17056" t="s">
        <v>86</v>
      </c>
      <c r="E17056" t="s">
        <v>68</v>
      </c>
      <c r="F17056" t="s">
        <v>48</v>
      </c>
      <c r="G17056" t="s">
        <v>48</v>
      </c>
    </row>
    <row r="17057" spans="1:10" hidden="1" x14ac:dyDescent="0.25">
      <c r="A17057">
        <v>2024</v>
      </c>
      <c r="B17057" t="s">
        <v>120</v>
      </c>
      <c r="C17057" t="s">
        <v>73</v>
      </c>
      <c r="D17057" t="s">
        <v>86</v>
      </c>
      <c r="E17057" t="s">
        <v>68</v>
      </c>
      <c r="F17057" t="s">
        <v>49</v>
      </c>
      <c r="G17057" t="s">
        <v>49</v>
      </c>
    </row>
    <row r="17058" spans="1:10" hidden="1" x14ac:dyDescent="0.25">
      <c r="A17058">
        <v>2024</v>
      </c>
      <c r="B17058" t="s">
        <v>120</v>
      </c>
      <c r="C17058" t="s">
        <v>73</v>
      </c>
      <c r="D17058" t="s">
        <v>86</v>
      </c>
      <c r="E17058" t="s">
        <v>68</v>
      </c>
      <c r="F17058" t="s">
        <v>50</v>
      </c>
      <c r="G17058" t="s">
        <v>50</v>
      </c>
      <c r="J17058" s="3">
        <v>400000</v>
      </c>
    </row>
    <row r="17059" spans="1:10" hidden="1" x14ac:dyDescent="0.25">
      <c r="A17059">
        <v>2024</v>
      </c>
      <c r="B17059" t="s">
        <v>120</v>
      </c>
      <c r="C17059" t="s">
        <v>73</v>
      </c>
      <c r="D17059" t="s">
        <v>86</v>
      </c>
      <c r="E17059" t="s">
        <v>69</v>
      </c>
      <c r="F17059" t="s">
        <v>51</v>
      </c>
      <c r="G17059" t="s">
        <v>51</v>
      </c>
    </row>
    <row r="17060" spans="1:10" hidden="1" x14ac:dyDescent="0.25">
      <c r="A17060">
        <v>2024</v>
      </c>
      <c r="B17060" t="s">
        <v>120</v>
      </c>
      <c r="C17060" t="s">
        <v>73</v>
      </c>
      <c r="D17060" t="s">
        <v>86</v>
      </c>
      <c r="E17060" t="s">
        <v>69</v>
      </c>
      <c r="F17060" t="s">
        <v>52</v>
      </c>
      <c r="G17060" t="s">
        <v>52</v>
      </c>
    </row>
    <row r="17061" spans="1:10" hidden="1" x14ac:dyDescent="0.25">
      <c r="A17061">
        <v>2024</v>
      </c>
      <c r="B17061" t="s">
        <v>120</v>
      </c>
      <c r="C17061" t="s">
        <v>73</v>
      </c>
      <c r="D17061" t="s">
        <v>86</v>
      </c>
      <c r="E17061" t="s">
        <v>69</v>
      </c>
      <c r="F17061" t="s">
        <v>53</v>
      </c>
      <c r="G17061" t="s">
        <v>53</v>
      </c>
    </row>
    <row r="17062" spans="1:10" hidden="1" x14ac:dyDescent="0.25">
      <c r="A17062">
        <v>2024</v>
      </c>
      <c r="B17062" t="s">
        <v>120</v>
      </c>
      <c r="C17062" t="s">
        <v>73</v>
      </c>
      <c r="D17062" t="s">
        <v>86</v>
      </c>
      <c r="E17062" t="s">
        <v>69</v>
      </c>
      <c r="F17062" t="s">
        <v>54</v>
      </c>
      <c r="G17062" t="s">
        <v>54</v>
      </c>
    </row>
    <row r="17063" spans="1:10" hidden="1" x14ac:dyDescent="0.25">
      <c r="A17063">
        <v>2024</v>
      </c>
      <c r="B17063" t="s">
        <v>120</v>
      </c>
      <c r="C17063" t="s">
        <v>73</v>
      </c>
      <c r="D17063" t="s">
        <v>86</v>
      </c>
      <c r="E17063" t="s">
        <v>55</v>
      </c>
      <c r="F17063" t="s">
        <v>55</v>
      </c>
      <c r="G17063" t="s">
        <v>55</v>
      </c>
    </row>
    <row r="17064" spans="1:10" hidden="1" x14ac:dyDescent="0.25">
      <c r="A17064">
        <v>2024</v>
      </c>
      <c r="B17064" t="s">
        <v>120</v>
      </c>
      <c r="C17064" t="s">
        <v>73</v>
      </c>
      <c r="D17064" t="s">
        <v>86</v>
      </c>
      <c r="E17064" t="s">
        <v>87</v>
      </c>
      <c r="F17064" t="s">
        <v>70</v>
      </c>
      <c r="G17064" t="s">
        <v>70</v>
      </c>
      <c r="J17064" s="3">
        <v>-3054144.1623324081</v>
      </c>
    </row>
    <row r="17065" spans="1:10" hidden="1" x14ac:dyDescent="0.25">
      <c r="A17065">
        <v>2024</v>
      </c>
      <c r="B17065" t="s">
        <v>120</v>
      </c>
      <c r="C17065" t="s">
        <v>73</v>
      </c>
      <c r="D17065" t="s">
        <v>86</v>
      </c>
      <c r="E17065" t="s">
        <v>92</v>
      </c>
      <c r="J17065" s="3">
        <f t="shared" ref="J17065" si="272">SUM(J17053:J17064)</f>
        <v>6775647.2759202141</v>
      </c>
    </row>
    <row r="17066" spans="1:10" hidden="1" x14ac:dyDescent="0.25">
      <c r="A17066">
        <v>2024</v>
      </c>
      <c r="B17066" t="s">
        <v>120</v>
      </c>
      <c r="C17066" t="s">
        <v>73</v>
      </c>
      <c r="D17066" t="s">
        <v>86</v>
      </c>
      <c r="E17066" t="s">
        <v>71</v>
      </c>
      <c r="F17066" t="s">
        <v>71</v>
      </c>
      <c r="G17066" t="s">
        <v>71</v>
      </c>
      <c r="J17066" s="3">
        <f>J17065-J17051-J17052-SUM(J17059:J17064)</f>
        <v>44968929.43825262</v>
      </c>
    </row>
    <row r="17067" spans="1:10" hidden="1" x14ac:dyDescent="0.25">
      <c r="A17067">
        <v>2024</v>
      </c>
      <c r="B17067" t="s">
        <v>120</v>
      </c>
      <c r="C17067" t="s">
        <v>73</v>
      </c>
      <c r="D17067" t="s">
        <v>86</v>
      </c>
      <c r="E17067" t="s">
        <v>72</v>
      </c>
      <c r="F17067" t="s">
        <v>72</v>
      </c>
      <c r="G17067" t="s">
        <v>72</v>
      </c>
      <c r="J17067" s="3">
        <f>J17053-J17051-J17052</f>
        <v>45616684.04250291</v>
      </c>
    </row>
    <row r="17068" spans="1:10" hidden="1" x14ac:dyDescent="0.25">
      <c r="A17068">
        <v>2024</v>
      </c>
      <c r="B17068" t="s">
        <v>120</v>
      </c>
      <c r="C17068" t="s">
        <v>74</v>
      </c>
      <c r="D17068" t="s">
        <v>86</v>
      </c>
      <c r="E17068" t="s">
        <v>0</v>
      </c>
      <c r="F17068" t="s">
        <v>0</v>
      </c>
      <c r="G17068" t="s">
        <v>0</v>
      </c>
      <c r="J17068" s="3">
        <v>375696871.99199992</v>
      </c>
    </row>
    <row r="17069" spans="1:10" hidden="1" x14ac:dyDescent="0.25">
      <c r="A17069">
        <v>2024</v>
      </c>
      <c r="B17069" t="s">
        <v>120</v>
      </c>
      <c r="C17069" t="s">
        <v>74</v>
      </c>
      <c r="D17069" t="s">
        <v>86</v>
      </c>
      <c r="E17069" t="s">
        <v>61</v>
      </c>
      <c r="F17069" t="s">
        <v>113</v>
      </c>
      <c r="G17069" t="s">
        <v>113</v>
      </c>
      <c r="J17069" s="3">
        <v>-144643295.71691999</v>
      </c>
    </row>
    <row r="17070" spans="1:10" hidden="1" x14ac:dyDescent="0.25">
      <c r="A17070">
        <v>2024</v>
      </c>
      <c r="B17070" t="s">
        <v>120</v>
      </c>
      <c r="C17070" t="s">
        <v>74</v>
      </c>
      <c r="D17070" t="s">
        <v>86</v>
      </c>
      <c r="E17070" t="s">
        <v>61</v>
      </c>
      <c r="F17070" t="s">
        <v>114</v>
      </c>
      <c r="G17070" t="s">
        <v>114</v>
      </c>
      <c r="J17070" s="3">
        <v>-7513937.4398399983</v>
      </c>
    </row>
    <row r="17071" spans="1:10" hidden="1" x14ac:dyDescent="0.25">
      <c r="A17071">
        <v>2024</v>
      </c>
      <c r="B17071" t="s">
        <v>120</v>
      </c>
      <c r="C17071" t="s">
        <v>74</v>
      </c>
      <c r="D17071" t="s">
        <v>86</v>
      </c>
      <c r="E17071" t="s">
        <v>89</v>
      </c>
      <c r="J17071" s="3">
        <f>SUM(J17068:J17070)</f>
        <v>223539638.83523995</v>
      </c>
    </row>
    <row r="17072" spans="1:10" hidden="1" x14ac:dyDescent="0.25">
      <c r="A17072">
        <v>2024</v>
      </c>
      <c r="B17072" t="s">
        <v>120</v>
      </c>
      <c r="C17072" t="s">
        <v>74</v>
      </c>
      <c r="D17072" t="s">
        <v>86</v>
      </c>
      <c r="E17072" t="s">
        <v>2</v>
      </c>
      <c r="F17072" t="s">
        <v>1</v>
      </c>
      <c r="G17072" t="s">
        <v>1</v>
      </c>
      <c r="J17072" s="3">
        <v>-11270906.159759996</v>
      </c>
    </row>
    <row r="17073" spans="1:10" hidden="1" x14ac:dyDescent="0.25">
      <c r="A17073">
        <v>2024</v>
      </c>
      <c r="B17073" t="s">
        <v>120</v>
      </c>
      <c r="C17073" t="s">
        <v>74</v>
      </c>
      <c r="D17073" t="s">
        <v>86</v>
      </c>
      <c r="E17073" t="s">
        <v>2</v>
      </c>
      <c r="F17073" t="s">
        <v>3</v>
      </c>
      <c r="G17073" t="s">
        <v>3</v>
      </c>
    </row>
    <row r="17074" spans="1:10" hidden="1" x14ac:dyDescent="0.25">
      <c r="A17074">
        <v>2024</v>
      </c>
      <c r="B17074" t="s">
        <v>120</v>
      </c>
      <c r="C17074" t="s">
        <v>74</v>
      </c>
      <c r="D17074" t="s">
        <v>86</v>
      </c>
      <c r="E17074" t="s">
        <v>90</v>
      </c>
      <c r="J17074" s="3">
        <f>SUM(J17071:J17073)</f>
        <v>212268732.67547995</v>
      </c>
    </row>
    <row r="17075" spans="1:10" hidden="1" x14ac:dyDescent="0.25">
      <c r="A17075">
        <v>2024</v>
      </c>
      <c r="B17075" t="s">
        <v>120</v>
      </c>
      <c r="C17075" t="s">
        <v>74</v>
      </c>
      <c r="D17075" t="s">
        <v>86</v>
      </c>
      <c r="E17075" t="s">
        <v>64</v>
      </c>
      <c r="F17075" t="s">
        <v>115</v>
      </c>
      <c r="G17075" t="s">
        <v>112</v>
      </c>
      <c r="J17075" s="3">
        <v>-28200000</v>
      </c>
    </row>
    <row r="17076" spans="1:10" hidden="1" x14ac:dyDescent="0.25">
      <c r="A17076">
        <v>2024</v>
      </c>
      <c r="B17076" t="s">
        <v>120</v>
      </c>
      <c r="C17076" t="s">
        <v>74</v>
      </c>
      <c r="D17076" t="s">
        <v>86</v>
      </c>
      <c r="E17076" t="s">
        <v>64</v>
      </c>
      <c r="F17076" t="s">
        <v>115</v>
      </c>
      <c r="G17076" t="s">
        <v>110</v>
      </c>
      <c r="J17076" s="3">
        <v>-11300000</v>
      </c>
    </row>
    <row r="17077" spans="1:10" hidden="1" x14ac:dyDescent="0.25">
      <c r="A17077">
        <v>2024</v>
      </c>
      <c r="B17077" t="s">
        <v>120</v>
      </c>
      <c r="C17077" t="s">
        <v>74</v>
      </c>
      <c r="D17077" t="s">
        <v>86</v>
      </c>
      <c r="E17077" t="s">
        <v>64</v>
      </c>
      <c r="F17077" t="s">
        <v>115</v>
      </c>
      <c r="G17077" t="s">
        <v>121</v>
      </c>
      <c r="J17077" s="3">
        <v>-2800000</v>
      </c>
    </row>
    <row r="17078" spans="1:10" hidden="1" x14ac:dyDescent="0.25">
      <c r="A17078">
        <v>2024</v>
      </c>
      <c r="B17078" t="s">
        <v>120</v>
      </c>
      <c r="C17078" t="s">
        <v>74</v>
      </c>
      <c r="D17078" t="s">
        <v>86</v>
      </c>
      <c r="E17078" t="s">
        <v>64</v>
      </c>
      <c r="F17078" t="s">
        <v>115</v>
      </c>
      <c r="G17078" t="s">
        <v>4</v>
      </c>
      <c r="J17078" s="3">
        <v>-7456762.5</v>
      </c>
    </row>
    <row r="17079" spans="1:10" hidden="1" x14ac:dyDescent="0.25">
      <c r="A17079">
        <v>2024</v>
      </c>
      <c r="B17079" t="s">
        <v>120</v>
      </c>
      <c r="C17079" t="str">
        <f>+C17078</f>
        <v>Septiembre</v>
      </c>
      <c r="D17079" t="str">
        <f>+D17078</f>
        <v>Galeria</v>
      </c>
      <c r="E17079" t="str">
        <f>+E17078</f>
        <v>Gastos Operativos</v>
      </c>
      <c r="F17079" t="s">
        <v>115</v>
      </c>
      <c r="G17079" t="s">
        <v>5</v>
      </c>
      <c r="J17079" s="3">
        <v>-3766041.6666666665</v>
      </c>
    </row>
    <row r="17080" spans="1:10" hidden="1" x14ac:dyDescent="0.25">
      <c r="A17080">
        <v>2024</v>
      </c>
      <c r="B17080" t="s">
        <v>120</v>
      </c>
      <c r="C17080" t="s">
        <v>74</v>
      </c>
      <c r="D17080" t="s">
        <v>86</v>
      </c>
      <c r="E17080" t="s">
        <v>64</v>
      </c>
      <c r="F17080" t="s">
        <v>115</v>
      </c>
      <c r="G17080" t="s">
        <v>6</v>
      </c>
      <c r="J17080" s="3">
        <v>-2892500</v>
      </c>
    </row>
    <row r="17081" spans="1:10" hidden="1" x14ac:dyDescent="0.25">
      <c r="A17081">
        <v>2024</v>
      </c>
      <c r="B17081" t="s">
        <v>120</v>
      </c>
      <c r="C17081" t="s">
        <v>74</v>
      </c>
      <c r="D17081" t="s">
        <v>86</v>
      </c>
      <c r="E17081" t="s">
        <v>64</v>
      </c>
      <c r="F17081" t="s">
        <v>115</v>
      </c>
      <c r="G17081" t="s">
        <v>95</v>
      </c>
      <c r="J17081" s="3">
        <v>-1129812.5</v>
      </c>
    </row>
    <row r="17082" spans="1:10" hidden="1" x14ac:dyDescent="0.25">
      <c r="A17082">
        <v>2024</v>
      </c>
      <c r="B17082" t="s">
        <v>120</v>
      </c>
      <c r="C17082" t="s">
        <v>74</v>
      </c>
      <c r="D17082" t="s">
        <v>86</v>
      </c>
      <c r="E17082" t="s">
        <v>64</v>
      </c>
      <c r="F17082" t="s">
        <v>115</v>
      </c>
      <c r="G17082" t="s">
        <v>99</v>
      </c>
      <c r="J17082" s="3">
        <v>-472594.95359999989</v>
      </c>
    </row>
    <row r="17083" spans="1:10" hidden="1" x14ac:dyDescent="0.25">
      <c r="A17083">
        <v>2024</v>
      </c>
      <c r="B17083" t="s">
        <v>120</v>
      </c>
      <c r="C17083" t="s">
        <v>74</v>
      </c>
      <c r="D17083" t="s">
        <v>86</v>
      </c>
      <c r="E17083" t="s">
        <v>64</v>
      </c>
      <c r="F17083" t="s">
        <v>115</v>
      </c>
      <c r="G17083" t="s">
        <v>7</v>
      </c>
      <c r="J17083" s="3">
        <v>-978252.80914709193</v>
      </c>
    </row>
    <row r="17084" spans="1:10" hidden="1" x14ac:dyDescent="0.25">
      <c r="A17084">
        <v>2024</v>
      </c>
      <c r="B17084" t="s">
        <v>120</v>
      </c>
      <c r="C17084" t="s">
        <v>74</v>
      </c>
      <c r="D17084" t="s">
        <v>86</v>
      </c>
      <c r="E17084" t="s">
        <v>64</v>
      </c>
      <c r="F17084" t="s">
        <v>115</v>
      </c>
      <c r="G17084" t="s">
        <v>10</v>
      </c>
      <c r="J17084" s="3">
        <v>-225418.12319519994</v>
      </c>
    </row>
    <row r="17085" spans="1:10" hidden="1" x14ac:dyDescent="0.25">
      <c r="A17085">
        <v>2024</v>
      </c>
      <c r="B17085" t="s">
        <v>120</v>
      </c>
      <c r="C17085" t="s">
        <v>74</v>
      </c>
      <c r="D17085" t="s">
        <v>86</v>
      </c>
      <c r="E17085" t="s">
        <v>64</v>
      </c>
      <c r="F17085" t="s">
        <v>115</v>
      </c>
      <c r="G17085" t="s">
        <v>8</v>
      </c>
      <c r="J17085" s="3">
        <v>-268000</v>
      </c>
    </row>
    <row r="17086" spans="1:10" hidden="1" x14ac:dyDescent="0.25">
      <c r="A17086">
        <v>2024</v>
      </c>
      <c r="B17086" t="s">
        <v>120</v>
      </c>
      <c r="C17086" t="s">
        <v>74</v>
      </c>
      <c r="D17086" t="s">
        <v>86</v>
      </c>
      <c r="E17086" t="s">
        <v>64</v>
      </c>
      <c r="F17086" t="s">
        <v>115</v>
      </c>
      <c r="G17086" t="s">
        <v>9</v>
      </c>
      <c r="J17086" s="3">
        <v>-638684.68238639983</v>
      </c>
    </row>
    <row r="17087" spans="1:10" hidden="1" x14ac:dyDescent="0.25">
      <c r="A17087">
        <v>2024</v>
      </c>
      <c r="B17087" t="s">
        <v>120</v>
      </c>
      <c r="C17087" t="s">
        <v>74</v>
      </c>
      <c r="D17087" t="s">
        <v>86</v>
      </c>
      <c r="E17087" t="s">
        <v>64</v>
      </c>
      <c r="F17087" t="s">
        <v>116</v>
      </c>
      <c r="G17087" t="s">
        <v>12</v>
      </c>
      <c r="J17087" s="3">
        <v>-3230993.0991311995</v>
      </c>
    </row>
    <row r="17088" spans="1:10" hidden="1" x14ac:dyDescent="0.25">
      <c r="A17088">
        <v>2024</v>
      </c>
      <c r="B17088" t="s">
        <v>120</v>
      </c>
      <c r="C17088" t="s">
        <v>74</v>
      </c>
      <c r="D17088" t="s">
        <v>86</v>
      </c>
      <c r="E17088" t="s">
        <v>64</v>
      </c>
      <c r="F17088" t="s">
        <v>116</v>
      </c>
      <c r="G17088" t="s">
        <v>20</v>
      </c>
      <c r="J17088" s="3">
        <v>-2500000</v>
      </c>
    </row>
    <row r="17089" spans="1:10" hidden="1" x14ac:dyDescent="0.25">
      <c r="A17089">
        <v>2024</v>
      </c>
      <c r="B17089" t="s">
        <v>120</v>
      </c>
      <c r="C17089" t="s">
        <v>74</v>
      </c>
      <c r="D17089" t="s">
        <v>86</v>
      </c>
      <c r="E17089" t="s">
        <v>64</v>
      </c>
      <c r="F17089" t="s">
        <v>116</v>
      </c>
      <c r="G17089" t="s">
        <v>96</v>
      </c>
      <c r="J17089" s="3">
        <v>-112709.06159759997</v>
      </c>
    </row>
    <row r="17090" spans="1:10" hidden="1" x14ac:dyDescent="0.25">
      <c r="A17090">
        <v>2024</v>
      </c>
      <c r="B17090" t="s">
        <v>120</v>
      </c>
      <c r="C17090" t="s">
        <v>74</v>
      </c>
      <c r="D17090" t="s">
        <v>86</v>
      </c>
      <c r="E17090" t="s">
        <v>64</v>
      </c>
      <c r="F17090" t="s">
        <v>116</v>
      </c>
      <c r="G17090" t="s">
        <v>17</v>
      </c>
      <c r="J17090" s="3">
        <v>-600000</v>
      </c>
    </row>
    <row r="17091" spans="1:10" hidden="1" x14ac:dyDescent="0.25">
      <c r="A17091">
        <v>2024</v>
      </c>
      <c r="B17091" t="s">
        <v>120</v>
      </c>
      <c r="C17091" t="s">
        <v>74</v>
      </c>
      <c r="D17091" t="s">
        <v>86</v>
      </c>
      <c r="E17091" t="s">
        <v>64</v>
      </c>
      <c r="F17091" t="s">
        <v>116</v>
      </c>
      <c r="G17091" t="s">
        <v>15</v>
      </c>
      <c r="J17091" s="3">
        <v>-375696.87199199991</v>
      </c>
    </row>
    <row r="17092" spans="1:10" hidden="1" x14ac:dyDescent="0.25">
      <c r="A17092">
        <v>2024</v>
      </c>
      <c r="B17092" t="s">
        <v>120</v>
      </c>
      <c r="C17092" t="s">
        <v>74</v>
      </c>
      <c r="D17092" t="s">
        <v>86</v>
      </c>
      <c r="E17092" t="s">
        <v>64</v>
      </c>
      <c r="F17092" t="s">
        <v>116</v>
      </c>
      <c r="G17092" t="s">
        <v>14</v>
      </c>
      <c r="J17092" s="3">
        <v>-600000</v>
      </c>
    </row>
    <row r="17093" spans="1:10" hidden="1" x14ac:dyDescent="0.25">
      <c r="A17093">
        <v>2024</v>
      </c>
      <c r="B17093" t="s">
        <v>120</v>
      </c>
      <c r="C17093" t="s">
        <v>74</v>
      </c>
      <c r="D17093" t="s">
        <v>86</v>
      </c>
      <c r="E17093" t="s">
        <v>64</v>
      </c>
      <c r="F17093" t="s">
        <v>116</v>
      </c>
      <c r="G17093" t="s">
        <v>27</v>
      </c>
      <c r="J17093" s="3">
        <v>-400000</v>
      </c>
    </row>
    <row r="17094" spans="1:10" hidden="1" x14ac:dyDescent="0.25">
      <c r="A17094">
        <v>2024</v>
      </c>
      <c r="B17094" t="s">
        <v>120</v>
      </c>
      <c r="C17094" t="s">
        <v>74</v>
      </c>
      <c r="D17094" t="s">
        <v>86</v>
      </c>
      <c r="E17094" t="s">
        <v>64</v>
      </c>
      <c r="F17094" t="s">
        <v>116</v>
      </c>
      <c r="G17094" t="s">
        <v>32</v>
      </c>
      <c r="J17094" s="3">
        <v>-225418.12319519994</v>
      </c>
    </row>
    <row r="17095" spans="1:10" hidden="1" x14ac:dyDescent="0.25">
      <c r="A17095">
        <v>2024</v>
      </c>
      <c r="B17095" t="s">
        <v>120</v>
      </c>
      <c r="C17095" t="s">
        <v>74</v>
      </c>
      <c r="D17095" t="s">
        <v>86</v>
      </c>
      <c r="E17095" t="s">
        <v>64</v>
      </c>
      <c r="F17095" t="s">
        <v>116</v>
      </c>
      <c r="G17095" t="s">
        <v>19</v>
      </c>
      <c r="J17095" s="3">
        <v>-375696.87199199991</v>
      </c>
    </row>
    <row r="17096" spans="1:10" hidden="1" x14ac:dyDescent="0.25">
      <c r="A17096">
        <v>2024</v>
      </c>
      <c r="B17096" t="s">
        <v>120</v>
      </c>
      <c r="C17096" t="s">
        <v>74</v>
      </c>
      <c r="D17096" t="s">
        <v>86</v>
      </c>
      <c r="E17096" t="s">
        <v>64</v>
      </c>
      <c r="F17096" t="s">
        <v>116</v>
      </c>
      <c r="G17096" t="s">
        <v>33</v>
      </c>
      <c r="J17096" s="3">
        <v>0</v>
      </c>
    </row>
    <row r="17097" spans="1:10" hidden="1" x14ac:dyDescent="0.25">
      <c r="A17097">
        <v>2024</v>
      </c>
      <c r="B17097" t="s">
        <v>120</v>
      </c>
      <c r="C17097" t="s">
        <v>74</v>
      </c>
      <c r="D17097" t="s">
        <v>86</v>
      </c>
      <c r="E17097" t="s">
        <v>64</v>
      </c>
      <c r="F17097" t="s">
        <v>116</v>
      </c>
      <c r="G17097" t="s">
        <v>18</v>
      </c>
      <c r="J17097" s="3">
        <v>-204500</v>
      </c>
    </row>
    <row r="17098" spans="1:10" hidden="1" x14ac:dyDescent="0.25">
      <c r="A17098">
        <v>2024</v>
      </c>
      <c r="B17098" t="s">
        <v>120</v>
      </c>
      <c r="C17098" t="s">
        <v>74</v>
      </c>
      <c r="D17098" t="s">
        <v>86</v>
      </c>
      <c r="E17098" t="s">
        <v>64</v>
      </c>
      <c r="F17098" t="s">
        <v>116</v>
      </c>
      <c r="G17098" t="s">
        <v>109</v>
      </c>
      <c r="J17098" s="3">
        <v>0</v>
      </c>
    </row>
    <row r="17099" spans="1:10" hidden="1" x14ac:dyDescent="0.25">
      <c r="A17099">
        <v>2024</v>
      </c>
      <c r="B17099" t="s">
        <v>120</v>
      </c>
      <c r="C17099" t="s">
        <v>74</v>
      </c>
      <c r="D17099" t="s">
        <v>86</v>
      </c>
      <c r="E17099" t="s">
        <v>64</v>
      </c>
      <c r="F17099" t="s">
        <v>116</v>
      </c>
      <c r="G17099" t="s">
        <v>24</v>
      </c>
      <c r="J17099" s="3">
        <v>-159000</v>
      </c>
    </row>
    <row r="17100" spans="1:10" hidden="1" x14ac:dyDescent="0.25">
      <c r="A17100">
        <v>2024</v>
      </c>
      <c r="B17100" t="s">
        <v>120</v>
      </c>
      <c r="C17100" t="s">
        <v>74</v>
      </c>
      <c r="D17100" t="s">
        <v>86</v>
      </c>
      <c r="E17100" t="s">
        <v>64</v>
      </c>
      <c r="F17100" t="s">
        <v>116</v>
      </c>
      <c r="G17100" t="s">
        <v>36</v>
      </c>
      <c r="J17100" s="3">
        <v>-200000</v>
      </c>
    </row>
    <row r="17101" spans="1:10" hidden="1" x14ac:dyDescent="0.25">
      <c r="A17101">
        <v>2024</v>
      </c>
      <c r="B17101" t="s">
        <v>120</v>
      </c>
      <c r="C17101" t="s">
        <v>74</v>
      </c>
      <c r="D17101" t="s">
        <v>86</v>
      </c>
      <c r="E17101" t="s">
        <v>64</v>
      </c>
      <c r="F17101" t="s">
        <v>116</v>
      </c>
      <c r="G17101" t="s">
        <v>28</v>
      </c>
      <c r="J17101" s="3">
        <v>-100000</v>
      </c>
    </row>
    <row r="17102" spans="1:10" hidden="1" x14ac:dyDescent="0.25">
      <c r="A17102">
        <v>2024</v>
      </c>
      <c r="B17102" t="s">
        <v>120</v>
      </c>
      <c r="C17102" t="s">
        <v>74</v>
      </c>
      <c r="D17102" t="s">
        <v>86</v>
      </c>
      <c r="E17102" t="s">
        <v>64</v>
      </c>
      <c r="F17102" t="s">
        <v>116</v>
      </c>
      <c r="G17102" t="s">
        <v>98</v>
      </c>
      <c r="J17102" s="3">
        <v>-100000</v>
      </c>
    </row>
    <row r="17103" spans="1:10" hidden="1" x14ac:dyDescent="0.25">
      <c r="A17103">
        <v>2024</v>
      </c>
      <c r="B17103" t="s">
        <v>120</v>
      </c>
      <c r="C17103" t="s">
        <v>74</v>
      </c>
      <c r="D17103" t="s">
        <v>86</v>
      </c>
      <c r="E17103" t="s">
        <v>64</v>
      </c>
      <c r="F17103" t="s">
        <v>116</v>
      </c>
      <c r="G17103" t="s">
        <v>23</v>
      </c>
      <c r="J17103" s="3">
        <v>-100000</v>
      </c>
    </row>
    <row r="17104" spans="1:10" hidden="1" x14ac:dyDescent="0.25">
      <c r="A17104">
        <v>2024</v>
      </c>
      <c r="B17104" t="s">
        <v>120</v>
      </c>
      <c r="C17104" t="s">
        <v>74</v>
      </c>
      <c r="D17104" t="s">
        <v>86</v>
      </c>
      <c r="E17104" t="s">
        <v>64</v>
      </c>
      <c r="F17104" t="s">
        <v>116</v>
      </c>
      <c r="G17104" t="s">
        <v>26</v>
      </c>
      <c r="J17104" s="3">
        <v>-100000</v>
      </c>
    </row>
    <row r="17105" spans="1:10" hidden="1" x14ac:dyDescent="0.25">
      <c r="A17105">
        <v>2024</v>
      </c>
      <c r="B17105" t="s">
        <v>120</v>
      </c>
      <c r="C17105" t="s">
        <v>74</v>
      </c>
      <c r="D17105" t="s">
        <v>86</v>
      </c>
      <c r="E17105" t="s">
        <v>64</v>
      </c>
      <c r="F17105" t="s">
        <v>116</v>
      </c>
      <c r="G17105" t="s">
        <v>11</v>
      </c>
      <c r="J17105" s="3">
        <v>-7551507.1270391988</v>
      </c>
    </row>
    <row r="17106" spans="1:10" hidden="1" x14ac:dyDescent="0.25">
      <c r="A17106">
        <v>2024</v>
      </c>
      <c r="B17106" t="s">
        <v>120</v>
      </c>
      <c r="C17106" t="s">
        <v>74</v>
      </c>
      <c r="D17106" t="s">
        <v>86</v>
      </c>
      <c r="E17106" t="s">
        <v>64</v>
      </c>
      <c r="F17106" t="s">
        <v>116</v>
      </c>
      <c r="G17106" t="s">
        <v>16</v>
      </c>
      <c r="J17106" s="3">
        <v>-676254.36958559987</v>
      </c>
    </row>
    <row r="17107" spans="1:10" hidden="1" x14ac:dyDescent="0.25">
      <c r="A17107">
        <v>2024</v>
      </c>
      <c r="B17107" t="s">
        <v>120</v>
      </c>
      <c r="C17107" t="s">
        <v>74</v>
      </c>
      <c r="D17107" t="s">
        <v>86</v>
      </c>
      <c r="E17107" t="s">
        <v>64</v>
      </c>
      <c r="F17107" t="s">
        <v>116</v>
      </c>
      <c r="G17107" t="s">
        <v>31</v>
      </c>
      <c r="J17107" s="3">
        <v>-864102.80558159982</v>
      </c>
    </row>
    <row r="17108" spans="1:10" hidden="1" x14ac:dyDescent="0.25">
      <c r="A17108">
        <v>2024</v>
      </c>
      <c r="B17108" t="s">
        <v>120</v>
      </c>
      <c r="C17108" t="s">
        <v>74</v>
      </c>
      <c r="D17108" t="s">
        <v>86</v>
      </c>
      <c r="E17108" t="s">
        <v>64</v>
      </c>
      <c r="F17108" t="s">
        <v>116</v>
      </c>
      <c r="G17108" t="s">
        <v>31</v>
      </c>
    </row>
    <row r="17109" spans="1:10" hidden="1" x14ac:dyDescent="0.25">
      <c r="A17109">
        <v>2024</v>
      </c>
      <c r="B17109" t="s">
        <v>120</v>
      </c>
      <c r="C17109" t="s">
        <v>74</v>
      </c>
      <c r="D17109" t="s">
        <v>86</v>
      </c>
      <c r="E17109" t="s">
        <v>64</v>
      </c>
      <c r="F17109" t="s">
        <v>116</v>
      </c>
      <c r="G17109" t="s">
        <v>32</v>
      </c>
    </row>
    <row r="17110" spans="1:10" hidden="1" x14ac:dyDescent="0.25">
      <c r="A17110">
        <v>2024</v>
      </c>
      <c r="B17110" t="s">
        <v>120</v>
      </c>
      <c r="C17110" t="s">
        <v>74</v>
      </c>
      <c r="D17110" t="s">
        <v>86</v>
      </c>
      <c r="E17110" t="s">
        <v>38</v>
      </c>
      <c r="F17110" t="s">
        <v>37</v>
      </c>
      <c r="G17110" t="s">
        <v>37</v>
      </c>
      <c r="J17110" s="3">
        <v>-26298781.039439999</v>
      </c>
    </row>
    <row r="17111" spans="1:10" hidden="1" x14ac:dyDescent="0.25">
      <c r="A17111">
        <v>2024</v>
      </c>
      <c r="B17111" t="s">
        <v>120</v>
      </c>
      <c r="C17111" t="s">
        <v>74</v>
      </c>
      <c r="D17111" t="s">
        <v>86</v>
      </c>
      <c r="E17111" t="s">
        <v>38</v>
      </c>
      <c r="F17111" t="s">
        <v>39</v>
      </c>
      <c r="G17111" t="s">
        <v>39</v>
      </c>
      <c r="J17111" s="3">
        <v>-4622727.2727272725</v>
      </c>
    </row>
    <row r="17112" spans="1:10" hidden="1" x14ac:dyDescent="0.25">
      <c r="A17112">
        <v>2024</v>
      </c>
      <c r="B17112" t="s">
        <v>120</v>
      </c>
      <c r="C17112" t="s">
        <v>74</v>
      </c>
      <c r="D17112" t="s">
        <v>86</v>
      </c>
      <c r="E17112" t="s">
        <v>62</v>
      </c>
      <c r="F17112" t="s">
        <v>40</v>
      </c>
      <c r="G17112" t="s">
        <v>40</v>
      </c>
      <c r="J17112" s="3">
        <v>0</v>
      </c>
    </row>
    <row r="17113" spans="1:10" hidden="1" x14ac:dyDescent="0.25">
      <c r="A17113">
        <v>2024</v>
      </c>
      <c r="B17113" t="s">
        <v>120</v>
      </c>
      <c r="C17113" t="s">
        <v>74</v>
      </c>
      <c r="D17113" t="s">
        <v>86</v>
      </c>
      <c r="E17113" t="s">
        <v>62</v>
      </c>
      <c r="F17113" t="s">
        <v>41</v>
      </c>
      <c r="G17113" t="s">
        <v>119</v>
      </c>
      <c r="J17113" s="3">
        <v>-1502787.4879679997</v>
      </c>
    </row>
    <row r="17114" spans="1:10" hidden="1" x14ac:dyDescent="0.25">
      <c r="A17114">
        <v>2024</v>
      </c>
      <c r="B17114" t="s">
        <v>120</v>
      </c>
      <c r="C17114" t="s">
        <v>74</v>
      </c>
      <c r="D17114" t="s">
        <v>86</v>
      </c>
      <c r="E17114" t="s">
        <v>62</v>
      </c>
      <c r="F17114" t="s">
        <v>42</v>
      </c>
      <c r="G17114" t="s">
        <v>42</v>
      </c>
      <c r="J17114" s="3">
        <v>-1051951.2415775997</v>
      </c>
    </row>
    <row r="17115" spans="1:10" hidden="1" x14ac:dyDescent="0.25">
      <c r="A17115">
        <v>2024</v>
      </c>
      <c r="B17115" t="s">
        <v>120</v>
      </c>
      <c r="C17115" t="s">
        <v>74</v>
      </c>
      <c r="D17115" t="s">
        <v>86</v>
      </c>
      <c r="E17115" t="s">
        <v>43</v>
      </c>
      <c r="F17115" t="s">
        <v>43</v>
      </c>
      <c r="G17115" t="s">
        <v>43</v>
      </c>
      <c r="J17115" s="3">
        <v>-24286728.847041093</v>
      </c>
    </row>
    <row r="17116" spans="1:10" hidden="1" x14ac:dyDescent="0.25">
      <c r="A17116">
        <v>2024</v>
      </c>
      <c r="B17116" t="s">
        <v>120</v>
      </c>
      <c r="C17116" t="s">
        <v>74</v>
      </c>
      <c r="D17116" t="s">
        <v>86</v>
      </c>
      <c r="E17116" t="s">
        <v>63</v>
      </c>
      <c r="F17116" t="s">
        <v>44</v>
      </c>
      <c r="G17116" t="s">
        <v>44</v>
      </c>
      <c r="J17116" s="3">
        <v>-18784843.599599998</v>
      </c>
    </row>
    <row r="17117" spans="1:10" hidden="1" x14ac:dyDescent="0.25">
      <c r="A17117">
        <v>2024</v>
      </c>
      <c r="B17117" t="s">
        <v>120</v>
      </c>
      <c r="C17117" t="s">
        <v>74</v>
      </c>
      <c r="D17117" t="s">
        <v>86</v>
      </c>
      <c r="E17117" t="s">
        <v>88</v>
      </c>
      <c r="F17117" t="s">
        <v>45</v>
      </c>
      <c r="G17117" t="s">
        <v>45</v>
      </c>
      <c r="J17117" s="3">
        <v>-35139138</v>
      </c>
    </row>
    <row r="17118" spans="1:10" hidden="1" x14ac:dyDescent="0.25">
      <c r="A17118">
        <v>2024</v>
      </c>
      <c r="B17118" t="s">
        <v>120</v>
      </c>
      <c r="C17118" t="s">
        <v>74</v>
      </c>
      <c r="D17118" t="s">
        <v>86</v>
      </c>
      <c r="E17118" t="s">
        <v>88</v>
      </c>
      <c r="F17118" t="s">
        <v>46</v>
      </c>
      <c r="G17118" t="s">
        <v>46</v>
      </c>
    </row>
    <row r="17119" spans="1:10" hidden="1" x14ac:dyDescent="0.25">
      <c r="A17119">
        <v>2024</v>
      </c>
      <c r="B17119" t="s">
        <v>120</v>
      </c>
      <c r="C17119" t="s">
        <v>74</v>
      </c>
      <c r="D17119" t="s">
        <v>86</v>
      </c>
      <c r="E17119" t="s">
        <v>91</v>
      </c>
      <c r="J17119" s="3">
        <f>SUM(J17074:J17118)</f>
        <v>21977829.622016296</v>
      </c>
    </row>
    <row r="17120" spans="1:10" hidden="1" x14ac:dyDescent="0.25">
      <c r="A17120">
        <v>2024</v>
      </c>
      <c r="B17120" t="s">
        <v>120</v>
      </c>
      <c r="C17120" t="s">
        <v>74</v>
      </c>
      <c r="D17120" t="s">
        <v>86</v>
      </c>
      <c r="E17120" t="s">
        <v>67</v>
      </c>
      <c r="F17120" t="s">
        <v>67</v>
      </c>
      <c r="G17120" t="s">
        <v>67</v>
      </c>
      <c r="J17120" s="3">
        <v>-2197782.9622016228</v>
      </c>
    </row>
    <row r="17121" spans="1:10" hidden="1" x14ac:dyDescent="0.25">
      <c r="A17121">
        <v>2024</v>
      </c>
      <c r="B17121" t="s">
        <v>120</v>
      </c>
      <c r="C17121" t="s">
        <v>74</v>
      </c>
      <c r="D17121" t="s">
        <v>86</v>
      </c>
      <c r="E17121" t="s">
        <v>68</v>
      </c>
      <c r="F17121" t="s">
        <v>47</v>
      </c>
      <c r="G17121" t="s">
        <v>47</v>
      </c>
    </row>
    <row r="17122" spans="1:10" hidden="1" x14ac:dyDescent="0.25">
      <c r="A17122">
        <v>2024</v>
      </c>
      <c r="B17122" t="s">
        <v>120</v>
      </c>
      <c r="C17122" t="s">
        <v>74</v>
      </c>
      <c r="D17122" t="s">
        <v>86</v>
      </c>
      <c r="E17122" t="s">
        <v>68</v>
      </c>
      <c r="F17122" t="s">
        <v>48</v>
      </c>
      <c r="G17122" t="s">
        <v>48</v>
      </c>
    </row>
    <row r="17123" spans="1:10" hidden="1" x14ac:dyDescent="0.25">
      <c r="A17123">
        <v>2024</v>
      </c>
      <c r="B17123" t="s">
        <v>120</v>
      </c>
      <c r="C17123" t="s">
        <v>74</v>
      </c>
      <c r="D17123" t="s">
        <v>86</v>
      </c>
      <c r="E17123" t="s">
        <v>68</v>
      </c>
      <c r="F17123" t="s">
        <v>49</v>
      </c>
      <c r="G17123" t="s">
        <v>49</v>
      </c>
    </row>
    <row r="17124" spans="1:10" hidden="1" x14ac:dyDescent="0.25">
      <c r="A17124">
        <v>2024</v>
      </c>
      <c r="B17124" t="s">
        <v>120</v>
      </c>
      <c r="C17124" t="s">
        <v>74</v>
      </c>
      <c r="D17124" t="s">
        <v>86</v>
      </c>
      <c r="E17124" t="s">
        <v>68</v>
      </c>
      <c r="F17124" t="s">
        <v>50</v>
      </c>
      <c r="G17124" t="s">
        <v>50</v>
      </c>
      <c r="J17124" s="3">
        <v>400000</v>
      </c>
    </row>
    <row r="17125" spans="1:10" hidden="1" x14ac:dyDescent="0.25">
      <c r="A17125">
        <v>2024</v>
      </c>
      <c r="B17125" t="s">
        <v>120</v>
      </c>
      <c r="C17125" t="s">
        <v>74</v>
      </c>
      <c r="D17125" t="s">
        <v>86</v>
      </c>
      <c r="E17125" t="s">
        <v>69</v>
      </c>
      <c r="F17125" t="s">
        <v>51</v>
      </c>
      <c r="G17125" t="s">
        <v>51</v>
      </c>
    </row>
    <row r="17126" spans="1:10" hidden="1" x14ac:dyDescent="0.25">
      <c r="A17126">
        <v>2024</v>
      </c>
      <c r="B17126" t="s">
        <v>120</v>
      </c>
      <c r="C17126" t="s">
        <v>74</v>
      </c>
      <c r="D17126" t="s">
        <v>86</v>
      </c>
      <c r="E17126" t="s">
        <v>69</v>
      </c>
      <c r="F17126" t="s">
        <v>52</v>
      </c>
      <c r="G17126" t="s">
        <v>52</v>
      </c>
    </row>
    <row r="17127" spans="1:10" hidden="1" x14ac:dyDescent="0.25">
      <c r="A17127">
        <v>2024</v>
      </c>
      <c r="B17127" t="s">
        <v>120</v>
      </c>
      <c r="C17127" t="s">
        <v>74</v>
      </c>
      <c r="D17127" t="s">
        <v>86</v>
      </c>
      <c r="E17127" t="s">
        <v>69</v>
      </c>
      <c r="F17127" t="s">
        <v>53</v>
      </c>
      <c r="G17127" t="s">
        <v>53</v>
      </c>
    </row>
    <row r="17128" spans="1:10" hidden="1" x14ac:dyDescent="0.25">
      <c r="A17128">
        <v>2024</v>
      </c>
      <c r="B17128" t="s">
        <v>120</v>
      </c>
      <c r="C17128" t="s">
        <v>74</v>
      </c>
      <c r="D17128" t="s">
        <v>86</v>
      </c>
      <c r="E17128" t="s">
        <v>69</v>
      </c>
      <c r="F17128" t="s">
        <v>54</v>
      </c>
      <c r="G17128" t="s">
        <v>54</v>
      </c>
    </row>
    <row r="17129" spans="1:10" hidden="1" x14ac:dyDescent="0.25">
      <c r="A17129">
        <v>2024</v>
      </c>
      <c r="B17129" t="s">
        <v>120</v>
      </c>
      <c r="C17129" t="s">
        <v>74</v>
      </c>
      <c r="D17129" t="s">
        <v>86</v>
      </c>
      <c r="E17129" t="s">
        <v>55</v>
      </c>
      <c r="F17129" t="s">
        <v>55</v>
      </c>
      <c r="G17129" t="s">
        <v>55</v>
      </c>
    </row>
    <row r="17130" spans="1:10" hidden="1" x14ac:dyDescent="0.25">
      <c r="A17130">
        <v>2024</v>
      </c>
      <c r="B17130" t="s">
        <v>120</v>
      </c>
      <c r="C17130" t="s">
        <v>74</v>
      </c>
      <c r="D17130" t="s">
        <v>86</v>
      </c>
      <c r="E17130" t="s">
        <v>87</v>
      </c>
      <c r="F17130" t="s">
        <v>70</v>
      </c>
      <c r="G17130" t="s">
        <v>70</v>
      </c>
      <c r="J17130" s="3">
        <v>-3314972.3999294117</v>
      </c>
    </row>
    <row r="17131" spans="1:10" hidden="1" x14ac:dyDescent="0.25">
      <c r="A17131">
        <v>2024</v>
      </c>
      <c r="B17131" t="s">
        <v>120</v>
      </c>
      <c r="C17131" t="s">
        <v>74</v>
      </c>
      <c r="D17131" t="s">
        <v>86</v>
      </c>
      <c r="E17131" t="s">
        <v>92</v>
      </c>
      <c r="J17131" s="3">
        <f t="shared" ref="J17131" si="273">SUM(J17119:J17130)</f>
        <v>16865074.259885263</v>
      </c>
    </row>
    <row r="17132" spans="1:10" hidden="1" x14ac:dyDescent="0.25">
      <c r="A17132">
        <v>2024</v>
      </c>
      <c r="B17132" t="s">
        <v>120</v>
      </c>
      <c r="C17132" t="s">
        <v>74</v>
      </c>
      <c r="D17132" t="s">
        <v>86</v>
      </c>
      <c r="E17132" t="s">
        <v>71</v>
      </c>
      <c r="F17132" t="s">
        <v>71</v>
      </c>
      <c r="G17132" t="s">
        <v>71</v>
      </c>
      <c r="J17132" s="3">
        <f>J17131-J17117-J17118-SUM(J17125:J17130)</f>
        <v>55319184.659814678</v>
      </c>
    </row>
    <row r="17133" spans="1:10" hidden="1" x14ac:dyDescent="0.25">
      <c r="A17133">
        <v>2024</v>
      </c>
      <c r="B17133" t="s">
        <v>120</v>
      </c>
      <c r="C17133" t="s">
        <v>74</v>
      </c>
      <c r="D17133" t="s">
        <v>86</v>
      </c>
      <c r="E17133" t="s">
        <v>72</v>
      </c>
      <c r="F17133" t="s">
        <v>72</v>
      </c>
      <c r="G17133" t="s">
        <v>72</v>
      </c>
      <c r="J17133" s="3">
        <f>J17119-J17117-J17118</f>
        <v>57116967.622016296</v>
      </c>
    </row>
    <row r="17134" spans="1:10" hidden="1" x14ac:dyDescent="0.25">
      <c r="A17134">
        <v>2024</v>
      </c>
      <c r="B17134" t="s">
        <v>120</v>
      </c>
      <c r="C17134" t="s">
        <v>75</v>
      </c>
      <c r="D17134" t="s">
        <v>86</v>
      </c>
      <c r="E17134" t="s">
        <v>0</v>
      </c>
      <c r="F17134" t="s">
        <v>0</v>
      </c>
      <c r="G17134" t="s">
        <v>0</v>
      </c>
      <c r="J17134" s="3">
        <v>393937356.8945455</v>
      </c>
    </row>
    <row r="17135" spans="1:10" hidden="1" x14ac:dyDescent="0.25">
      <c r="A17135">
        <v>2024</v>
      </c>
      <c r="B17135" t="s">
        <v>120</v>
      </c>
      <c r="C17135" t="s">
        <v>75</v>
      </c>
      <c r="D17135" t="s">
        <v>86</v>
      </c>
      <c r="E17135" t="s">
        <v>61</v>
      </c>
      <c r="F17135" t="s">
        <v>113</v>
      </c>
      <c r="G17135" t="s">
        <v>113</v>
      </c>
      <c r="J17135" s="3">
        <v>-151665882.40440002</v>
      </c>
    </row>
    <row r="17136" spans="1:10" hidden="1" x14ac:dyDescent="0.25">
      <c r="A17136">
        <v>2024</v>
      </c>
      <c r="B17136" t="s">
        <v>120</v>
      </c>
      <c r="C17136" t="s">
        <v>75</v>
      </c>
      <c r="D17136" t="s">
        <v>86</v>
      </c>
      <c r="E17136" t="s">
        <v>61</v>
      </c>
      <c r="F17136" t="s">
        <v>114</v>
      </c>
      <c r="G17136" t="s">
        <v>114</v>
      </c>
      <c r="J17136" s="3">
        <v>-7878747.1378909098</v>
      </c>
    </row>
    <row r="17137" spans="1:10" hidden="1" x14ac:dyDescent="0.25">
      <c r="A17137">
        <v>2024</v>
      </c>
      <c r="B17137" t="s">
        <v>120</v>
      </c>
      <c r="C17137" t="s">
        <v>75</v>
      </c>
      <c r="D17137" t="s">
        <v>86</v>
      </c>
      <c r="E17137" t="s">
        <v>89</v>
      </c>
      <c r="J17137" s="3">
        <f>SUM(J17134:J17136)</f>
        <v>234392727.35225457</v>
      </c>
    </row>
    <row r="17138" spans="1:10" hidden="1" x14ac:dyDescent="0.25">
      <c r="A17138">
        <v>2024</v>
      </c>
      <c r="B17138" t="s">
        <v>120</v>
      </c>
      <c r="C17138" t="s">
        <v>75</v>
      </c>
      <c r="D17138" t="s">
        <v>86</v>
      </c>
      <c r="E17138" t="s">
        <v>2</v>
      </c>
      <c r="F17138" t="s">
        <v>1</v>
      </c>
      <c r="G17138" t="s">
        <v>1</v>
      </c>
      <c r="J17138" s="3">
        <v>-11818120.706836365</v>
      </c>
    </row>
    <row r="17139" spans="1:10" hidden="1" x14ac:dyDescent="0.25">
      <c r="A17139">
        <v>2024</v>
      </c>
      <c r="B17139" t="s">
        <v>120</v>
      </c>
      <c r="C17139" t="s">
        <v>75</v>
      </c>
      <c r="D17139" t="s">
        <v>86</v>
      </c>
      <c r="E17139" t="s">
        <v>2</v>
      </c>
      <c r="F17139" t="s">
        <v>3</v>
      </c>
      <c r="G17139" t="s">
        <v>3</v>
      </c>
    </row>
    <row r="17140" spans="1:10" hidden="1" x14ac:dyDescent="0.25">
      <c r="A17140">
        <v>2024</v>
      </c>
      <c r="B17140" t="s">
        <v>120</v>
      </c>
      <c r="C17140" t="s">
        <v>75</v>
      </c>
      <c r="D17140" t="s">
        <v>86</v>
      </c>
      <c r="E17140" t="s">
        <v>90</v>
      </c>
      <c r="J17140" s="3">
        <f>SUM(J17137:J17139)</f>
        <v>222574606.6454182</v>
      </c>
    </row>
    <row r="17141" spans="1:10" hidden="1" x14ac:dyDescent="0.25">
      <c r="A17141">
        <v>2024</v>
      </c>
      <c r="B17141" t="s">
        <v>120</v>
      </c>
      <c r="C17141" t="s">
        <v>75</v>
      </c>
      <c r="D17141" t="s">
        <v>86</v>
      </c>
      <c r="E17141" t="s">
        <v>64</v>
      </c>
      <c r="F17141" t="s">
        <v>115</v>
      </c>
      <c r="G17141" t="s">
        <v>112</v>
      </c>
      <c r="J17141" s="3">
        <v>-28200000</v>
      </c>
    </row>
    <row r="17142" spans="1:10" hidden="1" x14ac:dyDescent="0.25">
      <c r="A17142">
        <v>2024</v>
      </c>
      <c r="B17142" t="s">
        <v>120</v>
      </c>
      <c r="C17142" t="s">
        <v>75</v>
      </c>
      <c r="D17142" t="s">
        <v>86</v>
      </c>
      <c r="E17142" t="s">
        <v>64</v>
      </c>
      <c r="F17142" t="s">
        <v>115</v>
      </c>
      <c r="G17142" t="s">
        <v>110</v>
      </c>
      <c r="J17142" s="3">
        <v>-11300000</v>
      </c>
    </row>
    <row r="17143" spans="1:10" hidden="1" x14ac:dyDescent="0.25">
      <c r="A17143">
        <v>2024</v>
      </c>
      <c r="B17143" t="s">
        <v>120</v>
      </c>
      <c r="C17143" t="s">
        <v>75</v>
      </c>
      <c r="D17143" t="s">
        <v>86</v>
      </c>
      <c r="E17143" t="s">
        <v>64</v>
      </c>
      <c r="F17143" t="s">
        <v>115</v>
      </c>
      <c r="G17143" t="s">
        <v>121</v>
      </c>
      <c r="J17143" s="3">
        <v>-2800000</v>
      </c>
    </row>
    <row r="17144" spans="1:10" hidden="1" x14ac:dyDescent="0.25">
      <c r="A17144">
        <v>2024</v>
      </c>
      <c r="B17144" t="s">
        <v>120</v>
      </c>
      <c r="C17144" t="s">
        <v>75</v>
      </c>
      <c r="D17144" t="s">
        <v>86</v>
      </c>
      <c r="E17144" t="s">
        <v>64</v>
      </c>
      <c r="F17144" t="s">
        <v>115</v>
      </c>
      <c r="G17144" t="s">
        <v>4</v>
      </c>
      <c r="J17144" s="3">
        <v>-7456762.5</v>
      </c>
    </row>
    <row r="17145" spans="1:10" hidden="1" x14ac:dyDescent="0.25">
      <c r="A17145">
        <v>2024</v>
      </c>
      <c r="B17145" t="s">
        <v>120</v>
      </c>
      <c r="C17145" t="s">
        <v>75</v>
      </c>
      <c r="D17145" t="s">
        <v>86</v>
      </c>
      <c r="E17145" t="s">
        <v>64</v>
      </c>
      <c r="F17145" t="s">
        <v>115</v>
      </c>
      <c r="G17145" t="s">
        <v>5</v>
      </c>
      <c r="J17145" s="3">
        <v>-3766041.6666666665</v>
      </c>
    </row>
    <row r="17146" spans="1:10" hidden="1" x14ac:dyDescent="0.25">
      <c r="A17146">
        <v>2024</v>
      </c>
      <c r="B17146" t="s">
        <v>120</v>
      </c>
      <c r="C17146" t="str">
        <f t="shared" ref="C17146:E17146" si="274">+C17144</f>
        <v>Octubre</v>
      </c>
      <c r="D17146" t="str">
        <f t="shared" si="274"/>
        <v>Galeria</v>
      </c>
      <c r="E17146" t="str">
        <f t="shared" si="274"/>
        <v>Gastos Operativos</v>
      </c>
      <c r="F17146" t="s">
        <v>115</v>
      </c>
      <c r="G17146" t="s">
        <v>6</v>
      </c>
      <c r="J17146" s="3">
        <v>-2892500</v>
      </c>
    </row>
    <row r="17147" spans="1:10" hidden="1" x14ac:dyDescent="0.25">
      <c r="A17147">
        <v>2024</v>
      </c>
      <c r="B17147" t="s">
        <v>120</v>
      </c>
      <c r="C17147" t="str">
        <f t="shared" ref="C17147:E17147" si="275">+C17145</f>
        <v>Octubre</v>
      </c>
      <c r="D17147" t="str">
        <f t="shared" si="275"/>
        <v>Galeria</v>
      </c>
      <c r="E17147" t="str">
        <f t="shared" si="275"/>
        <v>Gastos Operativos</v>
      </c>
      <c r="F17147" t="s">
        <v>115</v>
      </c>
      <c r="G17147" t="s">
        <v>95</v>
      </c>
      <c r="J17147" s="3">
        <v>-1129812.5</v>
      </c>
    </row>
    <row r="17148" spans="1:10" hidden="1" x14ac:dyDescent="0.25">
      <c r="A17148">
        <v>2024</v>
      </c>
      <c r="B17148" t="s">
        <v>120</v>
      </c>
      <c r="C17148" t="s">
        <v>75</v>
      </c>
      <c r="D17148" t="s">
        <v>86</v>
      </c>
      <c r="E17148" t="s">
        <v>64</v>
      </c>
      <c r="F17148" t="s">
        <v>115</v>
      </c>
      <c r="G17148" t="s">
        <v>99</v>
      </c>
      <c r="J17148" s="3">
        <v>-472594.95359999989</v>
      </c>
    </row>
    <row r="17149" spans="1:10" hidden="1" x14ac:dyDescent="0.25">
      <c r="A17149">
        <v>2024</v>
      </c>
      <c r="B17149" t="s">
        <v>120</v>
      </c>
      <c r="C17149" t="s">
        <v>75</v>
      </c>
      <c r="D17149" t="s">
        <v>86</v>
      </c>
      <c r="E17149" t="s">
        <v>64</v>
      </c>
      <c r="F17149" t="s">
        <v>115</v>
      </c>
      <c r="G17149" t="s">
        <v>7</v>
      </c>
      <c r="J17149" s="3">
        <v>-1025748.0291671838</v>
      </c>
    </row>
    <row r="17150" spans="1:10" hidden="1" x14ac:dyDescent="0.25">
      <c r="A17150">
        <v>2024</v>
      </c>
      <c r="B17150" t="s">
        <v>120</v>
      </c>
      <c r="C17150" t="s">
        <v>75</v>
      </c>
      <c r="D17150" t="s">
        <v>86</v>
      </c>
      <c r="E17150" t="s">
        <v>64</v>
      </c>
      <c r="F17150" t="s">
        <v>115</v>
      </c>
      <c r="G17150" t="s">
        <v>10</v>
      </c>
      <c r="J17150" s="3">
        <v>-236362.41413672728</v>
      </c>
    </row>
    <row r="17151" spans="1:10" hidden="1" x14ac:dyDescent="0.25">
      <c r="A17151">
        <v>2024</v>
      </c>
      <c r="B17151" t="s">
        <v>120</v>
      </c>
      <c r="C17151" t="s">
        <v>75</v>
      </c>
      <c r="D17151" t="s">
        <v>86</v>
      </c>
      <c r="E17151" t="s">
        <v>64</v>
      </c>
      <c r="F17151" t="s">
        <v>115</v>
      </c>
      <c r="G17151" t="s">
        <v>8</v>
      </c>
      <c r="J17151" s="3">
        <v>-268000</v>
      </c>
    </row>
    <row r="17152" spans="1:10" hidden="1" x14ac:dyDescent="0.25">
      <c r="A17152">
        <v>2024</v>
      </c>
      <c r="B17152" t="s">
        <v>120</v>
      </c>
      <c r="C17152" t="s">
        <v>75</v>
      </c>
      <c r="D17152" t="s">
        <v>86</v>
      </c>
      <c r="E17152" t="s">
        <v>64</v>
      </c>
      <c r="F17152" t="s">
        <v>115</v>
      </c>
      <c r="G17152" t="s">
        <v>9</v>
      </c>
      <c r="J17152" s="3">
        <v>-669693.50672072731</v>
      </c>
    </row>
    <row r="17153" spans="1:10" hidden="1" x14ac:dyDescent="0.25">
      <c r="A17153">
        <v>2024</v>
      </c>
      <c r="B17153" t="s">
        <v>120</v>
      </c>
      <c r="C17153" t="s">
        <v>75</v>
      </c>
      <c r="D17153" t="s">
        <v>86</v>
      </c>
      <c r="E17153" t="s">
        <v>64</v>
      </c>
      <c r="F17153" t="s">
        <v>116</v>
      </c>
      <c r="G17153" t="s">
        <v>12</v>
      </c>
      <c r="J17153" s="3">
        <v>-3387861.2692930913</v>
      </c>
    </row>
    <row r="17154" spans="1:10" hidden="1" x14ac:dyDescent="0.25">
      <c r="A17154">
        <v>2024</v>
      </c>
      <c r="B17154" t="s">
        <v>120</v>
      </c>
      <c r="C17154" t="s">
        <v>75</v>
      </c>
      <c r="D17154" t="s">
        <v>86</v>
      </c>
      <c r="E17154" t="s">
        <v>64</v>
      </c>
      <c r="F17154" t="s">
        <v>116</v>
      </c>
      <c r="G17154" t="s">
        <v>20</v>
      </c>
      <c r="J17154" s="3">
        <v>-2500000</v>
      </c>
    </row>
    <row r="17155" spans="1:10" hidden="1" x14ac:dyDescent="0.25">
      <c r="A17155">
        <v>2024</v>
      </c>
      <c r="B17155" t="s">
        <v>120</v>
      </c>
      <c r="C17155" t="s">
        <v>75</v>
      </c>
      <c r="D17155" t="s">
        <v>86</v>
      </c>
      <c r="E17155" t="s">
        <v>64</v>
      </c>
      <c r="F17155" t="s">
        <v>116</v>
      </c>
      <c r="G17155" t="s">
        <v>96</v>
      </c>
      <c r="J17155" s="3">
        <v>-118181.20706836364</v>
      </c>
    </row>
    <row r="17156" spans="1:10" hidden="1" x14ac:dyDescent="0.25">
      <c r="A17156">
        <v>2024</v>
      </c>
      <c r="B17156" t="s">
        <v>120</v>
      </c>
      <c r="C17156" t="s">
        <v>75</v>
      </c>
      <c r="D17156" t="s">
        <v>86</v>
      </c>
      <c r="E17156" t="s">
        <v>64</v>
      </c>
      <c r="F17156" t="s">
        <v>116</v>
      </c>
      <c r="G17156" t="s">
        <v>17</v>
      </c>
      <c r="J17156" s="3">
        <v>-600000</v>
      </c>
    </row>
    <row r="17157" spans="1:10" hidden="1" x14ac:dyDescent="0.25">
      <c r="A17157">
        <v>2024</v>
      </c>
      <c r="B17157" t="s">
        <v>120</v>
      </c>
      <c r="C17157" t="s">
        <v>75</v>
      </c>
      <c r="D17157" t="s">
        <v>86</v>
      </c>
      <c r="E17157" t="s">
        <v>64</v>
      </c>
      <c r="F17157" t="s">
        <v>116</v>
      </c>
      <c r="G17157" t="s">
        <v>15</v>
      </c>
      <c r="J17157" s="3">
        <v>-393937.35689454549</v>
      </c>
    </row>
    <row r="17158" spans="1:10" hidden="1" x14ac:dyDescent="0.25">
      <c r="A17158">
        <v>2024</v>
      </c>
      <c r="B17158" t="s">
        <v>120</v>
      </c>
      <c r="C17158" t="s">
        <v>75</v>
      </c>
      <c r="D17158" t="s">
        <v>86</v>
      </c>
      <c r="E17158" t="s">
        <v>64</v>
      </c>
      <c r="F17158" t="s">
        <v>116</v>
      </c>
      <c r="G17158" t="s">
        <v>14</v>
      </c>
      <c r="J17158" s="3">
        <v>-600000</v>
      </c>
    </row>
    <row r="17159" spans="1:10" hidden="1" x14ac:dyDescent="0.25">
      <c r="A17159">
        <v>2024</v>
      </c>
      <c r="B17159" t="s">
        <v>120</v>
      </c>
      <c r="C17159" t="s">
        <v>75</v>
      </c>
      <c r="D17159" t="s">
        <v>86</v>
      </c>
      <c r="E17159" t="s">
        <v>64</v>
      </c>
      <c r="F17159" t="s">
        <v>116</v>
      </c>
      <c r="G17159" t="s">
        <v>27</v>
      </c>
      <c r="J17159" s="3">
        <v>-400000</v>
      </c>
    </row>
    <row r="17160" spans="1:10" hidden="1" x14ac:dyDescent="0.25">
      <c r="A17160">
        <v>2024</v>
      </c>
      <c r="B17160" t="s">
        <v>120</v>
      </c>
      <c r="C17160" t="s">
        <v>75</v>
      </c>
      <c r="D17160" t="s">
        <v>86</v>
      </c>
      <c r="E17160" t="s">
        <v>64</v>
      </c>
      <c r="F17160" t="s">
        <v>116</v>
      </c>
      <c r="G17160" t="s">
        <v>32</v>
      </c>
      <c r="J17160" s="3">
        <v>-236362.41413672728</v>
      </c>
    </row>
    <row r="17161" spans="1:10" hidden="1" x14ac:dyDescent="0.25">
      <c r="A17161">
        <v>2024</v>
      </c>
      <c r="B17161" t="s">
        <v>120</v>
      </c>
      <c r="C17161" t="s">
        <v>75</v>
      </c>
      <c r="D17161" t="s">
        <v>86</v>
      </c>
      <c r="E17161" t="s">
        <v>64</v>
      </c>
      <c r="F17161" t="s">
        <v>116</v>
      </c>
      <c r="G17161" t="s">
        <v>19</v>
      </c>
      <c r="J17161" s="3">
        <v>-393937.35689454549</v>
      </c>
    </row>
    <row r="17162" spans="1:10" hidden="1" x14ac:dyDescent="0.25">
      <c r="A17162">
        <v>2024</v>
      </c>
      <c r="B17162" t="s">
        <v>120</v>
      </c>
      <c r="C17162" t="s">
        <v>75</v>
      </c>
      <c r="D17162" t="s">
        <v>86</v>
      </c>
      <c r="E17162" t="s">
        <v>64</v>
      </c>
      <c r="F17162" t="s">
        <v>116</v>
      </c>
      <c r="G17162" t="s">
        <v>33</v>
      </c>
      <c r="J17162" s="3">
        <v>0</v>
      </c>
    </row>
    <row r="17163" spans="1:10" hidden="1" x14ac:dyDescent="0.25">
      <c r="A17163">
        <v>2024</v>
      </c>
      <c r="B17163" t="s">
        <v>120</v>
      </c>
      <c r="C17163" t="s">
        <v>75</v>
      </c>
      <c r="D17163" t="s">
        <v>86</v>
      </c>
      <c r="E17163" t="s">
        <v>64</v>
      </c>
      <c r="F17163" t="s">
        <v>116</v>
      </c>
      <c r="G17163" t="s">
        <v>18</v>
      </c>
      <c r="J17163" s="3">
        <v>-204500</v>
      </c>
    </row>
    <row r="17164" spans="1:10" hidden="1" x14ac:dyDescent="0.25">
      <c r="A17164">
        <v>2024</v>
      </c>
      <c r="B17164" t="s">
        <v>120</v>
      </c>
      <c r="C17164" t="s">
        <v>75</v>
      </c>
      <c r="D17164" t="s">
        <v>86</v>
      </c>
      <c r="E17164" t="s">
        <v>64</v>
      </c>
      <c r="F17164" t="s">
        <v>116</v>
      </c>
      <c r="G17164" t="s">
        <v>109</v>
      </c>
      <c r="J17164" s="3">
        <v>0</v>
      </c>
    </row>
    <row r="17165" spans="1:10" hidden="1" x14ac:dyDescent="0.25">
      <c r="A17165">
        <v>2024</v>
      </c>
      <c r="B17165" t="s">
        <v>120</v>
      </c>
      <c r="C17165" t="s">
        <v>75</v>
      </c>
      <c r="D17165" t="s">
        <v>86</v>
      </c>
      <c r="E17165" t="s">
        <v>64</v>
      </c>
      <c r="F17165" t="s">
        <v>116</v>
      </c>
      <c r="G17165" t="s">
        <v>24</v>
      </c>
      <c r="J17165" s="3">
        <v>-159000</v>
      </c>
    </row>
    <row r="17166" spans="1:10" hidden="1" x14ac:dyDescent="0.25">
      <c r="A17166">
        <v>2024</v>
      </c>
      <c r="B17166" t="s">
        <v>120</v>
      </c>
      <c r="C17166" t="s">
        <v>75</v>
      </c>
      <c r="D17166" t="s">
        <v>86</v>
      </c>
      <c r="E17166" t="s">
        <v>64</v>
      </c>
      <c r="F17166" t="s">
        <v>116</v>
      </c>
      <c r="G17166" t="s">
        <v>36</v>
      </c>
      <c r="J17166" s="3">
        <v>-200000</v>
      </c>
    </row>
    <row r="17167" spans="1:10" hidden="1" x14ac:dyDescent="0.25">
      <c r="A17167">
        <v>2024</v>
      </c>
      <c r="B17167" t="s">
        <v>120</v>
      </c>
      <c r="C17167" t="s">
        <v>75</v>
      </c>
      <c r="D17167" t="s">
        <v>86</v>
      </c>
      <c r="E17167" t="s">
        <v>64</v>
      </c>
      <c r="F17167" t="s">
        <v>116</v>
      </c>
      <c r="G17167" t="s">
        <v>28</v>
      </c>
      <c r="J17167" s="3">
        <v>-100000</v>
      </c>
    </row>
    <row r="17168" spans="1:10" hidden="1" x14ac:dyDescent="0.25">
      <c r="A17168">
        <v>2024</v>
      </c>
      <c r="B17168" t="s">
        <v>120</v>
      </c>
      <c r="C17168" t="s">
        <v>75</v>
      </c>
      <c r="D17168" t="s">
        <v>86</v>
      </c>
      <c r="E17168" t="s">
        <v>64</v>
      </c>
      <c r="F17168" t="s">
        <v>116</v>
      </c>
      <c r="G17168" t="s">
        <v>98</v>
      </c>
      <c r="J17168" s="3">
        <v>-100000</v>
      </c>
    </row>
    <row r="17169" spans="1:10" hidden="1" x14ac:dyDescent="0.25">
      <c r="A17169">
        <v>2024</v>
      </c>
      <c r="B17169" t="s">
        <v>120</v>
      </c>
      <c r="C17169" t="s">
        <v>75</v>
      </c>
      <c r="D17169" t="s">
        <v>86</v>
      </c>
      <c r="E17169" t="s">
        <v>64</v>
      </c>
      <c r="F17169" t="s">
        <v>116</v>
      </c>
      <c r="G17169" t="s">
        <v>23</v>
      </c>
      <c r="J17169" s="3">
        <v>-100000</v>
      </c>
    </row>
    <row r="17170" spans="1:10" hidden="1" x14ac:dyDescent="0.25">
      <c r="A17170">
        <v>2024</v>
      </c>
      <c r="B17170" t="s">
        <v>120</v>
      </c>
      <c r="C17170" t="s">
        <v>75</v>
      </c>
      <c r="D17170" t="s">
        <v>86</v>
      </c>
      <c r="E17170" t="s">
        <v>64</v>
      </c>
      <c r="F17170" t="s">
        <v>116</v>
      </c>
      <c r="G17170" t="s">
        <v>26</v>
      </c>
      <c r="J17170" s="3">
        <v>-100000</v>
      </c>
    </row>
    <row r="17171" spans="1:10" hidden="1" x14ac:dyDescent="0.25">
      <c r="A17171">
        <v>2024</v>
      </c>
      <c r="B17171" t="s">
        <v>120</v>
      </c>
      <c r="C17171" t="s">
        <v>75</v>
      </c>
      <c r="D17171" t="s">
        <v>86</v>
      </c>
      <c r="E17171" t="s">
        <v>64</v>
      </c>
      <c r="F17171" t="s">
        <v>116</v>
      </c>
      <c r="G17171" t="s">
        <v>11</v>
      </c>
      <c r="J17171" s="3">
        <v>-7918140.8735803645</v>
      </c>
    </row>
    <row r="17172" spans="1:10" hidden="1" x14ac:dyDescent="0.25">
      <c r="A17172">
        <v>2024</v>
      </c>
      <c r="B17172" t="s">
        <v>120</v>
      </c>
      <c r="C17172" t="s">
        <v>75</v>
      </c>
      <c r="D17172" t="s">
        <v>86</v>
      </c>
      <c r="E17172" t="s">
        <v>64</v>
      </c>
      <c r="F17172" t="s">
        <v>116</v>
      </c>
      <c r="G17172" t="s">
        <v>16</v>
      </c>
      <c r="J17172" s="3">
        <v>-709087.24241018191</v>
      </c>
    </row>
    <row r="17173" spans="1:10" hidden="1" x14ac:dyDescent="0.25">
      <c r="A17173">
        <v>2024</v>
      </c>
      <c r="B17173" t="s">
        <v>120</v>
      </c>
      <c r="C17173" t="s">
        <v>75</v>
      </c>
      <c r="D17173" t="s">
        <v>86</v>
      </c>
      <c r="E17173" t="s">
        <v>64</v>
      </c>
      <c r="F17173" t="s">
        <v>116</v>
      </c>
      <c r="G17173" t="s">
        <v>31</v>
      </c>
      <c r="J17173" s="3">
        <v>-906055.92085745465</v>
      </c>
    </row>
    <row r="17174" spans="1:10" hidden="1" x14ac:dyDescent="0.25">
      <c r="A17174">
        <v>2024</v>
      </c>
      <c r="B17174" t="s">
        <v>120</v>
      </c>
      <c r="C17174" t="s">
        <v>75</v>
      </c>
      <c r="D17174" t="s">
        <v>86</v>
      </c>
      <c r="E17174" t="s">
        <v>64</v>
      </c>
      <c r="F17174" t="s">
        <v>116</v>
      </c>
      <c r="G17174" t="s">
        <v>31</v>
      </c>
    </row>
    <row r="17175" spans="1:10" hidden="1" x14ac:dyDescent="0.25">
      <c r="A17175">
        <v>2024</v>
      </c>
      <c r="B17175" t="s">
        <v>120</v>
      </c>
      <c r="C17175" t="s">
        <v>75</v>
      </c>
      <c r="D17175" t="s">
        <v>86</v>
      </c>
      <c r="E17175" t="s">
        <v>64</v>
      </c>
      <c r="F17175" t="s">
        <v>116</v>
      </c>
      <c r="G17175" t="s">
        <v>32</v>
      </c>
    </row>
    <row r="17176" spans="1:10" hidden="1" x14ac:dyDescent="0.25">
      <c r="A17176">
        <v>2024</v>
      </c>
      <c r="B17176" t="s">
        <v>120</v>
      </c>
      <c r="C17176" t="s">
        <v>75</v>
      </c>
      <c r="D17176" t="s">
        <v>86</v>
      </c>
      <c r="E17176" t="s">
        <v>64</v>
      </c>
      <c r="F17176" t="s">
        <v>116</v>
      </c>
      <c r="G17176" t="s">
        <v>36</v>
      </c>
    </row>
    <row r="17177" spans="1:10" hidden="1" x14ac:dyDescent="0.25">
      <c r="A17177">
        <v>2024</v>
      </c>
      <c r="B17177" t="s">
        <v>120</v>
      </c>
      <c r="C17177" t="s">
        <v>75</v>
      </c>
      <c r="D17177" t="s">
        <v>86</v>
      </c>
      <c r="E17177" t="s">
        <v>38</v>
      </c>
      <c r="F17177" t="s">
        <v>37</v>
      </c>
      <c r="G17177" t="s">
        <v>37</v>
      </c>
      <c r="J17177" s="3">
        <v>-27575614.982618187</v>
      </c>
    </row>
    <row r="17178" spans="1:10" hidden="1" x14ac:dyDescent="0.25">
      <c r="A17178">
        <v>2024</v>
      </c>
      <c r="B17178" t="s">
        <v>120</v>
      </c>
      <c r="C17178" t="s">
        <v>75</v>
      </c>
      <c r="D17178" t="s">
        <v>86</v>
      </c>
      <c r="E17178" t="s">
        <v>38</v>
      </c>
      <c r="F17178" t="s">
        <v>39</v>
      </c>
      <c r="G17178" t="s">
        <v>39</v>
      </c>
      <c r="J17178" s="3">
        <v>-4622727.2727272725</v>
      </c>
    </row>
    <row r="17179" spans="1:10" hidden="1" x14ac:dyDescent="0.25">
      <c r="A17179">
        <v>2024</v>
      </c>
      <c r="B17179" t="s">
        <v>120</v>
      </c>
      <c r="C17179" t="s">
        <v>75</v>
      </c>
      <c r="D17179" t="s">
        <v>86</v>
      </c>
      <c r="E17179" t="s">
        <v>62</v>
      </c>
      <c r="F17179" t="s">
        <v>40</v>
      </c>
      <c r="G17179" t="s">
        <v>40</v>
      </c>
      <c r="J17179" s="3">
        <v>0</v>
      </c>
    </row>
    <row r="17180" spans="1:10" hidden="1" x14ac:dyDescent="0.25">
      <c r="A17180">
        <v>2024</v>
      </c>
      <c r="B17180" t="s">
        <v>120</v>
      </c>
      <c r="C17180" t="s">
        <v>75</v>
      </c>
      <c r="D17180" t="s">
        <v>86</v>
      </c>
      <c r="E17180" t="s">
        <v>62</v>
      </c>
      <c r="F17180" t="s">
        <v>41</v>
      </c>
      <c r="G17180" t="s">
        <v>119</v>
      </c>
      <c r="J17180" s="3">
        <v>-1575749.427578182</v>
      </c>
    </row>
    <row r="17181" spans="1:10" hidden="1" x14ac:dyDescent="0.25">
      <c r="A17181">
        <v>2024</v>
      </c>
      <c r="B17181" t="s">
        <v>120</v>
      </c>
      <c r="C17181" t="s">
        <v>75</v>
      </c>
      <c r="D17181" t="s">
        <v>86</v>
      </c>
      <c r="E17181" t="s">
        <v>62</v>
      </c>
      <c r="F17181" t="s">
        <v>42</v>
      </c>
      <c r="G17181" t="s">
        <v>42</v>
      </c>
      <c r="J17181" s="3">
        <v>-1103024.5993047273</v>
      </c>
    </row>
    <row r="17182" spans="1:10" hidden="1" x14ac:dyDescent="0.25">
      <c r="A17182">
        <v>2024</v>
      </c>
      <c r="B17182" t="s">
        <v>120</v>
      </c>
      <c r="C17182" t="s">
        <v>75</v>
      </c>
      <c r="D17182" t="s">
        <v>86</v>
      </c>
      <c r="E17182" t="s">
        <v>43</v>
      </c>
      <c r="F17182" t="s">
        <v>43</v>
      </c>
      <c r="G17182" t="s">
        <v>43</v>
      </c>
      <c r="J17182" s="3">
        <v>-27898200.114725027</v>
      </c>
    </row>
    <row r="17183" spans="1:10" hidden="1" x14ac:dyDescent="0.25">
      <c r="A17183">
        <v>2024</v>
      </c>
      <c r="B17183" t="s">
        <v>120</v>
      </c>
      <c r="C17183" t="s">
        <v>75</v>
      </c>
      <c r="D17183" t="s">
        <v>86</v>
      </c>
      <c r="E17183" t="s">
        <v>63</v>
      </c>
      <c r="F17183" t="s">
        <v>44</v>
      </c>
      <c r="G17183" t="s">
        <v>44</v>
      </c>
      <c r="J17183" s="3">
        <v>-19696867.844727274</v>
      </c>
    </row>
    <row r="17184" spans="1:10" hidden="1" x14ac:dyDescent="0.25">
      <c r="A17184">
        <v>2024</v>
      </c>
      <c r="B17184" t="s">
        <v>120</v>
      </c>
      <c r="C17184" t="s">
        <v>75</v>
      </c>
      <c r="D17184" t="s">
        <v>86</v>
      </c>
      <c r="E17184" t="s">
        <v>88</v>
      </c>
      <c r="F17184" t="s">
        <v>45</v>
      </c>
      <c r="G17184" t="s">
        <v>45</v>
      </c>
      <c r="J17184" s="3">
        <v>-35139138</v>
      </c>
    </row>
    <row r="17185" spans="1:10" hidden="1" x14ac:dyDescent="0.25">
      <c r="A17185">
        <v>2024</v>
      </c>
      <c r="B17185" t="s">
        <v>120</v>
      </c>
      <c r="C17185" t="s">
        <v>75</v>
      </c>
      <c r="D17185" t="s">
        <v>86</v>
      </c>
      <c r="E17185" t="s">
        <v>88</v>
      </c>
      <c r="F17185" t="s">
        <v>46</v>
      </c>
      <c r="G17185" t="s">
        <v>46</v>
      </c>
    </row>
    <row r="17186" spans="1:10" hidden="1" x14ac:dyDescent="0.25">
      <c r="A17186">
        <v>2024</v>
      </c>
      <c r="B17186" t="s">
        <v>120</v>
      </c>
      <c r="C17186" t="s">
        <v>75</v>
      </c>
      <c r="D17186" t="s">
        <v>86</v>
      </c>
      <c r="E17186" t="s">
        <v>91</v>
      </c>
      <c r="J17186" s="3">
        <f>SUM(J17140:J17185)</f>
        <v>25618705.192310959</v>
      </c>
    </row>
    <row r="17187" spans="1:10" hidden="1" x14ac:dyDescent="0.25">
      <c r="A17187">
        <v>2024</v>
      </c>
      <c r="B17187" t="s">
        <v>120</v>
      </c>
      <c r="C17187" t="s">
        <v>75</v>
      </c>
      <c r="D17187" t="s">
        <v>86</v>
      </c>
      <c r="E17187" t="s">
        <v>67</v>
      </c>
      <c r="F17187" t="s">
        <v>67</v>
      </c>
      <c r="G17187" t="s">
        <v>67</v>
      </c>
      <c r="J17187" s="3">
        <v>-2561870.5192310936</v>
      </c>
    </row>
    <row r="17188" spans="1:10" hidden="1" x14ac:dyDescent="0.25">
      <c r="A17188">
        <v>2024</v>
      </c>
      <c r="B17188" t="s">
        <v>120</v>
      </c>
      <c r="C17188" t="s">
        <v>75</v>
      </c>
      <c r="D17188" t="s">
        <v>86</v>
      </c>
      <c r="E17188" t="s">
        <v>68</v>
      </c>
      <c r="F17188" t="s">
        <v>47</v>
      </c>
      <c r="G17188" t="s">
        <v>47</v>
      </c>
    </row>
    <row r="17189" spans="1:10" hidden="1" x14ac:dyDescent="0.25">
      <c r="A17189">
        <v>2024</v>
      </c>
      <c r="B17189" t="s">
        <v>120</v>
      </c>
      <c r="C17189" t="s">
        <v>75</v>
      </c>
      <c r="D17189" t="s">
        <v>86</v>
      </c>
      <c r="E17189" t="s">
        <v>68</v>
      </c>
      <c r="F17189" t="s">
        <v>48</v>
      </c>
      <c r="G17189" t="s">
        <v>48</v>
      </c>
    </row>
    <row r="17190" spans="1:10" hidden="1" x14ac:dyDescent="0.25">
      <c r="A17190">
        <v>2024</v>
      </c>
      <c r="B17190" t="s">
        <v>120</v>
      </c>
      <c r="C17190" t="s">
        <v>75</v>
      </c>
      <c r="D17190" t="s">
        <v>86</v>
      </c>
      <c r="E17190" t="s">
        <v>68</v>
      </c>
      <c r="F17190" t="s">
        <v>49</v>
      </c>
      <c r="G17190" t="s">
        <v>49</v>
      </c>
    </row>
    <row r="17191" spans="1:10" hidden="1" x14ac:dyDescent="0.25">
      <c r="A17191">
        <v>2024</v>
      </c>
      <c r="B17191" t="s">
        <v>120</v>
      </c>
      <c r="C17191" t="s">
        <v>75</v>
      </c>
      <c r="D17191" t="s">
        <v>86</v>
      </c>
      <c r="E17191" t="s">
        <v>68</v>
      </c>
      <c r="F17191" t="s">
        <v>50</v>
      </c>
      <c r="G17191" t="s">
        <v>50</v>
      </c>
      <c r="J17191" s="3">
        <v>400000</v>
      </c>
    </row>
    <row r="17192" spans="1:10" hidden="1" x14ac:dyDescent="0.25">
      <c r="A17192">
        <v>2024</v>
      </c>
      <c r="B17192" t="s">
        <v>120</v>
      </c>
      <c r="C17192" t="s">
        <v>75</v>
      </c>
      <c r="D17192" t="s">
        <v>86</v>
      </c>
      <c r="E17192" t="s">
        <v>69</v>
      </c>
      <c r="F17192" t="s">
        <v>51</v>
      </c>
      <c r="G17192" t="s">
        <v>51</v>
      </c>
    </row>
    <row r="17193" spans="1:10" hidden="1" x14ac:dyDescent="0.25">
      <c r="A17193">
        <v>2024</v>
      </c>
      <c r="B17193" t="s">
        <v>120</v>
      </c>
      <c r="C17193" t="s">
        <v>75</v>
      </c>
      <c r="D17193" t="s">
        <v>86</v>
      </c>
      <c r="E17193" t="s">
        <v>69</v>
      </c>
      <c r="F17193" t="s">
        <v>52</v>
      </c>
      <c r="G17193" t="s">
        <v>52</v>
      </c>
    </row>
    <row r="17194" spans="1:10" hidden="1" x14ac:dyDescent="0.25">
      <c r="A17194">
        <v>2024</v>
      </c>
      <c r="B17194" t="s">
        <v>120</v>
      </c>
      <c r="C17194" t="s">
        <v>75</v>
      </c>
      <c r="D17194" t="s">
        <v>86</v>
      </c>
      <c r="E17194" t="s">
        <v>69</v>
      </c>
      <c r="F17194" t="s">
        <v>53</v>
      </c>
      <c r="G17194" t="s">
        <v>53</v>
      </c>
    </row>
    <row r="17195" spans="1:10" hidden="1" x14ac:dyDescent="0.25">
      <c r="A17195">
        <v>2024</v>
      </c>
      <c r="B17195" t="s">
        <v>120</v>
      </c>
      <c r="C17195" t="s">
        <v>75</v>
      </c>
      <c r="D17195" t="s">
        <v>86</v>
      </c>
      <c r="E17195" t="s">
        <v>69</v>
      </c>
      <c r="F17195" t="s">
        <v>54</v>
      </c>
      <c r="G17195" t="s">
        <v>54</v>
      </c>
    </row>
    <row r="17196" spans="1:10" hidden="1" x14ac:dyDescent="0.25">
      <c r="A17196">
        <v>2024</v>
      </c>
      <c r="B17196" t="s">
        <v>120</v>
      </c>
      <c r="C17196" t="s">
        <v>75</v>
      </c>
      <c r="D17196" t="s">
        <v>86</v>
      </c>
      <c r="E17196" t="s">
        <v>55</v>
      </c>
      <c r="F17196" t="s">
        <v>55</v>
      </c>
      <c r="G17196" t="s">
        <v>55</v>
      </c>
    </row>
    <row r="17197" spans="1:10" hidden="1" x14ac:dyDescent="0.25">
      <c r="A17197">
        <v>2024</v>
      </c>
      <c r="B17197" t="s">
        <v>120</v>
      </c>
      <c r="C17197" t="s">
        <v>75</v>
      </c>
      <c r="D17197" t="s">
        <v>86</v>
      </c>
      <c r="E17197" t="s">
        <v>87</v>
      </c>
      <c r="F17197" t="s">
        <v>70</v>
      </c>
      <c r="G17197" t="s">
        <v>70</v>
      </c>
      <c r="J17197" s="3">
        <v>-3475917.8549518734</v>
      </c>
    </row>
    <row r="17198" spans="1:10" hidden="1" x14ac:dyDescent="0.25">
      <c r="A17198">
        <v>2024</v>
      </c>
      <c r="B17198" t="s">
        <v>120</v>
      </c>
      <c r="C17198" t="s">
        <v>75</v>
      </c>
      <c r="D17198" t="s">
        <v>86</v>
      </c>
      <c r="E17198" t="s">
        <v>92</v>
      </c>
      <c r="J17198" s="3">
        <f t="shared" ref="J17198" si="276">SUM(J17186:J17197)</f>
        <v>19980916.818127993</v>
      </c>
    </row>
    <row r="17199" spans="1:10" hidden="1" x14ac:dyDescent="0.25">
      <c r="A17199">
        <v>2024</v>
      </c>
      <c r="B17199" t="s">
        <v>120</v>
      </c>
      <c r="C17199" t="s">
        <v>75</v>
      </c>
      <c r="D17199" t="s">
        <v>86</v>
      </c>
      <c r="E17199" t="s">
        <v>71</v>
      </c>
      <c r="F17199" t="s">
        <v>71</v>
      </c>
      <c r="G17199" t="s">
        <v>71</v>
      </c>
      <c r="J17199" s="3">
        <f>J17198-J17184-J17185-SUM(J17192:J17197)</f>
        <v>58595972.673079863</v>
      </c>
    </row>
    <row r="17200" spans="1:10" hidden="1" x14ac:dyDescent="0.25">
      <c r="A17200">
        <v>2024</v>
      </c>
      <c r="B17200" t="s">
        <v>120</v>
      </c>
      <c r="C17200" t="s">
        <v>75</v>
      </c>
      <c r="D17200" t="s">
        <v>86</v>
      </c>
      <c r="E17200" t="s">
        <v>72</v>
      </c>
      <c r="F17200" t="s">
        <v>72</v>
      </c>
      <c r="G17200" t="s">
        <v>72</v>
      </c>
      <c r="J17200" s="3">
        <f>J17186-J17184-J17185</f>
        <v>60757843.192310959</v>
      </c>
    </row>
    <row r="17201" spans="1:10" hidden="1" x14ac:dyDescent="0.25">
      <c r="A17201">
        <v>2024</v>
      </c>
      <c r="B17201" t="s">
        <v>120</v>
      </c>
      <c r="C17201" t="s">
        <v>76</v>
      </c>
      <c r="D17201" t="s">
        <v>86</v>
      </c>
      <c r="E17201" t="s">
        <v>0</v>
      </c>
      <c r="F17201" t="s">
        <v>0</v>
      </c>
      <c r="G17201" t="s">
        <v>0</v>
      </c>
      <c r="J17201" s="3">
        <v>338106932.61090904</v>
      </c>
    </row>
    <row r="17202" spans="1:10" hidden="1" x14ac:dyDescent="0.25">
      <c r="A17202">
        <v>2024</v>
      </c>
      <c r="B17202" t="s">
        <v>120</v>
      </c>
      <c r="C17202" t="s">
        <v>76</v>
      </c>
      <c r="D17202" t="s">
        <v>86</v>
      </c>
      <c r="E17202" t="s">
        <v>61</v>
      </c>
      <c r="F17202" t="s">
        <v>113</v>
      </c>
      <c r="G17202" t="s">
        <v>113</v>
      </c>
      <c r="J17202" s="3">
        <v>-130171169.05519998</v>
      </c>
    </row>
    <row r="17203" spans="1:10" hidden="1" x14ac:dyDescent="0.25">
      <c r="A17203">
        <v>2024</v>
      </c>
      <c r="B17203" t="s">
        <v>120</v>
      </c>
      <c r="C17203" t="s">
        <v>76</v>
      </c>
      <c r="D17203" t="s">
        <v>86</v>
      </c>
      <c r="E17203" t="s">
        <v>61</v>
      </c>
      <c r="F17203" t="s">
        <v>114</v>
      </c>
      <c r="G17203" t="s">
        <v>114</v>
      </c>
      <c r="J17203" s="3">
        <v>-6762138.6522181807</v>
      </c>
    </row>
    <row r="17204" spans="1:10" hidden="1" x14ac:dyDescent="0.25">
      <c r="A17204">
        <v>2024</v>
      </c>
      <c r="B17204" t="s">
        <v>120</v>
      </c>
      <c r="C17204" t="s">
        <v>76</v>
      </c>
      <c r="D17204" t="s">
        <v>86</v>
      </c>
      <c r="E17204" t="s">
        <v>89</v>
      </c>
      <c r="J17204" s="3">
        <f>SUM(J17201:J17203)</f>
        <v>201173624.90349087</v>
      </c>
    </row>
    <row r="17205" spans="1:10" hidden="1" x14ac:dyDescent="0.25">
      <c r="A17205">
        <v>2024</v>
      </c>
      <c r="B17205" t="s">
        <v>120</v>
      </c>
      <c r="C17205" t="s">
        <v>76</v>
      </c>
      <c r="D17205" t="s">
        <v>86</v>
      </c>
      <c r="E17205" t="s">
        <v>2</v>
      </c>
      <c r="F17205" t="s">
        <v>1</v>
      </c>
      <c r="G17205" t="s">
        <v>1</v>
      </c>
      <c r="J17205" s="3">
        <v>-10143207.978327271</v>
      </c>
    </row>
    <row r="17206" spans="1:10" hidden="1" x14ac:dyDescent="0.25">
      <c r="A17206">
        <v>2024</v>
      </c>
      <c r="B17206" t="s">
        <v>120</v>
      </c>
      <c r="C17206" t="s">
        <v>76</v>
      </c>
      <c r="D17206" t="s">
        <v>86</v>
      </c>
      <c r="E17206" t="s">
        <v>2</v>
      </c>
      <c r="F17206" t="s">
        <v>3</v>
      </c>
      <c r="G17206" t="s">
        <v>3</v>
      </c>
    </row>
    <row r="17207" spans="1:10" hidden="1" x14ac:dyDescent="0.25">
      <c r="A17207">
        <v>2024</v>
      </c>
      <c r="B17207" t="s">
        <v>120</v>
      </c>
      <c r="C17207" t="s">
        <v>76</v>
      </c>
      <c r="D17207" t="s">
        <v>86</v>
      </c>
      <c r="E17207" t="s">
        <v>90</v>
      </c>
      <c r="J17207" s="3">
        <f>SUM(J17204:J17206)</f>
        <v>191030416.9251636</v>
      </c>
    </row>
    <row r="17208" spans="1:10" hidden="1" x14ac:dyDescent="0.25">
      <c r="A17208">
        <v>2024</v>
      </c>
      <c r="B17208" t="s">
        <v>120</v>
      </c>
      <c r="C17208" t="s">
        <v>76</v>
      </c>
      <c r="D17208" t="s">
        <v>86</v>
      </c>
      <c r="E17208" t="s">
        <v>64</v>
      </c>
      <c r="F17208" t="s">
        <v>115</v>
      </c>
      <c r="G17208" t="s">
        <v>112</v>
      </c>
      <c r="J17208" s="3">
        <v>-28200000</v>
      </c>
    </row>
    <row r="17209" spans="1:10" hidden="1" x14ac:dyDescent="0.25">
      <c r="A17209">
        <v>2024</v>
      </c>
      <c r="B17209" t="s">
        <v>120</v>
      </c>
      <c r="C17209" t="s">
        <v>76</v>
      </c>
      <c r="D17209" t="s">
        <v>86</v>
      </c>
      <c r="E17209" t="s">
        <v>64</v>
      </c>
      <c r="F17209" t="s">
        <v>115</v>
      </c>
      <c r="G17209" t="s">
        <v>110</v>
      </c>
      <c r="J17209" s="3">
        <v>-11300000</v>
      </c>
    </row>
    <row r="17210" spans="1:10" hidden="1" x14ac:dyDescent="0.25">
      <c r="A17210">
        <v>2024</v>
      </c>
      <c r="B17210" t="s">
        <v>120</v>
      </c>
      <c r="C17210" t="s">
        <v>76</v>
      </c>
      <c r="D17210" t="s">
        <v>86</v>
      </c>
      <c r="E17210" t="s">
        <v>64</v>
      </c>
      <c r="F17210" t="s">
        <v>115</v>
      </c>
      <c r="G17210" t="s">
        <v>121</v>
      </c>
      <c r="J17210" s="3">
        <v>-2800000</v>
      </c>
    </row>
    <row r="17211" spans="1:10" hidden="1" x14ac:dyDescent="0.25">
      <c r="A17211">
        <v>2024</v>
      </c>
      <c r="B17211" t="s">
        <v>120</v>
      </c>
      <c r="C17211" t="s">
        <v>76</v>
      </c>
      <c r="D17211" t="s">
        <v>86</v>
      </c>
      <c r="E17211" t="s">
        <v>64</v>
      </c>
      <c r="F17211" t="s">
        <v>115</v>
      </c>
      <c r="G17211" t="s">
        <v>4</v>
      </c>
      <c r="J17211" s="3">
        <v>-7456762.5</v>
      </c>
    </row>
    <row r="17212" spans="1:10" hidden="1" x14ac:dyDescent="0.25">
      <c r="A17212">
        <v>2024</v>
      </c>
      <c r="B17212" t="s">
        <v>120</v>
      </c>
      <c r="C17212" t="s">
        <v>76</v>
      </c>
      <c r="D17212" t="s">
        <v>86</v>
      </c>
      <c r="E17212" t="s">
        <v>64</v>
      </c>
      <c r="F17212" t="s">
        <v>115</v>
      </c>
      <c r="G17212" t="s">
        <v>5</v>
      </c>
      <c r="J17212" s="3">
        <v>-3766041.6666666665</v>
      </c>
    </row>
    <row r="17213" spans="1:10" hidden="1" x14ac:dyDescent="0.25">
      <c r="A17213">
        <v>2024</v>
      </c>
      <c r="B17213" t="s">
        <v>120</v>
      </c>
      <c r="C17213" t="s">
        <v>76</v>
      </c>
      <c r="D17213" t="s">
        <v>86</v>
      </c>
      <c r="E17213" t="s">
        <v>64</v>
      </c>
      <c r="F17213" t="s">
        <v>115</v>
      </c>
      <c r="G17213" t="s">
        <v>6</v>
      </c>
      <c r="J17213" s="3">
        <v>-2892500</v>
      </c>
    </row>
    <row r="17214" spans="1:10" hidden="1" x14ac:dyDescent="0.25">
      <c r="A17214">
        <v>2024</v>
      </c>
      <c r="B17214" t="s">
        <v>120</v>
      </c>
      <c r="C17214" t="str">
        <f>+C17213</f>
        <v>Noviembre</v>
      </c>
      <c r="D17214" t="str">
        <f>+D17213</f>
        <v>Galeria</v>
      </c>
      <c r="E17214" t="str">
        <f>+E17213</f>
        <v>Gastos Operativos</v>
      </c>
      <c r="F17214" t="s">
        <v>115</v>
      </c>
      <c r="G17214" t="s">
        <v>95</v>
      </c>
      <c r="J17214" s="3">
        <v>-1129812.5</v>
      </c>
    </row>
    <row r="17215" spans="1:10" hidden="1" x14ac:dyDescent="0.25">
      <c r="A17215">
        <v>2024</v>
      </c>
      <c r="B17215" t="s">
        <v>120</v>
      </c>
      <c r="C17215" t="s">
        <v>76</v>
      </c>
      <c r="D17215" t="s">
        <v>86</v>
      </c>
      <c r="E17215" t="s">
        <v>64</v>
      </c>
      <c r="F17215" t="s">
        <v>115</v>
      </c>
      <c r="G17215" t="s">
        <v>99</v>
      </c>
      <c r="J17215" s="3">
        <v>-472594.95359999989</v>
      </c>
    </row>
    <row r="17216" spans="1:10" hidden="1" x14ac:dyDescent="0.25">
      <c r="A17216">
        <v>2024</v>
      </c>
      <c r="B17216" t="s">
        <v>120</v>
      </c>
      <c r="C17216" t="s">
        <v>76</v>
      </c>
      <c r="D17216" t="s">
        <v>86</v>
      </c>
      <c r="E17216" t="s">
        <v>64</v>
      </c>
      <c r="F17216" t="s">
        <v>115</v>
      </c>
      <c r="G17216" t="s">
        <v>7</v>
      </c>
      <c r="J17216" s="3">
        <v>-880374.79488456144</v>
      </c>
    </row>
    <row r="17217" spans="1:10" hidden="1" x14ac:dyDescent="0.25">
      <c r="A17217">
        <v>2024</v>
      </c>
      <c r="B17217" t="s">
        <v>120</v>
      </c>
      <c r="C17217" t="s">
        <v>76</v>
      </c>
      <c r="D17217" t="s">
        <v>86</v>
      </c>
      <c r="E17217" t="s">
        <v>64</v>
      </c>
      <c r="F17217" t="s">
        <v>115</v>
      </c>
      <c r="G17217" t="s">
        <v>10</v>
      </c>
      <c r="J17217" s="3">
        <v>-202864.15956654542</v>
      </c>
    </row>
    <row r="17218" spans="1:10" hidden="1" x14ac:dyDescent="0.25">
      <c r="A17218">
        <v>2024</v>
      </c>
      <c r="B17218" t="s">
        <v>120</v>
      </c>
      <c r="C17218" t="s">
        <v>76</v>
      </c>
      <c r="D17218" t="s">
        <v>86</v>
      </c>
      <c r="E17218" t="s">
        <v>64</v>
      </c>
      <c r="F17218" t="s">
        <v>115</v>
      </c>
      <c r="G17218" t="s">
        <v>8</v>
      </c>
      <c r="J17218" s="3">
        <v>-268000</v>
      </c>
    </row>
    <row r="17219" spans="1:10" hidden="1" x14ac:dyDescent="0.25">
      <c r="A17219">
        <v>2024</v>
      </c>
      <c r="B17219" t="s">
        <v>120</v>
      </c>
      <c r="C17219" t="s">
        <v>76</v>
      </c>
      <c r="D17219" t="s">
        <v>86</v>
      </c>
      <c r="E17219" t="s">
        <v>64</v>
      </c>
      <c r="F17219" t="s">
        <v>115</v>
      </c>
      <c r="G17219" t="s">
        <v>9</v>
      </c>
      <c r="J17219" s="3">
        <v>-574781.7854385454</v>
      </c>
    </row>
    <row r="17220" spans="1:10" hidden="1" x14ac:dyDescent="0.25">
      <c r="A17220">
        <v>2024</v>
      </c>
      <c r="B17220" t="s">
        <v>120</v>
      </c>
      <c r="C17220" t="s">
        <v>76</v>
      </c>
      <c r="D17220" t="s">
        <v>86</v>
      </c>
      <c r="E17220" t="s">
        <v>64</v>
      </c>
      <c r="F17220" t="s">
        <v>116</v>
      </c>
      <c r="G17220" t="s">
        <v>12</v>
      </c>
      <c r="J17220" s="3">
        <v>-2907719.6204538178</v>
      </c>
    </row>
    <row r="17221" spans="1:10" hidden="1" x14ac:dyDescent="0.25">
      <c r="A17221">
        <v>2024</v>
      </c>
      <c r="B17221" t="s">
        <v>120</v>
      </c>
      <c r="C17221" t="s">
        <v>76</v>
      </c>
      <c r="D17221" t="s">
        <v>86</v>
      </c>
      <c r="E17221" t="s">
        <v>64</v>
      </c>
      <c r="F17221" t="s">
        <v>116</v>
      </c>
      <c r="G17221" t="s">
        <v>20</v>
      </c>
      <c r="J17221" s="3">
        <v>-2500000</v>
      </c>
    </row>
    <row r="17222" spans="1:10" hidden="1" x14ac:dyDescent="0.25">
      <c r="A17222">
        <v>2024</v>
      </c>
      <c r="B17222" t="s">
        <v>120</v>
      </c>
      <c r="C17222" t="s">
        <v>76</v>
      </c>
      <c r="D17222" t="s">
        <v>86</v>
      </c>
      <c r="E17222" t="s">
        <v>64</v>
      </c>
      <c r="F17222" t="s">
        <v>116</v>
      </c>
      <c r="G17222" t="s">
        <v>96</v>
      </c>
      <c r="J17222" s="3">
        <v>-101432.07978327271</v>
      </c>
    </row>
    <row r="17223" spans="1:10" hidden="1" x14ac:dyDescent="0.25">
      <c r="A17223">
        <v>2024</v>
      </c>
      <c r="B17223" t="s">
        <v>120</v>
      </c>
      <c r="C17223" t="s">
        <v>76</v>
      </c>
      <c r="D17223" t="s">
        <v>86</v>
      </c>
      <c r="E17223" t="s">
        <v>64</v>
      </c>
      <c r="F17223" t="s">
        <v>116</v>
      </c>
      <c r="G17223" t="s">
        <v>17</v>
      </c>
      <c r="J17223" s="3">
        <v>-600000</v>
      </c>
    </row>
    <row r="17224" spans="1:10" hidden="1" x14ac:dyDescent="0.25">
      <c r="A17224">
        <v>2024</v>
      </c>
      <c r="B17224" t="s">
        <v>120</v>
      </c>
      <c r="C17224" t="s">
        <v>76</v>
      </c>
      <c r="D17224" t="s">
        <v>86</v>
      </c>
      <c r="E17224" t="s">
        <v>64</v>
      </c>
      <c r="F17224" t="s">
        <v>116</v>
      </c>
      <c r="G17224" t="s">
        <v>15</v>
      </c>
      <c r="J17224" s="3">
        <v>-338106.93261090905</v>
      </c>
    </row>
    <row r="17225" spans="1:10" hidden="1" x14ac:dyDescent="0.25">
      <c r="A17225">
        <v>2024</v>
      </c>
      <c r="B17225" t="s">
        <v>120</v>
      </c>
      <c r="C17225" t="s">
        <v>76</v>
      </c>
      <c r="D17225" t="s">
        <v>86</v>
      </c>
      <c r="E17225" t="s">
        <v>64</v>
      </c>
      <c r="F17225" t="s">
        <v>116</v>
      </c>
      <c r="G17225" t="s">
        <v>14</v>
      </c>
      <c r="J17225" s="3">
        <v>-600000</v>
      </c>
    </row>
    <row r="17226" spans="1:10" hidden="1" x14ac:dyDescent="0.25">
      <c r="A17226">
        <v>2024</v>
      </c>
      <c r="B17226" t="s">
        <v>120</v>
      </c>
      <c r="C17226" t="s">
        <v>76</v>
      </c>
      <c r="D17226" t="s">
        <v>86</v>
      </c>
      <c r="E17226" t="s">
        <v>64</v>
      </c>
      <c r="F17226" t="s">
        <v>116</v>
      </c>
      <c r="G17226" t="s">
        <v>27</v>
      </c>
      <c r="J17226" s="3">
        <v>-400000</v>
      </c>
    </row>
    <row r="17227" spans="1:10" hidden="1" x14ac:dyDescent="0.25">
      <c r="A17227">
        <v>2024</v>
      </c>
      <c r="B17227" t="s">
        <v>120</v>
      </c>
      <c r="C17227" t="s">
        <v>76</v>
      </c>
      <c r="D17227" t="s">
        <v>86</v>
      </c>
      <c r="E17227" t="s">
        <v>64</v>
      </c>
      <c r="F17227" t="s">
        <v>116</v>
      </c>
      <c r="G17227" t="s">
        <v>32</v>
      </c>
      <c r="J17227" s="3">
        <v>-202864.15956654542</v>
      </c>
    </row>
    <row r="17228" spans="1:10" hidden="1" x14ac:dyDescent="0.25">
      <c r="A17228">
        <v>2024</v>
      </c>
      <c r="B17228" t="s">
        <v>120</v>
      </c>
      <c r="C17228" t="s">
        <v>76</v>
      </c>
      <c r="D17228" t="s">
        <v>86</v>
      </c>
      <c r="E17228" t="s">
        <v>64</v>
      </c>
      <c r="F17228" t="s">
        <v>116</v>
      </c>
      <c r="G17228" t="s">
        <v>19</v>
      </c>
      <c r="J17228" s="3">
        <v>-338106.93261090905</v>
      </c>
    </row>
    <row r="17229" spans="1:10" hidden="1" x14ac:dyDescent="0.25">
      <c r="A17229">
        <v>2024</v>
      </c>
      <c r="B17229" t="s">
        <v>120</v>
      </c>
      <c r="C17229" t="s">
        <v>76</v>
      </c>
      <c r="D17229" t="s">
        <v>86</v>
      </c>
      <c r="E17229" t="s">
        <v>64</v>
      </c>
      <c r="F17229" t="s">
        <v>116</v>
      </c>
      <c r="G17229" t="s">
        <v>33</v>
      </c>
      <c r="J17229" s="3">
        <v>0</v>
      </c>
    </row>
    <row r="17230" spans="1:10" hidden="1" x14ac:dyDescent="0.25">
      <c r="A17230">
        <v>2024</v>
      </c>
      <c r="B17230" t="s">
        <v>120</v>
      </c>
      <c r="C17230" t="s">
        <v>76</v>
      </c>
      <c r="D17230" t="s">
        <v>86</v>
      </c>
      <c r="E17230" t="s">
        <v>64</v>
      </c>
      <c r="F17230" t="s">
        <v>116</v>
      </c>
      <c r="G17230" t="s">
        <v>18</v>
      </c>
      <c r="J17230" s="3">
        <v>-204500</v>
      </c>
    </row>
    <row r="17231" spans="1:10" hidden="1" x14ac:dyDescent="0.25">
      <c r="A17231">
        <v>2024</v>
      </c>
      <c r="B17231" t="s">
        <v>120</v>
      </c>
      <c r="C17231" t="s">
        <v>76</v>
      </c>
      <c r="D17231" t="s">
        <v>86</v>
      </c>
      <c r="E17231" t="s">
        <v>64</v>
      </c>
      <c r="F17231" t="s">
        <v>116</v>
      </c>
      <c r="G17231" t="s">
        <v>109</v>
      </c>
      <c r="J17231" s="3">
        <v>0</v>
      </c>
    </row>
    <row r="17232" spans="1:10" hidden="1" x14ac:dyDescent="0.25">
      <c r="A17232">
        <v>2024</v>
      </c>
      <c r="B17232" t="s">
        <v>120</v>
      </c>
      <c r="C17232" t="s">
        <v>76</v>
      </c>
      <c r="D17232" t="s">
        <v>86</v>
      </c>
      <c r="E17232" t="s">
        <v>64</v>
      </c>
      <c r="F17232" t="s">
        <v>116</v>
      </c>
      <c r="G17232" t="s">
        <v>24</v>
      </c>
      <c r="J17232" s="3">
        <v>-159000</v>
      </c>
    </row>
    <row r="17233" spans="1:10" hidden="1" x14ac:dyDescent="0.25">
      <c r="A17233">
        <v>2024</v>
      </c>
      <c r="B17233" t="s">
        <v>120</v>
      </c>
      <c r="C17233" t="s">
        <v>76</v>
      </c>
      <c r="D17233" t="s">
        <v>86</v>
      </c>
      <c r="E17233" t="s">
        <v>64</v>
      </c>
      <c r="F17233" t="s">
        <v>116</v>
      </c>
      <c r="G17233" t="s">
        <v>36</v>
      </c>
      <c r="J17233" s="3">
        <v>-200000</v>
      </c>
    </row>
    <row r="17234" spans="1:10" hidden="1" x14ac:dyDescent="0.25">
      <c r="A17234">
        <v>2024</v>
      </c>
      <c r="B17234" t="s">
        <v>120</v>
      </c>
      <c r="C17234" t="s">
        <v>76</v>
      </c>
      <c r="D17234" t="s">
        <v>86</v>
      </c>
      <c r="E17234" t="s">
        <v>64</v>
      </c>
      <c r="F17234" t="s">
        <v>116</v>
      </c>
      <c r="G17234" t="s">
        <v>28</v>
      </c>
      <c r="J17234" s="3">
        <v>-100000</v>
      </c>
    </row>
    <row r="17235" spans="1:10" hidden="1" x14ac:dyDescent="0.25">
      <c r="A17235">
        <v>2024</v>
      </c>
      <c r="B17235" t="s">
        <v>120</v>
      </c>
      <c r="C17235" t="s">
        <v>76</v>
      </c>
      <c r="D17235" t="s">
        <v>86</v>
      </c>
      <c r="E17235" t="s">
        <v>64</v>
      </c>
      <c r="F17235" t="s">
        <v>116</v>
      </c>
      <c r="G17235" t="s">
        <v>98</v>
      </c>
      <c r="J17235" s="3">
        <v>-100000</v>
      </c>
    </row>
    <row r="17236" spans="1:10" hidden="1" x14ac:dyDescent="0.25">
      <c r="A17236">
        <v>2024</v>
      </c>
      <c r="B17236" t="s">
        <v>120</v>
      </c>
      <c r="C17236" t="s">
        <v>76</v>
      </c>
      <c r="D17236" t="s">
        <v>86</v>
      </c>
      <c r="E17236" t="s">
        <v>64</v>
      </c>
      <c r="F17236" t="s">
        <v>116</v>
      </c>
      <c r="G17236" t="s">
        <v>23</v>
      </c>
      <c r="J17236" s="3">
        <v>-100000</v>
      </c>
    </row>
    <row r="17237" spans="1:10" hidden="1" x14ac:dyDescent="0.25">
      <c r="A17237">
        <v>2024</v>
      </c>
      <c r="B17237" t="s">
        <v>120</v>
      </c>
      <c r="C17237" t="s">
        <v>76</v>
      </c>
      <c r="D17237" t="s">
        <v>86</v>
      </c>
      <c r="E17237" t="s">
        <v>64</v>
      </c>
      <c r="F17237" t="s">
        <v>116</v>
      </c>
      <c r="G17237" t="s">
        <v>26</v>
      </c>
      <c r="J17237" s="3">
        <v>-100000</v>
      </c>
    </row>
    <row r="17238" spans="1:10" hidden="1" x14ac:dyDescent="0.25">
      <c r="A17238">
        <v>2024</v>
      </c>
      <c r="B17238" t="s">
        <v>120</v>
      </c>
      <c r="C17238" t="s">
        <v>76</v>
      </c>
      <c r="D17238" t="s">
        <v>86</v>
      </c>
      <c r="E17238" t="s">
        <v>64</v>
      </c>
      <c r="F17238" t="s">
        <v>116</v>
      </c>
      <c r="G17238" t="s">
        <v>11</v>
      </c>
      <c r="J17238" s="3">
        <v>-6795949.3454792714</v>
      </c>
    </row>
    <row r="17239" spans="1:10" hidden="1" x14ac:dyDescent="0.25">
      <c r="A17239">
        <v>2024</v>
      </c>
      <c r="B17239" t="s">
        <v>120</v>
      </c>
      <c r="C17239" t="s">
        <v>76</v>
      </c>
      <c r="D17239" t="s">
        <v>86</v>
      </c>
      <c r="E17239" t="s">
        <v>64</v>
      </c>
      <c r="F17239" t="s">
        <v>116</v>
      </c>
      <c r="G17239" t="s">
        <v>16</v>
      </c>
      <c r="J17239" s="3">
        <v>-608592.4786996363</v>
      </c>
    </row>
    <row r="17240" spans="1:10" hidden="1" x14ac:dyDescent="0.25">
      <c r="A17240">
        <v>2024</v>
      </c>
      <c r="B17240" t="s">
        <v>120</v>
      </c>
      <c r="C17240" t="s">
        <v>76</v>
      </c>
      <c r="D17240" t="s">
        <v>86</v>
      </c>
      <c r="E17240" t="s">
        <v>64</v>
      </c>
      <c r="F17240" t="s">
        <v>116</v>
      </c>
      <c r="G17240" t="s">
        <v>31</v>
      </c>
      <c r="J17240" s="3">
        <v>-777645.94500509079</v>
      </c>
    </row>
    <row r="17241" spans="1:10" hidden="1" x14ac:dyDescent="0.25">
      <c r="A17241">
        <v>2024</v>
      </c>
      <c r="B17241" t="s">
        <v>120</v>
      </c>
      <c r="C17241" t="s">
        <v>76</v>
      </c>
      <c r="D17241" t="s">
        <v>86</v>
      </c>
      <c r="E17241" t="s">
        <v>64</v>
      </c>
      <c r="F17241" t="s">
        <v>116</v>
      </c>
      <c r="G17241" t="s">
        <v>24</v>
      </c>
    </row>
    <row r="17242" spans="1:10" hidden="1" x14ac:dyDescent="0.25">
      <c r="A17242">
        <v>2024</v>
      </c>
      <c r="B17242" t="s">
        <v>120</v>
      </c>
      <c r="C17242" t="s">
        <v>76</v>
      </c>
      <c r="D17242" t="s">
        <v>86</v>
      </c>
      <c r="E17242" t="s">
        <v>64</v>
      </c>
      <c r="F17242" t="s">
        <v>116</v>
      </c>
      <c r="G17242" t="s">
        <v>96</v>
      </c>
    </row>
    <row r="17243" spans="1:10" hidden="1" x14ac:dyDescent="0.25">
      <c r="A17243">
        <v>2024</v>
      </c>
      <c r="B17243" t="s">
        <v>120</v>
      </c>
      <c r="C17243" t="s">
        <v>76</v>
      </c>
      <c r="D17243" t="s">
        <v>86</v>
      </c>
      <c r="E17243" t="s">
        <v>64</v>
      </c>
      <c r="F17243" t="s">
        <v>116</v>
      </c>
      <c r="G17243" t="s">
        <v>27</v>
      </c>
    </row>
    <row r="17244" spans="1:10" hidden="1" x14ac:dyDescent="0.25">
      <c r="A17244">
        <v>2024</v>
      </c>
      <c r="B17244" t="s">
        <v>120</v>
      </c>
      <c r="C17244" t="s">
        <v>76</v>
      </c>
      <c r="D17244" t="s">
        <v>86</v>
      </c>
      <c r="E17244" t="s">
        <v>64</v>
      </c>
      <c r="F17244" t="s">
        <v>116</v>
      </c>
      <c r="G17244" t="s">
        <v>31</v>
      </c>
    </row>
    <row r="17245" spans="1:10" hidden="1" x14ac:dyDescent="0.25">
      <c r="A17245">
        <v>2024</v>
      </c>
      <c r="B17245" t="s">
        <v>120</v>
      </c>
      <c r="C17245" t="s">
        <v>76</v>
      </c>
      <c r="D17245" t="s">
        <v>86</v>
      </c>
      <c r="E17245" t="s">
        <v>64</v>
      </c>
      <c r="F17245" t="s">
        <v>116</v>
      </c>
      <c r="G17245" t="s">
        <v>32</v>
      </c>
    </row>
    <row r="17246" spans="1:10" hidden="1" x14ac:dyDescent="0.25">
      <c r="A17246">
        <v>2024</v>
      </c>
      <c r="B17246" t="s">
        <v>120</v>
      </c>
      <c r="C17246" t="s">
        <v>76</v>
      </c>
      <c r="D17246" t="s">
        <v>86</v>
      </c>
      <c r="E17246" t="s">
        <v>38</v>
      </c>
      <c r="F17246" t="s">
        <v>37</v>
      </c>
      <c r="G17246" t="s">
        <v>37</v>
      </c>
      <c r="J17246" s="3">
        <v>-23667485.282763634</v>
      </c>
    </row>
    <row r="17247" spans="1:10" hidden="1" x14ac:dyDescent="0.25">
      <c r="A17247">
        <v>2024</v>
      </c>
      <c r="B17247" t="s">
        <v>120</v>
      </c>
      <c r="C17247" t="s">
        <v>76</v>
      </c>
      <c r="D17247" t="s">
        <v>86</v>
      </c>
      <c r="E17247" t="s">
        <v>38</v>
      </c>
      <c r="F17247" t="s">
        <v>39</v>
      </c>
      <c r="G17247" t="s">
        <v>39</v>
      </c>
      <c r="J17247" s="3">
        <v>-4622727.2727272725</v>
      </c>
    </row>
    <row r="17248" spans="1:10" hidden="1" x14ac:dyDescent="0.25">
      <c r="A17248">
        <v>2024</v>
      </c>
      <c r="B17248" t="s">
        <v>120</v>
      </c>
      <c r="C17248" t="s">
        <v>76</v>
      </c>
      <c r="D17248" t="s">
        <v>86</v>
      </c>
      <c r="E17248" t="s">
        <v>62</v>
      </c>
      <c r="F17248" t="s">
        <v>40</v>
      </c>
      <c r="G17248" t="s">
        <v>40</v>
      </c>
      <c r="J17248" s="3">
        <v>0</v>
      </c>
    </row>
    <row r="17249" spans="1:10" hidden="1" x14ac:dyDescent="0.25">
      <c r="A17249">
        <v>2024</v>
      </c>
      <c r="B17249" t="s">
        <v>120</v>
      </c>
      <c r="C17249" t="s">
        <v>76</v>
      </c>
      <c r="D17249" t="s">
        <v>86</v>
      </c>
      <c r="E17249" t="s">
        <v>62</v>
      </c>
      <c r="F17249" t="s">
        <v>41</v>
      </c>
      <c r="G17249" t="s">
        <v>119</v>
      </c>
      <c r="J17249" s="3">
        <v>-1352427.7304436362</v>
      </c>
    </row>
    <row r="17250" spans="1:10" hidden="1" x14ac:dyDescent="0.25">
      <c r="A17250">
        <v>2024</v>
      </c>
      <c r="B17250" t="s">
        <v>120</v>
      </c>
      <c r="C17250" t="s">
        <v>76</v>
      </c>
      <c r="D17250" t="s">
        <v>86</v>
      </c>
      <c r="E17250" t="s">
        <v>62</v>
      </c>
      <c r="F17250" t="s">
        <v>42</v>
      </c>
      <c r="G17250" t="s">
        <v>42</v>
      </c>
      <c r="J17250" s="3">
        <v>-946699.41131054529</v>
      </c>
    </row>
    <row r="17251" spans="1:10" hidden="1" x14ac:dyDescent="0.25">
      <c r="A17251">
        <v>2024</v>
      </c>
      <c r="B17251" t="s">
        <v>120</v>
      </c>
      <c r="C17251" t="s">
        <v>76</v>
      </c>
      <c r="D17251" t="s">
        <v>86</v>
      </c>
      <c r="E17251" t="s">
        <v>43</v>
      </c>
      <c r="F17251" t="s">
        <v>43</v>
      </c>
      <c r="G17251" t="s">
        <v>43</v>
      </c>
      <c r="J17251" s="3">
        <v>-21902052.774904136</v>
      </c>
    </row>
    <row r="17252" spans="1:10" hidden="1" x14ac:dyDescent="0.25">
      <c r="A17252">
        <v>2024</v>
      </c>
      <c r="B17252" t="s">
        <v>120</v>
      </c>
      <c r="C17252" t="s">
        <v>76</v>
      </c>
      <c r="D17252" t="s">
        <v>86</v>
      </c>
      <c r="E17252" t="s">
        <v>63</v>
      </c>
      <c r="F17252" t="s">
        <v>44</v>
      </c>
      <c r="G17252" t="s">
        <v>44</v>
      </c>
      <c r="J17252" s="3">
        <v>-16905346.630545452</v>
      </c>
    </row>
    <row r="17253" spans="1:10" hidden="1" x14ac:dyDescent="0.25">
      <c r="A17253">
        <v>2024</v>
      </c>
      <c r="B17253" t="s">
        <v>120</v>
      </c>
      <c r="C17253" t="s">
        <v>76</v>
      </c>
      <c r="D17253" t="s">
        <v>86</v>
      </c>
      <c r="E17253" t="s">
        <v>88</v>
      </c>
      <c r="F17253" t="s">
        <v>45</v>
      </c>
      <c r="G17253" t="s">
        <v>45</v>
      </c>
      <c r="J17253" s="3">
        <v>-35139138</v>
      </c>
    </row>
    <row r="17254" spans="1:10" hidden="1" x14ac:dyDescent="0.25">
      <c r="A17254">
        <v>2024</v>
      </c>
      <c r="B17254" t="s">
        <v>120</v>
      </c>
      <c r="C17254" t="s">
        <v>76</v>
      </c>
      <c r="D17254" t="s">
        <v>86</v>
      </c>
      <c r="E17254" t="s">
        <v>88</v>
      </c>
      <c r="F17254" t="s">
        <v>46</v>
      </c>
      <c r="G17254" t="s">
        <v>46</v>
      </c>
    </row>
    <row r="17255" spans="1:10" hidden="1" x14ac:dyDescent="0.25">
      <c r="A17255">
        <v>2024</v>
      </c>
      <c r="B17255" t="s">
        <v>120</v>
      </c>
      <c r="C17255" t="s">
        <v>76</v>
      </c>
      <c r="D17255" t="s">
        <v>86</v>
      </c>
      <c r="E17255" t="s">
        <v>91</v>
      </c>
      <c r="J17255" s="3">
        <f>SUM(J17207:J17254)</f>
        <v>9416889.9681031406</v>
      </c>
    </row>
    <row r="17256" spans="1:10" hidden="1" x14ac:dyDescent="0.25">
      <c r="A17256">
        <v>2024</v>
      </c>
      <c r="B17256" t="s">
        <v>120</v>
      </c>
      <c r="C17256" t="s">
        <v>76</v>
      </c>
      <c r="D17256" t="s">
        <v>86</v>
      </c>
      <c r="E17256" t="s">
        <v>67</v>
      </c>
      <c r="F17256" t="s">
        <v>67</v>
      </c>
      <c r="G17256" t="s">
        <v>67</v>
      </c>
      <c r="J17256" s="3">
        <v>-941688.99681031599</v>
      </c>
    </row>
    <row r="17257" spans="1:10" hidden="1" x14ac:dyDescent="0.25">
      <c r="A17257">
        <v>2024</v>
      </c>
      <c r="B17257" t="s">
        <v>120</v>
      </c>
      <c r="C17257" t="s">
        <v>76</v>
      </c>
      <c r="D17257" t="s">
        <v>86</v>
      </c>
      <c r="E17257" t="s">
        <v>68</v>
      </c>
      <c r="F17257" t="s">
        <v>47</v>
      </c>
      <c r="G17257" t="s">
        <v>47</v>
      </c>
    </row>
    <row r="17258" spans="1:10" hidden="1" x14ac:dyDescent="0.25">
      <c r="A17258">
        <v>2024</v>
      </c>
      <c r="B17258" t="s">
        <v>120</v>
      </c>
      <c r="C17258" t="s">
        <v>76</v>
      </c>
      <c r="D17258" t="s">
        <v>86</v>
      </c>
      <c r="E17258" t="s">
        <v>68</v>
      </c>
      <c r="F17258" t="s">
        <v>48</v>
      </c>
      <c r="G17258" t="s">
        <v>48</v>
      </c>
    </row>
    <row r="17259" spans="1:10" hidden="1" x14ac:dyDescent="0.25">
      <c r="A17259">
        <v>2024</v>
      </c>
      <c r="B17259" t="s">
        <v>120</v>
      </c>
      <c r="C17259" t="s">
        <v>76</v>
      </c>
      <c r="D17259" t="s">
        <v>86</v>
      </c>
      <c r="E17259" t="s">
        <v>68</v>
      </c>
      <c r="F17259" t="s">
        <v>49</v>
      </c>
      <c r="G17259" t="s">
        <v>49</v>
      </c>
    </row>
    <row r="17260" spans="1:10" hidden="1" x14ac:dyDescent="0.25">
      <c r="A17260">
        <v>2024</v>
      </c>
      <c r="B17260" t="s">
        <v>120</v>
      </c>
      <c r="C17260" t="s">
        <v>76</v>
      </c>
      <c r="D17260" t="s">
        <v>86</v>
      </c>
      <c r="E17260" t="s">
        <v>68</v>
      </c>
      <c r="F17260" t="s">
        <v>50</v>
      </c>
      <c r="G17260" t="s">
        <v>50</v>
      </c>
      <c r="J17260" s="3">
        <v>400000</v>
      </c>
    </row>
    <row r="17261" spans="1:10" hidden="1" x14ac:dyDescent="0.25">
      <c r="A17261">
        <v>2024</v>
      </c>
      <c r="B17261" t="s">
        <v>120</v>
      </c>
      <c r="C17261" t="s">
        <v>76</v>
      </c>
      <c r="D17261" t="s">
        <v>86</v>
      </c>
      <c r="E17261" t="s">
        <v>69</v>
      </c>
      <c r="F17261" t="s">
        <v>51</v>
      </c>
      <c r="G17261" t="s">
        <v>51</v>
      </c>
    </row>
    <row r="17262" spans="1:10" hidden="1" x14ac:dyDescent="0.25">
      <c r="A17262">
        <v>2024</v>
      </c>
      <c r="B17262" t="s">
        <v>120</v>
      </c>
      <c r="C17262" t="s">
        <v>76</v>
      </c>
      <c r="D17262" t="s">
        <v>86</v>
      </c>
      <c r="E17262" t="s">
        <v>69</v>
      </c>
      <c r="F17262" t="s">
        <v>52</v>
      </c>
      <c r="G17262" t="s">
        <v>52</v>
      </c>
    </row>
    <row r="17263" spans="1:10" hidden="1" x14ac:dyDescent="0.25">
      <c r="A17263">
        <v>2024</v>
      </c>
      <c r="B17263" t="s">
        <v>120</v>
      </c>
      <c r="C17263" t="s">
        <v>76</v>
      </c>
      <c r="D17263" t="s">
        <v>86</v>
      </c>
      <c r="E17263" t="s">
        <v>69</v>
      </c>
      <c r="F17263" t="s">
        <v>53</v>
      </c>
      <c r="G17263" t="s">
        <v>53</v>
      </c>
    </row>
    <row r="17264" spans="1:10" hidden="1" x14ac:dyDescent="0.25">
      <c r="A17264">
        <v>2024</v>
      </c>
      <c r="B17264" t="s">
        <v>120</v>
      </c>
      <c r="C17264" t="s">
        <v>76</v>
      </c>
      <c r="D17264" t="s">
        <v>86</v>
      </c>
      <c r="E17264" t="s">
        <v>69</v>
      </c>
      <c r="F17264" t="s">
        <v>54</v>
      </c>
      <c r="G17264" t="s">
        <v>54</v>
      </c>
    </row>
    <row r="17265" spans="1:10" hidden="1" x14ac:dyDescent="0.25">
      <c r="A17265">
        <v>2024</v>
      </c>
      <c r="B17265" t="s">
        <v>120</v>
      </c>
      <c r="C17265" t="s">
        <v>76</v>
      </c>
      <c r="D17265" t="s">
        <v>86</v>
      </c>
      <c r="E17265" t="s">
        <v>55</v>
      </c>
      <c r="F17265" t="s">
        <v>55</v>
      </c>
      <c r="G17265" t="s">
        <v>55</v>
      </c>
    </row>
    <row r="17266" spans="1:10" hidden="1" x14ac:dyDescent="0.25">
      <c r="A17266">
        <v>2024</v>
      </c>
      <c r="B17266" t="s">
        <v>120</v>
      </c>
      <c r="C17266" t="s">
        <v>76</v>
      </c>
      <c r="D17266" t="s">
        <v>86</v>
      </c>
      <c r="E17266" t="s">
        <v>87</v>
      </c>
      <c r="F17266" t="s">
        <v>70</v>
      </c>
      <c r="G17266" t="s">
        <v>70</v>
      </c>
      <c r="J17266" s="3">
        <v>-2983296.464213904</v>
      </c>
    </row>
    <row r="17267" spans="1:10" hidden="1" x14ac:dyDescent="0.25">
      <c r="A17267">
        <v>2024</v>
      </c>
      <c r="B17267" t="s">
        <v>120</v>
      </c>
      <c r="C17267" t="s">
        <v>76</v>
      </c>
      <c r="D17267" t="s">
        <v>86</v>
      </c>
      <c r="E17267" t="s">
        <v>92</v>
      </c>
      <c r="J17267" s="3">
        <f t="shared" ref="J17267" si="277">SUM(J17255:J17266)</f>
        <v>5891904.5070789214</v>
      </c>
    </row>
    <row r="17268" spans="1:10" hidden="1" x14ac:dyDescent="0.25">
      <c r="A17268">
        <v>2024</v>
      </c>
      <c r="B17268" t="s">
        <v>120</v>
      </c>
      <c r="C17268" t="s">
        <v>76</v>
      </c>
      <c r="D17268" t="s">
        <v>86</v>
      </c>
      <c r="E17268" t="s">
        <v>71</v>
      </c>
      <c r="F17268" t="s">
        <v>71</v>
      </c>
      <c r="G17268" t="s">
        <v>71</v>
      </c>
      <c r="J17268" s="3">
        <f>J17267-J17253-J17254-SUM(J17261:J17266)</f>
        <v>44014338.971292824</v>
      </c>
    </row>
    <row r="17269" spans="1:10" hidden="1" x14ac:dyDescent="0.25">
      <c r="A17269">
        <v>2024</v>
      </c>
      <c r="B17269" t="s">
        <v>120</v>
      </c>
      <c r="C17269" t="s">
        <v>76</v>
      </c>
      <c r="D17269" t="s">
        <v>86</v>
      </c>
      <c r="E17269" t="s">
        <v>72</v>
      </c>
      <c r="F17269" t="s">
        <v>72</v>
      </c>
      <c r="G17269" t="s">
        <v>72</v>
      </c>
      <c r="J17269" s="3">
        <f>J17255-J17253-J17254</f>
        <v>44556027.968103141</v>
      </c>
    </row>
    <row r="17270" spans="1:10" hidden="1" x14ac:dyDescent="0.25">
      <c r="A17270">
        <v>2024</v>
      </c>
      <c r="B17270" t="s">
        <v>120</v>
      </c>
      <c r="C17270" t="s">
        <v>77</v>
      </c>
      <c r="D17270" t="s">
        <v>86</v>
      </c>
      <c r="E17270" t="s">
        <v>0</v>
      </c>
      <c r="F17270" t="s">
        <v>0</v>
      </c>
      <c r="G17270" t="s">
        <v>0</v>
      </c>
      <c r="J17270" s="3">
        <v>595786864.6018182</v>
      </c>
    </row>
    <row r="17271" spans="1:10" hidden="1" x14ac:dyDescent="0.25">
      <c r="A17271">
        <v>2024</v>
      </c>
      <c r="B17271" t="s">
        <v>120</v>
      </c>
      <c r="C17271" t="s">
        <v>77</v>
      </c>
      <c r="D17271" t="s">
        <v>86</v>
      </c>
      <c r="E17271" t="s">
        <v>61</v>
      </c>
      <c r="F17271" t="s">
        <v>113</v>
      </c>
      <c r="G17271" t="s">
        <v>113</v>
      </c>
      <c r="J17271" s="3">
        <v>-229377942.87170002</v>
      </c>
    </row>
    <row r="17272" spans="1:10" hidden="1" x14ac:dyDescent="0.25">
      <c r="A17272">
        <v>2024</v>
      </c>
      <c r="B17272" t="s">
        <v>120</v>
      </c>
      <c r="C17272" t="s">
        <v>77</v>
      </c>
      <c r="D17272" t="s">
        <v>86</v>
      </c>
      <c r="E17272" t="s">
        <v>61</v>
      </c>
      <c r="F17272" t="s">
        <v>114</v>
      </c>
      <c r="G17272" t="s">
        <v>114</v>
      </c>
      <c r="J17272" s="3">
        <v>-11915737.292036364</v>
      </c>
    </row>
    <row r="17273" spans="1:10" hidden="1" x14ac:dyDescent="0.25">
      <c r="A17273">
        <v>2024</v>
      </c>
      <c r="B17273" t="s">
        <v>120</v>
      </c>
      <c r="C17273" t="s">
        <v>77</v>
      </c>
      <c r="D17273" t="s">
        <v>86</v>
      </c>
      <c r="E17273" t="s">
        <v>89</v>
      </c>
      <c r="J17273" s="3">
        <f>SUM(J17270:J17272)</f>
        <v>354493184.4380818</v>
      </c>
    </row>
    <row r="17274" spans="1:10" hidden="1" x14ac:dyDescent="0.25">
      <c r="A17274">
        <v>2024</v>
      </c>
      <c r="B17274" t="s">
        <v>120</v>
      </c>
      <c r="C17274" t="s">
        <v>77</v>
      </c>
      <c r="D17274" t="s">
        <v>86</v>
      </c>
      <c r="E17274" t="s">
        <v>2</v>
      </c>
      <c r="F17274" t="s">
        <v>1</v>
      </c>
      <c r="G17274" t="s">
        <v>1</v>
      </c>
      <c r="J17274" s="3">
        <v>-17873605.938054547</v>
      </c>
    </row>
    <row r="17275" spans="1:10" hidden="1" x14ac:dyDescent="0.25">
      <c r="A17275">
        <v>2024</v>
      </c>
      <c r="B17275" t="s">
        <v>120</v>
      </c>
      <c r="C17275" t="s">
        <v>77</v>
      </c>
      <c r="D17275" t="s">
        <v>86</v>
      </c>
      <c r="E17275" t="s">
        <v>2</v>
      </c>
      <c r="F17275" t="s">
        <v>3</v>
      </c>
      <c r="G17275" t="s">
        <v>3</v>
      </c>
    </row>
    <row r="17276" spans="1:10" hidden="1" x14ac:dyDescent="0.25">
      <c r="A17276">
        <v>2024</v>
      </c>
      <c r="B17276" t="s">
        <v>120</v>
      </c>
      <c r="C17276" t="s">
        <v>77</v>
      </c>
      <c r="D17276" t="s">
        <v>86</v>
      </c>
      <c r="E17276" t="s">
        <v>90</v>
      </c>
      <c r="J17276" s="3">
        <f>SUM(J17273:J17275)</f>
        <v>336619578.50002724</v>
      </c>
    </row>
    <row r="17277" spans="1:10" hidden="1" x14ac:dyDescent="0.25">
      <c r="A17277">
        <v>2024</v>
      </c>
      <c r="B17277" t="s">
        <v>120</v>
      </c>
      <c r="C17277" t="s">
        <v>77</v>
      </c>
      <c r="D17277" t="s">
        <v>86</v>
      </c>
      <c r="E17277" t="s">
        <v>64</v>
      </c>
      <c r="F17277" t="s">
        <v>115</v>
      </c>
      <c r="G17277" t="s">
        <v>112</v>
      </c>
      <c r="J17277" s="3">
        <v>-35250000</v>
      </c>
    </row>
    <row r="17278" spans="1:10" hidden="1" x14ac:dyDescent="0.25">
      <c r="A17278">
        <v>2024</v>
      </c>
      <c r="B17278" t="s">
        <v>120</v>
      </c>
      <c r="C17278" t="s">
        <v>77</v>
      </c>
      <c r="D17278" t="s">
        <v>86</v>
      </c>
      <c r="E17278" t="s">
        <v>64</v>
      </c>
      <c r="F17278" t="s">
        <v>115</v>
      </c>
      <c r="G17278" t="s">
        <v>110</v>
      </c>
      <c r="J17278" s="3">
        <v>-11300000</v>
      </c>
    </row>
    <row r="17279" spans="1:10" hidden="1" x14ac:dyDescent="0.25">
      <c r="A17279">
        <v>2024</v>
      </c>
      <c r="B17279" t="s">
        <v>120</v>
      </c>
      <c r="C17279" t="s">
        <v>77</v>
      </c>
      <c r="D17279" t="s">
        <v>86</v>
      </c>
      <c r="E17279" t="s">
        <v>64</v>
      </c>
      <c r="F17279" t="s">
        <v>115</v>
      </c>
      <c r="G17279" t="s">
        <v>121</v>
      </c>
      <c r="J17279" s="3">
        <v>-2800000</v>
      </c>
    </row>
    <row r="17280" spans="1:10" hidden="1" x14ac:dyDescent="0.25">
      <c r="A17280">
        <v>2024</v>
      </c>
      <c r="B17280" t="s">
        <v>120</v>
      </c>
      <c r="C17280" t="s">
        <v>77</v>
      </c>
      <c r="D17280" t="s">
        <v>86</v>
      </c>
      <c r="E17280" t="s">
        <v>64</v>
      </c>
      <c r="F17280" t="s">
        <v>115</v>
      </c>
      <c r="G17280" t="s">
        <v>4</v>
      </c>
      <c r="J17280" s="3">
        <v>-8620012.5</v>
      </c>
    </row>
    <row r="17281" spans="1:10" hidden="1" x14ac:dyDescent="0.25">
      <c r="A17281">
        <v>2024</v>
      </c>
      <c r="B17281" t="s">
        <v>120</v>
      </c>
      <c r="C17281" t="str">
        <f>+C17280</f>
        <v>Diciembre</v>
      </c>
      <c r="D17281" t="str">
        <f>+D17280</f>
        <v>Galeria</v>
      </c>
      <c r="E17281" t="str">
        <f>+E17280</f>
        <v>Gastos Operativos</v>
      </c>
      <c r="F17281" t="s">
        <v>115</v>
      </c>
      <c r="G17281" t="s">
        <v>5</v>
      </c>
      <c r="J17281" s="3">
        <v>-4353541.666666667</v>
      </c>
    </row>
    <row r="17282" spans="1:10" hidden="1" x14ac:dyDescent="0.25">
      <c r="A17282">
        <v>2024</v>
      </c>
      <c r="B17282" t="s">
        <v>120</v>
      </c>
      <c r="C17282" t="s">
        <v>77</v>
      </c>
      <c r="D17282" t="s">
        <v>86</v>
      </c>
      <c r="E17282" t="s">
        <v>64</v>
      </c>
      <c r="F17282" t="s">
        <v>115</v>
      </c>
      <c r="G17282" t="s">
        <v>6</v>
      </c>
      <c r="J17282" s="3">
        <v>-2892500</v>
      </c>
    </row>
    <row r="17283" spans="1:10" hidden="1" x14ac:dyDescent="0.25">
      <c r="A17283">
        <v>2024</v>
      </c>
      <c r="B17283" t="s">
        <v>120</v>
      </c>
      <c r="C17283" t="s">
        <v>77</v>
      </c>
      <c r="D17283" t="s">
        <v>86</v>
      </c>
      <c r="E17283" t="s">
        <v>64</v>
      </c>
      <c r="F17283" t="s">
        <v>115</v>
      </c>
      <c r="G17283" t="s">
        <v>95</v>
      </c>
      <c r="J17283" s="3">
        <v>-1306062.5</v>
      </c>
    </row>
    <row r="17284" spans="1:10" hidden="1" x14ac:dyDescent="0.25">
      <c r="A17284">
        <v>2024</v>
      </c>
      <c r="B17284" t="s">
        <v>120</v>
      </c>
      <c r="C17284" t="s">
        <v>77</v>
      </c>
      <c r="D17284" t="s">
        <v>86</v>
      </c>
      <c r="E17284" t="s">
        <v>64</v>
      </c>
      <c r="F17284" t="s">
        <v>115</v>
      </c>
      <c r="G17284" t="s">
        <v>99</v>
      </c>
      <c r="J17284" s="3">
        <v>-472594.95359999989</v>
      </c>
    </row>
    <row r="17285" spans="1:10" hidden="1" x14ac:dyDescent="0.25">
      <c r="A17285">
        <v>2024</v>
      </c>
      <c r="B17285" t="s">
        <v>120</v>
      </c>
      <c r="C17285" t="s">
        <v>77</v>
      </c>
      <c r="D17285" t="s">
        <v>86</v>
      </c>
      <c r="E17285" t="s">
        <v>64</v>
      </c>
      <c r="F17285" t="s">
        <v>115</v>
      </c>
      <c r="G17285" t="s">
        <v>7</v>
      </c>
      <c r="J17285" s="3">
        <v>-1551330.9196837752</v>
      </c>
    </row>
    <row r="17286" spans="1:10" hidden="1" x14ac:dyDescent="0.25">
      <c r="A17286">
        <v>2024</v>
      </c>
      <c r="B17286" t="s">
        <v>120</v>
      </c>
      <c r="C17286" t="s">
        <v>77</v>
      </c>
      <c r="D17286" t="s">
        <v>86</v>
      </c>
      <c r="E17286" t="s">
        <v>64</v>
      </c>
      <c r="F17286" t="s">
        <v>115</v>
      </c>
      <c r="G17286" t="s">
        <v>10</v>
      </c>
      <c r="J17286" s="3">
        <v>-357472.11876109091</v>
      </c>
    </row>
    <row r="17287" spans="1:10" hidden="1" x14ac:dyDescent="0.25">
      <c r="A17287">
        <v>2024</v>
      </c>
      <c r="B17287" t="s">
        <v>120</v>
      </c>
      <c r="C17287" t="s">
        <v>77</v>
      </c>
      <c r="D17287" t="s">
        <v>86</v>
      </c>
      <c r="E17287" t="s">
        <v>64</v>
      </c>
      <c r="F17287" t="s">
        <v>115</v>
      </c>
      <c r="G17287" t="s">
        <v>8</v>
      </c>
      <c r="J17287" s="3">
        <v>-268000</v>
      </c>
    </row>
    <row r="17288" spans="1:10" hidden="1" x14ac:dyDescent="0.25">
      <c r="A17288">
        <v>2024</v>
      </c>
      <c r="B17288" t="s">
        <v>120</v>
      </c>
      <c r="C17288" t="s">
        <v>77</v>
      </c>
      <c r="D17288" t="s">
        <v>86</v>
      </c>
      <c r="E17288" t="s">
        <v>64</v>
      </c>
      <c r="F17288" t="s">
        <v>115</v>
      </c>
      <c r="G17288" t="s">
        <v>9</v>
      </c>
      <c r="J17288" s="3">
        <v>-1012837.6698230909</v>
      </c>
    </row>
    <row r="17289" spans="1:10" hidden="1" x14ac:dyDescent="0.25">
      <c r="A17289">
        <v>2024</v>
      </c>
      <c r="B17289" t="s">
        <v>120</v>
      </c>
      <c r="C17289" t="s">
        <v>77</v>
      </c>
      <c r="D17289" t="s">
        <v>86</v>
      </c>
      <c r="E17289" t="s">
        <v>64</v>
      </c>
      <c r="F17289" t="s">
        <v>116</v>
      </c>
      <c r="G17289" t="s">
        <v>12</v>
      </c>
      <c r="J17289" s="3">
        <v>-5123767.0355756367</v>
      </c>
    </row>
    <row r="17290" spans="1:10" hidden="1" x14ac:dyDescent="0.25">
      <c r="A17290">
        <v>2024</v>
      </c>
      <c r="B17290" t="s">
        <v>120</v>
      </c>
      <c r="C17290" t="s">
        <v>77</v>
      </c>
      <c r="D17290" t="s">
        <v>86</v>
      </c>
      <c r="E17290" t="s">
        <v>64</v>
      </c>
      <c r="F17290" t="s">
        <v>116</v>
      </c>
      <c r="G17290" t="s">
        <v>20</v>
      </c>
      <c r="J17290" s="3">
        <v>-2500000</v>
      </c>
    </row>
    <row r="17291" spans="1:10" hidden="1" x14ac:dyDescent="0.25">
      <c r="A17291">
        <v>2024</v>
      </c>
      <c r="B17291" t="s">
        <v>120</v>
      </c>
      <c r="C17291" t="s">
        <v>77</v>
      </c>
      <c r="D17291" t="s">
        <v>86</v>
      </c>
      <c r="E17291" t="s">
        <v>64</v>
      </c>
      <c r="F17291" t="s">
        <v>116</v>
      </c>
      <c r="G17291" t="s">
        <v>96</v>
      </c>
      <c r="J17291" s="3">
        <v>-178736.05938054546</v>
      </c>
    </row>
    <row r="17292" spans="1:10" hidden="1" x14ac:dyDescent="0.25">
      <c r="A17292">
        <v>2024</v>
      </c>
      <c r="B17292" t="s">
        <v>120</v>
      </c>
      <c r="C17292" t="s">
        <v>77</v>
      </c>
      <c r="D17292" t="s">
        <v>86</v>
      </c>
      <c r="E17292" t="s">
        <v>64</v>
      </c>
      <c r="F17292" t="s">
        <v>116</v>
      </c>
      <c r="G17292" t="s">
        <v>17</v>
      </c>
      <c r="J17292" s="3">
        <v>-600000</v>
      </c>
    </row>
    <row r="17293" spans="1:10" hidden="1" x14ac:dyDescent="0.25">
      <c r="A17293">
        <v>2024</v>
      </c>
      <c r="B17293" t="s">
        <v>120</v>
      </c>
      <c r="C17293" t="s">
        <v>77</v>
      </c>
      <c r="D17293" t="s">
        <v>86</v>
      </c>
      <c r="E17293" t="s">
        <v>64</v>
      </c>
      <c r="F17293" t="s">
        <v>116</v>
      </c>
      <c r="G17293" t="s">
        <v>15</v>
      </c>
      <c r="J17293" s="3">
        <v>-595786.86460181826</v>
      </c>
    </row>
    <row r="17294" spans="1:10" hidden="1" x14ac:dyDescent="0.25">
      <c r="A17294">
        <v>2024</v>
      </c>
      <c r="B17294" t="s">
        <v>120</v>
      </c>
      <c r="C17294" t="s">
        <v>77</v>
      </c>
      <c r="D17294" t="s">
        <v>86</v>
      </c>
      <c r="E17294" t="s">
        <v>64</v>
      </c>
      <c r="F17294" t="s">
        <v>116</v>
      </c>
      <c r="G17294" t="s">
        <v>14</v>
      </c>
      <c r="J17294" s="3">
        <v>-600000</v>
      </c>
    </row>
    <row r="17295" spans="1:10" hidden="1" x14ac:dyDescent="0.25">
      <c r="A17295">
        <v>2024</v>
      </c>
      <c r="B17295" t="s">
        <v>120</v>
      </c>
      <c r="C17295" t="s">
        <v>77</v>
      </c>
      <c r="D17295" t="s">
        <v>86</v>
      </c>
      <c r="E17295" t="s">
        <v>64</v>
      </c>
      <c r="F17295" t="s">
        <v>116</v>
      </c>
      <c r="G17295" t="s">
        <v>27</v>
      </c>
      <c r="J17295" s="3">
        <v>-400000</v>
      </c>
    </row>
    <row r="17296" spans="1:10" hidden="1" x14ac:dyDescent="0.25">
      <c r="A17296">
        <v>2024</v>
      </c>
      <c r="B17296" t="s">
        <v>120</v>
      </c>
      <c r="C17296" t="s">
        <v>77</v>
      </c>
      <c r="D17296" t="s">
        <v>86</v>
      </c>
      <c r="E17296" t="s">
        <v>64</v>
      </c>
      <c r="F17296" t="s">
        <v>116</v>
      </c>
      <c r="G17296" t="s">
        <v>32</v>
      </c>
      <c r="J17296" s="3">
        <v>-357472.11876109091</v>
      </c>
    </row>
    <row r="17297" spans="1:10" hidden="1" x14ac:dyDescent="0.25">
      <c r="A17297">
        <v>2024</v>
      </c>
      <c r="B17297" t="s">
        <v>120</v>
      </c>
      <c r="C17297" t="s">
        <v>77</v>
      </c>
      <c r="D17297" t="s">
        <v>86</v>
      </c>
      <c r="E17297" t="s">
        <v>64</v>
      </c>
      <c r="F17297" t="s">
        <v>116</v>
      </c>
      <c r="G17297" t="s">
        <v>19</v>
      </c>
      <c r="J17297" s="3">
        <v>-595786.86460181826</v>
      </c>
    </row>
    <row r="17298" spans="1:10" hidden="1" x14ac:dyDescent="0.25">
      <c r="A17298">
        <v>2024</v>
      </c>
      <c r="B17298" t="s">
        <v>120</v>
      </c>
      <c r="C17298" t="s">
        <v>77</v>
      </c>
      <c r="D17298" t="s">
        <v>86</v>
      </c>
      <c r="E17298" t="s">
        <v>64</v>
      </c>
      <c r="F17298" t="s">
        <v>116</v>
      </c>
      <c r="G17298" t="s">
        <v>33</v>
      </c>
      <c r="J17298" s="3">
        <v>0</v>
      </c>
    </row>
    <row r="17299" spans="1:10" hidden="1" x14ac:dyDescent="0.25">
      <c r="A17299">
        <v>2024</v>
      </c>
      <c r="B17299" t="s">
        <v>120</v>
      </c>
      <c r="C17299" t="s">
        <v>77</v>
      </c>
      <c r="D17299" t="s">
        <v>86</v>
      </c>
      <c r="E17299" t="s">
        <v>64</v>
      </c>
      <c r="F17299" t="s">
        <v>116</v>
      </c>
      <c r="G17299" t="s">
        <v>18</v>
      </c>
      <c r="J17299" s="3">
        <v>-204500</v>
      </c>
    </row>
    <row r="17300" spans="1:10" hidden="1" x14ac:dyDescent="0.25">
      <c r="A17300">
        <v>2024</v>
      </c>
      <c r="B17300" t="s">
        <v>120</v>
      </c>
      <c r="C17300" t="s">
        <v>77</v>
      </c>
      <c r="D17300" t="s">
        <v>86</v>
      </c>
      <c r="E17300" t="s">
        <v>64</v>
      </c>
      <c r="F17300" t="s">
        <v>116</v>
      </c>
      <c r="G17300" t="s">
        <v>109</v>
      </c>
      <c r="J17300" s="3">
        <v>0</v>
      </c>
    </row>
    <row r="17301" spans="1:10" hidden="1" x14ac:dyDescent="0.25">
      <c r="A17301">
        <v>2024</v>
      </c>
      <c r="B17301" t="s">
        <v>120</v>
      </c>
      <c r="C17301" t="s">
        <v>77</v>
      </c>
      <c r="D17301" t="s">
        <v>86</v>
      </c>
      <c r="E17301" t="s">
        <v>64</v>
      </c>
      <c r="F17301" t="s">
        <v>116</v>
      </c>
      <c r="G17301" t="s">
        <v>24</v>
      </c>
      <c r="J17301" s="3">
        <v>-159000</v>
      </c>
    </row>
    <row r="17302" spans="1:10" hidden="1" x14ac:dyDescent="0.25">
      <c r="A17302">
        <v>2024</v>
      </c>
      <c r="B17302" t="s">
        <v>120</v>
      </c>
      <c r="C17302" t="s">
        <v>77</v>
      </c>
      <c r="D17302" t="s">
        <v>86</v>
      </c>
      <c r="E17302" t="s">
        <v>64</v>
      </c>
      <c r="F17302" t="s">
        <v>116</v>
      </c>
      <c r="G17302" t="s">
        <v>36</v>
      </c>
      <c r="J17302" s="3">
        <v>-200000</v>
      </c>
    </row>
    <row r="17303" spans="1:10" hidden="1" x14ac:dyDescent="0.25">
      <c r="A17303">
        <v>2024</v>
      </c>
      <c r="B17303" t="s">
        <v>120</v>
      </c>
      <c r="C17303" t="s">
        <v>77</v>
      </c>
      <c r="D17303" t="s">
        <v>86</v>
      </c>
      <c r="E17303" t="s">
        <v>64</v>
      </c>
      <c r="F17303" t="s">
        <v>116</v>
      </c>
      <c r="G17303" t="s">
        <v>28</v>
      </c>
      <c r="J17303" s="3">
        <v>-100000</v>
      </c>
    </row>
    <row r="17304" spans="1:10" hidden="1" x14ac:dyDescent="0.25">
      <c r="A17304">
        <v>2024</v>
      </c>
      <c r="B17304" t="s">
        <v>120</v>
      </c>
      <c r="C17304" t="s">
        <v>77</v>
      </c>
      <c r="D17304" t="s">
        <v>86</v>
      </c>
      <c r="E17304" t="s">
        <v>64</v>
      </c>
      <c r="F17304" t="s">
        <v>116</v>
      </c>
      <c r="G17304" t="s">
        <v>98</v>
      </c>
      <c r="J17304" s="3">
        <v>-100000</v>
      </c>
    </row>
    <row r="17305" spans="1:10" hidden="1" x14ac:dyDescent="0.25">
      <c r="A17305">
        <v>2024</v>
      </c>
      <c r="B17305" t="s">
        <v>120</v>
      </c>
      <c r="C17305" t="s">
        <v>77</v>
      </c>
      <c r="D17305" t="s">
        <v>86</v>
      </c>
      <c r="E17305" t="s">
        <v>64</v>
      </c>
      <c r="F17305" t="s">
        <v>116</v>
      </c>
      <c r="G17305" t="s">
        <v>23</v>
      </c>
      <c r="J17305" s="3">
        <v>-100000</v>
      </c>
    </row>
    <row r="17306" spans="1:10" hidden="1" x14ac:dyDescent="0.25">
      <c r="A17306">
        <v>2024</v>
      </c>
      <c r="B17306" t="s">
        <v>120</v>
      </c>
      <c r="C17306" t="s">
        <v>77</v>
      </c>
      <c r="D17306" t="s">
        <v>86</v>
      </c>
      <c r="E17306" t="s">
        <v>64</v>
      </c>
      <c r="F17306" t="s">
        <v>116</v>
      </c>
      <c r="G17306" t="s">
        <v>26</v>
      </c>
      <c r="J17306" s="3">
        <v>-100000</v>
      </c>
    </row>
    <row r="17307" spans="1:10" hidden="1" x14ac:dyDescent="0.25">
      <c r="A17307">
        <v>2024</v>
      </c>
      <c r="B17307" t="s">
        <v>120</v>
      </c>
      <c r="C17307" t="s">
        <v>77</v>
      </c>
      <c r="D17307" t="s">
        <v>86</v>
      </c>
      <c r="E17307" t="s">
        <v>64</v>
      </c>
      <c r="F17307" t="s">
        <v>116</v>
      </c>
      <c r="G17307" t="s">
        <v>11</v>
      </c>
      <c r="J17307" s="3">
        <v>-11975315.978496546</v>
      </c>
    </row>
    <row r="17308" spans="1:10" hidden="1" x14ac:dyDescent="0.25">
      <c r="A17308">
        <v>2024</v>
      </c>
      <c r="B17308" t="s">
        <v>120</v>
      </c>
      <c r="C17308" t="s">
        <v>77</v>
      </c>
      <c r="D17308" t="s">
        <v>86</v>
      </c>
      <c r="E17308" t="s">
        <v>64</v>
      </c>
      <c r="F17308" t="s">
        <v>116</v>
      </c>
      <c r="G17308" t="s">
        <v>16</v>
      </c>
      <c r="J17308" s="3">
        <v>-1072416.3562832728</v>
      </c>
    </row>
    <row r="17309" spans="1:10" hidden="1" x14ac:dyDescent="0.25">
      <c r="A17309">
        <v>2024</v>
      </c>
      <c r="B17309" t="s">
        <v>120</v>
      </c>
      <c r="C17309" t="s">
        <v>77</v>
      </c>
      <c r="D17309" t="s">
        <v>86</v>
      </c>
      <c r="E17309" t="s">
        <v>64</v>
      </c>
      <c r="F17309" t="s">
        <v>116</v>
      </c>
      <c r="G17309" t="s">
        <v>31</v>
      </c>
      <c r="J17309" s="3">
        <v>-1370309.7885841818</v>
      </c>
    </row>
    <row r="17310" spans="1:10" hidden="1" x14ac:dyDescent="0.25">
      <c r="A17310">
        <v>2024</v>
      </c>
      <c r="B17310" t="s">
        <v>120</v>
      </c>
      <c r="C17310" t="s">
        <v>77</v>
      </c>
      <c r="D17310" t="s">
        <v>86</v>
      </c>
      <c r="E17310" t="s">
        <v>64</v>
      </c>
      <c r="F17310" t="s">
        <v>116</v>
      </c>
      <c r="G17310" t="s">
        <v>28</v>
      </c>
    </row>
    <row r="17311" spans="1:10" hidden="1" x14ac:dyDescent="0.25">
      <c r="A17311">
        <v>2024</v>
      </c>
      <c r="B17311" t="s">
        <v>120</v>
      </c>
      <c r="C17311" t="s">
        <v>77</v>
      </c>
      <c r="D17311" t="s">
        <v>86</v>
      </c>
      <c r="E17311" t="s">
        <v>64</v>
      </c>
      <c r="F17311" t="s">
        <v>116</v>
      </c>
      <c r="G17311" t="s">
        <v>31</v>
      </c>
    </row>
    <row r="17312" spans="1:10" hidden="1" x14ac:dyDescent="0.25">
      <c r="A17312">
        <v>2024</v>
      </c>
      <c r="B17312" t="s">
        <v>120</v>
      </c>
      <c r="C17312" t="s">
        <v>77</v>
      </c>
      <c r="D17312" t="s">
        <v>86</v>
      </c>
      <c r="E17312" t="s">
        <v>64</v>
      </c>
      <c r="F17312" t="s">
        <v>116</v>
      </c>
      <c r="G17312" t="s">
        <v>32</v>
      </c>
    </row>
    <row r="17313" spans="1:10" hidden="1" x14ac:dyDescent="0.25">
      <c r="A17313">
        <v>2024</v>
      </c>
      <c r="B17313" t="s">
        <v>120</v>
      </c>
      <c r="C17313" t="s">
        <v>77</v>
      </c>
      <c r="D17313" t="s">
        <v>86</v>
      </c>
      <c r="E17313" t="s">
        <v>64</v>
      </c>
      <c r="F17313" t="s">
        <v>116</v>
      </c>
      <c r="G17313" t="s">
        <v>108</v>
      </c>
    </row>
    <row r="17314" spans="1:10" hidden="1" x14ac:dyDescent="0.25">
      <c r="A17314">
        <v>2024</v>
      </c>
      <c r="B17314" t="s">
        <v>120</v>
      </c>
      <c r="C17314" t="s">
        <v>77</v>
      </c>
      <c r="D17314" t="s">
        <v>86</v>
      </c>
      <c r="E17314" t="s">
        <v>38</v>
      </c>
      <c r="F17314" t="s">
        <v>37</v>
      </c>
      <c r="G17314" t="s">
        <v>37</v>
      </c>
      <c r="J17314" s="3">
        <v>-41705080.522127278</v>
      </c>
    </row>
    <row r="17315" spans="1:10" hidden="1" x14ac:dyDescent="0.25">
      <c r="A17315">
        <v>2024</v>
      </c>
      <c r="B17315" t="s">
        <v>120</v>
      </c>
      <c r="C17315" t="s">
        <v>77</v>
      </c>
      <c r="D17315" t="s">
        <v>86</v>
      </c>
      <c r="E17315" t="s">
        <v>38</v>
      </c>
      <c r="F17315" t="s">
        <v>39</v>
      </c>
      <c r="G17315" t="s">
        <v>39</v>
      </c>
      <c r="J17315" s="3">
        <v>-4622727.2727272725</v>
      </c>
    </row>
    <row r="17316" spans="1:10" hidden="1" x14ac:dyDescent="0.25">
      <c r="A17316">
        <v>2024</v>
      </c>
      <c r="B17316" t="s">
        <v>120</v>
      </c>
      <c r="C17316" t="s">
        <v>77</v>
      </c>
      <c r="D17316" t="s">
        <v>86</v>
      </c>
      <c r="E17316" t="s">
        <v>62</v>
      </c>
      <c r="F17316" t="s">
        <v>40</v>
      </c>
      <c r="G17316" t="s">
        <v>40</v>
      </c>
      <c r="J17316" s="3">
        <v>0</v>
      </c>
    </row>
    <row r="17317" spans="1:10" hidden="1" x14ac:dyDescent="0.25">
      <c r="A17317">
        <v>2024</v>
      </c>
      <c r="B17317" t="s">
        <v>120</v>
      </c>
      <c r="C17317" t="s">
        <v>77</v>
      </c>
      <c r="D17317" t="s">
        <v>86</v>
      </c>
      <c r="E17317" t="s">
        <v>62</v>
      </c>
      <c r="F17317" t="s">
        <v>41</v>
      </c>
      <c r="G17317" t="s">
        <v>119</v>
      </c>
      <c r="J17317" s="3">
        <v>-2383147.4584072731</v>
      </c>
    </row>
    <row r="17318" spans="1:10" hidden="1" x14ac:dyDescent="0.25">
      <c r="A17318">
        <v>2024</v>
      </c>
      <c r="B17318" t="s">
        <v>120</v>
      </c>
      <c r="C17318" t="s">
        <v>77</v>
      </c>
      <c r="D17318" t="s">
        <v>86</v>
      </c>
      <c r="E17318" t="s">
        <v>62</v>
      </c>
      <c r="F17318" t="s">
        <v>42</v>
      </c>
      <c r="G17318" t="s">
        <v>42</v>
      </c>
      <c r="J17318" s="3">
        <v>-1668203.220885091</v>
      </c>
    </row>
    <row r="17319" spans="1:10" hidden="1" x14ac:dyDescent="0.25">
      <c r="A17319">
        <v>2024</v>
      </c>
      <c r="B17319" t="s">
        <v>120</v>
      </c>
      <c r="C17319" t="s">
        <v>77</v>
      </c>
      <c r="D17319" t="s">
        <v>86</v>
      </c>
      <c r="E17319" t="s">
        <v>43</v>
      </c>
      <c r="F17319" t="s">
        <v>43</v>
      </c>
      <c r="G17319" t="s">
        <v>43</v>
      </c>
      <c r="J17319" s="3">
        <v>-24042794.559160832</v>
      </c>
    </row>
    <row r="17320" spans="1:10" hidden="1" x14ac:dyDescent="0.25">
      <c r="A17320">
        <v>2024</v>
      </c>
      <c r="B17320" t="s">
        <v>120</v>
      </c>
      <c r="C17320" t="s">
        <v>77</v>
      </c>
      <c r="D17320" t="s">
        <v>86</v>
      </c>
      <c r="E17320" t="s">
        <v>63</v>
      </c>
      <c r="F17320" t="s">
        <v>44</v>
      </c>
      <c r="G17320" t="s">
        <v>44</v>
      </c>
      <c r="J17320" s="3">
        <v>-29789343.230090912</v>
      </c>
    </row>
    <row r="17321" spans="1:10" hidden="1" x14ac:dyDescent="0.25">
      <c r="A17321">
        <v>2024</v>
      </c>
      <c r="B17321" t="s">
        <v>120</v>
      </c>
      <c r="C17321" t="s">
        <v>77</v>
      </c>
      <c r="D17321" t="s">
        <v>86</v>
      </c>
      <c r="E17321" t="s">
        <v>88</v>
      </c>
      <c r="F17321" t="s">
        <v>45</v>
      </c>
      <c r="G17321" t="s">
        <v>45</v>
      </c>
      <c r="J17321" s="3">
        <v>-35139138</v>
      </c>
    </row>
    <row r="17322" spans="1:10" hidden="1" x14ac:dyDescent="0.25">
      <c r="A17322">
        <v>2024</v>
      </c>
      <c r="B17322" t="s">
        <v>120</v>
      </c>
      <c r="C17322" t="s">
        <v>77</v>
      </c>
      <c r="D17322" t="s">
        <v>86</v>
      </c>
      <c r="E17322" t="s">
        <v>88</v>
      </c>
      <c r="F17322" t="s">
        <v>46</v>
      </c>
      <c r="G17322" t="s">
        <v>46</v>
      </c>
    </row>
    <row r="17323" spans="1:10" hidden="1" x14ac:dyDescent="0.25">
      <c r="A17323">
        <v>2024</v>
      </c>
      <c r="B17323" t="s">
        <v>120</v>
      </c>
      <c r="C17323" t="s">
        <v>77</v>
      </c>
      <c r="D17323" t="s">
        <v>86</v>
      </c>
      <c r="E17323" t="s">
        <v>91</v>
      </c>
      <c r="J17323" s="3">
        <f>SUM(J17276:J17322)</f>
        <v>100751700.84180903</v>
      </c>
    </row>
    <row r="17324" spans="1:10" hidden="1" x14ac:dyDescent="0.25">
      <c r="A17324">
        <v>2024</v>
      </c>
      <c r="B17324" t="s">
        <v>120</v>
      </c>
      <c r="C17324" t="s">
        <v>77</v>
      </c>
      <c r="D17324" t="s">
        <v>86</v>
      </c>
      <c r="E17324" t="s">
        <v>67</v>
      </c>
      <c r="F17324" t="s">
        <v>67</v>
      </c>
      <c r="G17324" t="s">
        <v>67</v>
      </c>
      <c r="J17324" s="3">
        <v>-10075170.084180916</v>
      </c>
    </row>
    <row r="17325" spans="1:10" hidden="1" x14ac:dyDescent="0.25">
      <c r="A17325">
        <v>2024</v>
      </c>
      <c r="B17325" t="s">
        <v>120</v>
      </c>
      <c r="C17325" t="s">
        <v>77</v>
      </c>
      <c r="D17325" t="s">
        <v>86</v>
      </c>
      <c r="E17325" t="s">
        <v>68</v>
      </c>
      <c r="F17325" t="s">
        <v>47</v>
      </c>
      <c r="G17325" t="s">
        <v>47</v>
      </c>
    </row>
    <row r="17326" spans="1:10" hidden="1" x14ac:dyDescent="0.25">
      <c r="A17326">
        <v>2024</v>
      </c>
      <c r="B17326" t="s">
        <v>120</v>
      </c>
      <c r="C17326" t="s">
        <v>77</v>
      </c>
      <c r="D17326" t="s">
        <v>86</v>
      </c>
      <c r="E17326" t="s">
        <v>68</v>
      </c>
      <c r="F17326" t="s">
        <v>48</v>
      </c>
      <c r="G17326" t="s">
        <v>48</v>
      </c>
    </row>
    <row r="17327" spans="1:10" hidden="1" x14ac:dyDescent="0.25">
      <c r="A17327">
        <v>2024</v>
      </c>
      <c r="B17327" t="s">
        <v>120</v>
      </c>
      <c r="C17327" t="s">
        <v>77</v>
      </c>
      <c r="D17327" t="s">
        <v>86</v>
      </c>
      <c r="E17327" t="s">
        <v>68</v>
      </c>
      <c r="F17327" t="s">
        <v>49</v>
      </c>
      <c r="G17327" t="s">
        <v>49</v>
      </c>
    </row>
    <row r="17328" spans="1:10" hidden="1" x14ac:dyDescent="0.25">
      <c r="A17328">
        <v>2024</v>
      </c>
      <c r="B17328" t="s">
        <v>120</v>
      </c>
      <c r="C17328" t="s">
        <v>77</v>
      </c>
      <c r="D17328" t="s">
        <v>86</v>
      </c>
      <c r="E17328" t="s">
        <v>68</v>
      </c>
      <c r="F17328" t="s">
        <v>50</v>
      </c>
      <c r="G17328" t="s">
        <v>50</v>
      </c>
      <c r="J17328" s="3">
        <v>400000</v>
      </c>
    </row>
    <row r="17329" spans="1:10" hidden="1" x14ac:dyDescent="0.25">
      <c r="A17329">
        <v>2024</v>
      </c>
      <c r="B17329" t="s">
        <v>120</v>
      </c>
      <c r="C17329" t="s">
        <v>77</v>
      </c>
      <c r="D17329" t="s">
        <v>86</v>
      </c>
      <c r="E17329" t="s">
        <v>69</v>
      </c>
      <c r="F17329" t="s">
        <v>51</v>
      </c>
      <c r="G17329" t="s">
        <v>51</v>
      </c>
    </row>
    <row r="17330" spans="1:10" hidden="1" x14ac:dyDescent="0.25">
      <c r="A17330">
        <v>2024</v>
      </c>
      <c r="B17330" t="s">
        <v>120</v>
      </c>
      <c r="C17330" t="s">
        <v>77</v>
      </c>
      <c r="D17330" t="s">
        <v>86</v>
      </c>
      <c r="E17330" t="s">
        <v>69</v>
      </c>
      <c r="F17330" t="s">
        <v>52</v>
      </c>
      <c r="G17330" t="s">
        <v>52</v>
      </c>
    </row>
    <row r="17331" spans="1:10" hidden="1" x14ac:dyDescent="0.25">
      <c r="A17331">
        <v>2024</v>
      </c>
      <c r="B17331" t="s">
        <v>120</v>
      </c>
      <c r="C17331" t="s">
        <v>77</v>
      </c>
      <c r="D17331" t="s">
        <v>86</v>
      </c>
      <c r="E17331" t="s">
        <v>69</v>
      </c>
      <c r="F17331" t="s">
        <v>53</v>
      </c>
      <c r="G17331" t="s">
        <v>53</v>
      </c>
    </row>
    <row r="17332" spans="1:10" hidden="1" x14ac:dyDescent="0.25">
      <c r="A17332">
        <v>2024</v>
      </c>
      <c r="B17332" t="s">
        <v>120</v>
      </c>
      <c r="C17332" t="s">
        <v>77</v>
      </c>
      <c r="D17332" t="s">
        <v>86</v>
      </c>
      <c r="E17332" t="s">
        <v>69</v>
      </c>
      <c r="F17332" t="s">
        <v>54</v>
      </c>
      <c r="G17332" t="s">
        <v>54</v>
      </c>
    </row>
    <row r="17333" spans="1:10" hidden="1" x14ac:dyDescent="0.25">
      <c r="A17333">
        <v>2024</v>
      </c>
      <c r="B17333" t="s">
        <v>120</v>
      </c>
      <c r="C17333" t="s">
        <v>77</v>
      </c>
      <c r="D17333" t="s">
        <v>86</v>
      </c>
      <c r="E17333" t="s">
        <v>55</v>
      </c>
      <c r="F17333" t="s">
        <v>55</v>
      </c>
      <c r="G17333" t="s">
        <v>55</v>
      </c>
    </row>
    <row r="17334" spans="1:10" hidden="1" x14ac:dyDescent="0.25">
      <c r="A17334">
        <v>2024</v>
      </c>
      <c r="B17334" t="s">
        <v>120</v>
      </c>
      <c r="C17334" t="s">
        <v>77</v>
      </c>
      <c r="D17334" t="s">
        <v>86</v>
      </c>
      <c r="E17334" t="s">
        <v>87</v>
      </c>
      <c r="F17334" t="s">
        <v>70</v>
      </c>
      <c r="G17334" t="s">
        <v>70</v>
      </c>
      <c r="J17334" s="3">
        <v>-5256942.9229572229</v>
      </c>
    </row>
    <row r="17335" spans="1:10" hidden="1" x14ac:dyDescent="0.25">
      <c r="A17335">
        <v>2024</v>
      </c>
      <c r="B17335" t="s">
        <v>120</v>
      </c>
      <c r="C17335" t="s">
        <v>77</v>
      </c>
      <c r="D17335" t="s">
        <v>86</v>
      </c>
      <c r="E17335" t="s">
        <v>92</v>
      </c>
      <c r="J17335" s="3">
        <f t="shared" ref="J17335" si="278">SUM(J17323:J17334)</f>
        <v>85819587.834670886</v>
      </c>
    </row>
    <row r="17336" spans="1:10" hidden="1" x14ac:dyDescent="0.25">
      <c r="A17336">
        <v>2024</v>
      </c>
      <c r="B17336" t="s">
        <v>120</v>
      </c>
      <c r="C17336" t="s">
        <v>77</v>
      </c>
      <c r="D17336" t="s">
        <v>86</v>
      </c>
      <c r="E17336" t="s">
        <v>71</v>
      </c>
      <c r="F17336" t="s">
        <v>71</v>
      </c>
      <c r="G17336" t="s">
        <v>71</v>
      </c>
      <c r="J17336" s="3">
        <f>J17335-J17321-J17322-SUM(J17329:J17334)</f>
        <v>126215668.75762811</v>
      </c>
    </row>
    <row r="17337" spans="1:10" hidden="1" x14ac:dyDescent="0.25">
      <c r="A17337">
        <v>2024</v>
      </c>
      <c r="B17337" t="s">
        <v>120</v>
      </c>
      <c r="C17337" t="s">
        <v>77</v>
      </c>
      <c r="D17337" t="s">
        <v>86</v>
      </c>
      <c r="E17337" t="s">
        <v>72</v>
      </c>
      <c r="F17337" t="s">
        <v>72</v>
      </c>
      <c r="G17337" t="s">
        <v>72</v>
      </c>
      <c r="J17337" s="3">
        <f>J17323-J17321-J17322</f>
        <v>135890838.84180903</v>
      </c>
    </row>
    <row r="17338" spans="1:10" hidden="1" x14ac:dyDescent="0.25">
      <c r="A17338">
        <v>2025</v>
      </c>
      <c r="B17338" t="s">
        <v>120</v>
      </c>
      <c r="C17338" t="s">
        <v>78</v>
      </c>
      <c r="D17338" t="s">
        <v>86</v>
      </c>
      <c r="E17338" t="s">
        <v>0</v>
      </c>
      <c r="F17338" t="s">
        <v>0</v>
      </c>
      <c r="G17338" t="s">
        <v>0</v>
      </c>
      <c r="J17338" s="3">
        <v>379906393.26545453</v>
      </c>
    </row>
    <row r="17339" spans="1:10" hidden="1" x14ac:dyDescent="0.25">
      <c r="A17339">
        <v>2025</v>
      </c>
      <c r="B17339" t="s">
        <v>120</v>
      </c>
      <c r="C17339" t="s">
        <v>78</v>
      </c>
      <c r="D17339" t="s">
        <v>86</v>
      </c>
      <c r="E17339" t="s">
        <v>61</v>
      </c>
      <c r="F17339" t="s">
        <v>113</v>
      </c>
      <c r="G17339" t="s">
        <v>113</v>
      </c>
      <c r="J17339" s="3">
        <v>-146263961.40720001</v>
      </c>
    </row>
    <row r="17340" spans="1:10" hidden="1" x14ac:dyDescent="0.25">
      <c r="A17340">
        <v>2025</v>
      </c>
      <c r="B17340" t="s">
        <v>120</v>
      </c>
      <c r="C17340" t="s">
        <v>78</v>
      </c>
      <c r="D17340" t="s">
        <v>86</v>
      </c>
      <c r="E17340" t="s">
        <v>61</v>
      </c>
      <c r="F17340" t="s">
        <v>114</v>
      </c>
      <c r="G17340" t="s">
        <v>114</v>
      </c>
      <c r="J17340" s="3">
        <v>-7598127.8653090904</v>
      </c>
    </row>
    <row r="17341" spans="1:10" hidden="1" x14ac:dyDescent="0.25">
      <c r="A17341">
        <v>2025</v>
      </c>
      <c r="B17341" t="s">
        <v>120</v>
      </c>
      <c r="C17341" t="s">
        <v>78</v>
      </c>
      <c r="D17341" t="s">
        <v>86</v>
      </c>
      <c r="E17341" t="s">
        <v>89</v>
      </c>
      <c r="J17341" s="3">
        <f>SUM(J17338:J17340)</f>
        <v>226044303.99294543</v>
      </c>
    </row>
    <row r="17342" spans="1:10" hidden="1" x14ac:dyDescent="0.25">
      <c r="A17342">
        <v>2025</v>
      </c>
      <c r="B17342" t="s">
        <v>120</v>
      </c>
      <c r="C17342" t="s">
        <v>78</v>
      </c>
      <c r="D17342" t="s">
        <v>86</v>
      </c>
      <c r="E17342" t="s">
        <v>2</v>
      </c>
      <c r="F17342" t="s">
        <v>1</v>
      </c>
      <c r="G17342" t="s">
        <v>1</v>
      </c>
      <c r="J17342" s="3">
        <v>-11397191.797963636</v>
      </c>
    </row>
    <row r="17343" spans="1:10" hidden="1" x14ac:dyDescent="0.25">
      <c r="A17343">
        <v>2025</v>
      </c>
      <c r="B17343" t="s">
        <v>120</v>
      </c>
      <c r="C17343" t="s">
        <v>78</v>
      </c>
      <c r="D17343" t="s">
        <v>86</v>
      </c>
      <c r="E17343" t="s">
        <v>2</v>
      </c>
      <c r="F17343" t="s">
        <v>3</v>
      </c>
      <c r="G17343" t="s">
        <v>3</v>
      </c>
    </row>
    <row r="17344" spans="1:10" hidden="1" x14ac:dyDescent="0.25">
      <c r="A17344">
        <v>2025</v>
      </c>
      <c r="B17344" t="s">
        <v>120</v>
      </c>
      <c r="C17344" t="s">
        <v>78</v>
      </c>
      <c r="D17344" t="s">
        <v>86</v>
      </c>
      <c r="E17344" t="s">
        <v>90</v>
      </c>
      <c r="J17344" s="3">
        <f>SUM(J17341:J17343)</f>
        <v>214647112.19498178</v>
      </c>
    </row>
    <row r="17345" spans="1:10" hidden="1" x14ac:dyDescent="0.25">
      <c r="A17345">
        <v>2025</v>
      </c>
      <c r="B17345" t="s">
        <v>120</v>
      </c>
      <c r="C17345" t="s">
        <v>78</v>
      </c>
      <c r="D17345" t="s">
        <v>86</v>
      </c>
      <c r="E17345" t="s">
        <v>64</v>
      </c>
      <c r="F17345" t="s">
        <v>115</v>
      </c>
      <c r="G17345" t="s">
        <v>112</v>
      </c>
      <c r="J17345" s="3">
        <v>-28200000</v>
      </c>
    </row>
    <row r="17346" spans="1:10" hidden="1" x14ac:dyDescent="0.25">
      <c r="A17346">
        <v>2025</v>
      </c>
      <c r="B17346" t="s">
        <v>120</v>
      </c>
      <c r="C17346" t="s">
        <v>78</v>
      </c>
      <c r="D17346" t="s">
        <v>86</v>
      </c>
      <c r="E17346" t="s">
        <v>64</v>
      </c>
      <c r="F17346" t="s">
        <v>115</v>
      </c>
      <c r="G17346" t="s">
        <v>110</v>
      </c>
      <c r="J17346" s="3">
        <v>-11300000</v>
      </c>
    </row>
    <row r="17347" spans="1:10" hidden="1" x14ac:dyDescent="0.25">
      <c r="A17347">
        <v>2025</v>
      </c>
      <c r="B17347" t="s">
        <v>120</v>
      </c>
      <c r="C17347" t="s">
        <v>78</v>
      </c>
      <c r="D17347" t="s">
        <v>86</v>
      </c>
      <c r="E17347" t="s">
        <v>64</v>
      </c>
      <c r="F17347" t="s">
        <v>115</v>
      </c>
      <c r="G17347" t="s">
        <v>121</v>
      </c>
      <c r="J17347" s="3">
        <v>-2800000</v>
      </c>
    </row>
    <row r="17348" spans="1:10" hidden="1" x14ac:dyDescent="0.25">
      <c r="A17348">
        <v>2025</v>
      </c>
      <c r="B17348" t="s">
        <v>120</v>
      </c>
      <c r="C17348" t="s">
        <v>78</v>
      </c>
      <c r="D17348" t="s">
        <v>86</v>
      </c>
      <c r="E17348" t="s">
        <v>64</v>
      </c>
      <c r="F17348" t="s">
        <v>115</v>
      </c>
      <c r="G17348" t="s">
        <v>4</v>
      </c>
      <c r="J17348" s="3">
        <v>-7456762.5</v>
      </c>
    </row>
    <row r="17349" spans="1:10" hidden="1" x14ac:dyDescent="0.25">
      <c r="A17349">
        <v>2025</v>
      </c>
      <c r="B17349" t="s">
        <v>120</v>
      </c>
      <c r="C17349" t="str">
        <f>+C17348</f>
        <v>Enero</v>
      </c>
      <c r="D17349" t="str">
        <f>+D17348</f>
        <v>Galeria</v>
      </c>
      <c r="E17349" t="str">
        <f>+E17348</f>
        <v>Gastos Operativos</v>
      </c>
      <c r="F17349" t="s">
        <v>115</v>
      </c>
      <c r="G17349" t="s">
        <v>5</v>
      </c>
      <c r="J17349" s="3">
        <v>-3766041.6666666665</v>
      </c>
    </row>
    <row r="17350" spans="1:10" hidden="1" x14ac:dyDescent="0.25">
      <c r="A17350">
        <v>2025</v>
      </c>
      <c r="B17350" t="s">
        <v>120</v>
      </c>
      <c r="C17350" t="s">
        <v>78</v>
      </c>
      <c r="D17350" t="s">
        <v>86</v>
      </c>
      <c r="E17350" t="s">
        <v>64</v>
      </c>
      <c r="F17350" t="s">
        <v>115</v>
      </c>
      <c r="G17350" t="s">
        <v>6</v>
      </c>
      <c r="J17350" s="3">
        <v>-2892500</v>
      </c>
    </row>
    <row r="17351" spans="1:10" hidden="1" x14ac:dyDescent="0.25">
      <c r="A17351">
        <v>2025</v>
      </c>
      <c r="B17351" t="s">
        <v>120</v>
      </c>
      <c r="C17351" t="s">
        <v>78</v>
      </c>
      <c r="D17351" t="s">
        <v>86</v>
      </c>
      <c r="E17351" t="s">
        <v>64</v>
      </c>
      <c r="F17351" t="s">
        <v>115</v>
      </c>
      <c r="G17351" t="s">
        <v>95</v>
      </c>
      <c r="J17351" s="3">
        <v>-1129812.5</v>
      </c>
    </row>
    <row r="17352" spans="1:10" hidden="1" x14ac:dyDescent="0.25">
      <c r="A17352">
        <v>2025</v>
      </c>
      <c r="B17352" t="s">
        <v>120</v>
      </c>
      <c r="C17352" t="s">
        <v>78</v>
      </c>
      <c r="D17352" t="s">
        <v>86</v>
      </c>
      <c r="E17352" t="s">
        <v>64</v>
      </c>
      <c r="F17352" t="s">
        <v>115</v>
      </c>
      <c r="G17352" t="s">
        <v>99</v>
      </c>
      <c r="J17352" s="3">
        <v>-472594.95359999989</v>
      </c>
    </row>
    <row r="17353" spans="1:10" hidden="1" x14ac:dyDescent="0.25">
      <c r="A17353">
        <v>2025</v>
      </c>
      <c r="B17353" t="s">
        <v>120</v>
      </c>
      <c r="C17353" t="s">
        <v>78</v>
      </c>
      <c r="D17353" t="s">
        <v>86</v>
      </c>
      <c r="E17353" t="s">
        <v>64</v>
      </c>
      <c r="F17353" t="s">
        <v>115</v>
      </c>
      <c r="G17353" t="s">
        <v>7</v>
      </c>
      <c r="J17353" s="3">
        <v>-989213.70959081221</v>
      </c>
    </row>
    <row r="17354" spans="1:10" hidden="1" x14ac:dyDescent="0.25">
      <c r="A17354">
        <v>2025</v>
      </c>
      <c r="B17354" t="s">
        <v>120</v>
      </c>
      <c r="C17354" t="s">
        <v>78</v>
      </c>
      <c r="D17354" t="s">
        <v>86</v>
      </c>
      <c r="E17354" t="s">
        <v>64</v>
      </c>
      <c r="F17354" t="s">
        <v>115</v>
      </c>
      <c r="G17354" t="s">
        <v>10</v>
      </c>
      <c r="J17354" s="3">
        <v>-227943.83595927269</v>
      </c>
    </row>
    <row r="17355" spans="1:10" hidden="1" x14ac:dyDescent="0.25">
      <c r="A17355">
        <v>2025</v>
      </c>
      <c r="B17355" t="s">
        <v>120</v>
      </c>
      <c r="C17355" t="s">
        <v>78</v>
      </c>
      <c r="D17355" t="s">
        <v>86</v>
      </c>
      <c r="E17355" t="s">
        <v>64</v>
      </c>
      <c r="F17355" t="s">
        <v>115</v>
      </c>
      <c r="G17355" t="s">
        <v>8</v>
      </c>
      <c r="J17355" s="3">
        <v>-268000</v>
      </c>
    </row>
    <row r="17356" spans="1:10" hidden="1" x14ac:dyDescent="0.25">
      <c r="A17356">
        <v>2025</v>
      </c>
      <c r="B17356" t="s">
        <v>120</v>
      </c>
      <c r="C17356" t="s">
        <v>78</v>
      </c>
      <c r="D17356" t="s">
        <v>86</v>
      </c>
      <c r="E17356" t="s">
        <v>64</v>
      </c>
      <c r="F17356" t="s">
        <v>115</v>
      </c>
      <c r="G17356" t="s">
        <v>9</v>
      </c>
      <c r="J17356" s="3">
        <v>-645840.86855127267</v>
      </c>
    </row>
    <row r="17357" spans="1:10" hidden="1" x14ac:dyDescent="0.25">
      <c r="A17357">
        <v>2025</v>
      </c>
      <c r="B17357" t="s">
        <v>120</v>
      </c>
      <c r="C17357" t="s">
        <v>78</v>
      </c>
      <c r="D17357" t="s">
        <v>86</v>
      </c>
      <c r="E17357" t="s">
        <v>64</v>
      </c>
      <c r="F17357" t="s">
        <v>116</v>
      </c>
      <c r="G17357" t="s">
        <v>12</v>
      </c>
      <c r="J17357" s="3">
        <v>-3267194.982082909</v>
      </c>
    </row>
    <row r="17358" spans="1:10" hidden="1" x14ac:dyDescent="0.25">
      <c r="A17358">
        <v>2025</v>
      </c>
      <c r="B17358" t="s">
        <v>120</v>
      </c>
      <c r="C17358" t="s">
        <v>78</v>
      </c>
      <c r="D17358" t="s">
        <v>86</v>
      </c>
      <c r="E17358" t="s">
        <v>64</v>
      </c>
      <c r="F17358" t="s">
        <v>116</v>
      </c>
      <c r="G17358" t="s">
        <v>20</v>
      </c>
      <c r="J17358" s="3">
        <v>-2500000</v>
      </c>
    </row>
    <row r="17359" spans="1:10" hidden="1" x14ac:dyDescent="0.25">
      <c r="A17359">
        <v>2025</v>
      </c>
      <c r="B17359" t="s">
        <v>120</v>
      </c>
      <c r="C17359" t="s">
        <v>78</v>
      </c>
      <c r="D17359" t="s">
        <v>86</v>
      </c>
      <c r="E17359" t="s">
        <v>64</v>
      </c>
      <c r="F17359" t="s">
        <v>116</v>
      </c>
      <c r="G17359" t="s">
        <v>96</v>
      </c>
      <c r="J17359" s="3">
        <v>-113971.91797963635</v>
      </c>
    </row>
    <row r="17360" spans="1:10" hidden="1" x14ac:dyDescent="0.25">
      <c r="A17360">
        <v>2025</v>
      </c>
      <c r="B17360" t="s">
        <v>120</v>
      </c>
      <c r="C17360" t="s">
        <v>78</v>
      </c>
      <c r="D17360" t="s">
        <v>86</v>
      </c>
      <c r="E17360" t="s">
        <v>64</v>
      </c>
      <c r="F17360" t="s">
        <v>116</v>
      </c>
      <c r="G17360" t="s">
        <v>17</v>
      </c>
      <c r="J17360" s="3">
        <v>-600000</v>
      </c>
    </row>
    <row r="17361" spans="1:10" hidden="1" x14ac:dyDescent="0.25">
      <c r="A17361">
        <v>2025</v>
      </c>
      <c r="B17361" t="s">
        <v>120</v>
      </c>
      <c r="C17361" t="s">
        <v>78</v>
      </c>
      <c r="D17361" t="s">
        <v>86</v>
      </c>
      <c r="E17361" t="s">
        <v>64</v>
      </c>
      <c r="F17361" t="s">
        <v>116</v>
      </c>
      <c r="G17361" t="s">
        <v>15</v>
      </c>
      <c r="J17361" s="3">
        <v>-379906.39326545456</v>
      </c>
    </row>
    <row r="17362" spans="1:10" hidden="1" x14ac:dyDescent="0.25">
      <c r="A17362">
        <v>2025</v>
      </c>
      <c r="B17362" t="s">
        <v>120</v>
      </c>
      <c r="C17362" t="s">
        <v>78</v>
      </c>
      <c r="D17362" t="s">
        <v>86</v>
      </c>
      <c r="E17362" t="s">
        <v>64</v>
      </c>
      <c r="F17362" t="s">
        <v>116</v>
      </c>
      <c r="G17362" t="s">
        <v>14</v>
      </c>
      <c r="J17362" s="3">
        <v>-600000</v>
      </c>
    </row>
    <row r="17363" spans="1:10" hidden="1" x14ac:dyDescent="0.25">
      <c r="A17363">
        <v>2025</v>
      </c>
      <c r="B17363" t="s">
        <v>120</v>
      </c>
      <c r="C17363" t="s">
        <v>78</v>
      </c>
      <c r="D17363" t="s">
        <v>86</v>
      </c>
      <c r="E17363" t="s">
        <v>64</v>
      </c>
      <c r="F17363" t="s">
        <v>116</v>
      </c>
      <c r="G17363" t="s">
        <v>27</v>
      </c>
      <c r="J17363" s="3">
        <v>-400000</v>
      </c>
    </row>
    <row r="17364" spans="1:10" hidden="1" x14ac:dyDescent="0.25">
      <c r="A17364">
        <v>2025</v>
      </c>
      <c r="B17364" t="s">
        <v>120</v>
      </c>
      <c r="C17364" t="s">
        <v>78</v>
      </c>
      <c r="D17364" t="s">
        <v>86</v>
      </c>
      <c r="E17364" t="s">
        <v>64</v>
      </c>
      <c r="F17364" t="s">
        <v>116</v>
      </c>
      <c r="G17364" t="s">
        <v>32</v>
      </c>
      <c r="J17364" s="3">
        <v>-227943.83595927269</v>
      </c>
    </row>
    <row r="17365" spans="1:10" hidden="1" x14ac:dyDescent="0.25">
      <c r="A17365">
        <v>2025</v>
      </c>
      <c r="B17365" t="s">
        <v>120</v>
      </c>
      <c r="C17365" t="s">
        <v>78</v>
      </c>
      <c r="D17365" t="s">
        <v>86</v>
      </c>
      <c r="E17365" t="s">
        <v>64</v>
      </c>
      <c r="F17365" t="s">
        <v>116</v>
      </c>
      <c r="G17365" t="s">
        <v>19</v>
      </c>
      <c r="J17365" s="3">
        <v>-379906.39326545456</v>
      </c>
    </row>
    <row r="17366" spans="1:10" hidden="1" x14ac:dyDescent="0.25">
      <c r="A17366">
        <v>2025</v>
      </c>
      <c r="B17366" t="s">
        <v>120</v>
      </c>
      <c r="C17366" t="s">
        <v>78</v>
      </c>
      <c r="D17366" t="s">
        <v>86</v>
      </c>
      <c r="E17366" t="s">
        <v>64</v>
      </c>
      <c r="F17366" t="s">
        <v>116</v>
      </c>
      <c r="G17366" t="s">
        <v>33</v>
      </c>
      <c r="J17366" s="3">
        <v>0</v>
      </c>
    </row>
    <row r="17367" spans="1:10" hidden="1" x14ac:dyDescent="0.25">
      <c r="A17367">
        <v>2025</v>
      </c>
      <c r="B17367" t="s">
        <v>120</v>
      </c>
      <c r="C17367" t="s">
        <v>78</v>
      </c>
      <c r="D17367" t="s">
        <v>86</v>
      </c>
      <c r="E17367" t="s">
        <v>64</v>
      </c>
      <c r="F17367" t="s">
        <v>116</v>
      </c>
      <c r="G17367" t="s">
        <v>18</v>
      </c>
      <c r="J17367" s="3">
        <v>-204500</v>
      </c>
    </row>
    <row r="17368" spans="1:10" hidden="1" x14ac:dyDescent="0.25">
      <c r="A17368">
        <v>2025</v>
      </c>
      <c r="B17368" t="s">
        <v>120</v>
      </c>
      <c r="C17368" t="s">
        <v>78</v>
      </c>
      <c r="D17368" t="s">
        <v>86</v>
      </c>
      <c r="E17368" t="s">
        <v>64</v>
      </c>
      <c r="F17368" t="s">
        <v>116</v>
      </c>
      <c r="G17368" t="s">
        <v>109</v>
      </c>
      <c r="J17368" s="3">
        <v>0</v>
      </c>
    </row>
    <row r="17369" spans="1:10" hidden="1" x14ac:dyDescent="0.25">
      <c r="A17369">
        <v>2025</v>
      </c>
      <c r="B17369" t="s">
        <v>120</v>
      </c>
      <c r="C17369" t="s">
        <v>78</v>
      </c>
      <c r="D17369" t="s">
        <v>86</v>
      </c>
      <c r="E17369" t="s">
        <v>64</v>
      </c>
      <c r="F17369" t="s">
        <v>116</v>
      </c>
      <c r="G17369" t="s">
        <v>24</v>
      </c>
      <c r="J17369" s="3">
        <v>-159000</v>
      </c>
    </row>
    <row r="17370" spans="1:10" hidden="1" x14ac:dyDescent="0.25">
      <c r="A17370">
        <v>2025</v>
      </c>
      <c r="B17370" t="s">
        <v>120</v>
      </c>
      <c r="C17370" t="s">
        <v>78</v>
      </c>
      <c r="D17370" t="s">
        <v>86</v>
      </c>
      <c r="E17370" t="s">
        <v>64</v>
      </c>
      <c r="F17370" t="s">
        <v>116</v>
      </c>
      <c r="G17370" t="s">
        <v>36</v>
      </c>
      <c r="J17370" s="3">
        <v>-200000</v>
      </c>
    </row>
    <row r="17371" spans="1:10" hidden="1" x14ac:dyDescent="0.25">
      <c r="A17371">
        <v>2025</v>
      </c>
      <c r="B17371" t="s">
        <v>120</v>
      </c>
      <c r="C17371" t="s">
        <v>78</v>
      </c>
      <c r="D17371" t="s">
        <v>86</v>
      </c>
      <c r="E17371" t="s">
        <v>64</v>
      </c>
      <c r="F17371" t="s">
        <v>116</v>
      </c>
      <c r="G17371" t="s">
        <v>28</v>
      </c>
      <c r="J17371" s="3">
        <v>-100000</v>
      </c>
    </row>
    <row r="17372" spans="1:10" hidden="1" x14ac:dyDescent="0.25">
      <c r="A17372">
        <v>2025</v>
      </c>
      <c r="B17372" t="s">
        <v>120</v>
      </c>
      <c r="C17372" t="s">
        <v>78</v>
      </c>
      <c r="D17372" t="s">
        <v>86</v>
      </c>
      <c r="E17372" t="s">
        <v>64</v>
      </c>
      <c r="F17372" t="s">
        <v>116</v>
      </c>
      <c r="G17372" t="s">
        <v>98</v>
      </c>
      <c r="J17372" s="3">
        <v>-100000</v>
      </c>
    </row>
    <row r="17373" spans="1:10" hidden="1" x14ac:dyDescent="0.25">
      <c r="A17373">
        <v>2025</v>
      </c>
      <c r="B17373" t="s">
        <v>120</v>
      </c>
      <c r="C17373" t="s">
        <v>78</v>
      </c>
      <c r="D17373" t="s">
        <v>86</v>
      </c>
      <c r="E17373" t="s">
        <v>64</v>
      </c>
      <c r="F17373" t="s">
        <v>116</v>
      </c>
      <c r="G17373" t="s">
        <v>23</v>
      </c>
      <c r="J17373" s="3">
        <v>-100000</v>
      </c>
    </row>
    <row r="17374" spans="1:10" hidden="1" x14ac:dyDescent="0.25">
      <c r="A17374">
        <v>2025</v>
      </c>
      <c r="B17374" t="s">
        <v>120</v>
      </c>
      <c r="C17374" t="s">
        <v>78</v>
      </c>
      <c r="D17374" t="s">
        <v>86</v>
      </c>
      <c r="E17374" t="s">
        <v>64</v>
      </c>
      <c r="F17374" t="s">
        <v>116</v>
      </c>
      <c r="G17374" t="s">
        <v>26</v>
      </c>
      <c r="J17374" s="3">
        <v>-100000</v>
      </c>
    </row>
    <row r="17375" spans="1:10" hidden="1" x14ac:dyDescent="0.25">
      <c r="A17375">
        <v>2025</v>
      </c>
      <c r="B17375" t="s">
        <v>120</v>
      </c>
      <c r="C17375" t="s">
        <v>78</v>
      </c>
      <c r="D17375" t="s">
        <v>86</v>
      </c>
      <c r="E17375" t="s">
        <v>64</v>
      </c>
      <c r="F17375" t="s">
        <v>116</v>
      </c>
      <c r="G17375" t="s">
        <v>11</v>
      </c>
      <c r="J17375" s="3">
        <v>-7636118.5046356358</v>
      </c>
    </row>
    <row r="17376" spans="1:10" hidden="1" x14ac:dyDescent="0.25">
      <c r="A17376">
        <v>2025</v>
      </c>
      <c r="B17376" t="s">
        <v>120</v>
      </c>
      <c r="C17376" t="s">
        <v>78</v>
      </c>
      <c r="D17376" t="s">
        <v>86</v>
      </c>
      <c r="E17376" t="s">
        <v>64</v>
      </c>
      <c r="F17376" t="s">
        <v>116</v>
      </c>
      <c r="G17376" t="s">
        <v>16</v>
      </c>
      <c r="J17376" s="3">
        <v>-683831.50787781819</v>
      </c>
    </row>
    <row r="17377" spans="1:10" hidden="1" x14ac:dyDescent="0.25">
      <c r="A17377">
        <v>2025</v>
      </c>
      <c r="B17377" t="s">
        <v>120</v>
      </c>
      <c r="C17377" t="s">
        <v>78</v>
      </c>
      <c r="D17377" t="s">
        <v>86</v>
      </c>
      <c r="E17377" t="s">
        <v>64</v>
      </c>
      <c r="F17377" t="s">
        <v>116</v>
      </c>
      <c r="G17377" t="s">
        <v>31</v>
      </c>
      <c r="J17377" s="3">
        <v>-873784.70451054536</v>
      </c>
    </row>
    <row r="17378" spans="1:10" hidden="1" x14ac:dyDescent="0.25">
      <c r="A17378">
        <v>2025</v>
      </c>
      <c r="B17378" t="s">
        <v>120</v>
      </c>
      <c r="C17378" t="s">
        <v>78</v>
      </c>
      <c r="D17378" t="s">
        <v>86</v>
      </c>
      <c r="E17378" t="s">
        <v>64</v>
      </c>
      <c r="F17378" t="s">
        <v>116</v>
      </c>
      <c r="G17378" t="s">
        <v>27</v>
      </c>
    </row>
    <row r="17379" spans="1:10" hidden="1" x14ac:dyDescent="0.25">
      <c r="A17379">
        <v>2025</v>
      </c>
      <c r="B17379" t="s">
        <v>120</v>
      </c>
      <c r="C17379" t="s">
        <v>78</v>
      </c>
      <c r="D17379" t="s">
        <v>86</v>
      </c>
      <c r="E17379" t="s">
        <v>64</v>
      </c>
      <c r="F17379" t="s">
        <v>116</v>
      </c>
      <c r="G17379" t="s">
        <v>31</v>
      </c>
    </row>
    <row r="17380" spans="1:10" hidden="1" x14ac:dyDescent="0.25">
      <c r="A17380">
        <v>2025</v>
      </c>
      <c r="B17380" t="s">
        <v>120</v>
      </c>
      <c r="C17380" t="s">
        <v>78</v>
      </c>
      <c r="D17380" t="s">
        <v>86</v>
      </c>
      <c r="E17380" t="s">
        <v>64</v>
      </c>
      <c r="F17380" t="s">
        <v>116</v>
      </c>
      <c r="G17380" t="s">
        <v>32</v>
      </c>
    </row>
    <row r="17381" spans="1:10" hidden="1" x14ac:dyDescent="0.25">
      <c r="A17381">
        <v>2025</v>
      </c>
      <c r="B17381" t="s">
        <v>120</v>
      </c>
      <c r="C17381" t="s">
        <v>78</v>
      </c>
      <c r="D17381" t="s">
        <v>86</v>
      </c>
      <c r="E17381" t="s">
        <v>64</v>
      </c>
      <c r="F17381" t="s">
        <v>116</v>
      </c>
      <c r="G17381" t="s">
        <v>33</v>
      </c>
    </row>
    <row r="17382" spans="1:10" hidden="1" x14ac:dyDescent="0.25">
      <c r="A17382">
        <v>2025</v>
      </c>
      <c r="B17382" t="s">
        <v>120</v>
      </c>
      <c r="C17382" t="s">
        <v>78</v>
      </c>
      <c r="D17382" t="s">
        <v>86</v>
      </c>
      <c r="E17382" t="s">
        <v>64</v>
      </c>
      <c r="F17382" t="s">
        <v>116</v>
      </c>
      <c r="G17382" t="s">
        <v>36</v>
      </c>
    </row>
    <row r="17383" spans="1:10" hidden="1" x14ac:dyDescent="0.25">
      <c r="A17383">
        <v>2025</v>
      </c>
      <c r="B17383" t="s">
        <v>120</v>
      </c>
      <c r="C17383" t="s">
        <v>78</v>
      </c>
      <c r="D17383" t="s">
        <v>86</v>
      </c>
      <c r="E17383" t="s">
        <v>38</v>
      </c>
      <c r="F17383" t="s">
        <v>37</v>
      </c>
      <c r="G17383" t="s">
        <v>37</v>
      </c>
      <c r="J17383" s="3">
        <v>-26593447.52858182</v>
      </c>
    </row>
    <row r="17384" spans="1:10" hidden="1" x14ac:dyDescent="0.25">
      <c r="A17384">
        <v>2025</v>
      </c>
      <c r="B17384" t="s">
        <v>120</v>
      </c>
      <c r="C17384" t="s">
        <v>78</v>
      </c>
      <c r="D17384" t="s">
        <v>86</v>
      </c>
      <c r="E17384" t="s">
        <v>38</v>
      </c>
      <c r="F17384" t="s">
        <v>39</v>
      </c>
      <c r="G17384" t="s">
        <v>39</v>
      </c>
      <c r="J17384" s="3">
        <v>-4622727.2727272725</v>
      </c>
    </row>
    <row r="17385" spans="1:10" hidden="1" x14ac:dyDescent="0.25">
      <c r="A17385">
        <v>2025</v>
      </c>
      <c r="B17385" t="s">
        <v>120</v>
      </c>
      <c r="C17385" t="s">
        <v>78</v>
      </c>
      <c r="D17385" t="s">
        <v>86</v>
      </c>
      <c r="E17385" t="s">
        <v>62</v>
      </c>
      <c r="F17385" t="s">
        <v>40</v>
      </c>
      <c r="G17385" t="s">
        <v>40</v>
      </c>
      <c r="J17385" s="3">
        <v>0</v>
      </c>
    </row>
    <row r="17386" spans="1:10" hidden="1" x14ac:dyDescent="0.25">
      <c r="A17386">
        <v>2025</v>
      </c>
      <c r="B17386" t="s">
        <v>120</v>
      </c>
      <c r="C17386" t="s">
        <v>78</v>
      </c>
      <c r="D17386" t="s">
        <v>86</v>
      </c>
      <c r="E17386" t="s">
        <v>62</v>
      </c>
      <c r="F17386" t="s">
        <v>41</v>
      </c>
      <c r="G17386" t="s">
        <v>119</v>
      </c>
      <c r="J17386" s="3">
        <v>-1519625.5730618183</v>
      </c>
    </row>
    <row r="17387" spans="1:10" hidden="1" x14ac:dyDescent="0.25">
      <c r="A17387">
        <v>2025</v>
      </c>
      <c r="B17387" t="s">
        <v>120</v>
      </c>
      <c r="C17387" t="s">
        <v>78</v>
      </c>
      <c r="D17387" t="s">
        <v>86</v>
      </c>
      <c r="E17387" t="s">
        <v>62</v>
      </c>
      <c r="F17387" t="s">
        <v>42</v>
      </c>
      <c r="G17387" t="s">
        <v>42</v>
      </c>
      <c r="J17387" s="3">
        <v>-1063737.9011432726</v>
      </c>
    </row>
    <row r="17388" spans="1:10" hidden="1" x14ac:dyDescent="0.25">
      <c r="A17388">
        <v>2025</v>
      </c>
      <c r="B17388" t="s">
        <v>120</v>
      </c>
      <c r="C17388" t="s">
        <v>78</v>
      </c>
      <c r="D17388" t="s">
        <v>86</v>
      </c>
      <c r="E17388" t="s">
        <v>43</v>
      </c>
      <c r="F17388" t="s">
        <v>43</v>
      </c>
      <c r="G17388" t="s">
        <v>43</v>
      </c>
      <c r="J17388" s="3">
        <v>-20142638.12421428</v>
      </c>
    </row>
    <row r="17389" spans="1:10" hidden="1" x14ac:dyDescent="0.25">
      <c r="A17389">
        <v>2025</v>
      </c>
      <c r="B17389" t="s">
        <v>120</v>
      </c>
      <c r="C17389" t="s">
        <v>78</v>
      </c>
      <c r="D17389" t="s">
        <v>86</v>
      </c>
      <c r="E17389" t="s">
        <v>63</v>
      </c>
      <c r="F17389" t="s">
        <v>44</v>
      </c>
      <c r="G17389" t="s">
        <v>44</v>
      </c>
      <c r="J17389" s="3">
        <v>-18995319.663272727</v>
      </c>
    </row>
    <row r="17390" spans="1:10" hidden="1" x14ac:dyDescent="0.25">
      <c r="A17390">
        <v>2025</v>
      </c>
      <c r="B17390" t="s">
        <v>120</v>
      </c>
      <c r="C17390" t="s">
        <v>78</v>
      </c>
      <c r="D17390" t="s">
        <v>86</v>
      </c>
      <c r="E17390" t="s">
        <v>88</v>
      </c>
      <c r="F17390" t="s">
        <v>45</v>
      </c>
      <c r="G17390" t="s">
        <v>45</v>
      </c>
      <c r="J17390" s="3">
        <v>-41111588</v>
      </c>
    </row>
    <row r="17391" spans="1:10" hidden="1" x14ac:dyDescent="0.25">
      <c r="A17391">
        <v>2025</v>
      </c>
      <c r="B17391" t="s">
        <v>120</v>
      </c>
      <c r="C17391" t="s">
        <v>78</v>
      </c>
      <c r="D17391" t="s">
        <v>86</v>
      </c>
      <c r="E17391" t="s">
        <v>88</v>
      </c>
      <c r="F17391" t="s">
        <v>46</v>
      </c>
      <c r="G17391" t="s">
        <v>46</v>
      </c>
    </row>
    <row r="17392" spans="1:10" hidden="1" x14ac:dyDescent="0.25">
      <c r="A17392">
        <v>2025</v>
      </c>
      <c r="B17392" t="s">
        <v>120</v>
      </c>
      <c r="C17392" t="s">
        <v>78</v>
      </c>
      <c r="D17392" t="s">
        <v>86</v>
      </c>
      <c r="E17392" t="s">
        <v>91</v>
      </c>
      <c r="J17392" s="3">
        <f>SUM(J17344:J17391)</f>
        <v>21823159.858035833</v>
      </c>
    </row>
    <row r="17393" spans="1:10" hidden="1" x14ac:dyDescent="0.25">
      <c r="A17393">
        <v>2025</v>
      </c>
      <c r="B17393" t="s">
        <v>120</v>
      </c>
      <c r="C17393" t="s">
        <v>78</v>
      </c>
      <c r="D17393" t="s">
        <v>86</v>
      </c>
      <c r="E17393" t="s">
        <v>67</v>
      </c>
      <c r="F17393" t="s">
        <v>67</v>
      </c>
      <c r="G17393" t="s">
        <v>67</v>
      </c>
      <c r="J17393" s="3">
        <v>-2182315.9858035864</v>
      </c>
    </row>
    <row r="17394" spans="1:10" hidden="1" x14ac:dyDescent="0.25">
      <c r="A17394">
        <v>2025</v>
      </c>
      <c r="B17394" t="s">
        <v>120</v>
      </c>
      <c r="C17394" t="s">
        <v>78</v>
      </c>
      <c r="D17394" t="s">
        <v>86</v>
      </c>
      <c r="E17394" t="s">
        <v>68</v>
      </c>
      <c r="F17394" t="s">
        <v>47</v>
      </c>
      <c r="G17394" t="s">
        <v>47</v>
      </c>
    </row>
    <row r="17395" spans="1:10" hidden="1" x14ac:dyDescent="0.25">
      <c r="A17395">
        <v>2025</v>
      </c>
      <c r="B17395" t="s">
        <v>120</v>
      </c>
      <c r="C17395" t="s">
        <v>78</v>
      </c>
      <c r="D17395" t="s">
        <v>86</v>
      </c>
      <c r="E17395" t="s">
        <v>68</v>
      </c>
      <c r="F17395" t="s">
        <v>48</v>
      </c>
      <c r="G17395" t="s">
        <v>48</v>
      </c>
    </row>
    <row r="17396" spans="1:10" hidden="1" x14ac:dyDescent="0.25">
      <c r="A17396">
        <v>2025</v>
      </c>
      <c r="B17396" t="s">
        <v>120</v>
      </c>
      <c r="C17396" t="s">
        <v>78</v>
      </c>
      <c r="D17396" t="s">
        <v>86</v>
      </c>
      <c r="E17396" t="s">
        <v>68</v>
      </c>
      <c r="F17396" t="s">
        <v>49</v>
      </c>
      <c r="G17396" t="s">
        <v>49</v>
      </c>
    </row>
    <row r="17397" spans="1:10" hidden="1" x14ac:dyDescent="0.25">
      <c r="A17397">
        <v>2025</v>
      </c>
      <c r="B17397" t="s">
        <v>120</v>
      </c>
      <c r="C17397" t="s">
        <v>78</v>
      </c>
      <c r="D17397" t="s">
        <v>86</v>
      </c>
      <c r="E17397" t="s">
        <v>68</v>
      </c>
      <c r="F17397" t="s">
        <v>50</v>
      </c>
      <c r="G17397" t="s">
        <v>50</v>
      </c>
      <c r="J17397" s="3">
        <v>400000</v>
      </c>
    </row>
    <row r="17398" spans="1:10" hidden="1" x14ac:dyDescent="0.25">
      <c r="A17398">
        <v>2025</v>
      </c>
      <c r="B17398" t="s">
        <v>120</v>
      </c>
      <c r="C17398" t="s">
        <v>78</v>
      </c>
      <c r="D17398" t="s">
        <v>86</v>
      </c>
      <c r="E17398" t="s">
        <v>69</v>
      </c>
      <c r="F17398" t="s">
        <v>51</v>
      </c>
      <c r="G17398" t="s">
        <v>51</v>
      </c>
    </row>
    <row r="17399" spans="1:10" hidden="1" x14ac:dyDescent="0.25">
      <c r="A17399">
        <v>2025</v>
      </c>
      <c r="B17399" t="s">
        <v>120</v>
      </c>
      <c r="C17399" t="s">
        <v>78</v>
      </c>
      <c r="D17399" t="s">
        <v>86</v>
      </c>
      <c r="E17399" t="s">
        <v>69</v>
      </c>
      <c r="F17399" t="s">
        <v>52</v>
      </c>
      <c r="G17399" t="s">
        <v>52</v>
      </c>
    </row>
    <row r="17400" spans="1:10" hidden="1" x14ac:dyDescent="0.25">
      <c r="A17400">
        <v>2025</v>
      </c>
      <c r="B17400" t="s">
        <v>120</v>
      </c>
      <c r="C17400" t="s">
        <v>78</v>
      </c>
      <c r="D17400" t="s">
        <v>86</v>
      </c>
      <c r="E17400" t="s">
        <v>69</v>
      </c>
      <c r="F17400" t="s">
        <v>53</v>
      </c>
      <c r="G17400" t="s">
        <v>53</v>
      </c>
    </row>
    <row r="17401" spans="1:10" hidden="1" x14ac:dyDescent="0.25">
      <c r="A17401">
        <v>2025</v>
      </c>
      <c r="B17401" t="s">
        <v>120</v>
      </c>
      <c r="C17401" t="s">
        <v>78</v>
      </c>
      <c r="D17401" t="s">
        <v>86</v>
      </c>
      <c r="E17401" t="s">
        <v>69</v>
      </c>
      <c r="F17401" t="s">
        <v>54</v>
      </c>
      <c r="G17401" t="s">
        <v>54</v>
      </c>
    </row>
    <row r="17402" spans="1:10" hidden="1" x14ac:dyDescent="0.25">
      <c r="A17402">
        <v>2025</v>
      </c>
      <c r="B17402" t="s">
        <v>120</v>
      </c>
      <c r="C17402" t="s">
        <v>78</v>
      </c>
      <c r="D17402" t="s">
        <v>86</v>
      </c>
      <c r="E17402" t="s">
        <v>55</v>
      </c>
      <c r="F17402" t="s">
        <v>55</v>
      </c>
      <c r="G17402" t="s">
        <v>55</v>
      </c>
    </row>
    <row r="17403" spans="1:10" hidden="1" x14ac:dyDescent="0.25">
      <c r="A17403">
        <v>2025</v>
      </c>
      <c r="B17403" t="s">
        <v>120</v>
      </c>
      <c r="C17403" t="s">
        <v>78</v>
      </c>
      <c r="D17403" t="s">
        <v>86</v>
      </c>
      <c r="E17403" t="s">
        <v>87</v>
      </c>
      <c r="F17403" t="s">
        <v>70</v>
      </c>
      <c r="G17403" t="s">
        <v>70</v>
      </c>
      <c r="J17403" s="3">
        <v>-3352115.2346951887</v>
      </c>
    </row>
    <row r="17404" spans="1:10" hidden="1" x14ac:dyDescent="0.25">
      <c r="A17404">
        <v>2025</v>
      </c>
      <c r="B17404" t="s">
        <v>120</v>
      </c>
      <c r="C17404" t="s">
        <v>78</v>
      </c>
      <c r="D17404" t="s">
        <v>86</v>
      </c>
      <c r="E17404" t="s">
        <v>92</v>
      </c>
      <c r="J17404" s="3">
        <f t="shared" ref="J17404" si="279">SUM(J17392:J17403)</f>
        <v>16688728.637537058</v>
      </c>
    </row>
    <row r="17405" spans="1:10" hidden="1" x14ac:dyDescent="0.25">
      <c r="A17405">
        <v>2025</v>
      </c>
      <c r="B17405" t="s">
        <v>120</v>
      </c>
      <c r="C17405" t="s">
        <v>78</v>
      </c>
      <c r="D17405" t="s">
        <v>86</v>
      </c>
      <c r="E17405" t="s">
        <v>71</v>
      </c>
      <c r="F17405" t="s">
        <v>71</v>
      </c>
      <c r="G17405" t="s">
        <v>71</v>
      </c>
      <c r="J17405" s="3">
        <f>J17404-J17390-J17391-SUM(J17398:J17403)</f>
        <v>61152431.872232251</v>
      </c>
    </row>
    <row r="17406" spans="1:10" hidden="1" x14ac:dyDescent="0.25">
      <c r="A17406">
        <v>2025</v>
      </c>
      <c r="B17406" t="s">
        <v>120</v>
      </c>
      <c r="C17406" t="s">
        <v>78</v>
      </c>
      <c r="D17406" t="s">
        <v>86</v>
      </c>
      <c r="E17406" t="s">
        <v>72</v>
      </c>
      <c r="F17406" t="s">
        <v>72</v>
      </c>
      <c r="G17406" t="s">
        <v>72</v>
      </c>
      <c r="J17406" s="3">
        <f>J17392-J17390-J17391</f>
        <v>62934747.858035833</v>
      </c>
    </row>
    <row r="17407" spans="1:10" hidden="1" x14ac:dyDescent="0.25">
      <c r="A17407">
        <v>2025</v>
      </c>
      <c r="B17407" t="s">
        <v>120</v>
      </c>
      <c r="C17407" t="s">
        <v>79</v>
      </c>
      <c r="D17407" t="s">
        <v>86</v>
      </c>
      <c r="E17407" t="s">
        <v>0</v>
      </c>
      <c r="F17407" t="s">
        <v>0</v>
      </c>
      <c r="G17407" t="s">
        <v>0</v>
      </c>
      <c r="J17407" s="3">
        <v>331743125.99999994</v>
      </c>
    </row>
    <row r="17408" spans="1:10" hidden="1" x14ac:dyDescent="0.25">
      <c r="A17408">
        <v>2025</v>
      </c>
      <c r="B17408" t="s">
        <v>120</v>
      </c>
      <c r="C17408" t="s">
        <v>79</v>
      </c>
      <c r="D17408" t="s">
        <v>86</v>
      </c>
      <c r="E17408" t="s">
        <v>61</v>
      </c>
      <c r="F17408" t="s">
        <v>113</v>
      </c>
      <c r="G17408" t="s">
        <v>113</v>
      </c>
      <c r="J17408" s="3">
        <v>-127721103.50999998</v>
      </c>
    </row>
    <row r="17409" spans="1:10" hidden="1" x14ac:dyDescent="0.25">
      <c r="A17409">
        <v>2025</v>
      </c>
      <c r="B17409" t="s">
        <v>120</v>
      </c>
      <c r="C17409" t="s">
        <v>79</v>
      </c>
      <c r="D17409" t="s">
        <v>86</v>
      </c>
      <c r="E17409" t="s">
        <v>61</v>
      </c>
      <c r="F17409" t="s">
        <v>114</v>
      </c>
      <c r="G17409" t="s">
        <v>114</v>
      </c>
      <c r="J17409" s="3">
        <v>-6634862.5199999986</v>
      </c>
    </row>
    <row r="17410" spans="1:10" hidden="1" x14ac:dyDescent="0.25">
      <c r="A17410">
        <v>2025</v>
      </c>
      <c r="B17410" t="s">
        <v>120</v>
      </c>
      <c r="C17410" t="s">
        <v>79</v>
      </c>
      <c r="D17410" t="s">
        <v>86</v>
      </c>
      <c r="E17410" t="s">
        <v>89</v>
      </c>
      <c r="J17410" s="3">
        <f>SUM(J17407:J17409)</f>
        <v>197387159.96999994</v>
      </c>
    </row>
    <row r="17411" spans="1:10" hidden="1" x14ac:dyDescent="0.25">
      <c r="A17411">
        <v>2025</v>
      </c>
      <c r="B17411" t="s">
        <v>120</v>
      </c>
      <c r="C17411" t="s">
        <v>79</v>
      </c>
      <c r="D17411" t="s">
        <v>86</v>
      </c>
      <c r="E17411" t="s">
        <v>2</v>
      </c>
      <c r="F17411" t="s">
        <v>1</v>
      </c>
      <c r="G17411" t="s">
        <v>1</v>
      </c>
      <c r="J17411" s="3">
        <v>-9952293.7799999975</v>
      </c>
    </row>
    <row r="17412" spans="1:10" hidden="1" x14ac:dyDescent="0.25">
      <c r="A17412">
        <v>2025</v>
      </c>
      <c r="B17412" t="s">
        <v>120</v>
      </c>
      <c r="C17412" t="s">
        <v>79</v>
      </c>
      <c r="D17412" t="s">
        <v>86</v>
      </c>
      <c r="E17412" t="s">
        <v>2</v>
      </c>
      <c r="F17412" t="s">
        <v>3</v>
      </c>
      <c r="G17412" t="s">
        <v>3</v>
      </c>
    </row>
    <row r="17413" spans="1:10" hidden="1" x14ac:dyDescent="0.25">
      <c r="A17413">
        <v>2025</v>
      </c>
      <c r="B17413" t="s">
        <v>120</v>
      </c>
      <c r="C17413" t="s">
        <v>79</v>
      </c>
      <c r="D17413" t="s">
        <v>86</v>
      </c>
      <c r="E17413" t="s">
        <v>90</v>
      </c>
      <c r="J17413" s="3">
        <f>SUM(J17410:J17412)</f>
        <v>187434866.18999994</v>
      </c>
    </row>
    <row r="17414" spans="1:10" hidden="1" x14ac:dyDescent="0.25">
      <c r="A17414">
        <v>2025</v>
      </c>
      <c r="B17414" t="s">
        <v>120</v>
      </c>
      <c r="C17414" t="s">
        <v>79</v>
      </c>
      <c r="D17414" t="s">
        <v>86</v>
      </c>
      <c r="E17414" t="s">
        <v>64</v>
      </c>
      <c r="F17414" t="s">
        <v>115</v>
      </c>
      <c r="G17414" t="s">
        <v>112</v>
      </c>
      <c r="J17414" s="3">
        <v>-28200000</v>
      </c>
    </row>
    <row r="17415" spans="1:10" hidden="1" x14ac:dyDescent="0.25">
      <c r="A17415">
        <v>2025</v>
      </c>
      <c r="B17415" t="s">
        <v>120</v>
      </c>
      <c r="C17415" t="s">
        <v>79</v>
      </c>
      <c r="D17415" t="s">
        <v>86</v>
      </c>
      <c r="E17415" t="s">
        <v>64</v>
      </c>
      <c r="F17415" t="s">
        <v>115</v>
      </c>
      <c r="G17415" t="s">
        <v>110</v>
      </c>
      <c r="J17415" s="3">
        <v>-11300000</v>
      </c>
    </row>
    <row r="17416" spans="1:10" hidden="1" x14ac:dyDescent="0.25">
      <c r="A17416">
        <v>2025</v>
      </c>
      <c r="B17416" t="s">
        <v>120</v>
      </c>
      <c r="C17416" t="s">
        <v>79</v>
      </c>
      <c r="D17416" t="s">
        <v>86</v>
      </c>
      <c r="E17416" t="s">
        <v>64</v>
      </c>
      <c r="F17416" t="s">
        <v>115</v>
      </c>
      <c r="G17416" t="s">
        <v>121</v>
      </c>
      <c r="J17416" s="3">
        <v>-2800000</v>
      </c>
    </row>
    <row r="17417" spans="1:10" hidden="1" x14ac:dyDescent="0.25">
      <c r="A17417">
        <v>2025</v>
      </c>
      <c r="B17417" t="s">
        <v>120</v>
      </c>
      <c r="C17417" t="s">
        <v>79</v>
      </c>
      <c r="D17417" t="s">
        <v>86</v>
      </c>
      <c r="E17417" t="s">
        <v>64</v>
      </c>
      <c r="F17417" t="s">
        <v>115</v>
      </c>
      <c r="G17417" t="s">
        <v>4</v>
      </c>
      <c r="J17417" s="3">
        <v>-7456762.5</v>
      </c>
    </row>
    <row r="17418" spans="1:10" hidden="1" x14ac:dyDescent="0.25">
      <c r="A17418">
        <v>2025</v>
      </c>
      <c r="B17418" t="s">
        <v>120</v>
      </c>
      <c r="C17418" t="str">
        <f>+C17417</f>
        <v>Febrero</v>
      </c>
      <c r="D17418" t="str">
        <f>+D17417</f>
        <v>Galeria</v>
      </c>
      <c r="E17418" t="str">
        <f>+E17417</f>
        <v>Gastos Operativos</v>
      </c>
      <c r="F17418" t="s">
        <v>115</v>
      </c>
      <c r="G17418" t="s">
        <v>5</v>
      </c>
      <c r="J17418" s="3">
        <v>-3766041.6666666665</v>
      </c>
    </row>
    <row r="17419" spans="1:10" hidden="1" x14ac:dyDescent="0.25">
      <c r="A17419">
        <v>2025</v>
      </c>
      <c r="B17419" t="s">
        <v>120</v>
      </c>
      <c r="C17419" t="s">
        <v>79</v>
      </c>
      <c r="D17419" t="s">
        <v>86</v>
      </c>
      <c r="E17419" t="s">
        <v>64</v>
      </c>
      <c r="F17419" t="s">
        <v>115</v>
      </c>
      <c r="G17419" t="s">
        <v>6</v>
      </c>
      <c r="J17419" s="3">
        <v>-2892500</v>
      </c>
    </row>
    <row r="17420" spans="1:10" hidden="1" x14ac:dyDescent="0.25">
      <c r="A17420">
        <v>2025</v>
      </c>
      <c r="B17420" t="s">
        <v>120</v>
      </c>
      <c r="C17420" t="s">
        <v>79</v>
      </c>
      <c r="D17420" t="s">
        <v>86</v>
      </c>
      <c r="E17420" t="s">
        <v>64</v>
      </c>
      <c r="F17420" t="s">
        <v>115</v>
      </c>
      <c r="G17420" t="s">
        <v>95</v>
      </c>
      <c r="J17420" s="3">
        <v>-1129812.5</v>
      </c>
    </row>
    <row r="17421" spans="1:10" hidden="1" x14ac:dyDescent="0.25">
      <c r="A17421">
        <v>2025</v>
      </c>
      <c r="B17421" t="s">
        <v>120</v>
      </c>
      <c r="C17421" t="s">
        <v>79</v>
      </c>
      <c r="D17421" t="s">
        <v>86</v>
      </c>
      <c r="E17421" t="s">
        <v>64</v>
      </c>
      <c r="F17421" t="s">
        <v>115</v>
      </c>
      <c r="G17421" t="s">
        <v>99</v>
      </c>
      <c r="J17421" s="3">
        <v>-472594.95359999989</v>
      </c>
    </row>
    <row r="17422" spans="1:10" hidden="1" x14ac:dyDescent="0.25">
      <c r="A17422">
        <v>2025</v>
      </c>
      <c r="B17422" t="s">
        <v>120</v>
      </c>
      <c r="C17422" t="s">
        <v>79</v>
      </c>
      <c r="D17422" t="s">
        <v>86</v>
      </c>
      <c r="E17422" t="s">
        <v>64</v>
      </c>
      <c r="F17422" t="s">
        <v>115</v>
      </c>
      <c r="G17422" t="s">
        <v>7</v>
      </c>
      <c r="J17422" s="3">
        <v>-863804.49005081982</v>
      </c>
    </row>
    <row r="17423" spans="1:10" hidden="1" x14ac:dyDescent="0.25">
      <c r="A17423">
        <v>2025</v>
      </c>
      <c r="B17423" t="s">
        <v>120</v>
      </c>
      <c r="C17423" t="s">
        <v>79</v>
      </c>
      <c r="D17423" t="s">
        <v>86</v>
      </c>
      <c r="E17423" t="s">
        <v>64</v>
      </c>
      <c r="F17423" t="s">
        <v>115</v>
      </c>
      <c r="G17423" t="s">
        <v>10</v>
      </c>
      <c r="J17423" s="3">
        <v>-199045.87559999994</v>
      </c>
    </row>
    <row r="17424" spans="1:10" hidden="1" x14ac:dyDescent="0.25">
      <c r="A17424">
        <v>2025</v>
      </c>
      <c r="B17424" t="s">
        <v>120</v>
      </c>
      <c r="C17424" t="s">
        <v>79</v>
      </c>
      <c r="D17424" t="s">
        <v>86</v>
      </c>
      <c r="E17424" t="s">
        <v>64</v>
      </c>
      <c r="F17424" t="s">
        <v>115</v>
      </c>
      <c r="G17424" t="s">
        <v>8</v>
      </c>
      <c r="J17424" s="3">
        <v>-268000</v>
      </c>
    </row>
    <row r="17425" spans="1:10" hidden="1" x14ac:dyDescent="0.25">
      <c r="A17425">
        <v>2025</v>
      </c>
      <c r="B17425" t="s">
        <v>120</v>
      </c>
      <c r="C17425" t="s">
        <v>79</v>
      </c>
      <c r="D17425" t="s">
        <v>86</v>
      </c>
      <c r="E17425" t="s">
        <v>64</v>
      </c>
      <c r="F17425" t="s">
        <v>115</v>
      </c>
      <c r="G17425" t="s">
        <v>9</v>
      </c>
      <c r="J17425" s="3">
        <v>-563963.31419999991</v>
      </c>
    </row>
    <row r="17426" spans="1:10" hidden="1" x14ac:dyDescent="0.25">
      <c r="A17426">
        <v>2025</v>
      </c>
      <c r="B17426" t="s">
        <v>120</v>
      </c>
      <c r="C17426" t="s">
        <v>79</v>
      </c>
      <c r="D17426" t="s">
        <v>86</v>
      </c>
      <c r="E17426" t="s">
        <v>64</v>
      </c>
      <c r="F17426" t="s">
        <v>116</v>
      </c>
      <c r="G17426" t="s">
        <v>12</v>
      </c>
      <c r="J17426" s="3">
        <v>-2852990.8835999994</v>
      </c>
    </row>
    <row r="17427" spans="1:10" hidden="1" x14ac:dyDescent="0.25">
      <c r="A17427">
        <v>2025</v>
      </c>
      <c r="B17427" t="s">
        <v>120</v>
      </c>
      <c r="C17427" t="s">
        <v>79</v>
      </c>
      <c r="D17427" t="s">
        <v>86</v>
      </c>
      <c r="E17427" t="s">
        <v>64</v>
      </c>
      <c r="F17427" t="s">
        <v>116</v>
      </c>
      <c r="G17427" t="s">
        <v>20</v>
      </c>
      <c r="J17427" s="3">
        <v>-2500000</v>
      </c>
    </row>
    <row r="17428" spans="1:10" hidden="1" x14ac:dyDescent="0.25">
      <c r="A17428">
        <v>2025</v>
      </c>
      <c r="B17428" t="s">
        <v>120</v>
      </c>
      <c r="C17428" t="s">
        <v>79</v>
      </c>
      <c r="D17428" t="s">
        <v>86</v>
      </c>
      <c r="E17428" t="s">
        <v>64</v>
      </c>
      <c r="F17428" t="s">
        <v>116</v>
      </c>
      <c r="G17428" t="s">
        <v>96</v>
      </c>
      <c r="J17428" s="3">
        <v>-99522.937799999971</v>
      </c>
    </row>
    <row r="17429" spans="1:10" hidden="1" x14ac:dyDescent="0.25">
      <c r="A17429">
        <v>2025</v>
      </c>
      <c r="B17429" t="s">
        <v>120</v>
      </c>
      <c r="C17429" t="s">
        <v>79</v>
      </c>
      <c r="D17429" t="s">
        <v>86</v>
      </c>
      <c r="E17429" t="s">
        <v>64</v>
      </c>
      <c r="F17429" t="s">
        <v>116</v>
      </c>
      <c r="G17429" t="s">
        <v>17</v>
      </c>
      <c r="J17429" s="3">
        <v>-600000</v>
      </c>
    </row>
    <row r="17430" spans="1:10" hidden="1" x14ac:dyDescent="0.25">
      <c r="A17430">
        <v>2025</v>
      </c>
      <c r="B17430" t="s">
        <v>120</v>
      </c>
      <c r="C17430" t="s">
        <v>79</v>
      </c>
      <c r="D17430" t="s">
        <v>86</v>
      </c>
      <c r="E17430" t="s">
        <v>64</v>
      </c>
      <c r="F17430" t="s">
        <v>116</v>
      </c>
      <c r="G17430" t="s">
        <v>15</v>
      </c>
      <c r="J17430" s="3">
        <v>-331743.12599999993</v>
      </c>
    </row>
    <row r="17431" spans="1:10" hidden="1" x14ac:dyDescent="0.25">
      <c r="A17431">
        <v>2025</v>
      </c>
      <c r="B17431" t="s">
        <v>120</v>
      </c>
      <c r="C17431" t="s">
        <v>79</v>
      </c>
      <c r="D17431" t="s">
        <v>86</v>
      </c>
      <c r="E17431" t="s">
        <v>64</v>
      </c>
      <c r="F17431" t="s">
        <v>116</v>
      </c>
      <c r="G17431" t="s">
        <v>14</v>
      </c>
      <c r="J17431" s="3">
        <v>-600000</v>
      </c>
    </row>
    <row r="17432" spans="1:10" hidden="1" x14ac:dyDescent="0.25">
      <c r="A17432">
        <v>2025</v>
      </c>
      <c r="B17432" t="s">
        <v>120</v>
      </c>
      <c r="C17432" t="s">
        <v>79</v>
      </c>
      <c r="D17432" t="s">
        <v>86</v>
      </c>
      <c r="E17432" t="s">
        <v>64</v>
      </c>
      <c r="F17432" t="s">
        <v>116</v>
      </c>
      <c r="G17432" t="s">
        <v>27</v>
      </c>
      <c r="J17432" s="3">
        <v>-400000</v>
      </c>
    </row>
    <row r="17433" spans="1:10" hidden="1" x14ac:dyDescent="0.25">
      <c r="A17433">
        <v>2025</v>
      </c>
      <c r="B17433" t="s">
        <v>120</v>
      </c>
      <c r="C17433" t="s">
        <v>79</v>
      </c>
      <c r="D17433" t="s">
        <v>86</v>
      </c>
      <c r="E17433" t="s">
        <v>64</v>
      </c>
      <c r="F17433" t="s">
        <v>116</v>
      </c>
      <c r="G17433" t="s">
        <v>32</v>
      </c>
      <c r="J17433" s="3">
        <v>-199045.87559999994</v>
      </c>
    </row>
    <row r="17434" spans="1:10" hidden="1" x14ac:dyDescent="0.25">
      <c r="A17434">
        <v>2025</v>
      </c>
      <c r="B17434" t="s">
        <v>120</v>
      </c>
      <c r="C17434" t="s">
        <v>79</v>
      </c>
      <c r="D17434" t="s">
        <v>86</v>
      </c>
      <c r="E17434" t="s">
        <v>64</v>
      </c>
      <c r="F17434" t="s">
        <v>116</v>
      </c>
      <c r="G17434" t="s">
        <v>19</v>
      </c>
      <c r="J17434" s="3">
        <v>-331743.12599999993</v>
      </c>
    </row>
    <row r="17435" spans="1:10" hidden="1" x14ac:dyDescent="0.25">
      <c r="A17435">
        <v>2025</v>
      </c>
      <c r="B17435" t="s">
        <v>120</v>
      </c>
      <c r="C17435" t="s">
        <v>79</v>
      </c>
      <c r="D17435" t="s">
        <v>86</v>
      </c>
      <c r="E17435" t="s">
        <v>64</v>
      </c>
      <c r="F17435" t="s">
        <v>116</v>
      </c>
      <c r="G17435" t="s">
        <v>33</v>
      </c>
      <c r="J17435" s="3">
        <v>0</v>
      </c>
    </row>
    <row r="17436" spans="1:10" hidden="1" x14ac:dyDescent="0.25">
      <c r="A17436">
        <v>2025</v>
      </c>
      <c r="B17436" t="s">
        <v>120</v>
      </c>
      <c r="C17436" t="s">
        <v>79</v>
      </c>
      <c r="D17436" t="s">
        <v>86</v>
      </c>
      <c r="E17436" t="s">
        <v>64</v>
      </c>
      <c r="F17436" t="s">
        <v>116</v>
      </c>
      <c r="G17436" t="s">
        <v>18</v>
      </c>
      <c r="J17436" s="3">
        <v>-204500</v>
      </c>
    </row>
    <row r="17437" spans="1:10" hidden="1" x14ac:dyDescent="0.25">
      <c r="A17437">
        <v>2025</v>
      </c>
      <c r="B17437" t="s">
        <v>120</v>
      </c>
      <c r="C17437" t="s">
        <v>79</v>
      </c>
      <c r="D17437" t="s">
        <v>86</v>
      </c>
      <c r="E17437" t="s">
        <v>64</v>
      </c>
      <c r="F17437" t="s">
        <v>116</v>
      </c>
      <c r="G17437" t="s">
        <v>109</v>
      </c>
      <c r="J17437" s="3">
        <v>0</v>
      </c>
    </row>
    <row r="17438" spans="1:10" hidden="1" x14ac:dyDescent="0.25">
      <c r="A17438">
        <v>2025</v>
      </c>
      <c r="B17438" t="s">
        <v>120</v>
      </c>
      <c r="C17438" t="s">
        <v>79</v>
      </c>
      <c r="D17438" t="s">
        <v>86</v>
      </c>
      <c r="E17438" t="s">
        <v>64</v>
      </c>
      <c r="F17438" t="s">
        <v>116</v>
      </c>
      <c r="G17438" t="s">
        <v>24</v>
      </c>
      <c r="J17438" s="3">
        <v>-159000</v>
      </c>
    </row>
    <row r="17439" spans="1:10" hidden="1" x14ac:dyDescent="0.25">
      <c r="A17439">
        <v>2025</v>
      </c>
      <c r="B17439" t="s">
        <v>120</v>
      </c>
      <c r="C17439" t="s">
        <v>79</v>
      </c>
      <c r="D17439" t="s">
        <v>86</v>
      </c>
      <c r="E17439" t="s">
        <v>64</v>
      </c>
      <c r="F17439" t="s">
        <v>116</v>
      </c>
      <c r="G17439" t="s">
        <v>36</v>
      </c>
      <c r="J17439" s="3">
        <v>-200000</v>
      </c>
    </row>
    <row r="17440" spans="1:10" hidden="1" x14ac:dyDescent="0.25">
      <c r="A17440">
        <v>2025</v>
      </c>
      <c r="B17440" t="s">
        <v>120</v>
      </c>
      <c r="C17440" t="s">
        <v>79</v>
      </c>
      <c r="D17440" t="s">
        <v>86</v>
      </c>
      <c r="E17440" t="s">
        <v>64</v>
      </c>
      <c r="F17440" t="s">
        <v>116</v>
      </c>
      <c r="G17440" t="s">
        <v>28</v>
      </c>
      <c r="J17440" s="3">
        <v>-100000</v>
      </c>
    </row>
    <row r="17441" spans="1:10" hidden="1" x14ac:dyDescent="0.25">
      <c r="A17441">
        <v>2025</v>
      </c>
      <c r="B17441" t="s">
        <v>120</v>
      </c>
      <c r="C17441" t="s">
        <v>79</v>
      </c>
      <c r="D17441" t="s">
        <v>86</v>
      </c>
      <c r="E17441" t="s">
        <v>64</v>
      </c>
      <c r="F17441" t="s">
        <v>116</v>
      </c>
      <c r="G17441" t="s">
        <v>98</v>
      </c>
      <c r="J17441" s="3">
        <v>-100000</v>
      </c>
    </row>
    <row r="17442" spans="1:10" hidden="1" x14ac:dyDescent="0.25">
      <c r="A17442">
        <v>2025</v>
      </c>
      <c r="B17442" t="s">
        <v>120</v>
      </c>
      <c r="C17442" t="s">
        <v>79</v>
      </c>
      <c r="D17442" t="s">
        <v>86</v>
      </c>
      <c r="E17442" t="s">
        <v>64</v>
      </c>
      <c r="F17442" t="s">
        <v>116</v>
      </c>
      <c r="G17442" t="s">
        <v>23</v>
      </c>
      <c r="J17442" s="3">
        <v>-100000</v>
      </c>
    </row>
    <row r="17443" spans="1:10" hidden="1" x14ac:dyDescent="0.25">
      <c r="A17443">
        <v>2025</v>
      </c>
      <c r="B17443" t="s">
        <v>120</v>
      </c>
      <c r="C17443" t="s">
        <v>79</v>
      </c>
      <c r="D17443" t="s">
        <v>86</v>
      </c>
      <c r="E17443" t="s">
        <v>64</v>
      </c>
      <c r="F17443" t="s">
        <v>116</v>
      </c>
      <c r="G17443" t="s">
        <v>26</v>
      </c>
      <c r="J17443" s="3">
        <v>-100000</v>
      </c>
    </row>
    <row r="17444" spans="1:10" hidden="1" x14ac:dyDescent="0.25">
      <c r="A17444">
        <v>2025</v>
      </c>
      <c r="B17444" t="s">
        <v>120</v>
      </c>
      <c r="C17444" t="s">
        <v>79</v>
      </c>
      <c r="D17444" t="s">
        <v>86</v>
      </c>
      <c r="E17444" t="s">
        <v>64</v>
      </c>
      <c r="F17444" t="s">
        <v>116</v>
      </c>
      <c r="G17444" t="s">
        <v>11</v>
      </c>
      <c r="J17444" s="3">
        <v>-6668036.8325999985</v>
      </c>
    </row>
    <row r="17445" spans="1:10" hidden="1" x14ac:dyDescent="0.25">
      <c r="A17445">
        <v>2025</v>
      </c>
      <c r="B17445" t="s">
        <v>120</v>
      </c>
      <c r="C17445" t="s">
        <v>79</v>
      </c>
      <c r="D17445" t="s">
        <v>86</v>
      </c>
      <c r="E17445" t="s">
        <v>64</v>
      </c>
      <c r="F17445" t="s">
        <v>116</v>
      </c>
      <c r="G17445" t="s">
        <v>16</v>
      </c>
      <c r="J17445" s="3">
        <v>-597137.62679999985</v>
      </c>
    </row>
    <row r="17446" spans="1:10" hidden="1" x14ac:dyDescent="0.25">
      <c r="A17446">
        <v>2025</v>
      </c>
      <c r="B17446" t="s">
        <v>120</v>
      </c>
      <c r="C17446" t="s">
        <v>79</v>
      </c>
      <c r="D17446" t="s">
        <v>86</v>
      </c>
      <c r="E17446" t="s">
        <v>64</v>
      </c>
      <c r="F17446" t="s">
        <v>116</v>
      </c>
      <c r="G17446" t="s">
        <v>31</v>
      </c>
      <c r="J17446" s="3">
        <v>-763009.18979999982</v>
      </c>
    </row>
    <row r="17447" spans="1:10" hidden="1" x14ac:dyDescent="0.25">
      <c r="A17447">
        <v>2025</v>
      </c>
      <c r="B17447" t="s">
        <v>120</v>
      </c>
      <c r="C17447" t="s">
        <v>79</v>
      </c>
      <c r="D17447" t="s">
        <v>86</v>
      </c>
      <c r="E17447" t="s">
        <v>64</v>
      </c>
      <c r="F17447" t="s">
        <v>116</v>
      </c>
      <c r="G17447" t="s">
        <v>17</v>
      </c>
    </row>
    <row r="17448" spans="1:10" hidden="1" x14ac:dyDescent="0.25">
      <c r="A17448">
        <v>2025</v>
      </c>
      <c r="B17448" t="s">
        <v>120</v>
      </c>
      <c r="C17448" t="s">
        <v>79</v>
      </c>
      <c r="D17448" t="s">
        <v>86</v>
      </c>
      <c r="E17448" t="s">
        <v>64</v>
      </c>
      <c r="F17448" t="s">
        <v>116</v>
      </c>
      <c r="G17448" t="s">
        <v>18</v>
      </c>
    </row>
    <row r="17449" spans="1:10" hidden="1" x14ac:dyDescent="0.25">
      <c r="A17449">
        <v>2025</v>
      </c>
      <c r="B17449" t="s">
        <v>120</v>
      </c>
      <c r="C17449" t="s">
        <v>79</v>
      </c>
      <c r="D17449" t="s">
        <v>86</v>
      </c>
      <c r="E17449" t="s">
        <v>64</v>
      </c>
      <c r="F17449" t="s">
        <v>116</v>
      </c>
      <c r="G17449" t="s">
        <v>19</v>
      </c>
    </row>
    <row r="17450" spans="1:10" hidden="1" x14ac:dyDescent="0.25">
      <c r="A17450">
        <v>2025</v>
      </c>
      <c r="B17450" t="s">
        <v>120</v>
      </c>
      <c r="C17450" t="s">
        <v>79</v>
      </c>
      <c r="D17450" t="s">
        <v>86</v>
      </c>
      <c r="E17450" t="s">
        <v>64</v>
      </c>
      <c r="F17450" t="s">
        <v>116</v>
      </c>
      <c r="G17450" t="s">
        <v>20</v>
      </c>
    </row>
    <row r="17451" spans="1:10" hidden="1" x14ac:dyDescent="0.25">
      <c r="A17451">
        <v>2025</v>
      </c>
      <c r="B17451" t="s">
        <v>120</v>
      </c>
      <c r="C17451" t="s">
        <v>79</v>
      </c>
      <c r="D17451" t="s">
        <v>86</v>
      </c>
      <c r="E17451" t="s">
        <v>64</v>
      </c>
      <c r="F17451" t="s">
        <v>116</v>
      </c>
      <c r="G17451" t="s">
        <v>24</v>
      </c>
    </row>
    <row r="17452" spans="1:10" hidden="1" x14ac:dyDescent="0.25">
      <c r="A17452">
        <v>2025</v>
      </c>
      <c r="B17452" t="s">
        <v>120</v>
      </c>
      <c r="C17452" t="s">
        <v>79</v>
      </c>
      <c r="D17452" t="s">
        <v>86</v>
      </c>
      <c r="E17452" t="s">
        <v>64</v>
      </c>
      <c r="F17452" t="s">
        <v>116</v>
      </c>
      <c r="G17452" t="s">
        <v>96</v>
      </c>
    </row>
    <row r="17453" spans="1:10" hidden="1" x14ac:dyDescent="0.25">
      <c r="A17453">
        <v>2025</v>
      </c>
      <c r="B17453" t="s">
        <v>120</v>
      </c>
      <c r="C17453" t="s">
        <v>79</v>
      </c>
      <c r="D17453" t="s">
        <v>86</v>
      </c>
      <c r="E17453" t="s">
        <v>64</v>
      </c>
      <c r="F17453" t="s">
        <v>116</v>
      </c>
      <c r="G17453" t="s">
        <v>26</v>
      </c>
    </row>
    <row r="17454" spans="1:10" hidden="1" x14ac:dyDescent="0.25">
      <c r="A17454">
        <v>2025</v>
      </c>
      <c r="B17454" t="s">
        <v>120</v>
      </c>
      <c r="C17454" t="s">
        <v>79</v>
      </c>
      <c r="D17454" t="s">
        <v>86</v>
      </c>
      <c r="E17454" t="s">
        <v>64</v>
      </c>
      <c r="F17454" t="s">
        <v>116</v>
      </c>
      <c r="G17454" t="s">
        <v>27</v>
      </c>
    </row>
    <row r="17455" spans="1:10" hidden="1" x14ac:dyDescent="0.25">
      <c r="A17455">
        <v>2025</v>
      </c>
      <c r="B17455" t="s">
        <v>120</v>
      </c>
      <c r="C17455" t="s">
        <v>79</v>
      </c>
      <c r="D17455" t="s">
        <v>86</v>
      </c>
      <c r="E17455" t="s">
        <v>64</v>
      </c>
      <c r="F17455" t="s">
        <v>116</v>
      </c>
      <c r="G17455" t="s">
        <v>31</v>
      </c>
    </row>
    <row r="17456" spans="1:10" hidden="1" x14ac:dyDescent="0.25">
      <c r="A17456">
        <v>2025</v>
      </c>
      <c r="B17456" t="s">
        <v>120</v>
      </c>
      <c r="C17456" t="s">
        <v>79</v>
      </c>
      <c r="D17456" t="s">
        <v>86</v>
      </c>
      <c r="E17456" t="s">
        <v>64</v>
      </c>
      <c r="F17456" t="s">
        <v>116</v>
      </c>
      <c r="G17456" t="s">
        <v>32</v>
      </c>
    </row>
    <row r="17457" spans="1:10" hidden="1" x14ac:dyDescent="0.25">
      <c r="A17457">
        <v>2025</v>
      </c>
      <c r="B17457" t="s">
        <v>120</v>
      </c>
      <c r="C17457" t="s">
        <v>79</v>
      </c>
      <c r="D17457" t="s">
        <v>86</v>
      </c>
      <c r="E17457" t="s">
        <v>38</v>
      </c>
      <c r="F17457" t="s">
        <v>37</v>
      </c>
      <c r="G17457" t="s">
        <v>37</v>
      </c>
      <c r="J17457" s="3">
        <v>-23222018.819999997</v>
      </c>
    </row>
    <row r="17458" spans="1:10" hidden="1" x14ac:dyDescent="0.25">
      <c r="A17458">
        <v>2025</v>
      </c>
      <c r="B17458" t="s">
        <v>120</v>
      </c>
      <c r="C17458" t="s">
        <v>79</v>
      </c>
      <c r="D17458" t="s">
        <v>86</v>
      </c>
      <c r="E17458" t="s">
        <v>38</v>
      </c>
      <c r="F17458" t="s">
        <v>39</v>
      </c>
      <c r="G17458" t="s">
        <v>39</v>
      </c>
      <c r="J17458" s="3">
        <v>-4622727.2727272725</v>
      </c>
    </row>
    <row r="17459" spans="1:10" hidden="1" x14ac:dyDescent="0.25">
      <c r="A17459">
        <v>2025</v>
      </c>
      <c r="B17459" t="s">
        <v>120</v>
      </c>
      <c r="C17459" t="s">
        <v>79</v>
      </c>
      <c r="D17459" t="s">
        <v>86</v>
      </c>
      <c r="E17459" t="s">
        <v>62</v>
      </c>
      <c r="F17459" t="s">
        <v>40</v>
      </c>
      <c r="G17459" t="s">
        <v>40</v>
      </c>
      <c r="J17459" s="3">
        <v>0</v>
      </c>
    </row>
    <row r="17460" spans="1:10" hidden="1" x14ac:dyDescent="0.25">
      <c r="A17460">
        <v>2025</v>
      </c>
      <c r="B17460" t="s">
        <v>120</v>
      </c>
      <c r="C17460" t="s">
        <v>79</v>
      </c>
      <c r="D17460" t="s">
        <v>86</v>
      </c>
      <c r="E17460" t="s">
        <v>62</v>
      </c>
      <c r="F17460" t="s">
        <v>41</v>
      </c>
      <c r="G17460" t="s">
        <v>119</v>
      </c>
      <c r="J17460" s="3">
        <v>-1326972.5039999997</v>
      </c>
    </row>
    <row r="17461" spans="1:10" hidden="1" x14ac:dyDescent="0.25">
      <c r="A17461">
        <v>2025</v>
      </c>
      <c r="B17461" t="s">
        <v>120</v>
      </c>
      <c r="C17461" t="s">
        <v>79</v>
      </c>
      <c r="D17461" t="s">
        <v>86</v>
      </c>
      <c r="E17461" t="s">
        <v>62</v>
      </c>
      <c r="F17461" t="s">
        <v>42</v>
      </c>
      <c r="G17461" t="s">
        <v>42</v>
      </c>
      <c r="J17461" s="3">
        <v>-928880.75279999978</v>
      </c>
    </row>
    <row r="17462" spans="1:10" hidden="1" x14ac:dyDescent="0.25">
      <c r="A17462">
        <v>2025</v>
      </c>
      <c r="B17462" t="s">
        <v>120</v>
      </c>
      <c r="C17462" t="s">
        <v>79</v>
      </c>
      <c r="D17462" t="s">
        <v>86</v>
      </c>
      <c r="E17462" t="s">
        <v>43</v>
      </c>
      <c r="F17462" t="s">
        <v>43</v>
      </c>
      <c r="G17462" t="s">
        <v>43</v>
      </c>
      <c r="J17462" s="3">
        <v>-20584134.636005919</v>
      </c>
    </row>
    <row r="17463" spans="1:10" hidden="1" x14ac:dyDescent="0.25">
      <c r="A17463">
        <v>2025</v>
      </c>
      <c r="B17463" t="s">
        <v>120</v>
      </c>
      <c r="C17463" t="s">
        <v>79</v>
      </c>
      <c r="D17463" t="s">
        <v>86</v>
      </c>
      <c r="E17463" t="s">
        <v>63</v>
      </c>
      <c r="F17463" t="s">
        <v>44</v>
      </c>
      <c r="G17463" t="s">
        <v>44</v>
      </c>
      <c r="J17463" s="3">
        <v>-16587156.299999997</v>
      </c>
    </row>
    <row r="17464" spans="1:10" hidden="1" x14ac:dyDescent="0.25">
      <c r="A17464">
        <v>2025</v>
      </c>
      <c r="B17464" t="s">
        <v>120</v>
      </c>
      <c r="C17464" t="s">
        <v>79</v>
      </c>
      <c r="D17464" t="s">
        <v>86</v>
      </c>
      <c r="E17464" t="s">
        <v>88</v>
      </c>
      <c r="F17464" t="s">
        <v>45</v>
      </c>
      <c r="G17464" t="s">
        <v>45</v>
      </c>
      <c r="J17464" s="3">
        <v>-41111588</v>
      </c>
    </row>
    <row r="17465" spans="1:10" hidden="1" x14ac:dyDescent="0.25">
      <c r="A17465">
        <v>2025</v>
      </c>
      <c r="B17465" t="s">
        <v>120</v>
      </c>
      <c r="C17465" t="s">
        <v>79</v>
      </c>
      <c r="D17465" t="s">
        <v>86</v>
      </c>
      <c r="E17465" t="s">
        <v>88</v>
      </c>
      <c r="F17465" t="s">
        <v>46</v>
      </c>
      <c r="G17465" t="s">
        <v>46</v>
      </c>
    </row>
    <row r="17466" spans="1:10" hidden="1" x14ac:dyDescent="0.25">
      <c r="A17466">
        <v>2025</v>
      </c>
      <c r="B17466" t="s">
        <v>120</v>
      </c>
      <c r="C17466" t="s">
        <v>79</v>
      </c>
      <c r="D17466" t="s">
        <v>86</v>
      </c>
      <c r="E17466" t="s">
        <v>91</v>
      </c>
      <c r="J17466" s="3">
        <f>SUM(J17413:J17465)</f>
        <v>2232133.0061492771</v>
      </c>
    </row>
    <row r="17467" spans="1:10" hidden="1" x14ac:dyDescent="0.25">
      <c r="A17467">
        <v>2025</v>
      </c>
      <c r="B17467" t="s">
        <v>120</v>
      </c>
      <c r="C17467" t="s">
        <v>79</v>
      </c>
      <c r="D17467" t="s">
        <v>86</v>
      </c>
      <c r="E17467" t="s">
        <v>67</v>
      </c>
      <c r="F17467" t="s">
        <v>67</v>
      </c>
      <c r="G17467" t="s">
        <v>67</v>
      </c>
      <c r="J17467" s="3">
        <v>-223213.30061492996</v>
      </c>
    </row>
    <row r="17468" spans="1:10" hidden="1" x14ac:dyDescent="0.25">
      <c r="A17468">
        <v>2025</v>
      </c>
      <c r="B17468" t="s">
        <v>120</v>
      </c>
      <c r="C17468" t="s">
        <v>79</v>
      </c>
      <c r="D17468" t="s">
        <v>86</v>
      </c>
      <c r="E17468" t="s">
        <v>68</v>
      </c>
      <c r="F17468" t="s">
        <v>47</v>
      </c>
      <c r="G17468" t="s">
        <v>47</v>
      </c>
    </row>
    <row r="17469" spans="1:10" hidden="1" x14ac:dyDescent="0.25">
      <c r="A17469">
        <v>2025</v>
      </c>
      <c r="B17469" t="s">
        <v>120</v>
      </c>
      <c r="C17469" t="s">
        <v>79</v>
      </c>
      <c r="D17469" t="s">
        <v>86</v>
      </c>
      <c r="E17469" t="s">
        <v>68</v>
      </c>
      <c r="F17469" t="s">
        <v>48</v>
      </c>
      <c r="G17469" t="s">
        <v>48</v>
      </c>
    </row>
    <row r="17470" spans="1:10" hidden="1" x14ac:dyDescent="0.25">
      <c r="A17470">
        <v>2025</v>
      </c>
      <c r="B17470" t="s">
        <v>120</v>
      </c>
      <c r="C17470" t="s">
        <v>79</v>
      </c>
      <c r="D17470" t="s">
        <v>86</v>
      </c>
      <c r="E17470" t="s">
        <v>68</v>
      </c>
      <c r="F17470" t="s">
        <v>49</v>
      </c>
      <c r="G17470" t="s">
        <v>49</v>
      </c>
    </row>
    <row r="17471" spans="1:10" hidden="1" x14ac:dyDescent="0.25">
      <c r="A17471">
        <v>2025</v>
      </c>
      <c r="B17471" t="s">
        <v>120</v>
      </c>
      <c r="C17471" t="s">
        <v>79</v>
      </c>
      <c r="D17471" t="s">
        <v>86</v>
      </c>
      <c r="E17471" t="s">
        <v>68</v>
      </c>
      <c r="F17471" t="s">
        <v>50</v>
      </c>
      <c r="G17471" t="s">
        <v>50</v>
      </c>
      <c r="J17471" s="3">
        <v>400000</v>
      </c>
    </row>
    <row r="17472" spans="1:10" hidden="1" x14ac:dyDescent="0.25">
      <c r="A17472">
        <v>2025</v>
      </c>
      <c r="B17472" t="s">
        <v>120</v>
      </c>
      <c r="C17472" t="s">
        <v>79</v>
      </c>
      <c r="D17472" t="s">
        <v>86</v>
      </c>
      <c r="E17472" t="s">
        <v>69</v>
      </c>
      <c r="F17472" t="s">
        <v>51</v>
      </c>
      <c r="G17472" t="s">
        <v>51</v>
      </c>
    </row>
    <row r="17473" spans="1:10" hidden="1" x14ac:dyDescent="0.25">
      <c r="A17473">
        <v>2025</v>
      </c>
      <c r="B17473" t="s">
        <v>120</v>
      </c>
      <c r="C17473" t="s">
        <v>79</v>
      </c>
      <c r="D17473" t="s">
        <v>86</v>
      </c>
      <c r="E17473" t="s">
        <v>69</v>
      </c>
      <c r="F17473" t="s">
        <v>52</v>
      </c>
      <c r="G17473" t="s">
        <v>52</v>
      </c>
    </row>
    <row r="17474" spans="1:10" hidden="1" x14ac:dyDescent="0.25">
      <c r="A17474">
        <v>2025</v>
      </c>
      <c r="B17474" t="s">
        <v>120</v>
      </c>
      <c r="C17474" t="s">
        <v>79</v>
      </c>
      <c r="D17474" t="s">
        <v>86</v>
      </c>
      <c r="E17474" t="s">
        <v>69</v>
      </c>
      <c r="F17474" t="s">
        <v>53</v>
      </c>
      <c r="G17474" t="s">
        <v>53</v>
      </c>
    </row>
    <row r="17475" spans="1:10" hidden="1" x14ac:dyDescent="0.25">
      <c r="A17475">
        <v>2025</v>
      </c>
      <c r="B17475" t="s">
        <v>120</v>
      </c>
      <c r="C17475" t="s">
        <v>79</v>
      </c>
      <c r="D17475" t="s">
        <v>86</v>
      </c>
      <c r="E17475" t="s">
        <v>69</v>
      </c>
      <c r="F17475" t="s">
        <v>54</v>
      </c>
      <c r="G17475" t="s">
        <v>54</v>
      </c>
    </row>
    <row r="17476" spans="1:10" hidden="1" x14ac:dyDescent="0.25">
      <c r="A17476">
        <v>2025</v>
      </c>
      <c r="B17476" t="s">
        <v>120</v>
      </c>
      <c r="C17476" t="s">
        <v>79</v>
      </c>
      <c r="D17476" t="s">
        <v>86</v>
      </c>
      <c r="E17476" t="s">
        <v>55</v>
      </c>
      <c r="F17476" t="s">
        <v>55</v>
      </c>
      <c r="G17476" t="s">
        <v>55</v>
      </c>
    </row>
    <row r="17477" spans="1:10" hidden="1" x14ac:dyDescent="0.25">
      <c r="A17477">
        <v>2025</v>
      </c>
      <c r="B17477" t="s">
        <v>120</v>
      </c>
      <c r="C17477" t="s">
        <v>79</v>
      </c>
      <c r="D17477" t="s">
        <v>86</v>
      </c>
      <c r="E17477" t="s">
        <v>87</v>
      </c>
      <c r="F17477" t="s">
        <v>70</v>
      </c>
      <c r="G17477" t="s">
        <v>70</v>
      </c>
      <c r="J17477" s="3">
        <v>-2927145.2294117659</v>
      </c>
    </row>
    <row r="17478" spans="1:10" hidden="1" x14ac:dyDescent="0.25">
      <c r="A17478">
        <v>2025</v>
      </c>
      <c r="B17478" t="s">
        <v>120</v>
      </c>
      <c r="C17478" t="s">
        <v>79</v>
      </c>
      <c r="D17478" t="s">
        <v>86</v>
      </c>
      <c r="E17478" t="s">
        <v>92</v>
      </c>
      <c r="J17478" s="3">
        <f>SUM(J17466:J17477)</f>
        <v>-518225.5238774186</v>
      </c>
    </row>
    <row r="17479" spans="1:10" hidden="1" x14ac:dyDescent="0.25">
      <c r="A17479">
        <v>2025</v>
      </c>
      <c r="B17479" t="s">
        <v>120</v>
      </c>
      <c r="C17479" t="s">
        <v>79</v>
      </c>
      <c r="D17479" t="s">
        <v>86</v>
      </c>
      <c r="E17479" t="s">
        <v>71</v>
      </c>
      <c r="F17479" t="s">
        <v>71</v>
      </c>
      <c r="G17479" t="s">
        <v>71</v>
      </c>
      <c r="J17479" s="3">
        <f>J17478-J17464-J17465-SUM(J17472:J17477)</f>
        <v>43520507.705534346</v>
      </c>
    </row>
    <row r="17480" spans="1:10" hidden="1" x14ac:dyDescent="0.25">
      <c r="A17480">
        <v>2025</v>
      </c>
      <c r="B17480" t="s">
        <v>120</v>
      </c>
      <c r="C17480" t="s">
        <v>79</v>
      </c>
      <c r="D17480" t="s">
        <v>86</v>
      </c>
      <c r="E17480" t="s">
        <v>72</v>
      </c>
      <c r="F17480" t="s">
        <v>72</v>
      </c>
      <c r="G17480" t="s">
        <v>72</v>
      </c>
      <c r="J17480" s="3">
        <f>J17466-J17464-J17465</f>
        <v>43343721.006149277</v>
      </c>
    </row>
    <row r="17481" spans="1:10" hidden="1" x14ac:dyDescent="0.25">
      <c r="A17481">
        <v>2025</v>
      </c>
      <c r="B17481" t="s">
        <v>120</v>
      </c>
      <c r="C17481" t="s">
        <v>80</v>
      </c>
      <c r="D17481" t="s">
        <v>86</v>
      </c>
      <c r="E17481" t="s">
        <v>0</v>
      </c>
      <c r="F17481" t="s">
        <v>0</v>
      </c>
      <c r="G17481" t="s">
        <v>0</v>
      </c>
      <c r="J17481" s="3">
        <v>377626353.23636365</v>
      </c>
    </row>
    <row r="17482" spans="1:10" hidden="1" x14ac:dyDescent="0.25">
      <c r="A17482">
        <v>2025</v>
      </c>
      <c r="B17482" t="s">
        <v>120</v>
      </c>
      <c r="C17482" t="s">
        <v>80</v>
      </c>
      <c r="D17482" t="s">
        <v>86</v>
      </c>
      <c r="E17482" t="s">
        <v>61</v>
      </c>
      <c r="F17482" t="s">
        <v>113</v>
      </c>
      <c r="G17482" t="s">
        <v>113</v>
      </c>
      <c r="J17482" s="3">
        <v>-145386145.99600002</v>
      </c>
    </row>
    <row r="17483" spans="1:10" hidden="1" x14ac:dyDescent="0.25">
      <c r="A17483">
        <v>2025</v>
      </c>
      <c r="B17483" t="s">
        <v>120</v>
      </c>
      <c r="C17483" t="s">
        <v>80</v>
      </c>
      <c r="D17483" t="s">
        <v>86</v>
      </c>
      <c r="E17483" t="s">
        <v>61</v>
      </c>
      <c r="F17483" t="s">
        <v>114</v>
      </c>
      <c r="G17483" t="s">
        <v>114</v>
      </c>
      <c r="J17483" s="3">
        <v>-7552527.0647272728</v>
      </c>
    </row>
    <row r="17484" spans="1:10" hidden="1" x14ac:dyDescent="0.25">
      <c r="A17484">
        <v>2025</v>
      </c>
      <c r="B17484" t="s">
        <v>120</v>
      </c>
      <c r="C17484" t="s">
        <v>80</v>
      </c>
      <c r="D17484" t="s">
        <v>86</v>
      </c>
      <c r="E17484" t="s">
        <v>89</v>
      </c>
      <c r="J17484" s="3">
        <f>SUM(J17481:J17483)</f>
        <v>224687680.17563635</v>
      </c>
    </row>
    <row r="17485" spans="1:10" hidden="1" x14ac:dyDescent="0.25">
      <c r="A17485">
        <v>2025</v>
      </c>
      <c r="B17485" t="s">
        <v>120</v>
      </c>
      <c r="C17485" t="s">
        <v>80</v>
      </c>
      <c r="D17485" t="s">
        <v>86</v>
      </c>
      <c r="E17485" t="s">
        <v>2</v>
      </c>
      <c r="F17485" t="s">
        <v>1</v>
      </c>
      <c r="G17485" t="s">
        <v>1</v>
      </c>
      <c r="J17485" s="3">
        <v>-11328790.597090909</v>
      </c>
    </row>
    <row r="17486" spans="1:10" hidden="1" x14ac:dyDescent="0.25">
      <c r="A17486">
        <v>2025</v>
      </c>
      <c r="B17486" t="s">
        <v>120</v>
      </c>
      <c r="C17486" t="s">
        <v>80</v>
      </c>
      <c r="D17486" t="s">
        <v>86</v>
      </c>
      <c r="E17486" t="s">
        <v>2</v>
      </c>
      <c r="F17486" t="s">
        <v>3</v>
      </c>
      <c r="G17486" t="s">
        <v>3</v>
      </c>
    </row>
    <row r="17487" spans="1:10" hidden="1" x14ac:dyDescent="0.25">
      <c r="A17487">
        <v>2025</v>
      </c>
      <c r="B17487" t="s">
        <v>120</v>
      </c>
      <c r="C17487" t="s">
        <v>80</v>
      </c>
      <c r="D17487" t="s">
        <v>86</v>
      </c>
      <c r="E17487" t="s">
        <v>90</v>
      </c>
      <c r="J17487" s="3">
        <f>SUM(J17484:J17486)</f>
        <v>213358889.57854545</v>
      </c>
    </row>
    <row r="17488" spans="1:10" hidden="1" x14ac:dyDescent="0.25">
      <c r="A17488">
        <v>2025</v>
      </c>
      <c r="B17488" t="s">
        <v>120</v>
      </c>
      <c r="C17488" t="s">
        <v>80</v>
      </c>
      <c r="D17488" t="s">
        <v>86</v>
      </c>
      <c r="E17488" t="s">
        <v>64</v>
      </c>
      <c r="F17488" t="s">
        <v>115</v>
      </c>
      <c r="G17488" t="s">
        <v>112</v>
      </c>
      <c r="J17488" s="3">
        <v>-28200000</v>
      </c>
    </row>
    <row r="17489" spans="1:10" hidden="1" x14ac:dyDescent="0.25">
      <c r="A17489">
        <v>2025</v>
      </c>
      <c r="B17489" t="s">
        <v>120</v>
      </c>
      <c r="C17489" t="s">
        <v>80</v>
      </c>
      <c r="D17489" t="s">
        <v>86</v>
      </c>
      <c r="E17489" t="s">
        <v>64</v>
      </c>
      <c r="F17489" t="s">
        <v>115</v>
      </c>
      <c r="G17489" t="s">
        <v>110</v>
      </c>
      <c r="J17489" s="3">
        <v>-11300000</v>
      </c>
    </row>
    <row r="17490" spans="1:10" hidden="1" x14ac:dyDescent="0.25">
      <c r="A17490">
        <v>2025</v>
      </c>
      <c r="B17490" t="s">
        <v>120</v>
      </c>
      <c r="C17490" t="s">
        <v>80</v>
      </c>
      <c r="D17490" t="s">
        <v>86</v>
      </c>
      <c r="E17490" t="s">
        <v>64</v>
      </c>
      <c r="F17490" t="s">
        <v>115</v>
      </c>
      <c r="G17490" t="s">
        <v>121</v>
      </c>
      <c r="J17490" s="3">
        <v>-2800000</v>
      </c>
    </row>
    <row r="17491" spans="1:10" hidden="1" x14ac:dyDescent="0.25">
      <c r="A17491">
        <v>2025</v>
      </c>
      <c r="B17491" t="s">
        <v>120</v>
      </c>
      <c r="C17491" t="str">
        <f>+C17490</f>
        <v>Marzo</v>
      </c>
      <c r="D17491" t="str">
        <f>+D17490</f>
        <v>Galeria</v>
      </c>
      <c r="E17491" t="str">
        <f>+E17490</f>
        <v>Gastos Operativos</v>
      </c>
      <c r="F17491" t="s">
        <v>115</v>
      </c>
      <c r="G17491" t="s">
        <v>4</v>
      </c>
      <c r="J17491" s="3">
        <v>-7456762.5</v>
      </c>
    </row>
    <row r="17492" spans="1:10" hidden="1" x14ac:dyDescent="0.25">
      <c r="A17492">
        <v>2025</v>
      </c>
      <c r="B17492" t="s">
        <v>120</v>
      </c>
      <c r="C17492" t="s">
        <v>80</v>
      </c>
      <c r="D17492" t="s">
        <v>86</v>
      </c>
      <c r="E17492" t="s">
        <v>64</v>
      </c>
      <c r="F17492" t="s">
        <v>115</v>
      </c>
      <c r="G17492" t="s">
        <v>5</v>
      </c>
      <c r="J17492" s="3">
        <v>-3766041.6666666665</v>
      </c>
    </row>
    <row r="17493" spans="1:10" hidden="1" x14ac:dyDescent="0.25">
      <c r="A17493">
        <v>2025</v>
      </c>
      <c r="B17493" t="s">
        <v>120</v>
      </c>
      <c r="C17493" t="s">
        <v>80</v>
      </c>
      <c r="D17493" t="s">
        <v>86</v>
      </c>
      <c r="E17493" t="s">
        <v>64</v>
      </c>
      <c r="F17493" t="s">
        <v>115</v>
      </c>
      <c r="G17493" t="s">
        <v>6</v>
      </c>
      <c r="J17493" s="3">
        <v>-2892500</v>
      </c>
    </row>
    <row r="17494" spans="1:10" hidden="1" x14ac:dyDescent="0.25">
      <c r="A17494">
        <v>2025</v>
      </c>
      <c r="B17494" t="s">
        <v>120</v>
      </c>
      <c r="C17494" t="s">
        <v>80</v>
      </c>
      <c r="D17494" t="s">
        <v>86</v>
      </c>
      <c r="E17494" t="s">
        <v>64</v>
      </c>
      <c r="F17494" t="s">
        <v>115</v>
      </c>
      <c r="G17494" t="s">
        <v>95</v>
      </c>
      <c r="J17494" s="3">
        <v>-1129812.5</v>
      </c>
    </row>
    <row r="17495" spans="1:10" hidden="1" x14ac:dyDescent="0.25">
      <c r="A17495">
        <v>2025</v>
      </c>
      <c r="B17495" t="s">
        <v>120</v>
      </c>
      <c r="C17495" t="s">
        <v>80</v>
      </c>
      <c r="D17495" t="s">
        <v>86</v>
      </c>
      <c r="E17495" t="s">
        <v>64</v>
      </c>
      <c r="F17495" t="s">
        <v>115</v>
      </c>
      <c r="G17495" t="s">
        <v>99</v>
      </c>
      <c r="J17495" s="3">
        <v>-472594.95359999989</v>
      </c>
    </row>
    <row r="17496" spans="1:10" hidden="1" x14ac:dyDescent="0.25">
      <c r="A17496">
        <v>2025</v>
      </c>
      <c r="B17496" t="s">
        <v>120</v>
      </c>
      <c r="C17496" t="s">
        <v>80</v>
      </c>
      <c r="D17496" t="s">
        <v>86</v>
      </c>
      <c r="E17496" t="s">
        <v>64</v>
      </c>
      <c r="F17496" t="s">
        <v>115</v>
      </c>
      <c r="G17496" t="s">
        <v>7</v>
      </c>
      <c r="J17496" s="3">
        <v>-983276.86068493826</v>
      </c>
    </row>
    <row r="17497" spans="1:10" hidden="1" x14ac:dyDescent="0.25">
      <c r="A17497">
        <v>2025</v>
      </c>
      <c r="B17497" t="s">
        <v>120</v>
      </c>
      <c r="C17497" t="s">
        <v>80</v>
      </c>
      <c r="D17497" t="s">
        <v>86</v>
      </c>
      <c r="E17497" t="s">
        <v>64</v>
      </c>
      <c r="F17497" t="s">
        <v>115</v>
      </c>
      <c r="G17497" t="s">
        <v>10</v>
      </c>
      <c r="J17497" s="3">
        <v>-226575.81194181816</v>
      </c>
    </row>
    <row r="17498" spans="1:10" hidden="1" x14ac:dyDescent="0.25">
      <c r="A17498">
        <v>2025</v>
      </c>
      <c r="B17498" t="s">
        <v>120</v>
      </c>
      <c r="C17498" t="s">
        <v>80</v>
      </c>
      <c r="D17498" t="s">
        <v>86</v>
      </c>
      <c r="E17498" t="s">
        <v>64</v>
      </c>
      <c r="F17498" t="s">
        <v>115</v>
      </c>
      <c r="G17498" t="s">
        <v>8</v>
      </c>
      <c r="J17498" s="3">
        <v>-268000</v>
      </c>
    </row>
    <row r="17499" spans="1:10" hidden="1" x14ac:dyDescent="0.25">
      <c r="A17499">
        <v>2025</v>
      </c>
      <c r="B17499" t="s">
        <v>120</v>
      </c>
      <c r="C17499" t="s">
        <v>80</v>
      </c>
      <c r="D17499" t="s">
        <v>86</v>
      </c>
      <c r="E17499" t="s">
        <v>64</v>
      </c>
      <c r="F17499" t="s">
        <v>115</v>
      </c>
      <c r="G17499" t="s">
        <v>9</v>
      </c>
      <c r="J17499" s="3">
        <v>-641964.80050181819</v>
      </c>
    </row>
    <row r="17500" spans="1:10" hidden="1" x14ac:dyDescent="0.25">
      <c r="A17500">
        <v>2025</v>
      </c>
      <c r="B17500" t="s">
        <v>120</v>
      </c>
      <c r="C17500" t="s">
        <v>80</v>
      </c>
      <c r="D17500" t="s">
        <v>86</v>
      </c>
      <c r="E17500" t="s">
        <v>64</v>
      </c>
      <c r="F17500" t="s">
        <v>116</v>
      </c>
      <c r="G17500" t="s">
        <v>12</v>
      </c>
      <c r="J17500" s="3">
        <v>-3247586.6378327273</v>
      </c>
    </row>
    <row r="17501" spans="1:10" hidden="1" x14ac:dyDescent="0.25">
      <c r="A17501">
        <v>2025</v>
      </c>
      <c r="B17501" t="s">
        <v>120</v>
      </c>
      <c r="C17501" t="s">
        <v>80</v>
      </c>
      <c r="D17501" t="s">
        <v>86</v>
      </c>
      <c r="E17501" t="s">
        <v>64</v>
      </c>
      <c r="F17501" t="s">
        <v>116</v>
      </c>
      <c r="G17501" t="s">
        <v>20</v>
      </c>
      <c r="J17501" s="3">
        <v>-2500000</v>
      </c>
    </row>
    <row r="17502" spans="1:10" hidden="1" x14ac:dyDescent="0.25">
      <c r="A17502">
        <v>2025</v>
      </c>
      <c r="B17502" t="s">
        <v>120</v>
      </c>
      <c r="C17502" t="s">
        <v>80</v>
      </c>
      <c r="D17502" t="s">
        <v>86</v>
      </c>
      <c r="E17502" t="s">
        <v>64</v>
      </c>
      <c r="F17502" t="s">
        <v>116</v>
      </c>
      <c r="G17502" t="s">
        <v>96</v>
      </c>
      <c r="J17502" s="3">
        <v>-113287.90597090908</v>
      </c>
    </row>
    <row r="17503" spans="1:10" hidden="1" x14ac:dyDescent="0.25">
      <c r="A17503">
        <v>2025</v>
      </c>
      <c r="B17503" t="s">
        <v>120</v>
      </c>
      <c r="C17503" t="s">
        <v>80</v>
      </c>
      <c r="D17503" t="s">
        <v>86</v>
      </c>
      <c r="E17503" t="s">
        <v>64</v>
      </c>
      <c r="F17503" t="s">
        <v>116</v>
      </c>
      <c r="G17503" t="s">
        <v>17</v>
      </c>
      <c r="J17503" s="3">
        <v>-600000</v>
      </c>
    </row>
    <row r="17504" spans="1:10" hidden="1" x14ac:dyDescent="0.25">
      <c r="A17504">
        <v>2025</v>
      </c>
      <c r="B17504" t="s">
        <v>120</v>
      </c>
      <c r="C17504" t="s">
        <v>80</v>
      </c>
      <c r="D17504" t="s">
        <v>86</v>
      </c>
      <c r="E17504" t="s">
        <v>64</v>
      </c>
      <c r="F17504" t="s">
        <v>116</v>
      </c>
      <c r="G17504" t="s">
        <v>15</v>
      </c>
      <c r="J17504" s="3">
        <v>-377626.35323636368</v>
      </c>
    </row>
    <row r="17505" spans="1:10" hidden="1" x14ac:dyDescent="0.25">
      <c r="A17505">
        <v>2025</v>
      </c>
      <c r="B17505" t="s">
        <v>120</v>
      </c>
      <c r="C17505" t="s">
        <v>80</v>
      </c>
      <c r="D17505" t="s">
        <v>86</v>
      </c>
      <c r="E17505" t="s">
        <v>64</v>
      </c>
      <c r="F17505" t="s">
        <v>116</v>
      </c>
      <c r="G17505" t="s">
        <v>14</v>
      </c>
      <c r="J17505" s="3">
        <v>-600000</v>
      </c>
    </row>
    <row r="17506" spans="1:10" hidden="1" x14ac:dyDescent="0.25">
      <c r="A17506">
        <v>2025</v>
      </c>
      <c r="B17506" t="s">
        <v>120</v>
      </c>
      <c r="C17506" t="s">
        <v>80</v>
      </c>
      <c r="D17506" t="s">
        <v>86</v>
      </c>
      <c r="E17506" t="s">
        <v>64</v>
      </c>
      <c r="F17506" t="s">
        <v>116</v>
      </c>
      <c r="G17506" t="s">
        <v>27</v>
      </c>
      <c r="J17506" s="3">
        <v>-400000</v>
      </c>
    </row>
    <row r="17507" spans="1:10" hidden="1" x14ac:dyDescent="0.25">
      <c r="A17507">
        <v>2025</v>
      </c>
      <c r="B17507" t="s">
        <v>120</v>
      </c>
      <c r="C17507" t="s">
        <v>80</v>
      </c>
      <c r="D17507" t="s">
        <v>86</v>
      </c>
      <c r="E17507" t="s">
        <v>64</v>
      </c>
      <c r="F17507" t="s">
        <v>116</v>
      </c>
      <c r="G17507" t="s">
        <v>32</v>
      </c>
      <c r="J17507" s="3">
        <v>-226575.81194181816</v>
      </c>
    </row>
    <row r="17508" spans="1:10" hidden="1" x14ac:dyDescent="0.25">
      <c r="A17508">
        <v>2025</v>
      </c>
      <c r="B17508" t="s">
        <v>120</v>
      </c>
      <c r="C17508" t="s">
        <v>80</v>
      </c>
      <c r="D17508" t="s">
        <v>86</v>
      </c>
      <c r="E17508" t="s">
        <v>64</v>
      </c>
      <c r="F17508" t="s">
        <v>116</v>
      </c>
      <c r="G17508" t="s">
        <v>19</v>
      </c>
      <c r="J17508" s="3">
        <v>-377626.35323636368</v>
      </c>
    </row>
    <row r="17509" spans="1:10" hidden="1" x14ac:dyDescent="0.25">
      <c r="A17509">
        <v>2025</v>
      </c>
      <c r="B17509" t="s">
        <v>120</v>
      </c>
      <c r="C17509" t="s">
        <v>80</v>
      </c>
      <c r="D17509" t="s">
        <v>86</v>
      </c>
      <c r="E17509" t="s">
        <v>64</v>
      </c>
      <c r="F17509" t="s">
        <v>116</v>
      </c>
      <c r="G17509" t="s">
        <v>33</v>
      </c>
      <c r="J17509" s="3">
        <v>0</v>
      </c>
    </row>
    <row r="17510" spans="1:10" hidden="1" x14ac:dyDescent="0.25">
      <c r="A17510">
        <v>2025</v>
      </c>
      <c r="B17510" t="s">
        <v>120</v>
      </c>
      <c r="C17510" t="s">
        <v>80</v>
      </c>
      <c r="D17510" t="s">
        <v>86</v>
      </c>
      <c r="E17510" t="s">
        <v>64</v>
      </c>
      <c r="F17510" t="s">
        <v>116</v>
      </c>
      <c r="G17510" t="s">
        <v>18</v>
      </c>
      <c r="J17510" s="3">
        <v>-204500</v>
      </c>
    </row>
    <row r="17511" spans="1:10" hidden="1" x14ac:dyDescent="0.25">
      <c r="A17511">
        <v>2025</v>
      </c>
      <c r="B17511" t="s">
        <v>120</v>
      </c>
      <c r="C17511" t="s">
        <v>80</v>
      </c>
      <c r="D17511" t="s">
        <v>86</v>
      </c>
      <c r="E17511" t="s">
        <v>64</v>
      </c>
      <c r="F17511" t="s">
        <v>116</v>
      </c>
      <c r="G17511" t="s">
        <v>109</v>
      </c>
      <c r="J17511" s="3">
        <v>0</v>
      </c>
    </row>
    <row r="17512" spans="1:10" hidden="1" x14ac:dyDescent="0.25">
      <c r="A17512">
        <v>2025</v>
      </c>
      <c r="B17512" t="s">
        <v>120</v>
      </c>
      <c r="C17512" t="s">
        <v>80</v>
      </c>
      <c r="D17512" t="s">
        <v>86</v>
      </c>
      <c r="E17512" t="s">
        <v>64</v>
      </c>
      <c r="F17512" t="s">
        <v>116</v>
      </c>
      <c r="G17512" t="s">
        <v>24</v>
      </c>
      <c r="J17512" s="3">
        <v>-159000</v>
      </c>
    </row>
    <row r="17513" spans="1:10" hidden="1" x14ac:dyDescent="0.25">
      <c r="A17513">
        <v>2025</v>
      </c>
      <c r="B17513" t="s">
        <v>120</v>
      </c>
      <c r="C17513" t="s">
        <v>80</v>
      </c>
      <c r="D17513" t="s">
        <v>86</v>
      </c>
      <c r="E17513" t="s">
        <v>64</v>
      </c>
      <c r="F17513" t="s">
        <v>116</v>
      </c>
      <c r="G17513" t="s">
        <v>36</v>
      </c>
      <c r="J17513" s="3">
        <v>-200000</v>
      </c>
    </row>
    <row r="17514" spans="1:10" hidden="1" x14ac:dyDescent="0.25">
      <c r="A17514">
        <v>2025</v>
      </c>
      <c r="B17514" t="s">
        <v>120</v>
      </c>
      <c r="C17514" t="s">
        <v>80</v>
      </c>
      <c r="D17514" t="s">
        <v>86</v>
      </c>
      <c r="E17514" t="s">
        <v>64</v>
      </c>
      <c r="F17514" t="s">
        <v>116</v>
      </c>
      <c r="G17514" t="s">
        <v>28</v>
      </c>
      <c r="J17514" s="3">
        <v>-100000</v>
      </c>
    </row>
    <row r="17515" spans="1:10" hidden="1" x14ac:dyDescent="0.25">
      <c r="A17515">
        <v>2025</v>
      </c>
      <c r="B17515" t="s">
        <v>120</v>
      </c>
      <c r="C17515" t="s">
        <v>80</v>
      </c>
      <c r="D17515" t="s">
        <v>86</v>
      </c>
      <c r="E17515" t="s">
        <v>64</v>
      </c>
      <c r="F17515" t="s">
        <v>116</v>
      </c>
      <c r="G17515" t="s">
        <v>98</v>
      </c>
      <c r="J17515" s="3">
        <v>-100000</v>
      </c>
    </row>
    <row r="17516" spans="1:10" hidden="1" x14ac:dyDescent="0.25">
      <c r="A17516">
        <v>2025</v>
      </c>
      <c r="B17516" t="s">
        <v>120</v>
      </c>
      <c r="C17516" t="s">
        <v>80</v>
      </c>
      <c r="D17516" t="s">
        <v>86</v>
      </c>
      <c r="E17516" t="s">
        <v>64</v>
      </c>
      <c r="F17516" t="s">
        <v>116</v>
      </c>
      <c r="G17516" t="s">
        <v>23</v>
      </c>
      <c r="J17516" s="3">
        <v>-100000</v>
      </c>
    </row>
    <row r="17517" spans="1:10" hidden="1" x14ac:dyDescent="0.25">
      <c r="A17517">
        <v>2025</v>
      </c>
      <c r="B17517" t="s">
        <v>120</v>
      </c>
      <c r="C17517" t="s">
        <v>80</v>
      </c>
      <c r="D17517" t="s">
        <v>86</v>
      </c>
      <c r="E17517" t="s">
        <v>64</v>
      </c>
      <c r="F17517" t="s">
        <v>116</v>
      </c>
      <c r="G17517" t="s">
        <v>26</v>
      </c>
      <c r="J17517" s="3">
        <v>-100000</v>
      </c>
    </row>
    <row r="17518" spans="1:10" hidden="1" x14ac:dyDescent="0.25">
      <c r="A17518">
        <v>2025</v>
      </c>
      <c r="B17518" t="s">
        <v>120</v>
      </c>
      <c r="C17518" t="s">
        <v>80</v>
      </c>
      <c r="D17518" t="s">
        <v>86</v>
      </c>
      <c r="E17518" t="s">
        <v>64</v>
      </c>
      <c r="F17518" t="s">
        <v>116</v>
      </c>
      <c r="G17518" t="s">
        <v>11</v>
      </c>
      <c r="J17518" s="3">
        <v>-7590289.7000509091</v>
      </c>
    </row>
    <row r="17519" spans="1:10" hidden="1" x14ac:dyDescent="0.25">
      <c r="A17519">
        <v>2025</v>
      </c>
      <c r="B17519" t="s">
        <v>120</v>
      </c>
      <c r="C17519" t="s">
        <v>80</v>
      </c>
      <c r="D17519" t="s">
        <v>86</v>
      </c>
      <c r="E17519" t="s">
        <v>64</v>
      </c>
      <c r="F17519" t="s">
        <v>116</v>
      </c>
      <c r="G17519" t="s">
        <v>16</v>
      </c>
      <c r="J17519" s="3">
        <v>-679727.43582545454</v>
      </c>
    </row>
    <row r="17520" spans="1:10" hidden="1" x14ac:dyDescent="0.25">
      <c r="A17520">
        <v>2025</v>
      </c>
      <c r="B17520" t="s">
        <v>120</v>
      </c>
      <c r="C17520" t="s">
        <v>80</v>
      </c>
      <c r="D17520" t="s">
        <v>86</v>
      </c>
      <c r="E17520" t="s">
        <v>64</v>
      </c>
      <c r="F17520" t="s">
        <v>116</v>
      </c>
      <c r="G17520" t="s">
        <v>31</v>
      </c>
      <c r="J17520" s="3">
        <v>-868540.6124436364</v>
      </c>
    </row>
    <row r="17521" spans="1:10" hidden="1" x14ac:dyDescent="0.25">
      <c r="A17521">
        <v>2025</v>
      </c>
      <c r="B17521" t="s">
        <v>120</v>
      </c>
      <c r="C17521" t="s">
        <v>80</v>
      </c>
      <c r="D17521" t="s">
        <v>86</v>
      </c>
      <c r="E17521" t="s">
        <v>64</v>
      </c>
      <c r="F17521" t="s">
        <v>116</v>
      </c>
      <c r="G17521" t="s">
        <v>111</v>
      </c>
    </row>
    <row r="17522" spans="1:10" hidden="1" x14ac:dyDescent="0.25">
      <c r="A17522">
        <v>2025</v>
      </c>
      <c r="B17522" t="s">
        <v>120</v>
      </c>
      <c r="C17522" t="s">
        <v>80</v>
      </c>
      <c r="D17522" t="s">
        <v>86</v>
      </c>
      <c r="E17522" t="s">
        <v>38</v>
      </c>
      <c r="F17522" t="s">
        <v>37</v>
      </c>
      <c r="G17522" t="s">
        <v>37</v>
      </c>
      <c r="J17522" s="3">
        <v>-26433844.726545457</v>
      </c>
    </row>
    <row r="17523" spans="1:10" hidden="1" x14ac:dyDescent="0.25">
      <c r="A17523">
        <v>2025</v>
      </c>
      <c r="B17523" t="s">
        <v>120</v>
      </c>
      <c r="C17523" t="s">
        <v>80</v>
      </c>
      <c r="D17523" t="s">
        <v>86</v>
      </c>
      <c r="E17523" t="s">
        <v>38</v>
      </c>
      <c r="F17523" t="s">
        <v>39</v>
      </c>
      <c r="G17523" t="s">
        <v>39</v>
      </c>
      <c r="J17523" s="3">
        <v>-4622727.2727272725</v>
      </c>
    </row>
    <row r="17524" spans="1:10" hidden="1" x14ac:dyDescent="0.25">
      <c r="A17524">
        <v>2025</v>
      </c>
      <c r="B17524" t="s">
        <v>120</v>
      </c>
      <c r="C17524" t="s">
        <v>80</v>
      </c>
      <c r="D17524" t="s">
        <v>86</v>
      </c>
      <c r="E17524" t="s">
        <v>62</v>
      </c>
      <c r="F17524" t="s">
        <v>40</v>
      </c>
      <c r="G17524" t="s">
        <v>40</v>
      </c>
      <c r="J17524" s="3">
        <v>0</v>
      </c>
    </row>
    <row r="17525" spans="1:10" hidden="1" x14ac:dyDescent="0.25">
      <c r="A17525">
        <v>2025</v>
      </c>
      <c r="B17525" t="s">
        <v>120</v>
      </c>
      <c r="C17525" t="s">
        <v>80</v>
      </c>
      <c r="D17525" t="s">
        <v>86</v>
      </c>
      <c r="E17525" t="s">
        <v>62</v>
      </c>
      <c r="F17525" t="s">
        <v>41</v>
      </c>
      <c r="G17525" t="s">
        <v>119</v>
      </c>
      <c r="J17525" s="3">
        <v>-1510505.4129454547</v>
      </c>
    </row>
    <row r="17526" spans="1:10" hidden="1" x14ac:dyDescent="0.25">
      <c r="A17526">
        <v>2025</v>
      </c>
      <c r="B17526" t="s">
        <v>120</v>
      </c>
      <c r="C17526" t="s">
        <v>80</v>
      </c>
      <c r="D17526" t="s">
        <v>86</v>
      </c>
      <c r="E17526" t="s">
        <v>62</v>
      </c>
      <c r="F17526" t="s">
        <v>42</v>
      </c>
      <c r="G17526" t="s">
        <v>42</v>
      </c>
      <c r="J17526" s="3">
        <v>-1057353.7890618183</v>
      </c>
    </row>
    <row r="17527" spans="1:10" hidden="1" x14ac:dyDescent="0.25">
      <c r="A17527">
        <v>2025</v>
      </c>
      <c r="B17527" t="s">
        <v>120</v>
      </c>
      <c r="C17527" t="s">
        <v>80</v>
      </c>
      <c r="D17527" t="s">
        <v>86</v>
      </c>
      <c r="E17527" t="s">
        <v>43</v>
      </c>
      <c r="F17527" t="s">
        <v>43</v>
      </c>
      <c r="G17527" t="s">
        <v>43</v>
      </c>
      <c r="J17527" s="3">
        <v>-22405653.843326576</v>
      </c>
    </row>
    <row r="17528" spans="1:10" hidden="1" x14ac:dyDescent="0.25">
      <c r="A17528">
        <v>2025</v>
      </c>
      <c r="B17528" t="s">
        <v>120</v>
      </c>
      <c r="C17528" t="s">
        <v>80</v>
      </c>
      <c r="D17528" t="s">
        <v>86</v>
      </c>
      <c r="E17528" t="s">
        <v>63</v>
      </c>
      <c r="F17528" t="s">
        <v>44</v>
      </c>
      <c r="G17528" t="s">
        <v>44</v>
      </c>
      <c r="J17528" s="3">
        <v>-18881317.661818184</v>
      </c>
    </row>
    <row r="17529" spans="1:10" hidden="1" x14ac:dyDescent="0.25">
      <c r="A17529">
        <v>2025</v>
      </c>
      <c r="B17529" t="s">
        <v>120</v>
      </c>
      <c r="C17529" t="s">
        <v>80</v>
      </c>
      <c r="D17529" t="s">
        <v>86</v>
      </c>
      <c r="E17529" t="s">
        <v>88</v>
      </c>
      <c r="F17529" t="s">
        <v>45</v>
      </c>
      <c r="G17529" t="s">
        <v>45</v>
      </c>
      <c r="J17529" s="3">
        <v>-41111588</v>
      </c>
    </row>
    <row r="17530" spans="1:10" hidden="1" x14ac:dyDescent="0.25">
      <c r="A17530">
        <v>2025</v>
      </c>
      <c r="B17530" t="s">
        <v>120</v>
      </c>
      <c r="C17530" t="s">
        <v>80</v>
      </c>
      <c r="D17530" t="s">
        <v>86</v>
      </c>
      <c r="E17530" t="s">
        <v>88</v>
      </c>
      <c r="F17530" t="s">
        <v>46</v>
      </c>
      <c r="G17530" t="s">
        <v>46</v>
      </c>
    </row>
    <row r="17531" spans="1:10" hidden="1" x14ac:dyDescent="0.25">
      <c r="A17531">
        <v>2025</v>
      </c>
      <c r="B17531" t="s">
        <v>120</v>
      </c>
      <c r="C17531" t="s">
        <v>80</v>
      </c>
      <c r="D17531" t="s">
        <v>86</v>
      </c>
      <c r="E17531" t="s">
        <v>91</v>
      </c>
      <c r="J17531" s="3">
        <f>SUM(J17487:J17530)</f>
        <v>18653608.968187235</v>
      </c>
    </row>
    <row r="17532" spans="1:10" hidden="1" x14ac:dyDescent="0.25">
      <c r="A17532">
        <v>2025</v>
      </c>
      <c r="B17532" t="s">
        <v>120</v>
      </c>
      <c r="C17532" t="s">
        <v>80</v>
      </c>
      <c r="D17532" t="s">
        <v>86</v>
      </c>
      <c r="E17532" t="s">
        <v>67</v>
      </c>
      <c r="F17532" t="s">
        <v>67</v>
      </c>
      <c r="G17532" t="s">
        <v>67</v>
      </c>
      <c r="J17532" s="3">
        <v>-1865360.896818727</v>
      </c>
    </row>
    <row r="17533" spans="1:10" hidden="1" x14ac:dyDescent="0.25">
      <c r="A17533">
        <v>2025</v>
      </c>
      <c r="B17533" t="s">
        <v>120</v>
      </c>
      <c r="C17533" t="s">
        <v>80</v>
      </c>
      <c r="D17533" t="s">
        <v>86</v>
      </c>
      <c r="E17533" t="s">
        <v>68</v>
      </c>
      <c r="F17533" t="s">
        <v>47</v>
      </c>
      <c r="G17533" t="s">
        <v>47</v>
      </c>
    </row>
    <row r="17534" spans="1:10" hidden="1" x14ac:dyDescent="0.25">
      <c r="A17534">
        <v>2025</v>
      </c>
      <c r="B17534" t="s">
        <v>120</v>
      </c>
      <c r="C17534" t="s">
        <v>80</v>
      </c>
      <c r="D17534" t="s">
        <v>86</v>
      </c>
      <c r="E17534" t="s">
        <v>68</v>
      </c>
      <c r="F17534" t="s">
        <v>48</v>
      </c>
      <c r="G17534" t="s">
        <v>48</v>
      </c>
    </row>
    <row r="17535" spans="1:10" hidden="1" x14ac:dyDescent="0.25">
      <c r="A17535">
        <v>2025</v>
      </c>
      <c r="B17535" t="s">
        <v>120</v>
      </c>
      <c r="C17535" t="s">
        <v>80</v>
      </c>
      <c r="D17535" t="s">
        <v>86</v>
      </c>
      <c r="E17535" t="s">
        <v>68</v>
      </c>
      <c r="F17535" t="s">
        <v>49</v>
      </c>
      <c r="G17535" t="s">
        <v>49</v>
      </c>
    </row>
    <row r="17536" spans="1:10" hidden="1" x14ac:dyDescent="0.25">
      <c r="A17536">
        <v>2025</v>
      </c>
      <c r="B17536" t="s">
        <v>120</v>
      </c>
      <c r="C17536" t="s">
        <v>80</v>
      </c>
      <c r="D17536" t="s">
        <v>86</v>
      </c>
      <c r="E17536" t="s">
        <v>68</v>
      </c>
      <c r="F17536" t="s">
        <v>50</v>
      </c>
      <c r="G17536" t="s">
        <v>50</v>
      </c>
      <c r="J17536" s="3">
        <v>400000</v>
      </c>
    </row>
    <row r="17537" spans="1:10" hidden="1" x14ac:dyDescent="0.25">
      <c r="A17537">
        <v>2025</v>
      </c>
      <c r="B17537" t="s">
        <v>120</v>
      </c>
      <c r="C17537" t="s">
        <v>80</v>
      </c>
      <c r="D17537" t="s">
        <v>86</v>
      </c>
      <c r="E17537" t="s">
        <v>69</v>
      </c>
      <c r="F17537" t="s">
        <v>51</v>
      </c>
      <c r="G17537" t="s">
        <v>51</v>
      </c>
    </row>
    <row r="17538" spans="1:10" hidden="1" x14ac:dyDescent="0.25">
      <c r="A17538">
        <v>2025</v>
      </c>
      <c r="B17538" t="s">
        <v>120</v>
      </c>
      <c r="C17538" t="s">
        <v>80</v>
      </c>
      <c r="D17538" t="s">
        <v>86</v>
      </c>
      <c r="E17538" t="s">
        <v>69</v>
      </c>
      <c r="F17538" t="s">
        <v>52</v>
      </c>
      <c r="G17538" t="s">
        <v>52</v>
      </c>
    </row>
    <row r="17539" spans="1:10" hidden="1" x14ac:dyDescent="0.25">
      <c r="A17539">
        <v>2025</v>
      </c>
      <c r="B17539" t="s">
        <v>120</v>
      </c>
      <c r="C17539" t="s">
        <v>80</v>
      </c>
      <c r="D17539" t="s">
        <v>86</v>
      </c>
      <c r="E17539" t="s">
        <v>69</v>
      </c>
      <c r="F17539" t="s">
        <v>53</v>
      </c>
      <c r="G17539" t="s">
        <v>53</v>
      </c>
    </row>
    <row r="17540" spans="1:10" hidden="1" x14ac:dyDescent="0.25">
      <c r="A17540">
        <v>2025</v>
      </c>
      <c r="B17540" t="s">
        <v>120</v>
      </c>
      <c r="C17540" t="s">
        <v>80</v>
      </c>
      <c r="D17540" t="s">
        <v>86</v>
      </c>
      <c r="E17540" t="s">
        <v>69</v>
      </c>
      <c r="F17540" t="s">
        <v>54</v>
      </c>
      <c r="G17540" t="s">
        <v>54</v>
      </c>
    </row>
    <row r="17541" spans="1:10" hidden="1" x14ac:dyDescent="0.25">
      <c r="A17541">
        <v>2025</v>
      </c>
      <c r="B17541" t="s">
        <v>120</v>
      </c>
      <c r="C17541" t="s">
        <v>80</v>
      </c>
      <c r="D17541" t="s">
        <v>86</v>
      </c>
      <c r="E17541" t="s">
        <v>55</v>
      </c>
      <c r="F17541" t="s">
        <v>55</v>
      </c>
      <c r="G17541" t="s">
        <v>55</v>
      </c>
    </row>
    <row r="17542" spans="1:10" hidden="1" x14ac:dyDescent="0.25">
      <c r="A17542">
        <v>2025</v>
      </c>
      <c r="B17542" t="s">
        <v>120</v>
      </c>
      <c r="C17542" t="s">
        <v>80</v>
      </c>
      <c r="D17542" t="s">
        <v>86</v>
      </c>
      <c r="E17542" t="s">
        <v>87</v>
      </c>
      <c r="F17542" t="s">
        <v>70</v>
      </c>
      <c r="G17542" t="s">
        <v>70</v>
      </c>
      <c r="J17542" s="3">
        <v>-3331997.234438505</v>
      </c>
    </row>
    <row r="17543" spans="1:10" hidden="1" x14ac:dyDescent="0.25">
      <c r="A17543">
        <v>2025</v>
      </c>
      <c r="B17543" t="s">
        <v>120</v>
      </c>
      <c r="C17543" t="s">
        <v>80</v>
      </c>
      <c r="D17543" t="s">
        <v>86</v>
      </c>
      <c r="E17543" t="s">
        <v>92</v>
      </c>
      <c r="J17543" s="3">
        <f t="shared" ref="J17543" si="280">SUM(J17531:J17542)</f>
        <v>13856250.836930003</v>
      </c>
    </row>
    <row r="17544" spans="1:10" hidden="1" x14ac:dyDescent="0.25">
      <c r="A17544">
        <v>2025</v>
      </c>
      <c r="B17544" t="s">
        <v>120</v>
      </c>
      <c r="C17544" t="s">
        <v>80</v>
      </c>
      <c r="D17544" t="s">
        <v>86</v>
      </c>
      <c r="E17544" t="s">
        <v>71</v>
      </c>
      <c r="F17544" t="s">
        <v>71</v>
      </c>
      <c r="G17544" t="s">
        <v>71</v>
      </c>
      <c r="J17544" s="3">
        <f>J17543-J17529-J17530-SUM(J17537:J17542)</f>
        <v>58299836.071368515</v>
      </c>
    </row>
    <row r="17545" spans="1:10" hidden="1" x14ac:dyDescent="0.25">
      <c r="A17545">
        <v>2025</v>
      </c>
      <c r="B17545" t="s">
        <v>120</v>
      </c>
      <c r="C17545" t="s">
        <v>80</v>
      </c>
      <c r="D17545" t="s">
        <v>86</v>
      </c>
      <c r="E17545" t="s">
        <v>72</v>
      </c>
      <c r="F17545" t="s">
        <v>72</v>
      </c>
      <c r="G17545" t="s">
        <v>72</v>
      </c>
      <c r="J17545" s="3">
        <f>J17531-J17529-J17530</f>
        <v>59765196.968187235</v>
      </c>
    </row>
    <row r="17546" spans="1:10" hidden="1" x14ac:dyDescent="0.25">
      <c r="A17546">
        <v>2025</v>
      </c>
      <c r="B17546" t="s">
        <v>120</v>
      </c>
      <c r="C17546" t="s">
        <v>81</v>
      </c>
      <c r="D17546" t="s">
        <v>86</v>
      </c>
      <c r="E17546" t="s">
        <v>0</v>
      </c>
      <c r="F17546" t="s">
        <v>0</v>
      </c>
      <c r="G17546" t="s">
        <v>0</v>
      </c>
      <c r="J17546" s="3">
        <v>321984414.63818175</v>
      </c>
    </row>
    <row r="17547" spans="1:10" hidden="1" x14ac:dyDescent="0.25">
      <c r="A17547">
        <v>2025</v>
      </c>
      <c r="B17547" t="s">
        <v>120</v>
      </c>
      <c r="C17547" t="s">
        <v>81</v>
      </c>
      <c r="D17547" t="s">
        <v>86</v>
      </c>
      <c r="E17547" t="s">
        <v>61</v>
      </c>
      <c r="F17547" t="s">
        <v>113</v>
      </c>
      <c r="G17547" t="s">
        <v>113</v>
      </c>
      <c r="J17547" s="3">
        <v>-123963999.63569997</v>
      </c>
    </row>
    <row r="17548" spans="1:10" hidden="1" x14ac:dyDescent="0.25">
      <c r="A17548">
        <v>2025</v>
      </c>
      <c r="B17548" t="s">
        <v>120</v>
      </c>
      <c r="C17548" t="s">
        <v>81</v>
      </c>
      <c r="D17548" t="s">
        <v>86</v>
      </c>
      <c r="E17548" t="s">
        <v>61</v>
      </c>
      <c r="F17548" t="s">
        <v>114</v>
      </c>
      <c r="G17548" t="s">
        <v>114</v>
      </c>
      <c r="J17548" s="3">
        <v>-6439688.2927636355</v>
      </c>
    </row>
    <row r="17549" spans="1:10" hidden="1" x14ac:dyDescent="0.25">
      <c r="A17549">
        <v>2025</v>
      </c>
      <c r="B17549" t="s">
        <v>120</v>
      </c>
      <c r="C17549" t="s">
        <v>81</v>
      </c>
      <c r="D17549" t="s">
        <v>86</v>
      </c>
      <c r="E17549" t="s">
        <v>89</v>
      </c>
      <c r="J17549" s="3">
        <f>SUM(J17546:J17548)</f>
        <v>191580726.70971811</v>
      </c>
    </row>
    <row r="17550" spans="1:10" hidden="1" x14ac:dyDescent="0.25">
      <c r="A17550">
        <v>2025</v>
      </c>
      <c r="B17550" t="s">
        <v>120</v>
      </c>
      <c r="C17550" t="s">
        <v>81</v>
      </c>
      <c r="D17550" t="s">
        <v>86</v>
      </c>
      <c r="E17550" t="s">
        <v>2</v>
      </c>
      <c r="F17550" t="s">
        <v>1</v>
      </c>
      <c r="G17550" t="s">
        <v>1</v>
      </c>
      <c r="J17550" s="3">
        <v>-9659532.4391454514</v>
      </c>
    </row>
    <row r="17551" spans="1:10" hidden="1" x14ac:dyDescent="0.25">
      <c r="A17551">
        <v>2025</v>
      </c>
      <c r="B17551" t="s">
        <v>120</v>
      </c>
      <c r="C17551" t="s">
        <v>81</v>
      </c>
      <c r="D17551" t="s">
        <v>86</v>
      </c>
      <c r="E17551" t="s">
        <v>2</v>
      </c>
      <c r="F17551" t="s">
        <v>3</v>
      </c>
      <c r="G17551" t="s">
        <v>3</v>
      </c>
    </row>
    <row r="17552" spans="1:10" hidden="1" x14ac:dyDescent="0.25">
      <c r="A17552">
        <v>2025</v>
      </c>
      <c r="B17552" t="s">
        <v>120</v>
      </c>
      <c r="C17552" t="s">
        <v>81</v>
      </c>
      <c r="D17552" t="s">
        <v>86</v>
      </c>
      <c r="E17552" t="s">
        <v>90</v>
      </c>
      <c r="J17552" s="3">
        <f>SUM(J17549:J17551)</f>
        <v>181921194.27057266</v>
      </c>
    </row>
    <row r="17553" spans="1:10" hidden="1" x14ac:dyDescent="0.25">
      <c r="A17553">
        <v>2025</v>
      </c>
      <c r="B17553" t="s">
        <v>120</v>
      </c>
      <c r="C17553" t="s">
        <v>81</v>
      </c>
      <c r="D17553" t="s">
        <v>86</v>
      </c>
      <c r="E17553" t="s">
        <v>64</v>
      </c>
      <c r="F17553" t="s">
        <v>115</v>
      </c>
      <c r="G17553" t="s">
        <v>112</v>
      </c>
      <c r="J17553" s="3">
        <v>-28200000</v>
      </c>
    </row>
    <row r="17554" spans="1:10" hidden="1" x14ac:dyDescent="0.25">
      <c r="A17554">
        <v>2025</v>
      </c>
      <c r="B17554" t="s">
        <v>120</v>
      </c>
      <c r="C17554" t="s">
        <v>81</v>
      </c>
      <c r="D17554" t="s">
        <v>86</v>
      </c>
      <c r="E17554" t="s">
        <v>64</v>
      </c>
      <c r="F17554" t="s">
        <v>115</v>
      </c>
      <c r="G17554" t="s">
        <v>110</v>
      </c>
      <c r="J17554" s="3">
        <v>-11300000</v>
      </c>
    </row>
    <row r="17555" spans="1:10" hidden="1" x14ac:dyDescent="0.25">
      <c r="A17555">
        <v>2025</v>
      </c>
      <c r="B17555" t="s">
        <v>120</v>
      </c>
      <c r="C17555" t="s">
        <v>81</v>
      </c>
      <c r="D17555" t="s">
        <v>86</v>
      </c>
      <c r="E17555" t="s">
        <v>64</v>
      </c>
      <c r="F17555" t="s">
        <v>115</v>
      </c>
      <c r="G17555" t="s">
        <v>121</v>
      </c>
      <c r="J17555" s="3">
        <v>-2800000</v>
      </c>
    </row>
    <row r="17556" spans="1:10" hidden="1" x14ac:dyDescent="0.25">
      <c r="A17556">
        <v>2025</v>
      </c>
      <c r="B17556" t="s">
        <v>120</v>
      </c>
      <c r="C17556" t="s">
        <v>81</v>
      </c>
      <c r="D17556" t="s">
        <v>86</v>
      </c>
      <c r="E17556" t="s">
        <v>64</v>
      </c>
      <c r="F17556" t="s">
        <v>115</v>
      </c>
      <c r="G17556" t="s">
        <v>4</v>
      </c>
      <c r="J17556" s="3">
        <v>-7456762.5</v>
      </c>
    </row>
    <row r="17557" spans="1:10" hidden="1" x14ac:dyDescent="0.25">
      <c r="A17557">
        <v>2025</v>
      </c>
      <c r="B17557" t="s">
        <v>120</v>
      </c>
      <c r="C17557" t="s">
        <v>81</v>
      </c>
      <c r="D17557" t="s">
        <v>86</v>
      </c>
      <c r="E17557" t="s">
        <v>64</v>
      </c>
      <c r="F17557" t="s">
        <v>115</v>
      </c>
      <c r="G17557" t="s">
        <v>5</v>
      </c>
      <c r="J17557" s="3">
        <v>-3766041.6666666665</v>
      </c>
    </row>
    <row r="17558" spans="1:10" hidden="1" x14ac:dyDescent="0.25">
      <c r="A17558">
        <v>2025</v>
      </c>
      <c r="B17558" t="s">
        <v>120</v>
      </c>
      <c r="C17558" t="str">
        <f>+C17557</f>
        <v>Abril</v>
      </c>
      <c r="D17558" t="str">
        <f>+D17557</f>
        <v>Galeria</v>
      </c>
      <c r="E17558" t="str">
        <f>+E17557</f>
        <v>Gastos Operativos</v>
      </c>
      <c r="F17558" t="s">
        <v>115</v>
      </c>
      <c r="G17558" t="s">
        <v>6</v>
      </c>
      <c r="J17558" s="3">
        <v>-2892500</v>
      </c>
    </row>
    <row r="17559" spans="1:10" hidden="1" x14ac:dyDescent="0.25">
      <c r="A17559">
        <v>2025</v>
      </c>
      <c r="B17559" t="s">
        <v>120</v>
      </c>
      <c r="C17559" t="s">
        <v>81</v>
      </c>
      <c r="D17559" t="s">
        <v>86</v>
      </c>
      <c r="E17559" t="s">
        <v>64</v>
      </c>
      <c r="F17559" t="s">
        <v>115</v>
      </c>
      <c r="G17559" t="s">
        <v>95</v>
      </c>
      <c r="J17559" s="3">
        <v>-1129812.5</v>
      </c>
    </row>
    <row r="17560" spans="1:10" hidden="1" x14ac:dyDescent="0.25">
      <c r="A17560">
        <v>2025</v>
      </c>
      <c r="B17560" t="s">
        <v>120</v>
      </c>
      <c r="C17560" t="s">
        <v>81</v>
      </c>
      <c r="D17560" t="s">
        <v>86</v>
      </c>
      <c r="E17560" t="s">
        <v>64</v>
      </c>
      <c r="F17560" t="s">
        <v>115</v>
      </c>
      <c r="G17560" t="s">
        <v>99</v>
      </c>
      <c r="J17560" s="3">
        <v>-472594.95359999989</v>
      </c>
    </row>
    <row r="17561" spans="1:10" hidden="1" x14ac:dyDescent="0.25">
      <c r="A17561">
        <v>2025</v>
      </c>
      <c r="B17561" t="s">
        <v>120</v>
      </c>
      <c r="C17561" t="s">
        <v>81</v>
      </c>
      <c r="D17561" t="s">
        <v>86</v>
      </c>
      <c r="E17561" t="s">
        <v>64</v>
      </c>
      <c r="F17561" t="s">
        <v>115</v>
      </c>
      <c r="G17561" t="s">
        <v>7</v>
      </c>
      <c r="J17561" s="3">
        <v>-838394.4120995783</v>
      </c>
    </row>
    <row r="17562" spans="1:10" hidden="1" x14ac:dyDescent="0.25">
      <c r="A17562">
        <v>2025</v>
      </c>
      <c r="B17562" t="s">
        <v>120</v>
      </c>
      <c r="C17562" t="s">
        <v>81</v>
      </c>
      <c r="D17562" t="s">
        <v>86</v>
      </c>
      <c r="E17562" t="s">
        <v>64</v>
      </c>
      <c r="F17562" t="s">
        <v>115</v>
      </c>
      <c r="G17562" t="s">
        <v>10</v>
      </c>
      <c r="J17562" s="3">
        <v>-193190.64878290903</v>
      </c>
    </row>
    <row r="17563" spans="1:10" hidden="1" x14ac:dyDescent="0.25">
      <c r="A17563">
        <v>2025</v>
      </c>
      <c r="B17563" t="s">
        <v>120</v>
      </c>
      <c r="C17563" t="s">
        <v>81</v>
      </c>
      <c r="D17563" t="s">
        <v>86</v>
      </c>
      <c r="E17563" t="s">
        <v>64</v>
      </c>
      <c r="F17563" t="s">
        <v>115</v>
      </c>
      <c r="G17563" t="s">
        <v>8</v>
      </c>
      <c r="J17563" s="3">
        <v>-268000</v>
      </c>
    </row>
    <row r="17564" spans="1:10" hidden="1" x14ac:dyDescent="0.25">
      <c r="A17564">
        <v>2025</v>
      </c>
      <c r="B17564" t="s">
        <v>120</v>
      </c>
      <c r="C17564" t="s">
        <v>81</v>
      </c>
      <c r="D17564" t="s">
        <v>86</v>
      </c>
      <c r="E17564" t="s">
        <v>64</v>
      </c>
      <c r="F17564" t="s">
        <v>115</v>
      </c>
      <c r="G17564" t="s">
        <v>9</v>
      </c>
      <c r="J17564" s="3">
        <v>-547373.50488490891</v>
      </c>
    </row>
    <row r="17565" spans="1:10" hidden="1" x14ac:dyDescent="0.25">
      <c r="A17565">
        <v>2025</v>
      </c>
      <c r="B17565" t="s">
        <v>120</v>
      </c>
      <c r="C17565" t="s">
        <v>81</v>
      </c>
      <c r="D17565" t="s">
        <v>86</v>
      </c>
      <c r="E17565" t="s">
        <v>64</v>
      </c>
      <c r="F17565" t="s">
        <v>116</v>
      </c>
      <c r="G17565" t="s">
        <v>12</v>
      </c>
      <c r="J17565" s="3">
        <v>-2769065.9658883628</v>
      </c>
    </row>
    <row r="17566" spans="1:10" hidden="1" x14ac:dyDescent="0.25">
      <c r="A17566">
        <v>2025</v>
      </c>
      <c r="B17566" t="s">
        <v>120</v>
      </c>
      <c r="C17566" t="s">
        <v>81</v>
      </c>
      <c r="D17566" t="s">
        <v>86</v>
      </c>
      <c r="E17566" t="s">
        <v>64</v>
      </c>
      <c r="F17566" t="s">
        <v>116</v>
      </c>
      <c r="G17566" t="s">
        <v>20</v>
      </c>
      <c r="J17566" s="3">
        <v>-2500000</v>
      </c>
    </row>
    <row r="17567" spans="1:10" hidden="1" x14ac:dyDescent="0.25">
      <c r="A17567">
        <v>2025</v>
      </c>
      <c r="B17567" t="s">
        <v>120</v>
      </c>
      <c r="C17567" t="s">
        <v>81</v>
      </c>
      <c r="D17567" t="s">
        <v>86</v>
      </c>
      <c r="E17567" t="s">
        <v>64</v>
      </c>
      <c r="F17567" t="s">
        <v>116</v>
      </c>
      <c r="G17567" t="s">
        <v>96</v>
      </c>
      <c r="J17567" s="3">
        <v>-96595.324391454516</v>
      </c>
    </row>
    <row r="17568" spans="1:10" hidden="1" x14ac:dyDescent="0.25">
      <c r="A17568">
        <v>2025</v>
      </c>
      <c r="B17568" t="s">
        <v>120</v>
      </c>
      <c r="C17568" t="s">
        <v>81</v>
      </c>
      <c r="D17568" t="s">
        <v>86</v>
      </c>
      <c r="E17568" t="s">
        <v>64</v>
      </c>
      <c r="F17568" t="s">
        <v>116</v>
      </c>
      <c r="G17568" t="s">
        <v>17</v>
      </c>
      <c r="J17568" s="3">
        <v>-600000</v>
      </c>
    </row>
    <row r="17569" spans="1:10" hidden="1" x14ac:dyDescent="0.25">
      <c r="A17569">
        <v>2025</v>
      </c>
      <c r="B17569" t="s">
        <v>120</v>
      </c>
      <c r="C17569" t="s">
        <v>81</v>
      </c>
      <c r="D17569" t="s">
        <v>86</v>
      </c>
      <c r="E17569" t="s">
        <v>64</v>
      </c>
      <c r="F17569" t="s">
        <v>116</v>
      </c>
      <c r="G17569" t="s">
        <v>15</v>
      </c>
      <c r="J17569" s="3">
        <v>-321984.41463818174</v>
      </c>
    </row>
    <row r="17570" spans="1:10" hidden="1" x14ac:dyDescent="0.25">
      <c r="A17570">
        <v>2025</v>
      </c>
      <c r="B17570" t="s">
        <v>120</v>
      </c>
      <c r="C17570" t="s">
        <v>81</v>
      </c>
      <c r="D17570" t="s">
        <v>86</v>
      </c>
      <c r="E17570" t="s">
        <v>64</v>
      </c>
      <c r="F17570" t="s">
        <v>116</v>
      </c>
      <c r="G17570" t="s">
        <v>14</v>
      </c>
      <c r="J17570" s="3">
        <v>-600000</v>
      </c>
    </row>
    <row r="17571" spans="1:10" hidden="1" x14ac:dyDescent="0.25">
      <c r="A17571">
        <v>2025</v>
      </c>
      <c r="B17571" t="s">
        <v>120</v>
      </c>
      <c r="C17571" t="s">
        <v>81</v>
      </c>
      <c r="D17571" t="s">
        <v>86</v>
      </c>
      <c r="E17571" t="s">
        <v>64</v>
      </c>
      <c r="F17571" t="s">
        <v>116</v>
      </c>
      <c r="G17571" t="s">
        <v>27</v>
      </c>
      <c r="J17571" s="3">
        <v>-400000</v>
      </c>
    </row>
    <row r="17572" spans="1:10" hidden="1" x14ac:dyDescent="0.25">
      <c r="A17572">
        <v>2025</v>
      </c>
      <c r="B17572" t="s">
        <v>120</v>
      </c>
      <c r="C17572" t="s">
        <v>81</v>
      </c>
      <c r="D17572" t="s">
        <v>86</v>
      </c>
      <c r="E17572" t="s">
        <v>64</v>
      </c>
      <c r="F17572" t="s">
        <v>116</v>
      </c>
      <c r="G17572" t="s">
        <v>32</v>
      </c>
      <c r="J17572" s="3">
        <v>-193190.64878290903</v>
      </c>
    </row>
    <row r="17573" spans="1:10" hidden="1" x14ac:dyDescent="0.25">
      <c r="A17573">
        <v>2025</v>
      </c>
      <c r="B17573" t="s">
        <v>120</v>
      </c>
      <c r="C17573" t="s">
        <v>81</v>
      </c>
      <c r="D17573" t="s">
        <v>86</v>
      </c>
      <c r="E17573" t="s">
        <v>64</v>
      </c>
      <c r="F17573" t="s">
        <v>116</v>
      </c>
      <c r="G17573" t="s">
        <v>19</v>
      </c>
      <c r="J17573" s="3">
        <v>-321984.41463818174</v>
      </c>
    </row>
    <row r="17574" spans="1:10" hidden="1" x14ac:dyDescent="0.25">
      <c r="A17574">
        <v>2025</v>
      </c>
      <c r="B17574" t="s">
        <v>120</v>
      </c>
      <c r="C17574" t="s">
        <v>81</v>
      </c>
      <c r="D17574" t="s">
        <v>86</v>
      </c>
      <c r="E17574" t="s">
        <v>64</v>
      </c>
      <c r="F17574" t="s">
        <v>116</v>
      </c>
      <c r="G17574" t="s">
        <v>33</v>
      </c>
      <c r="J17574" s="3">
        <v>0</v>
      </c>
    </row>
    <row r="17575" spans="1:10" hidden="1" x14ac:dyDescent="0.25">
      <c r="A17575">
        <v>2025</v>
      </c>
      <c r="B17575" t="s">
        <v>120</v>
      </c>
      <c r="C17575" t="s">
        <v>81</v>
      </c>
      <c r="D17575" t="s">
        <v>86</v>
      </c>
      <c r="E17575" t="s">
        <v>64</v>
      </c>
      <c r="F17575" t="s">
        <v>116</v>
      </c>
      <c r="G17575" t="s">
        <v>18</v>
      </c>
      <c r="J17575" s="3">
        <v>-204500</v>
      </c>
    </row>
    <row r="17576" spans="1:10" hidden="1" x14ac:dyDescent="0.25">
      <c r="A17576">
        <v>2025</v>
      </c>
      <c r="B17576" t="s">
        <v>120</v>
      </c>
      <c r="C17576" t="s">
        <v>81</v>
      </c>
      <c r="D17576" t="s">
        <v>86</v>
      </c>
      <c r="E17576" t="s">
        <v>64</v>
      </c>
      <c r="F17576" t="s">
        <v>116</v>
      </c>
      <c r="G17576" t="s">
        <v>109</v>
      </c>
      <c r="J17576" s="3">
        <v>0</v>
      </c>
    </row>
    <row r="17577" spans="1:10" hidden="1" x14ac:dyDescent="0.25">
      <c r="A17577">
        <v>2025</v>
      </c>
      <c r="B17577" t="s">
        <v>120</v>
      </c>
      <c r="C17577" t="s">
        <v>81</v>
      </c>
      <c r="D17577" t="s">
        <v>86</v>
      </c>
      <c r="E17577" t="s">
        <v>64</v>
      </c>
      <c r="F17577" t="s">
        <v>116</v>
      </c>
      <c r="G17577" t="s">
        <v>24</v>
      </c>
      <c r="J17577" s="3">
        <v>-159000</v>
      </c>
    </row>
    <row r="17578" spans="1:10" hidden="1" x14ac:dyDescent="0.25">
      <c r="A17578">
        <v>2025</v>
      </c>
      <c r="B17578" t="s">
        <v>120</v>
      </c>
      <c r="C17578" t="s">
        <v>81</v>
      </c>
      <c r="D17578" t="s">
        <v>86</v>
      </c>
      <c r="E17578" t="s">
        <v>64</v>
      </c>
      <c r="F17578" t="s">
        <v>116</v>
      </c>
      <c r="G17578" t="s">
        <v>36</v>
      </c>
      <c r="J17578" s="3">
        <v>-200000</v>
      </c>
    </row>
    <row r="17579" spans="1:10" hidden="1" x14ac:dyDescent="0.25">
      <c r="A17579">
        <v>2025</v>
      </c>
      <c r="B17579" t="s">
        <v>120</v>
      </c>
      <c r="C17579" t="s">
        <v>81</v>
      </c>
      <c r="D17579" t="s">
        <v>86</v>
      </c>
      <c r="E17579" t="s">
        <v>64</v>
      </c>
      <c r="F17579" t="s">
        <v>116</v>
      </c>
      <c r="G17579" t="s">
        <v>28</v>
      </c>
      <c r="J17579" s="3">
        <v>-100000</v>
      </c>
    </row>
    <row r="17580" spans="1:10" hidden="1" x14ac:dyDescent="0.25">
      <c r="A17580">
        <v>2025</v>
      </c>
      <c r="B17580" t="s">
        <v>120</v>
      </c>
      <c r="C17580" t="s">
        <v>81</v>
      </c>
      <c r="D17580" t="s">
        <v>86</v>
      </c>
      <c r="E17580" t="s">
        <v>64</v>
      </c>
      <c r="F17580" t="s">
        <v>116</v>
      </c>
      <c r="G17580" t="s">
        <v>98</v>
      </c>
      <c r="J17580" s="3">
        <v>-100000</v>
      </c>
    </row>
    <row r="17581" spans="1:10" hidden="1" x14ac:dyDescent="0.25">
      <c r="A17581">
        <v>2025</v>
      </c>
      <c r="B17581" t="s">
        <v>120</v>
      </c>
      <c r="C17581" t="s">
        <v>81</v>
      </c>
      <c r="D17581" t="s">
        <v>86</v>
      </c>
      <c r="E17581" t="s">
        <v>64</v>
      </c>
      <c r="F17581" t="s">
        <v>116</v>
      </c>
      <c r="G17581" t="s">
        <v>23</v>
      </c>
      <c r="J17581" s="3">
        <v>-100000</v>
      </c>
    </row>
    <row r="17582" spans="1:10" hidden="1" x14ac:dyDescent="0.25">
      <c r="A17582">
        <v>2025</v>
      </c>
      <c r="B17582" t="s">
        <v>120</v>
      </c>
      <c r="C17582" t="s">
        <v>81</v>
      </c>
      <c r="D17582" t="s">
        <v>86</v>
      </c>
      <c r="E17582" t="s">
        <v>64</v>
      </c>
      <c r="F17582" t="s">
        <v>116</v>
      </c>
      <c r="G17582" t="s">
        <v>26</v>
      </c>
      <c r="J17582" s="3">
        <v>-100000</v>
      </c>
    </row>
    <row r="17583" spans="1:10" hidden="1" x14ac:dyDescent="0.25">
      <c r="A17583">
        <v>2025</v>
      </c>
      <c r="B17583" t="s">
        <v>120</v>
      </c>
      <c r="C17583" t="s">
        <v>81</v>
      </c>
      <c r="D17583" t="s">
        <v>86</v>
      </c>
      <c r="E17583" t="s">
        <v>64</v>
      </c>
      <c r="F17583" t="s">
        <v>116</v>
      </c>
      <c r="G17583" t="s">
        <v>11</v>
      </c>
      <c r="J17583" s="3">
        <v>-6471886.7342274534</v>
      </c>
    </row>
    <row r="17584" spans="1:10" hidden="1" x14ac:dyDescent="0.25">
      <c r="A17584">
        <v>2025</v>
      </c>
      <c r="B17584" t="s">
        <v>120</v>
      </c>
      <c r="C17584" t="s">
        <v>81</v>
      </c>
      <c r="D17584" t="s">
        <v>86</v>
      </c>
      <c r="E17584" t="s">
        <v>64</v>
      </c>
      <c r="F17584" t="s">
        <v>116</v>
      </c>
      <c r="G17584" t="s">
        <v>16</v>
      </c>
      <c r="J17584" s="3">
        <v>-579571.9463487271</v>
      </c>
    </row>
    <row r="17585" spans="1:10" hidden="1" x14ac:dyDescent="0.25">
      <c r="A17585">
        <v>2025</v>
      </c>
      <c r="B17585" t="s">
        <v>120</v>
      </c>
      <c r="C17585" t="s">
        <v>81</v>
      </c>
      <c r="D17585" t="s">
        <v>86</v>
      </c>
      <c r="E17585" t="s">
        <v>64</v>
      </c>
      <c r="F17585" t="s">
        <v>116</v>
      </c>
      <c r="G17585" t="s">
        <v>31</v>
      </c>
      <c r="J17585" s="3">
        <v>-740564.15366781806</v>
      </c>
    </row>
    <row r="17586" spans="1:10" hidden="1" x14ac:dyDescent="0.25">
      <c r="A17586">
        <v>2025</v>
      </c>
      <c r="B17586" t="s">
        <v>120</v>
      </c>
      <c r="C17586" t="s">
        <v>81</v>
      </c>
      <c r="D17586" t="s">
        <v>86</v>
      </c>
      <c r="E17586" t="s">
        <v>64</v>
      </c>
      <c r="F17586" t="s">
        <v>116</v>
      </c>
      <c r="G17586" t="s">
        <v>31</v>
      </c>
    </row>
    <row r="17587" spans="1:10" hidden="1" x14ac:dyDescent="0.25">
      <c r="A17587">
        <v>2025</v>
      </c>
      <c r="B17587" t="s">
        <v>120</v>
      </c>
      <c r="C17587" t="s">
        <v>81</v>
      </c>
      <c r="D17587" t="s">
        <v>86</v>
      </c>
      <c r="E17587" t="s">
        <v>64</v>
      </c>
      <c r="F17587" t="s">
        <v>116</v>
      </c>
      <c r="G17587" t="s">
        <v>32</v>
      </c>
    </row>
    <row r="17588" spans="1:10" hidden="1" x14ac:dyDescent="0.25">
      <c r="A17588">
        <v>2025</v>
      </c>
      <c r="B17588" t="s">
        <v>120</v>
      </c>
      <c r="C17588" t="s">
        <v>81</v>
      </c>
      <c r="D17588" t="s">
        <v>86</v>
      </c>
      <c r="E17588" t="s">
        <v>64</v>
      </c>
      <c r="F17588" t="s">
        <v>116</v>
      </c>
      <c r="G17588" t="s">
        <v>36</v>
      </c>
    </row>
    <row r="17589" spans="1:10" hidden="1" x14ac:dyDescent="0.25">
      <c r="A17589">
        <v>2025</v>
      </c>
      <c r="B17589" t="s">
        <v>120</v>
      </c>
      <c r="C17589" t="s">
        <v>81</v>
      </c>
      <c r="D17589" t="s">
        <v>86</v>
      </c>
      <c r="E17589" t="s">
        <v>64</v>
      </c>
      <c r="F17589" t="s">
        <v>116</v>
      </c>
      <c r="G17589" t="s">
        <v>108</v>
      </c>
    </row>
    <row r="17590" spans="1:10" hidden="1" x14ac:dyDescent="0.25">
      <c r="A17590">
        <v>2025</v>
      </c>
      <c r="B17590" t="s">
        <v>120</v>
      </c>
      <c r="C17590" t="s">
        <v>81</v>
      </c>
      <c r="D17590" t="s">
        <v>86</v>
      </c>
      <c r="E17590" t="s">
        <v>38</v>
      </c>
      <c r="F17590" t="s">
        <v>37</v>
      </c>
      <c r="G17590" t="s">
        <v>37</v>
      </c>
      <c r="J17590" s="3">
        <v>-22538909.024672724</v>
      </c>
    </row>
    <row r="17591" spans="1:10" hidden="1" x14ac:dyDescent="0.25">
      <c r="A17591">
        <v>2025</v>
      </c>
      <c r="B17591" t="s">
        <v>120</v>
      </c>
      <c r="C17591" t="s">
        <v>81</v>
      </c>
      <c r="D17591" t="s">
        <v>86</v>
      </c>
      <c r="E17591" t="s">
        <v>38</v>
      </c>
      <c r="F17591" t="s">
        <v>39</v>
      </c>
      <c r="G17591" t="s">
        <v>39</v>
      </c>
      <c r="J17591" s="3">
        <v>-4622727.2727272725</v>
      </c>
    </row>
    <row r="17592" spans="1:10" hidden="1" x14ac:dyDescent="0.25">
      <c r="A17592">
        <v>2025</v>
      </c>
      <c r="B17592" t="s">
        <v>120</v>
      </c>
      <c r="C17592" t="s">
        <v>81</v>
      </c>
      <c r="D17592" t="s">
        <v>86</v>
      </c>
      <c r="E17592" t="s">
        <v>62</v>
      </c>
      <c r="F17592" t="s">
        <v>40</v>
      </c>
      <c r="G17592" t="s">
        <v>40</v>
      </c>
      <c r="J17592" s="3">
        <v>0</v>
      </c>
    </row>
    <row r="17593" spans="1:10" hidden="1" x14ac:dyDescent="0.25">
      <c r="A17593">
        <v>2025</v>
      </c>
      <c r="B17593" t="s">
        <v>120</v>
      </c>
      <c r="C17593" t="s">
        <v>81</v>
      </c>
      <c r="D17593" t="s">
        <v>86</v>
      </c>
      <c r="E17593" t="s">
        <v>62</v>
      </c>
      <c r="F17593" t="s">
        <v>41</v>
      </c>
      <c r="G17593" t="s">
        <v>119</v>
      </c>
      <c r="J17593" s="3">
        <v>-1287937.658552727</v>
      </c>
    </row>
    <row r="17594" spans="1:10" hidden="1" x14ac:dyDescent="0.25">
      <c r="A17594">
        <v>2025</v>
      </c>
      <c r="B17594" t="s">
        <v>120</v>
      </c>
      <c r="C17594" t="s">
        <v>81</v>
      </c>
      <c r="D17594" t="s">
        <v>86</v>
      </c>
      <c r="E17594" t="s">
        <v>62</v>
      </c>
      <c r="F17594" t="s">
        <v>42</v>
      </c>
      <c r="G17594" t="s">
        <v>42</v>
      </c>
      <c r="J17594" s="3">
        <v>-901556.3609869089</v>
      </c>
    </row>
    <row r="17595" spans="1:10" hidden="1" x14ac:dyDescent="0.25">
      <c r="A17595">
        <v>2025</v>
      </c>
      <c r="B17595" t="s">
        <v>120</v>
      </c>
      <c r="C17595" t="s">
        <v>81</v>
      </c>
      <c r="D17595" t="s">
        <v>86</v>
      </c>
      <c r="E17595" t="s">
        <v>43</v>
      </c>
      <c r="F17595" t="s">
        <v>43</v>
      </c>
      <c r="G17595" t="s">
        <v>43</v>
      </c>
      <c r="J17595" s="3">
        <v>-21002975.889012903</v>
      </c>
    </row>
    <row r="17596" spans="1:10" hidden="1" x14ac:dyDescent="0.25">
      <c r="A17596">
        <v>2025</v>
      </c>
      <c r="B17596" t="s">
        <v>120</v>
      </c>
      <c r="C17596" t="s">
        <v>81</v>
      </c>
      <c r="D17596" t="s">
        <v>86</v>
      </c>
      <c r="E17596" t="s">
        <v>63</v>
      </c>
      <c r="F17596" t="s">
        <v>44</v>
      </c>
      <c r="G17596" t="s">
        <v>44</v>
      </c>
      <c r="J17596" s="3">
        <v>-16099220.731909089</v>
      </c>
    </row>
    <row r="17597" spans="1:10" hidden="1" x14ac:dyDescent="0.25">
      <c r="A17597">
        <v>2025</v>
      </c>
      <c r="B17597" t="s">
        <v>120</v>
      </c>
      <c r="C17597" t="s">
        <v>81</v>
      </c>
      <c r="D17597" t="s">
        <v>86</v>
      </c>
      <c r="E17597" t="s">
        <v>88</v>
      </c>
      <c r="F17597" t="s">
        <v>45</v>
      </c>
      <c r="G17597" t="s">
        <v>45</v>
      </c>
      <c r="J17597" s="3">
        <v>-41111588</v>
      </c>
    </row>
    <row r="17598" spans="1:10" hidden="1" x14ac:dyDescent="0.25">
      <c r="A17598">
        <v>2025</v>
      </c>
      <c r="B17598" t="s">
        <v>120</v>
      </c>
      <c r="C17598" t="s">
        <v>81</v>
      </c>
      <c r="D17598" t="s">
        <v>86</v>
      </c>
      <c r="E17598" t="s">
        <v>88</v>
      </c>
      <c r="F17598" t="s">
        <v>46</v>
      </c>
      <c r="G17598" t="s">
        <v>46</v>
      </c>
    </row>
    <row r="17599" spans="1:10" hidden="1" x14ac:dyDescent="0.25">
      <c r="A17599">
        <v>2025</v>
      </c>
      <c r="B17599" t="s">
        <v>120</v>
      </c>
      <c r="C17599" t="s">
        <v>81</v>
      </c>
      <c r="D17599" t="s">
        <v>86</v>
      </c>
      <c r="E17599" t="s">
        <v>91</v>
      </c>
      <c r="J17599" s="3">
        <f>SUM(J17552:J17598)</f>
        <v>-2066734.4559061006</v>
      </c>
    </row>
    <row r="17600" spans="1:10" hidden="1" x14ac:dyDescent="0.25">
      <c r="A17600">
        <v>2025</v>
      </c>
      <c r="B17600" t="s">
        <v>120</v>
      </c>
      <c r="C17600" t="s">
        <v>81</v>
      </c>
      <c r="D17600" t="s">
        <v>86</v>
      </c>
      <c r="E17600" t="s">
        <v>67</v>
      </c>
      <c r="F17600" t="s">
        <v>67</v>
      </c>
      <c r="G17600" t="s">
        <v>67</v>
      </c>
      <c r="J17600" s="3">
        <v>0</v>
      </c>
    </row>
    <row r="17601" spans="1:10" hidden="1" x14ac:dyDescent="0.25">
      <c r="A17601">
        <v>2025</v>
      </c>
      <c r="B17601" t="s">
        <v>120</v>
      </c>
      <c r="C17601" t="s">
        <v>81</v>
      </c>
      <c r="D17601" t="s">
        <v>86</v>
      </c>
      <c r="E17601" t="s">
        <v>68</v>
      </c>
      <c r="F17601" t="s">
        <v>47</v>
      </c>
      <c r="G17601" t="s">
        <v>47</v>
      </c>
    </row>
    <row r="17602" spans="1:10" hidden="1" x14ac:dyDescent="0.25">
      <c r="A17602">
        <v>2025</v>
      </c>
      <c r="B17602" t="s">
        <v>120</v>
      </c>
      <c r="C17602" t="s">
        <v>81</v>
      </c>
      <c r="D17602" t="s">
        <v>86</v>
      </c>
      <c r="E17602" t="s">
        <v>68</v>
      </c>
      <c r="F17602" t="s">
        <v>48</v>
      </c>
      <c r="G17602" t="s">
        <v>48</v>
      </c>
    </row>
    <row r="17603" spans="1:10" hidden="1" x14ac:dyDescent="0.25">
      <c r="A17603">
        <v>2025</v>
      </c>
      <c r="B17603" t="s">
        <v>120</v>
      </c>
      <c r="C17603" t="s">
        <v>81</v>
      </c>
      <c r="D17603" t="s">
        <v>86</v>
      </c>
      <c r="E17603" t="s">
        <v>68</v>
      </c>
      <c r="F17603" t="s">
        <v>49</v>
      </c>
      <c r="G17603" t="s">
        <v>49</v>
      </c>
    </row>
    <row r="17604" spans="1:10" hidden="1" x14ac:dyDescent="0.25">
      <c r="A17604">
        <v>2025</v>
      </c>
      <c r="B17604" t="s">
        <v>120</v>
      </c>
      <c r="C17604" t="s">
        <v>81</v>
      </c>
      <c r="D17604" t="s">
        <v>86</v>
      </c>
      <c r="E17604" t="s">
        <v>68</v>
      </c>
      <c r="F17604" t="s">
        <v>50</v>
      </c>
      <c r="G17604" t="s">
        <v>50</v>
      </c>
      <c r="J17604" s="3">
        <v>400000</v>
      </c>
    </row>
    <row r="17605" spans="1:10" hidden="1" x14ac:dyDescent="0.25">
      <c r="A17605">
        <v>2025</v>
      </c>
      <c r="B17605" t="s">
        <v>120</v>
      </c>
      <c r="C17605" t="s">
        <v>81</v>
      </c>
      <c r="D17605" t="s">
        <v>86</v>
      </c>
      <c r="E17605" t="s">
        <v>69</v>
      </c>
      <c r="F17605" t="s">
        <v>51</v>
      </c>
      <c r="G17605" t="s">
        <v>51</v>
      </c>
    </row>
    <row r="17606" spans="1:10" hidden="1" x14ac:dyDescent="0.25">
      <c r="A17606">
        <v>2025</v>
      </c>
      <c r="B17606" t="s">
        <v>120</v>
      </c>
      <c r="C17606" t="s">
        <v>81</v>
      </c>
      <c r="D17606" t="s">
        <v>86</v>
      </c>
      <c r="E17606" t="s">
        <v>69</v>
      </c>
      <c r="F17606" t="s">
        <v>52</v>
      </c>
      <c r="G17606" t="s">
        <v>52</v>
      </c>
    </row>
    <row r="17607" spans="1:10" hidden="1" x14ac:dyDescent="0.25">
      <c r="A17607">
        <v>2025</v>
      </c>
      <c r="B17607" t="s">
        <v>120</v>
      </c>
      <c r="C17607" t="s">
        <v>81</v>
      </c>
      <c r="D17607" t="s">
        <v>86</v>
      </c>
      <c r="E17607" t="s">
        <v>69</v>
      </c>
      <c r="F17607" t="s">
        <v>53</v>
      </c>
      <c r="G17607" t="s">
        <v>53</v>
      </c>
    </row>
    <row r="17608" spans="1:10" hidden="1" x14ac:dyDescent="0.25">
      <c r="A17608">
        <v>2025</v>
      </c>
      <c r="B17608" t="s">
        <v>120</v>
      </c>
      <c r="C17608" t="s">
        <v>81</v>
      </c>
      <c r="D17608" t="s">
        <v>86</v>
      </c>
      <c r="E17608" t="s">
        <v>69</v>
      </c>
      <c r="F17608" t="s">
        <v>54</v>
      </c>
      <c r="G17608" t="s">
        <v>54</v>
      </c>
    </row>
    <row r="17609" spans="1:10" hidden="1" x14ac:dyDescent="0.25">
      <c r="A17609">
        <v>2025</v>
      </c>
      <c r="B17609" t="s">
        <v>120</v>
      </c>
      <c r="C17609" t="s">
        <v>81</v>
      </c>
      <c r="D17609" t="s">
        <v>86</v>
      </c>
      <c r="E17609" t="s">
        <v>55</v>
      </c>
      <c r="F17609" t="s">
        <v>55</v>
      </c>
      <c r="G17609" t="s">
        <v>55</v>
      </c>
    </row>
    <row r="17610" spans="1:10" hidden="1" x14ac:dyDescent="0.25">
      <c r="A17610">
        <v>2025</v>
      </c>
      <c r="B17610" t="s">
        <v>120</v>
      </c>
      <c r="C17610" t="s">
        <v>81</v>
      </c>
      <c r="D17610" t="s">
        <v>86</v>
      </c>
      <c r="E17610" t="s">
        <v>87</v>
      </c>
      <c r="F17610" t="s">
        <v>70</v>
      </c>
      <c r="G17610" t="s">
        <v>70</v>
      </c>
      <c r="J17610" s="3">
        <v>-2841038.9526898414</v>
      </c>
    </row>
    <row r="17611" spans="1:10" hidden="1" x14ac:dyDescent="0.25">
      <c r="A17611">
        <v>2025</v>
      </c>
      <c r="B17611" t="s">
        <v>120</v>
      </c>
      <c r="C17611" t="s">
        <v>81</v>
      </c>
      <c r="D17611" t="s">
        <v>86</v>
      </c>
      <c r="E17611" t="s">
        <v>92</v>
      </c>
      <c r="J17611" s="3">
        <f>SUM(J17599:J17610)</f>
        <v>-4507773.408595942</v>
      </c>
    </row>
    <row r="17612" spans="1:10" hidden="1" x14ac:dyDescent="0.25">
      <c r="A17612">
        <v>2025</v>
      </c>
      <c r="B17612" t="s">
        <v>120</v>
      </c>
      <c r="C17612" t="s">
        <v>81</v>
      </c>
      <c r="D17612" t="s">
        <v>86</v>
      </c>
      <c r="E17612" t="s">
        <v>71</v>
      </c>
      <c r="F17612" t="s">
        <v>71</v>
      </c>
      <c r="G17612" t="s">
        <v>71</v>
      </c>
      <c r="J17612" s="3">
        <f>J17611-J17597-J17598-SUM(J17605:J17610)</f>
        <v>39444853.544093899</v>
      </c>
    </row>
    <row r="17613" spans="1:10" hidden="1" x14ac:dyDescent="0.25">
      <c r="A17613">
        <v>2025</v>
      </c>
      <c r="B17613" t="s">
        <v>120</v>
      </c>
      <c r="C17613" t="s">
        <v>81</v>
      </c>
      <c r="D17613" t="s">
        <v>86</v>
      </c>
      <c r="E17613" t="s">
        <v>72</v>
      </c>
      <c r="F17613" t="s">
        <v>72</v>
      </c>
      <c r="G17613" t="s">
        <v>72</v>
      </c>
      <c r="J17613" s="3">
        <f>J17599-J17597-J17598</f>
        <v>39044853.544093899</v>
      </c>
    </row>
    <row r="17614" spans="1:10" hidden="1" x14ac:dyDescent="0.25">
      <c r="A17614">
        <v>2025</v>
      </c>
      <c r="B17614" t="s">
        <v>120</v>
      </c>
      <c r="C17614" t="s">
        <v>82</v>
      </c>
      <c r="D17614" t="s">
        <v>86</v>
      </c>
      <c r="E17614" t="s">
        <v>0</v>
      </c>
      <c r="F17614" t="s">
        <v>0</v>
      </c>
      <c r="G17614" t="s">
        <v>0</v>
      </c>
      <c r="J17614" s="3">
        <v>374530766.00727272</v>
      </c>
    </row>
    <row r="17615" spans="1:10" hidden="1" x14ac:dyDescent="0.25">
      <c r="A17615">
        <v>2025</v>
      </c>
      <c r="B17615" t="s">
        <v>120</v>
      </c>
      <c r="C17615" t="s">
        <v>82</v>
      </c>
      <c r="D17615" t="s">
        <v>86</v>
      </c>
      <c r="E17615" t="s">
        <v>61</v>
      </c>
      <c r="F17615" t="s">
        <v>113</v>
      </c>
      <c r="G17615" t="s">
        <v>113</v>
      </c>
      <c r="J17615" s="3">
        <v>-144194344.91280001</v>
      </c>
    </row>
    <row r="17616" spans="1:10" hidden="1" x14ac:dyDescent="0.25">
      <c r="A17616">
        <v>2025</v>
      </c>
      <c r="B17616" t="s">
        <v>120</v>
      </c>
      <c r="C17616" t="s">
        <v>82</v>
      </c>
      <c r="D17616" t="s">
        <v>86</v>
      </c>
      <c r="E17616" t="s">
        <v>61</v>
      </c>
      <c r="F17616" t="s">
        <v>114</v>
      </c>
      <c r="G17616" t="s">
        <v>114</v>
      </c>
      <c r="J17616" s="3">
        <v>-7490615.3201454543</v>
      </c>
    </row>
    <row r="17617" spans="1:10" hidden="1" x14ac:dyDescent="0.25">
      <c r="A17617">
        <v>2025</v>
      </c>
      <c r="B17617" t="s">
        <v>120</v>
      </c>
      <c r="C17617" t="s">
        <v>82</v>
      </c>
      <c r="D17617" t="s">
        <v>86</v>
      </c>
      <c r="E17617" t="s">
        <v>89</v>
      </c>
      <c r="J17617" s="3">
        <f>SUM(J17614:J17616)</f>
        <v>222845805.77432725</v>
      </c>
    </row>
    <row r="17618" spans="1:10" hidden="1" x14ac:dyDescent="0.25">
      <c r="A17618">
        <v>2025</v>
      </c>
      <c r="B17618" t="s">
        <v>120</v>
      </c>
      <c r="C17618" t="s">
        <v>82</v>
      </c>
      <c r="D17618" t="s">
        <v>86</v>
      </c>
      <c r="E17618" t="s">
        <v>2</v>
      </c>
      <c r="F17618" t="s">
        <v>1</v>
      </c>
      <c r="G17618" t="s">
        <v>1</v>
      </c>
      <c r="J17618" s="3">
        <v>-11235922.980218181</v>
      </c>
    </row>
    <row r="17619" spans="1:10" hidden="1" x14ac:dyDescent="0.25">
      <c r="A17619">
        <v>2025</v>
      </c>
      <c r="B17619" t="s">
        <v>120</v>
      </c>
      <c r="C17619" t="s">
        <v>82</v>
      </c>
      <c r="D17619" t="s">
        <v>86</v>
      </c>
      <c r="E17619" t="s">
        <v>2</v>
      </c>
      <c r="F17619" t="s">
        <v>3</v>
      </c>
      <c r="G17619" t="s">
        <v>3</v>
      </c>
    </row>
    <row r="17620" spans="1:10" hidden="1" x14ac:dyDescent="0.25">
      <c r="A17620">
        <v>2025</v>
      </c>
      <c r="B17620" t="s">
        <v>120</v>
      </c>
      <c r="C17620" t="s">
        <v>82</v>
      </c>
      <c r="D17620" t="s">
        <v>86</v>
      </c>
      <c r="E17620" t="s">
        <v>90</v>
      </c>
      <c r="J17620" s="3">
        <f>SUM(J17617:J17619)</f>
        <v>211609882.79410908</v>
      </c>
    </row>
    <row r="17621" spans="1:10" hidden="1" x14ac:dyDescent="0.25">
      <c r="A17621">
        <v>2025</v>
      </c>
      <c r="B17621" t="s">
        <v>120</v>
      </c>
      <c r="C17621" t="s">
        <v>82</v>
      </c>
      <c r="D17621" t="s">
        <v>86</v>
      </c>
      <c r="E17621" t="s">
        <v>64</v>
      </c>
      <c r="F17621" t="s">
        <v>115</v>
      </c>
      <c r="G17621" t="s">
        <v>112</v>
      </c>
      <c r="J17621" s="3">
        <v>-28200000</v>
      </c>
    </row>
    <row r="17622" spans="1:10" hidden="1" x14ac:dyDescent="0.25">
      <c r="A17622">
        <v>2025</v>
      </c>
      <c r="B17622" t="s">
        <v>120</v>
      </c>
      <c r="C17622" t="s">
        <v>82</v>
      </c>
      <c r="D17622" t="s">
        <v>86</v>
      </c>
      <c r="E17622" t="s">
        <v>64</v>
      </c>
      <c r="F17622" t="s">
        <v>115</v>
      </c>
      <c r="G17622" t="s">
        <v>110</v>
      </c>
      <c r="J17622" s="3">
        <v>-11300000</v>
      </c>
    </row>
    <row r="17623" spans="1:10" hidden="1" x14ac:dyDescent="0.25">
      <c r="A17623">
        <v>2025</v>
      </c>
      <c r="B17623" t="s">
        <v>120</v>
      </c>
      <c r="C17623" t="s">
        <v>82</v>
      </c>
      <c r="D17623" t="s">
        <v>86</v>
      </c>
      <c r="E17623" t="s">
        <v>64</v>
      </c>
      <c r="F17623" t="s">
        <v>115</v>
      </c>
      <c r="G17623" t="s">
        <v>121</v>
      </c>
      <c r="J17623" s="3">
        <v>-2800000</v>
      </c>
    </row>
    <row r="17624" spans="1:10" hidden="1" x14ac:dyDescent="0.25">
      <c r="A17624">
        <v>2025</v>
      </c>
      <c r="B17624" t="s">
        <v>120</v>
      </c>
      <c r="C17624" t="s">
        <v>82</v>
      </c>
      <c r="D17624" t="s">
        <v>86</v>
      </c>
      <c r="E17624" t="s">
        <v>64</v>
      </c>
      <c r="F17624" t="s">
        <v>115</v>
      </c>
      <c r="G17624" t="s">
        <v>4</v>
      </c>
      <c r="J17624" s="3">
        <v>-7456762.5</v>
      </c>
    </row>
    <row r="17625" spans="1:10" hidden="1" x14ac:dyDescent="0.25">
      <c r="A17625">
        <v>2025</v>
      </c>
      <c r="B17625" t="s">
        <v>120</v>
      </c>
      <c r="C17625" t="str">
        <f>+C17624</f>
        <v>Mayo</v>
      </c>
      <c r="D17625" t="str">
        <f>+D17624</f>
        <v>Galeria</v>
      </c>
      <c r="E17625" t="str">
        <f>+E17624</f>
        <v>Gastos Operativos</v>
      </c>
      <c r="F17625" t="s">
        <v>115</v>
      </c>
      <c r="G17625" t="s">
        <v>5</v>
      </c>
      <c r="J17625" s="3">
        <v>-3766041.6666666665</v>
      </c>
    </row>
    <row r="17626" spans="1:10" hidden="1" x14ac:dyDescent="0.25">
      <c r="A17626">
        <v>2025</v>
      </c>
      <c r="B17626" t="s">
        <v>120</v>
      </c>
      <c r="C17626" t="s">
        <v>82</v>
      </c>
      <c r="D17626" t="s">
        <v>86</v>
      </c>
      <c r="E17626" t="s">
        <v>64</v>
      </c>
      <c r="F17626" t="s">
        <v>115</v>
      </c>
      <c r="G17626" t="s">
        <v>6</v>
      </c>
      <c r="J17626" s="3">
        <v>-2892500</v>
      </c>
    </row>
    <row r="17627" spans="1:10" hidden="1" x14ac:dyDescent="0.25">
      <c r="A17627">
        <v>2025</v>
      </c>
      <c r="B17627" t="s">
        <v>120</v>
      </c>
      <c r="C17627" t="s">
        <v>82</v>
      </c>
      <c r="D17627" t="s">
        <v>86</v>
      </c>
      <c r="E17627" t="s">
        <v>64</v>
      </c>
      <c r="F17627" t="s">
        <v>115</v>
      </c>
      <c r="G17627" t="s">
        <v>95</v>
      </c>
      <c r="J17627" s="3">
        <v>-1129812.5</v>
      </c>
    </row>
    <row r="17628" spans="1:10" hidden="1" x14ac:dyDescent="0.25">
      <c r="A17628">
        <v>2025</v>
      </c>
      <c r="B17628" t="s">
        <v>120</v>
      </c>
      <c r="C17628" t="s">
        <v>82</v>
      </c>
      <c r="D17628" t="s">
        <v>86</v>
      </c>
      <c r="E17628" t="s">
        <v>64</v>
      </c>
      <c r="F17628" t="s">
        <v>115</v>
      </c>
      <c r="G17628" t="s">
        <v>99</v>
      </c>
      <c r="J17628" s="3">
        <v>-472594.95359999989</v>
      </c>
    </row>
    <row r="17629" spans="1:10" hidden="1" x14ac:dyDescent="0.25">
      <c r="A17629">
        <v>2025</v>
      </c>
      <c r="B17629" t="s">
        <v>120</v>
      </c>
      <c r="C17629" t="s">
        <v>82</v>
      </c>
      <c r="D17629" t="s">
        <v>86</v>
      </c>
      <c r="E17629" t="s">
        <v>64</v>
      </c>
      <c r="F17629" t="s">
        <v>115</v>
      </c>
      <c r="G17629" t="s">
        <v>7</v>
      </c>
      <c r="J17629" s="3">
        <v>-975216.46112195612</v>
      </c>
    </row>
    <row r="17630" spans="1:10" hidden="1" x14ac:dyDescent="0.25">
      <c r="A17630">
        <v>2025</v>
      </c>
      <c r="B17630" t="s">
        <v>120</v>
      </c>
      <c r="C17630" t="s">
        <v>82</v>
      </c>
      <c r="D17630" t="s">
        <v>86</v>
      </c>
      <c r="E17630" t="s">
        <v>64</v>
      </c>
      <c r="F17630" t="s">
        <v>115</v>
      </c>
      <c r="G17630" t="s">
        <v>10</v>
      </c>
      <c r="J17630" s="3">
        <v>-224718.45960436363</v>
      </c>
    </row>
    <row r="17631" spans="1:10" hidden="1" x14ac:dyDescent="0.25">
      <c r="A17631">
        <v>2025</v>
      </c>
      <c r="B17631" t="s">
        <v>120</v>
      </c>
      <c r="C17631" t="s">
        <v>82</v>
      </c>
      <c r="D17631" t="s">
        <v>86</v>
      </c>
      <c r="E17631" t="s">
        <v>64</v>
      </c>
      <c r="F17631" t="s">
        <v>115</v>
      </c>
      <c r="G17631" t="s">
        <v>8</v>
      </c>
      <c r="J17631" s="3">
        <v>-268000</v>
      </c>
    </row>
    <row r="17632" spans="1:10" hidden="1" x14ac:dyDescent="0.25">
      <c r="A17632">
        <v>2025</v>
      </c>
      <c r="B17632" t="s">
        <v>120</v>
      </c>
      <c r="C17632" t="s">
        <v>82</v>
      </c>
      <c r="D17632" t="s">
        <v>86</v>
      </c>
      <c r="E17632" t="s">
        <v>64</v>
      </c>
      <c r="F17632" t="s">
        <v>115</v>
      </c>
      <c r="G17632" t="s">
        <v>9</v>
      </c>
      <c r="J17632" s="3">
        <v>-636702.30221236357</v>
      </c>
    </row>
    <row r="17633" spans="1:10" hidden="1" x14ac:dyDescent="0.25">
      <c r="A17633">
        <v>2025</v>
      </c>
      <c r="B17633" t="s">
        <v>120</v>
      </c>
      <c r="C17633" t="s">
        <v>82</v>
      </c>
      <c r="D17633" t="s">
        <v>86</v>
      </c>
      <c r="E17633" t="s">
        <v>64</v>
      </c>
      <c r="F17633" t="s">
        <v>116</v>
      </c>
      <c r="G17633" t="s">
        <v>12</v>
      </c>
      <c r="J17633" s="3">
        <v>-3220964.5876625455</v>
      </c>
    </row>
    <row r="17634" spans="1:10" hidden="1" x14ac:dyDescent="0.25">
      <c r="A17634">
        <v>2025</v>
      </c>
      <c r="B17634" t="s">
        <v>120</v>
      </c>
      <c r="C17634" t="s">
        <v>82</v>
      </c>
      <c r="D17634" t="s">
        <v>86</v>
      </c>
      <c r="E17634" t="s">
        <v>64</v>
      </c>
      <c r="F17634" t="s">
        <v>116</v>
      </c>
      <c r="G17634" t="s">
        <v>20</v>
      </c>
      <c r="J17634" s="3">
        <v>-2500000</v>
      </c>
    </row>
    <row r="17635" spans="1:10" hidden="1" x14ac:dyDescent="0.25">
      <c r="A17635">
        <v>2025</v>
      </c>
      <c r="B17635" t="s">
        <v>120</v>
      </c>
      <c r="C17635" t="s">
        <v>82</v>
      </c>
      <c r="D17635" t="s">
        <v>86</v>
      </c>
      <c r="E17635" t="s">
        <v>64</v>
      </c>
      <c r="F17635" t="s">
        <v>116</v>
      </c>
      <c r="G17635" t="s">
        <v>96</v>
      </c>
      <c r="J17635" s="3">
        <v>-112359.22980218181</v>
      </c>
    </row>
    <row r="17636" spans="1:10" hidden="1" x14ac:dyDescent="0.25">
      <c r="A17636">
        <v>2025</v>
      </c>
      <c r="B17636" t="s">
        <v>120</v>
      </c>
      <c r="C17636" t="s">
        <v>82</v>
      </c>
      <c r="D17636" t="s">
        <v>86</v>
      </c>
      <c r="E17636" t="s">
        <v>64</v>
      </c>
      <c r="F17636" t="s">
        <v>116</v>
      </c>
      <c r="G17636" t="s">
        <v>17</v>
      </c>
      <c r="J17636" s="3">
        <v>-600000</v>
      </c>
    </row>
    <row r="17637" spans="1:10" hidden="1" x14ac:dyDescent="0.25">
      <c r="A17637">
        <v>2025</v>
      </c>
      <c r="B17637" t="s">
        <v>120</v>
      </c>
      <c r="C17637" t="s">
        <v>82</v>
      </c>
      <c r="D17637" t="s">
        <v>86</v>
      </c>
      <c r="E17637" t="s">
        <v>64</v>
      </c>
      <c r="F17637" t="s">
        <v>116</v>
      </c>
      <c r="G17637" t="s">
        <v>15</v>
      </c>
      <c r="J17637" s="3">
        <v>-374530.7660072727</v>
      </c>
    </row>
    <row r="17638" spans="1:10" hidden="1" x14ac:dyDescent="0.25">
      <c r="A17638">
        <v>2025</v>
      </c>
      <c r="B17638" t="s">
        <v>120</v>
      </c>
      <c r="C17638" t="s">
        <v>82</v>
      </c>
      <c r="D17638" t="s">
        <v>86</v>
      </c>
      <c r="E17638" t="s">
        <v>64</v>
      </c>
      <c r="F17638" t="s">
        <v>116</v>
      </c>
      <c r="G17638" t="s">
        <v>14</v>
      </c>
      <c r="J17638" s="3">
        <v>-600000</v>
      </c>
    </row>
    <row r="17639" spans="1:10" hidden="1" x14ac:dyDescent="0.25">
      <c r="A17639">
        <v>2025</v>
      </c>
      <c r="B17639" t="s">
        <v>120</v>
      </c>
      <c r="C17639" t="s">
        <v>82</v>
      </c>
      <c r="D17639" t="s">
        <v>86</v>
      </c>
      <c r="E17639" t="s">
        <v>64</v>
      </c>
      <c r="F17639" t="s">
        <v>116</v>
      </c>
      <c r="G17639" t="s">
        <v>27</v>
      </c>
      <c r="J17639" s="3">
        <v>-400000</v>
      </c>
    </row>
    <row r="17640" spans="1:10" hidden="1" x14ac:dyDescent="0.25">
      <c r="A17640">
        <v>2025</v>
      </c>
      <c r="B17640" t="s">
        <v>120</v>
      </c>
      <c r="C17640" t="s">
        <v>82</v>
      </c>
      <c r="D17640" t="s">
        <v>86</v>
      </c>
      <c r="E17640" t="s">
        <v>64</v>
      </c>
      <c r="F17640" t="s">
        <v>116</v>
      </c>
      <c r="G17640" t="s">
        <v>32</v>
      </c>
      <c r="J17640" s="3">
        <v>-224718.45960436363</v>
      </c>
    </row>
    <row r="17641" spans="1:10" hidden="1" x14ac:dyDescent="0.25">
      <c r="A17641">
        <v>2025</v>
      </c>
      <c r="B17641" t="s">
        <v>120</v>
      </c>
      <c r="C17641" t="s">
        <v>82</v>
      </c>
      <c r="D17641" t="s">
        <v>86</v>
      </c>
      <c r="E17641" t="s">
        <v>64</v>
      </c>
      <c r="F17641" t="s">
        <v>116</v>
      </c>
      <c r="G17641" t="s">
        <v>19</v>
      </c>
      <c r="J17641" s="3">
        <v>-374530.7660072727</v>
      </c>
    </row>
    <row r="17642" spans="1:10" hidden="1" x14ac:dyDescent="0.25">
      <c r="A17642">
        <v>2025</v>
      </c>
      <c r="B17642" t="s">
        <v>120</v>
      </c>
      <c r="C17642" t="s">
        <v>82</v>
      </c>
      <c r="D17642" t="s">
        <v>86</v>
      </c>
      <c r="E17642" t="s">
        <v>64</v>
      </c>
      <c r="F17642" t="s">
        <v>116</v>
      </c>
      <c r="G17642" t="s">
        <v>33</v>
      </c>
      <c r="J17642" s="3">
        <v>0</v>
      </c>
    </row>
    <row r="17643" spans="1:10" hidden="1" x14ac:dyDescent="0.25">
      <c r="A17643">
        <v>2025</v>
      </c>
      <c r="B17643" t="s">
        <v>120</v>
      </c>
      <c r="C17643" t="s">
        <v>82</v>
      </c>
      <c r="D17643" t="s">
        <v>86</v>
      </c>
      <c r="E17643" t="s">
        <v>64</v>
      </c>
      <c r="F17643" t="s">
        <v>116</v>
      </c>
      <c r="G17643" t="s">
        <v>18</v>
      </c>
      <c r="J17643" s="3">
        <v>-204500</v>
      </c>
    </row>
    <row r="17644" spans="1:10" hidden="1" x14ac:dyDescent="0.25">
      <c r="A17644">
        <v>2025</v>
      </c>
      <c r="B17644" t="s">
        <v>120</v>
      </c>
      <c r="C17644" t="s">
        <v>82</v>
      </c>
      <c r="D17644" t="s">
        <v>86</v>
      </c>
      <c r="E17644" t="s">
        <v>64</v>
      </c>
      <c r="F17644" t="s">
        <v>116</v>
      </c>
      <c r="G17644" t="s">
        <v>109</v>
      </c>
      <c r="J17644" s="3">
        <v>0</v>
      </c>
    </row>
    <row r="17645" spans="1:10" hidden="1" x14ac:dyDescent="0.25">
      <c r="A17645">
        <v>2025</v>
      </c>
      <c r="B17645" t="s">
        <v>120</v>
      </c>
      <c r="C17645" t="s">
        <v>82</v>
      </c>
      <c r="D17645" t="s">
        <v>86</v>
      </c>
      <c r="E17645" t="s">
        <v>64</v>
      </c>
      <c r="F17645" t="s">
        <v>116</v>
      </c>
      <c r="G17645" t="s">
        <v>24</v>
      </c>
      <c r="J17645" s="3">
        <v>-159000</v>
      </c>
    </row>
    <row r="17646" spans="1:10" hidden="1" x14ac:dyDescent="0.25">
      <c r="A17646">
        <v>2025</v>
      </c>
      <c r="B17646" t="s">
        <v>120</v>
      </c>
      <c r="C17646" t="s">
        <v>82</v>
      </c>
      <c r="D17646" t="s">
        <v>86</v>
      </c>
      <c r="E17646" t="s">
        <v>64</v>
      </c>
      <c r="F17646" t="s">
        <v>116</v>
      </c>
      <c r="G17646" t="s">
        <v>36</v>
      </c>
      <c r="J17646" s="3">
        <v>-200000</v>
      </c>
    </row>
    <row r="17647" spans="1:10" hidden="1" x14ac:dyDescent="0.25">
      <c r="A17647">
        <v>2025</v>
      </c>
      <c r="B17647" t="s">
        <v>120</v>
      </c>
      <c r="C17647" t="s">
        <v>82</v>
      </c>
      <c r="D17647" t="s">
        <v>86</v>
      </c>
      <c r="E17647" t="s">
        <v>64</v>
      </c>
      <c r="F17647" t="s">
        <v>116</v>
      </c>
      <c r="G17647" t="s">
        <v>28</v>
      </c>
      <c r="J17647" s="3">
        <v>-100000</v>
      </c>
    </row>
    <row r="17648" spans="1:10" hidden="1" x14ac:dyDescent="0.25">
      <c r="A17648">
        <v>2025</v>
      </c>
      <c r="B17648" t="s">
        <v>120</v>
      </c>
      <c r="C17648" t="s">
        <v>82</v>
      </c>
      <c r="D17648" t="s">
        <v>86</v>
      </c>
      <c r="E17648" t="s">
        <v>64</v>
      </c>
      <c r="F17648" t="s">
        <v>116</v>
      </c>
      <c r="G17648" t="s">
        <v>98</v>
      </c>
      <c r="J17648" s="3">
        <v>-100000</v>
      </c>
    </row>
    <row r="17649" spans="1:10" hidden="1" x14ac:dyDescent="0.25">
      <c r="A17649">
        <v>2025</v>
      </c>
      <c r="B17649" t="s">
        <v>120</v>
      </c>
      <c r="C17649" t="s">
        <v>82</v>
      </c>
      <c r="D17649" t="s">
        <v>86</v>
      </c>
      <c r="E17649" t="s">
        <v>64</v>
      </c>
      <c r="F17649" t="s">
        <v>116</v>
      </c>
      <c r="G17649" t="s">
        <v>23</v>
      </c>
      <c r="J17649" s="3">
        <v>-100000</v>
      </c>
    </row>
    <row r="17650" spans="1:10" hidden="1" x14ac:dyDescent="0.25">
      <c r="A17650">
        <v>2025</v>
      </c>
      <c r="B17650" t="s">
        <v>120</v>
      </c>
      <c r="C17650" t="s">
        <v>82</v>
      </c>
      <c r="D17650" t="s">
        <v>86</v>
      </c>
      <c r="E17650" t="s">
        <v>64</v>
      </c>
      <c r="F17650" t="s">
        <v>116</v>
      </c>
      <c r="G17650" t="s">
        <v>26</v>
      </c>
      <c r="J17650" s="3">
        <v>-100000</v>
      </c>
    </row>
    <row r="17651" spans="1:10" hidden="1" x14ac:dyDescent="0.25">
      <c r="A17651">
        <v>2025</v>
      </c>
      <c r="B17651" t="s">
        <v>120</v>
      </c>
      <c r="C17651" t="s">
        <v>82</v>
      </c>
      <c r="D17651" t="s">
        <v>86</v>
      </c>
      <c r="E17651" t="s">
        <v>64</v>
      </c>
      <c r="F17651" t="s">
        <v>116</v>
      </c>
      <c r="G17651" t="s">
        <v>11</v>
      </c>
      <c r="J17651" s="3">
        <v>-7528068.3967461819</v>
      </c>
    </row>
    <row r="17652" spans="1:10" hidden="1" x14ac:dyDescent="0.25">
      <c r="A17652">
        <v>2025</v>
      </c>
      <c r="B17652" t="s">
        <v>120</v>
      </c>
      <c r="C17652" t="s">
        <v>82</v>
      </c>
      <c r="D17652" t="s">
        <v>86</v>
      </c>
      <c r="E17652" t="s">
        <v>64</v>
      </c>
      <c r="F17652" t="s">
        <v>116</v>
      </c>
      <c r="G17652" t="s">
        <v>16</v>
      </c>
      <c r="J17652" s="3">
        <v>-674155.37881309085</v>
      </c>
    </row>
    <row r="17653" spans="1:10" hidden="1" x14ac:dyDescent="0.25">
      <c r="A17653">
        <v>2025</v>
      </c>
      <c r="B17653" t="s">
        <v>120</v>
      </c>
      <c r="C17653" t="s">
        <v>82</v>
      </c>
      <c r="D17653" t="s">
        <v>86</v>
      </c>
      <c r="E17653" t="s">
        <v>64</v>
      </c>
      <c r="F17653" t="s">
        <v>116</v>
      </c>
      <c r="G17653" t="s">
        <v>31</v>
      </c>
      <c r="J17653" s="3">
        <v>-861420.76181672723</v>
      </c>
    </row>
    <row r="17654" spans="1:10" hidden="1" x14ac:dyDescent="0.25">
      <c r="A17654">
        <v>2025</v>
      </c>
      <c r="B17654" t="s">
        <v>120</v>
      </c>
      <c r="C17654" t="s">
        <v>82</v>
      </c>
      <c r="D17654" t="s">
        <v>86</v>
      </c>
      <c r="E17654" t="s">
        <v>64</v>
      </c>
      <c r="F17654" t="s">
        <v>116</v>
      </c>
      <c r="G17654" t="s">
        <v>32</v>
      </c>
    </row>
    <row r="17655" spans="1:10" hidden="1" x14ac:dyDescent="0.25">
      <c r="A17655">
        <v>2025</v>
      </c>
      <c r="B17655" t="s">
        <v>120</v>
      </c>
      <c r="C17655" t="s">
        <v>82</v>
      </c>
      <c r="D17655" t="s">
        <v>86</v>
      </c>
      <c r="E17655" t="s">
        <v>38</v>
      </c>
      <c r="F17655" t="s">
        <v>37</v>
      </c>
      <c r="G17655" t="s">
        <v>37</v>
      </c>
      <c r="J17655" s="3">
        <v>-26217153.620509092</v>
      </c>
    </row>
    <row r="17656" spans="1:10" hidden="1" x14ac:dyDescent="0.25">
      <c r="A17656">
        <v>2025</v>
      </c>
      <c r="B17656" t="s">
        <v>120</v>
      </c>
      <c r="C17656" t="s">
        <v>82</v>
      </c>
      <c r="D17656" t="s">
        <v>86</v>
      </c>
      <c r="E17656" t="s">
        <v>38</v>
      </c>
      <c r="F17656" t="s">
        <v>39</v>
      </c>
      <c r="G17656" t="s">
        <v>39</v>
      </c>
      <c r="J17656" s="3">
        <v>-4622727.2727272725</v>
      </c>
    </row>
    <row r="17657" spans="1:10" hidden="1" x14ac:dyDescent="0.25">
      <c r="A17657">
        <v>2025</v>
      </c>
      <c r="B17657" t="s">
        <v>120</v>
      </c>
      <c r="C17657" t="s">
        <v>82</v>
      </c>
      <c r="D17657" t="s">
        <v>86</v>
      </c>
      <c r="E17657" t="s">
        <v>62</v>
      </c>
      <c r="F17657" t="s">
        <v>40</v>
      </c>
      <c r="G17657" t="s">
        <v>40</v>
      </c>
      <c r="J17657" s="3">
        <v>0</v>
      </c>
    </row>
    <row r="17658" spans="1:10" hidden="1" x14ac:dyDescent="0.25">
      <c r="A17658">
        <v>2025</v>
      </c>
      <c r="B17658" t="s">
        <v>120</v>
      </c>
      <c r="C17658" t="s">
        <v>82</v>
      </c>
      <c r="D17658" t="s">
        <v>86</v>
      </c>
      <c r="E17658" t="s">
        <v>62</v>
      </c>
      <c r="F17658" t="s">
        <v>41</v>
      </c>
      <c r="G17658" t="s">
        <v>119</v>
      </c>
      <c r="J17658" s="3">
        <v>-1498123.0640290908</v>
      </c>
    </row>
    <row r="17659" spans="1:10" hidden="1" x14ac:dyDescent="0.25">
      <c r="A17659">
        <v>2025</v>
      </c>
      <c r="B17659" t="s">
        <v>120</v>
      </c>
      <c r="C17659" t="s">
        <v>82</v>
      </c>
      <c r="D17659" t="s">
        <v>86</v>
      </c>
      <c r="E17659" t="s">
        <v>62</v>
      </c>
      <c r="F17659" t="s">
        <v>42</v>
      </c>
      <c r="G17659" t="s">
        <v>42</v>
      </c>
      <c r="J17659" s="3">
        <v>-1048686.1448203635</v>
      </c>
    </row>
    <row r="17660" spans="1:10" hidden="1" x14ac:dyDescent="0.25">
      <c r="A17660">
        <v>2025</v>
      </c>
      <c r="B17660" t="s">
        <v>120</v>
      </c>
      <c r="C17660" t="s">
        <v>82</v>
      </c>
      <c r="D17660" t="s">
        <v>86</v>
      </c>
      <c r="E17660" t="s">
        <v>43</v>
      </c>
      <c r="F17660" t="s">
        <v>43</v>
      </c>
      <c r="G17660" t="s">
        <v>43</v>
      </c>
      <c r="J17660" s="3">
        <v>-21030213.147200774</v>
      </c>
    </row>
    <row r="17661" spans="1:10" hidden="1" x14ac:dyDescent="0.25">
      <c r="A17661">
        <v>2025</v>
      </c>
      <c r="B17661" t="s">
        <v>120</v>
      </c>
      <c r="C17661" t="s">
        <v>82</v>
      </c>
      <c r="D17661" t="s">
        <v>86</v>
      </c>
      <c r="E17661" t="s">
        <v>63</v>
      </c>
      <c r="F17661" t="s">
        <v>44</v>
      </c>
      <c r="G17661" t="s">
        <v>44</v>
      </c>
      <c r="J17661" s="3">
        <v>-18726538.300363638</v>
      </c>
    </row>
    <row r="17662" spans="1:10" hidden="1" x14ac:dyDescent="0.25">
      <c r="A17662">
        <v>2025</v>
      </c>
      <c r="B17662" t="s">
        <v>120</v>
      </c>
      <c r="C17662" t="s">
        <v>82</v>
      </c>
      <c r="D17662" t="s">
        <v>86</v>
      </c>
      <c r="E17662" t="s">
        <v>88</v>
      </c>
      <c r="F17662" t="s">
        <v>45</v>
      </c>
      <c r="G17662" t="s">
        <v>45</v>
      </c>
      <c r="J17662" s="3">
        <v>-41111588</v>
      </c>
    </row>
    <row r="17663" spans="1:10" hidden="1" x14ac:dyDescent="0.25">
      <c r="A17663">
        <v>2025</v>
      </c>
      <c r="B17663" t="s">
        <v>120</v>
      </c>
      <c r="C17663" t="s">
        <v>82</v>
      </c>
      <c r="D17663" t="s">
        <v>86</v>
      </c>
      <c r="E17663" t="s">
        <v>88</v>
      </c>
      <c r="F17663" t="s">
        <v>46</v>
      </c>
      <c r="G17663" t="s">
        <v>46</v>
      </c>
    </row>
    <row r="17664" spans="1:10" hidden="1" x14ac:dyDescent="0.25">
      <c r="A17664">
        <v>2025</v>
      </c>
      <c r="B17664" t="s">
        <v>120</v>
      </c>
      <c r="C17664" t="s">
        <v>82</v>
      </c>
      <c r="D17664" t="s">
        <v>86</v>
      </c>
      <c r="E17664" t="s">
        <v>91</v>
      </c>
      <c r="J17664" s="3">
        <f>SUM(J17620:J17663)</f>
        <v>18798256.054793902</v>
      </c>
    </row>
    <row r="17665" spans="1:10" hidden="1" x14ac:dyDescent="0.25">
      <c r="A17665">
        <v>2025</v>
      </c>
      <c r="B17665" t="s">
        <v>120</v>
      </c>
      <c r="C17665" t="s">
        <v>82</v>
      </c>
      <c r="D17665" t="s">
        <v>86</v>
      </c>
      <c r="E17665" t="s">
        <v>67</v>
      </c>
      <c r="F17665" t="s">
        <v>67</v>
      </c>
      <c r="G17665" t="s">
        <v>67</v>
      </c>
      <c r="J17665" s="3">
        <v>-1879825.6054793855</v>
      </c>
    </row>
    <row r="17666" spans="1:10" hidden="1" x14ac:dyDescent="0.25">
      <c r="A17666">
        <v>2025</v>
      </c>
      <c r="B17666" t="s">
        <v>120</v>
      </c>
      <c r="C17666" t="s">
        <v>82</v>
      </c>
      <c r="D17666" t="s">
        <v>86</v>
      </c>
      <c r="E17666" t="s">
        <v>68</v>
      </c>
      <c r="F17666" t="s">
        <v>47</v>
      </c>
      <c r="G17666" t="s">
        <v>47</v>
      </c>
    </row>
    <row r="17667" spans="1:10" hidden="1" x14ac:dyDescent="0.25">
      <c r="A17667">
        <v>2025</v>
      </c>
      <c r="B17667" t="s">
        <v>120</v>
      </c>
      <c r="C17667" t="s">
        <v>82</v>
      </c>
      <c r="D17667" t="s">
        <v>86</v>
      </c>
      <c r="E17667" t="s">
        <v>68</v>
      </c>
      <c r="F17667" t="s">
        <v>48</v>
      </c>
      <c r="G17667" t="s">
        <v>48</v>
      </c>
    </row>
    <row r="17668" spans="1:10" hidden="1" x14ac:dyDescent="0.25">
      <c r="A17668">
        <v>2025</v>
      </c>
      <c r="B17668" t="s">
        <v>120</v>
      </c>
      <c r="C17668" t="s">
        <v>82</v>
      </c>
      <c r="D17668" t="s">
        <v>86</v>
      </c>
      <c r="E17668" t="s">
        <v>68</v>
      </c>
      <c r="F17668" t="s">
        <v>49</v>
      </c>
      <c r="G17668" t="s">
        <v>49</v>
      </c>
    </row>
    <row r="17669" spans="1:10" hidden="1" x14ac:dyDescent="0.25">
      <c r="A17669">
        <v>2025</v>
      </c>
      <c r="B17669" t="s">
        <v>120</v>
      </c>
      <c r="C17669" t="s">
        <v>82</v>
      </c>
      <c r="D17669" t="s">
        <v>86</v>
      </c>
      <c r="E17669" t="s">
        <v>68</v>
      </c>
      <c r="F17669" t="s">
        <v>50</v>
      </c>
      <c r="G17669" t="s">
        <v>50</v>
      </c>
      <c r="J17669" s="3">
        <v>400000</v>
      </c>
    </row>
    <row r="17670" spans="1:10" hidden="1" x14ac:dyDescent="0.25">
      <c r="A17670">
        <v>2025</v>
      </c>
      <c r="B17670" t="s">
        <v>120</v>
      </c>
      <c r="C17670" t="s">
        <v>82</v>
      </c>
      <c r="D17670" t="s">
        <v>86</v>
      </c>
      <c r="E17670" t="s">
        <v>69</v>
      </c>
      <c r="F17670" t="s">
        <v>51</v>
      </c>
      <c r="G17670" t="s">
        <v>51</v>
      </c>
    </row>
    <row r="17671" spans="1:10" hidden="1" x14ac:dyDescent="0.25">
      <c r="A17671">
        <v>2025</v>
      </c>
      <c r="B17671" t="s">
        <v>120</v>
      </c>
      <c r="C17671" t="s">
        <v>82</v>
      </c>
      <c r="D17671" t="s">
        <v>86</v>
      </c>
      <c r="E17671" t="s">
        <v>69</v>
      </c>
      <c r="F17671" t="s">
        <v>52</v>
      </c>
      <c r="G17671" t="s">
        <v>52</v>
      </c>
    </row>
    <row r="17672" spans="1:10" hidden="1" x14ac:dyDescent="0.25">
      <c r="A17672">
        <v>2025</v>
      </c>
      <c r="B17672" t="s">
        <v>120</v>
      </c>
      <c r="C17672" t="s">
        <v>82</v>
      </c>
      <c r="D17672" t="s">
        <v>86</v>
      </c>
      <c r="E17672" t="s">
        <v>69</v>
      </c>
      <c r="F17672" t="s">
        <v>53</v>
      </c>
      <c r="G17672" t="s">
        <v>53</v>
      </c>
    </row>
    <row r="17673" spans="1:10" hidden="1" x14ac:dyDescent="0.25">
      <c r="A17673">
        <v>2025</v>
      </c>
      <c r="B17673" t="s">
        <v>120</v>
      </c>
      <c r="C17673" t="s">
        <v>82</v>
      </c>
      <c r="D17673" t="s">
        <v>86</v>
      </c>
      <c r="E17673" t="s">
        <v>69</v>
      </c>
      <c r="F17673" t="s">
        <v>54</v>
      </c>
      <c r="G17673" t="s">
        <v>54</v>
      </c>
    </row>
    <row r="17674" spans="1:10" hidden="1" x14ac:dyDescent="0.25">
      <c r="A17674">
        <v>2025</v>
      </c>
      <c r="B17674" t="s">
        <v>120</v>
      </c>
      <c r="C17674" t="s">
        <v>82</v>
      </c>
      <c r="D17674" t="s">
        <v>86</v>
      </c>
      <c r="E17674" t="s">
        <v>55</v>
      </c>
      <c r="F17674" t="s">
        <v>55</v>
      </c>
      <c r="G17674" t="s">
        <v>55</v>
      </c>
    </row>
    <row r="17675" spans="1:10" hidden="1" x14ac:dyDescent="0.25">
      <c r="A17675">
        <v>2025</v>
      </c>
      <c r="B17675" t="s">
        <v>120</v>
      </c>
      <c r="C17675" t="s">
        <v>82</v>
      </c>
      <c r="D17675" t="s">
        <v>86</v>
      </c>
      <c r="E17675" t="s">
        <v>87</v>
      </c>
      <c r="F17675" t="s">
        <v>70</v>
      </c>
      <c r="G17675" t="s">
        <v>70</v>
      </c>
      <c r="J17675" s="3">
        <v>-3304683.2294759378</v>
      </c>
    </row>
    <row r="17676" spans="1:10" hidden="1" x14ac:dyDescent="0.25">
      <c r="A17676">
        <v>2025</v>
      </c>
      <c r="B17676" t="s">
        <v>120</v>
      </c>
      <c r="C17676" t="s">
        <v>82</v>
      </c>
      <c r="D17676" t="s">
        <v>86</v>
      </c>
      <c r="E17676" t="s">
        <v>92</v>
      </c>
      <c r="J17676" s="3">
        <f t="shared" ref="J17676" si="281">SUM(J17664:J17675)</f>
        <v>14013747.219838578</v>
      </c>
    </row>
    <row r="17677" spans="1:10" hidden="1" x14ac:dyDescent="0.25">
      <c r="A17677">
        <v>2025</v>
      </c>
      <c r="B17677" t="s">
        <v>120</v>
      </c>
      <c r="C17677" t="s">
        <v>82</v>
      </c>
      <c r="D17677" t="s">
        <v>86</v>
      </c>
      <c r="E17677" t="s">
        <v>71</v>
      </c>
      <c r="F17677" t="s">
        <v>71</v>
      </c>
      <c r="G17677" t="s">
        <v>71</v>
      </c>
      <c r="J17677" s="3">
        <f>J17676-J17662-J17663-SUM(J17670:J17675)</f>
        <v>58430018.449314512</v>
      </c>
    </row>
    <row r="17678" spans="1:10" hidden="1" x14ac:dyDescent="0.25">
      <c r="A17678">
        <v>2025</v>
      </c>
      <c r="B17678" t="s">
        <v>120</v>
      </c>
      <c r="C17678" t="s">
        <v>82</v>
      </c>
      <c r="D17678" t="s">
        <v>86</v>
      </c>
      <c r="E17678" t="s">
        <v>72</v>
      </c>
      <c r="F17678" t="s">
        <v>72</v>
      </c>
      <c r="G17678" t="s">
        <v>72</v>
      </c>
      <c r="J17678" s="3">
        <f>J17664-J17662-J17663</f>
        <v>59909844.054793902</v>
      </c>
    </row>
    <row r="17679" spans="1:10" hidden="1" x14ac:dyDescent="0.25">
      <c r="A17679">
        <v>2025</v>
      </c>
      <c r="B17679" t="s">
        <v>120</v>
      </c>
      <c r="C17679" t="s">
        <v>83</v>
      </c>
      <c r="D17679" t="s">
        <v>86</v>
      </c>
      <c r="E17679" t="s">
        <v>0</v>
      </c>
      <c r="F17679" t="s">
        <v>0</v>
      </c>
      <c r="G17679" t="s">
        <v>0</v>
      </c>
      <c r="J17679" s="3">
        <v>414311602.33272725</v>
      </c>
    </row>
    <row r="17680" spans="1:10" hidden="1" x14ac:dyDescent="0.25">
      <c r="A17680">
        <v>2025</v>
      </c>
      <c r="B17680" t="s">
        <v>120</v>
      </c>
      <c r="C17680" t="s">
        <v>83</v>
      </c>
      <c r="D17680" t="s">
        <v>86</v>
      </c>
      <c r="E17680" t="s">
        <v>61</v>
      </c>
      <c r="F17680" t="s">
        <v>113</v>
      </c>
      <c r="G17680" t="s">
        <v>113</v>
      </c>
      <c r="J17680" s="3">
        <v>-159509966.89809999</v>
      </c>
    </row>
    <row r="17681" spans="1:10" hidden="1" x14ac:dyDescent="0.25">
      <c r="A17681">
        <v>2025</v>
      </c>
      <c r="B17681" t="s">
        <v>120</v>
      </c>
      <c r="C17681" t="s">
        <v>83</v>
      </c>
      <c r="D17681" t="s">
        <v>86</v>
      </c>
      <c r="E17681" t="s">
        <v>61</v>
      </c>
      <c r="F17681" t="s">
        <v>114</v>
      </c>
      <c r="G17681" t="s">
        <v>114</v>
      </c>
      <c r="J17681" s="3">
        <v>-8286232.0466545457</v>
      </c>
    </row>
    <row r="17682" spans="1:10" hidden="1" x14ac:dyDescent="0.25">
      <c r="A17682">
        <v>2025</v>
      </c>
      <c r="B17682" t="s">
        <v>120</v>
      </c>
      <c r="C17682" t="s">
        <v>83</v>
      </c>
      <c r="D17682" t="s">
        <v>86</v>
      </c>
      <c r="E17682" t="s">
        <v>89</v>
      </c>
      <c r="J17682" s="3">
        <f>SUM(J17679:J17681)</f>
        <v>246515403.38797271</v>
      </c>
    </row>
    <row r="17683" spans="1:10" hidden="1" x14ac:dyDescent="0.25">
      <c r="A17683">
        <v>2025</v>
      </c>
      <c r="B17683" t="s">
        <v>120</v>
      </c>
      <c r="C17683" t="s">
        <v>83</v>
      </c>
      <c r="D17683" t="s">
        <v>86</v>
      </c>
      <c r="E17683" t="s">
        <v>2</v>
      </c>
      <c r="F17683" t="s">
        <v>1</v>
      </c>
      <c r="G17683" t="s">
        <v>1</v>
      </c>
      <c r="J17683" s="3">
        <v>-12429348.069981817</v>
      </c>
    </row>
    <row r="17684" spans="1:10" hidden="1" x14ac:dyDescent="0.25">
      <c r="A17684">
        <v>2025</v>
      </c>
      <c r="B17684" t="s">
        <v>120</v>
      </c>
      <c r="C17684" t="s">
        <v>83</v>
      </c>
      <c r="D17684" t="s">
        <v>86</v>
      </c>
      <c r="E17684" t="s">
        <v>2</v>
      </c>
      <c r="F17684" t="s">
        <v>3</v>
      </c>
      <c r="G17684" t="s">
        <v>3</v>
      </c>
    </row>
    <row r="17685" spans="1:10" hidden="1" x14ac:dyDescent="0.25">
      <c r="A17685">
        <v>2025</v>
      </c>
      <c r="B17685" t="s">
        <v>120</v>
      </c>
      <c r="C17685" t="s">
        <v>83</v>
      </c>
      <c r="D17685" t="s">
        <v>86</v>
      </c>
      <c r="E17685" t="s">
        <v>90</v>
      </c>
      <c r="J17685" s="3">
        <f>SUM(J17682:J17684)</f>
        <v>234086055.3179909</v>
      </c>
    </row>
    <row r="17686" spans="1:10" hidden="1" x14ac:dyDescent="0.25">
      <c r="A17686">
        <v>2025</v>
      </c>
      <c r="B17686" t="s">
        <v>120</v>
      </c>
      <c r="C17686" t="s">
        <v>83</v>
      </c>
      <c r="D17686" t="s">
        <v>86</v>
      </c>
      <c r="E17686" t="s">
        <v>64</v>
      </c>
      <c r="F17686" t="s">
        <v>115</v>
      </c>
      <c r="G17686" t="s">
        <v>112</v>
      </c>
      <c r="J17686" s="3">
        <v>-28200000</v>
      </c>
    </row>
    <row r="17687" spans="1:10" hidden="1" x14ac:dyDescent="0.25">
      <c r="A17687">
        <v>2025</v>
      </c>
      <c r="B17687" t="s">
        <v>120</v>
      </c>
      <c r="C17687" t="s">
        <v>83</v>
      </c>
      <c r="D17687" t="s">
        <v>86</v>
      </c>
      <c r="E17687" t="s">
        <v>64</v>
      </c>
      <c r="F17687" t="s">
        <v>115</v>
      </c>
      <c r="G17687" t="s">
        <v>110</v>
      </c>
      <c r="J17687" s="3">
        <v>-11300000</v>
      </c>
    </row>
    <row r="17688" spans="1:10" hidden="1" x14ac:dyDescent="0.25">
      <c r="A17688">
        <v>2025</v>
      </c>
      <c r="B17688" t="s">
        <v>120</v>
      </c>
      <c r="C17688" t="s">
        <v>83</v>
      </c>
      <c r="D17688" t="s">
        <v>86</v>
      </c>
      <c r="E17688" t="s">
        <v>64</v>
      </c>
      <c r="F17688" t="s">
        <v>115</v>
      </c>
      <c r="G17688" t="s">
        <v>121</v>
      </c>
      <c r="J17688" s="3">
        <v>-2800000</v>
      </c>
    </row>
    <row r="17689" spans="1:10" hidden="1" x14ac:dyDescent="0.25">
      <c r="A17689">
        <v>2025</v>
      </c>
      <c r="B17689" t="s">
        <v>120</v>
      </c>
      <c r="C17689" t="s">
        <v>83</v>
      </c>
      <c r="D17689" t="s">
        <v>86</v>
      </c>
      <c r="E17689" t="s">
        <v>64</v>
      </c>
      <c r="F17689" t="s">
        <v>115</v>
      </c>
      <c r="G17689" t="s">
        <v>4</v>
      </c>
      <c r="J17689" s="3">
        <v>-7456762.5</v>
      </c>
    </row>
    <row r="17690" spans="1:10" hidden="1" x14ac:dyDescent="0.25">
      <c r="A17690">
        <v>2025</v>
      </c>
      <c r="B17690" t="s">
        <v>120</v>
      </c>
      <c r="C17690" t="s">
        <v>83</v>
      </c>
      <c r="D17690" t="s">
        <v>86</v>
      </c>
      <c r="E17690" t="s">
        <v>64</v>
      </c>
      <c r="F17690" t="s">
        <v>115</v>
      </c>
      <c r="G17690" t="s">
        <v>5</v>
      </c>
      <c r="J17690" s="3">
        <v>-3766041.6666666665</v>
      </c>
    </row>
    <row r="17691" spans="1:10" hidden="1" x14ac:dyDescent="0.25">
      <c r="A17691">
        <v>2025</v>
      </c>
      <c r="B17691" t="s">
        <v>120</v>
      </c>
      <c r="C17691" t="s">
        <v>83</v>
      </c>
      <c r="D17691" t="s">
        <v>86</v>
      </c>
      <c r="E17691" t="s">
        <v>64</v>
      </c>
      <c r="F17691" t="s">
        <v>115</v>
      </c>
      <c r="G17691" t="s">
        <v>6</v>
      </c>
      <c r="J17691" s="3">
        <v>-2892500</v>
      </c>
    </row>
    <row r="17692" spans="1:10" hidden="1" x14ac:dyDescent="0.25">
      <c r="A17692">
        <v>2025</v>
      </c>
      <c r="B17692" t="s">
        <v>120</v>
      </c>
      <c r="C17692" t="s">
        <v>83</v>
      </c>
      <c r="D17692" t="s">
        <v>86</v>
      </c>
      <c r="E17692" t="s">
        <v>64</v>
      </c>
      <c r="F17692" t="s">
        <v>115</v>
      </c>
      <c r="G17692" t="s">
        <v>95</v>
      </c>
      <c r="J17692" s="3">
        <v>-1129812.5</v>
      </c>
    </row>
    <row r="17693" spans="1:10" hidden="1" x14ac:dyDescent="0.25">
      <c r="A17693">
        <v>2025</v>
      </c>
      <c r="B17693" t="s">
        <v>120</v>
      </c>
      <c r="C17693" t="str">
        <f>+C17692</f>
        <v>Junio</v>
      </c>
      <c r="D17693" t="str">
        <f>+D17692</f>
        <v>Galeria</v>
      </c>
      <c r="E17693" t="str">
        <f>+E17692</f>
        <v>Gastos Operativos</v>
      </c>
      <c r="F17693" t="s">
        <v>115</v>
      </c>
      <c r="G17693" t="s">
        <v>99</v>
      </c>
      <c r="J17693" s="3">
        <v>-472594.95359999989</v>
      </c>
    </row>
    <row r="17694" spans="1:10" hidden="1" x14ac:dyDescent="0.25">
      <c r="A17694">
        <v>2025</v>
      </c>
      <c r="B17694" t="s">
        <v>120</v>
      </c>
      <c r="C17694" t="s">
        <v>83</v>
      </c>
      <c r="D17694" t="s">
        <v>86</v>
      </c>
      <c r="E17694" t="s">
        <v>64</v>
      </c>
      <c r="F17694" t="s">
        <v>115</v>
      </c>
      <c r="G17694" t="s">
        <v>7</v>
      </c>
      <c r="J17694" s="3">
        <v>-1078799.2103720624</v>
      </c>
    </row>
    <row r="17695" spans="1:10" hidden="1" x14ac:dyDescent="0.25">
      <c r="A17695">
        <v>2025</v>
      </c>
      <c r="B17695" t="s">
        <v>120</v>
      </c>
      <c r="C17695" t="s">
        <v>83</v>
      </c>
      <c r="D17695" t="s">
        <v>86</v>
      </c>
      <c r="E17695" t="s">
        <v>64</v>
      </c>
      <c r="F17695" t="s">
        <v>115</v>
      </c>
      <c r="G17695" t="s">
        <v>10</v>
      </c>
      <c r="J17695" s="3">
        <v>-248586.96139963632</v>
      </c>
    </row>
    <row r="17696" spans="1:10" hidden="1" x14ac:dyDescent="0.25">
      <c r="A17696">
        <v>2025</v>
      </c>
      <c r="B17696" t="s">
        <v>120</v>
      </c>
      <c r="C17696" t="s">
        <v>83</v>
      </c>
      <c r="D17696" t="s">
        <v>86</v>
      </c>
      <c r="E17696" t="s">
        <v>64</v>
      </c>
      <c r="F17696" t="s">
        <v>115</v>
      </c>
      <c r="G17696" t="s">
        <v>8</v>
      </c>
      <c r="J17696" s="3">
        <v>-268000</v>
      </c>
    </row>
    <row r="17697" spans="1:10" hidden="1" x14ac:dyDescent="0.25">
      <c r="A17697">
        <v>2025</v>
      </c>
      <c r="B17697" t="s">
        <v>120</v>
      </c>
      <c r="C17697" t="s">
        <v>83</v>
      </c>
      <c r="D17697" t="s">
        <v>86</v>
      </c>
      <c r="E17697" t="s">
        <v>64</v>
      </c>
      <c r="F17697" t="s">
        <v>115</v>
      </c>
      <c r="G17697" t="s">
        <v>9</v>
      </c>
      <c r="J17697" s="3">
        <v>-704329.72396563634</v>
      </c>
    </row>
    <row r="17698" spans="1:10" hidden="1" x14ac:dyDescent="0.25">
      <c r="A17698">
        <v>2025</v>
      </c>
      <c r="B17698" t="s">
        <v>120</v>
      </c>
      <c r="C17698" t="s">
        <v>83</v>
      </c>
      <c r="D17698" t="s">
        <v>86</v>
      </c>
      <c r="E17698" t="s">
        <v>64</v>
      </c>
      <c r="F17698" t="s">
        <v>116</v>
      </c>
      <c r="G17698" t="s">
        <v>12</v>
      </c>
      <c r="J17698" s="3">
        <v>-3563079.7800614545</v>
      </c>
    </row>
    <row r="17699" spans="1:10" hidden="1" x14ac:dyDescent="0.25">
      <c r="A17699">
        <v>2025</v>
      </c>
      <c r="B17699" t="s">
        <v>120</v>
      </c>
      <c r="C17699" t="s">
        <v>83</v>
      </c>
      <c r="D17699" t="s">
        <v>86</v>
      </c>
      <c r="E17699" t="s">
        <v>64</v>
      </c>
      <c r="F17699" t="s">
        <v>116</v>
      </c>
      <c r="G17699" t="s">
        <v>20</v>
      </c>
      <c r="J17699" s="3">
        <v>-2500000</v>
      </c>
    </row>
    <row r="17700" spans="1:10" hidden="1" x14ac:dyDescent="0.25">
      <c r="A17700">
        <v>2025</v>
      </c>
      <c r="B17700" t="s">
        <v>120</v>
      </c>
      <c r="C17700" t="s">
        <v>83</v>
      </c>
      <c r="D17700" t="s">
        <v>86</v>
      </c>
      <c r="E17700" t="s">
        <v>64</v>
      </c>
      <c r="F17700" t="s">
        <v>116</v>
      </c>
      <c r="G17700" t="s">
        <v>96</v>
      </c>
      <c r="J17700" s="3">
        <v>-124293.48069981816</v>
      </c>
    </row>
    <row r="17701" spans="1:10" hidden="1" x14ac:dyDescent="0.25">
      <c r="A17701">
        <v>2025</v>
      </c>
      <c r="B17701" t="s">
        <v>120</v>
      </c>
      <c r="C17701" t="s">
        <v>83</v>
      </c>
      <c r="D17701" t="s">
        <v>86</v>
      </c>
      <c r="E17701" t="s">
        <v>64</v>
      </c>
      <c r="F17701" t="s">
        <v>116</v>
      </c>
      <c r="G17701" t="s">
        <v>17</v>
      </c>
      <c r="J17701" s="3">
        <v>-600000</v>
      </c>
    </row>
    <row r="17702" spans="1:10" hidden="1" x14ac:dyDescent="0.25">
      <c r="A17702">
        <v>2025</v>
      </c>
      <c r="B17702" t="s">
        <v>120</v>
      </c>
      <c r="C17702" t="s">
        <v>83</v>
      </c>
      <c r="D17702" t="s">
        <v>86</v>
      </c>
      <c r="E17702" t="s">
        <v>64</v>
      </c>
      <c r="F17702" t="s">
        <v>116</v>
      </c>
      <c r="G17702" t="s">
        <v>15</v>
      </c>
      <c r="J17702" s="3">
        <v>-414311.60233272729</v>
      </c>
    </row>
    <row r="17703" spans="1:10" hidden="1" x14ac:dyDescent="0.25">
      <c r="A17703">
        <v>2025</v>
      </c>
      <c r="B17703" t="s">
        <v>120</v>
      </c>
      <c r="C17703" t="s">
        <v>83</v>
      </c>
      <c r="D17703" t="s">
        <v>86</v>
      </c>
      <c r="E17703" t="s">
        <v>64</v>
      </c>
      <c r="F17703" t="s">
        <v>116</v>
      </c>
      <c r="G17703" t="s">
        <v>14</v>
      </c>
      <c r="J17703" s="3">
        <v>-600000</v>
      </c>
    </row>
    <row r="17704" spans="1:10" hidden="1" x14ac:dyDescent="0.25">
      <c r="A17704">
        <v>2025</v>
      </c>
      <c r="B17704" t="s">
        <v>120</v>
      </c>
      <c r="C17704" t="s">
        <v>83</v>
      </c>
      <c r="D17704" t="s">
        <v>86</v>
      </c>
      <c r="E17704" t="s">
        <v>64</v>
      </c>
      <c r="F17704" t="s">
        <v>116</v>
      </c>
      <c r="G17704" t="s">
        <v>27</v>
      </c>
      <c r="J17704" s="3">
        <v>-400000</v>
      </c>
    </row>
    <row r="17705" spans="1:10" hidden="1" x14ac:dyDescent="0.25">
      <c r="A17705">
        <v>2025</v>
      </c>
      <c r="B17705" t="s">
        <v>120</v>
      </c>
      <c r="C17705" t="s">
        <v>83</v>
      </c>
      <c r="D17705" t="s">
        <v>86</v>
      </c>
      <c r="E17705" t="s">
        <v>64</v>
      </c>
      <c r="F17705" t="s">
        <v>116</v>
      </c>
      <c r="G17705" t="s">
        <v>32</v>
      </c>
      <c r="J17705" s="3">
        <v>-248586.96139963632</v>
      </c>
    </row>
    <row r="17706" spans="1:10" hidden="1" x14ac:dyDescent="0.25">
      <c r="A17706">
        <v>2025</v>
      </c>
      <c r="B17706" t="s">
        <v>120</v>
      </c>
      <c r="C17706" t="s">
        <v>83</v>
      </c>
      <c r="D17706" t="s">
        <v>86</v>
      </c>
      <c r="E17706" t="s">
        <v>64</v>
      </c>
      <c r="F17706" t="s">
        <v>116</v>
      </c>
      <c r="G17706" t="s">
        <v>19</v>
      </c>
      <c r="J17706" s="3">
        <v>-414311.60233272729</v>
      </c>
    </row>
    <row r="17707" spans="1:10" hidden="1" x14ac:dyDescent="0.25">
      <c r="A17707">
        <v>2025</v>
      </c>
      <c r="B17707" t="s">
        <v>120</v>
      </c>
      <c r="C17707" t="s">
        <v>83</v>
      </c>
      <c r="D17707" t="s">
        <v>86</v>
      </c>
      <c r="E17707" t="s">
        <v>64</v>
      </c>
      <c r="F17707" t="s">
        <v>116</v>
      </c>
      <c r="G17707" t="s">
        <v>33</v>
      </c>
      <c r="J17707" s="3">
        <v>0</v>
      </c>
    </row>
    <row r="17708" spans="1:10" hidden="1" x14ac:dyDescent="0.25">
      <c r="A17708">
        <v>2025</v>
      </c>
      <c r="B17708" t="s">
        <v>120</v>
      </c>
      <c r="C17708" t="s">
        <v>83</v>
      </c>
      <c r="D17708" t="s">
        <v>86</v>
      </c>
      <c r="E17708" t="s">
        <v>64</v>
      </c>
      <c r="F17708" t="s">
        <v>116</v>
      </c>
      <c r="G17708" t="s">
        <v>18</v>
      </c>
      <c r="J17708" s="3">
        <v>-204500</v>
      </c>
    </row>
    <row r="17709" spans="1:10" hidden="1" x14ac:dyDescent="0.25">
      <c r="A17709">
        <v>2025</v>
      </c>
      <c r="B17709" t="s">
        <v>120</v>
      </c>
      <c r="C17709" t="s">
        <v>83</v>
      </c>
      <c r="D17709" t="s">
        <v>86</v>
      </c>
      <c r="E17709" t="s">
        <v>64</v>
      </c>
      <c r="F17709" t="s">
        <v>116</v>
      </c>
      <c r="G17709" t="s">
        <v>109</v>
      </c>
      <c r="J17709" s="3">
        <v>0</v>
      </c>
    </row>
    <row r="17710" spans="1:10" hidden="1" x14ac:dyDescent="0.25">
      <c r="A17710">
        <v>2025</v>
      </c>
      <c r="B17710" t="s">
        <v>120</v>
      </c>
      <c r="C17710" t="s">
        <v>83</v>
      </c>
      <c r="D17710" t="s">
        <v>86</v>
      </c>
      <c r="E17710" t="s">
        <v>64</v>
      </c>
      <c r="F17710" t="s">
        <v>116</v>
      </c>
      <c r="G17710" t="s">
        <v>24</v>
      </c>
      <c r="J17710" s="3">
        <v>-159000</v>
      </c>
    </row>
    <row r="17711" spans="1:10" hidden="1" x14ac:dyDescent="0.25">
      <c r="A17711">
        <v>2025</v>
      </c>
      <c r="B17711" t="s">
        <v>120</v>
      </c>
      <c r="C17711" t="s">
        <v>83</v>
      </c>
      <c r="D17711" t="s">
        <v>86</v>
      </c>
      <c r="E17711" t="s">
        <v>64</v>
      </c>
      <c r="F17711" t="s">
        <v>116</v>
      </c>
      <c r="G17711" t="s">
        <v>36</v>
      </c>
      <c r="J17711" s="3">
        <v>-200000</v>
      </c>
    </row>
    <row r="17712" spans="1:10" hidden="1" x14ac:dyDescent="0.25">
      <c r="A17712">
        <v>2025</v>
      </c>
      <c r="B17712" t="s">
        <v>120</v>
      </c>
      <c r="C17712" t="s">
        <v>83</v>
      </c>
      <c r="D17712" t="s">
        <v>86</v>
      </c>
      <c r="E17712" t="s">
        <v>64</v>
      </c>
      <c r="F17712" t="s">
        <v>116</v>
      </c>
      <c r="G17712" t="s">
        <v>28</v>
      </c>
      <c r="J17712" s="3">
        <v>-100000</v>
      </c>
    </row>
    <row r="17713" spans="1:10" hidden="1" x14ac:dyDescent="0.25">
      <c r="A17713">
        <v>2025</v>
      </c>
      <c r="B17713" t="s">
        <v>120</v>
      </c>
      <c r="C17713" t="s">
        <v>83</v>
      </c>
      <c r="D17713" t="s">
        <v>86</v>
      </c>
      <c r="E17713" t="s">
        <v>64</v>
      </c>
      <c r="F17713" t="s">
        <v>116</v>
      </c>
      <c r="G17713" t="s">
        <v>98</v>
      </c>
      <c r="J17713" s="3">
        <v>-100000</v>
      </c>
    </row>
    <row r="17714" spans="1:10" hidden="1" x14ac:dyDescent="0.25">
      <c r="A17714">
        <v>2025</v>
      </c>
      <c r="B17714" t="s">
        <v>120</v>
      </c>
      <c r="C17714" t="s">
        <v>83</v>
      </c>
      <c r="D17714" t="s">
        <v>86</v>
      </c>
      <c r="E17714" t="s">
        <v>64</v>
      </c>
      <c r="F17714" t="s">
        <v>116</v>
      </c>
      <c r="G17714" t="s">
        <v>23</v>
      </c>
      <c r="J17714" s="3">
        <v>-100000</v>
      </c>
    </row>
    <row r="17715" spans="1:10" hidden="1" x14ac:dyDescent="0.25">
      <c r="A17715">
        <v>2025</v>
      </c>
      <c r="B17715" t="s">
        <v>120</v>
      </c>
      <c r="C17715" t="s">
        <v>83</v>
      </c>
      <c r="D17715" t="s">
        <v>86</v>
      </c>
      <c r="E17715" t="s">
        <v>64</v>
      </c>
      <c r="F17715" t="s">
        <v>116</v>
      </c>
      <c r="G17715" t="s">
        <v>26</v>
      </c>
      <c r="J17715" s="3">
        <v>-100000</v>
      </c>
    </row>
    <row r="17716" spans="1:10" hidden="1" x14ac:dyDescent="0.25">
      <c r="A17716">
        <v>2025</v>
      </c>
      <c r="B17716" t="s">
        <v>120</v>
      </c>
      <c r="C17716" t="s">
        <v>83</v>
      </c>
      <c r="D17716" t="s">
        <v>86</v>
      </c>
      <c r="E17716" t="s">
        <v>64</v>
      </c>
      <c r="F17716" t="s">
        <v>116</v>
      </c>
      <c r="G17716" t="s">
        <v>11</v>
      </c>
      <c r="J17716" s="3">
        <v>-8327663.2068878179</v>
      </c>
    </row>
    <row r="17717" spans="1:10" hidden="1" x14ac:dyDescent="0.25">
      <c r="A17717">
        <v>2025</v>
      </c>
      <c r="B17717" t="s">
        <v>120</v>
      </c>
      <c r="C17717" t="s">
        <v>83</v>
      </c>
      <c r="D17717" t="s">
        <v>86</v>
      </c>
      <c r="E17717" t="s">
        <v>64</v>
      </c>
      <c r="F17717" t="s">
        <v>116</v>
      </c>
      <c r="G17717" t="s">
        <v>16</v>
      </c>
      <c r="J17717" s="3">
        <v>-745760.88419890904</v>
      </c>
    </row>
    <row r="17718" spans="1:10" hidden="1" x14ac:dyDescent="0.25">
      <c r="A17718">
        <v>2025</v>
      </c>
      <c r="B17718" t="s">
        <v>120</v>
      </c>
      <c r="C17718" t="s">
        <v>83</v>
      </c>
      <c r="D17718" t="s">
        <v>86</v>
      </c>
      <c r="E17718" t="s">
        <v>64</v>
      </c>
      <c r="F17718" t="s">
        <v>116</v>
      </c>
      <c r="G17718" t="s">
        <v>31</v>
      </c>
      <c r="J17718" s="3">
        <v>-952916.68536527269</v>
      </c>
    </row>
    <row r="17719" spans="1:10" hidden="1" x14ac:dyDescent="0.25">
      <c r="A17719">
        <v>2025</v>
      </c>
      <c r="B17719" t="s">
        <v>120</v>
      </c>
      <c r="C17719" t="s">
        <v>83</v>
      </c>
      <c r="D17719" t="s">
        <v>86</v>
      </c>
      <c r="E17719" t="s">
        <v>38</v>
      </c>
      <c r="F17719" t="s">
        <v>37</v>
      </c>
      <c r="G17719" t="s">
        <v>37</v>
      </c>
      <c r="J17719" s="3">
        <v>-29001812.16329091</v>
      </c>
    </row>
    <row r="17720" spans="1:10" hidden="1" x14ac:dyDescent="0.25">
      <c r="A17720">
        <v>2025</v>
      </c>
      <c r="B17720" t="s">
        <v>120</v>
      </c>
      <c r="C17720" t="s">
        <v>83</v>
      </c>
      <c r="D17720" t="s">
        <v>86</v>
      </c>
      <c r="E17720" t="s">
        <v>38</v>
      </c>
      <c r="F17720" t="s">
        <v>39</v>
      </c>
      <c r="G17720" t="s">
        <v>39</v>
      </c>
      <c r="J17720" s="3">
        <v>-4622727.2727272725</v>
      </c>
    </row>
    <row r="17721" spans="1:10" hidden="1" x14ac:dyDescent="0.25">
      <c r="A17721">
        <v>2025</v>
      </c>
      <c r="B17721" t="s">
        <v>120</v>
      </c>
      <c r="C17721" t="s">
        <v>83</v>
      </c>
      <c r="D17721" t="s">
        <v>86</v>
      </c>
      <c r="E17721" t="s">
        <v>62</v>
      </c>
      <c r="F17721" t="s">
        <v>40</v>
      </c>
      <c r="G17721" t="s">
        <v>40</v>
      </c>
      <c r="J17721" s="3">
        <v>0</v>
      </c>
    </row>
    <row r="17722" spans="1:10" hidden="1" x14ac:dyDescent="0.25">
      <c r="A17722">
        <v>2025</v>
      </c>
      <c r="B17722" t="s">
        <v>120</v>
      </c>
      <c r="C17722" t="s">
        <v>83</v>
      </c>
      <c r="D17722" t="s">
        <v>86</v>
      </c>
      <c r="E17722" t="s">
        <v>62</v>
      </c>
      <c r="F17722" t="s">
        <v>41</v>
      </c>
      <c r="G17722" t="s">
        <v>119</v>
      </c>
      <c r="J17722" s="3">
        <v>-1657246.4093309091</v>
      </c>
    </row>
    <row r="17723" spans="1:10" hidden="1" x14ac:dyDescent="0.25">
      <c r="A17723">
        <v>2025</v>
      </c>
      <c r="B17723" t="s">
        <v>120</v>
      </c>
      <c r="C17723" t="s">
        <v>83</v>
      </c>
      <c r="D17723" t="s">
        <v>86</v>
      </c>
      <c r="E17723" t="s">
        <v>62</v>
      </c>
      <c r="F17723" t="s">
        <v>42</v>
      </c>
      <c r="G17723" t="s">
        <v>42</v>
      </c>
      <c r="J17723" s="3">
        <v>-1160072.4865316362</v>
      </c>
    </row>
    <row r="17724" spans="1:10" hidden="1" x14ac:dyDescent="0.25">
      <c r="A17724">
        <v>2025</v>
      </c>
      <c r="B17724" t="s">
        <v>120</v>
      </c>
      <c r="C17724" t="s">
        <v>83</v>
      </c>
      <c r="D17724" t="s">
        <v>86</v>
      </c>
      <c r="E17724" t="s">
        <v>43</v>
      </c>
      <c r="F17724" t="s">
        <v>43</v>
      </c>
      <c r="G17724" t="s">
        <v>43</v>
      </c>
      <c r="J17724" s="3">
        <v>-24736098.495446332</v>
      </c>
    </row>
    <row r="17725" spans="1:10" hidden="1" x14ac:dyDescent="0.25">
      <c r="A17725">
        <v>2025</v>
      </c>
      <c r="B17725" t="s">
        <v>120</v>
      </c>
      <c r="C17725" t="s">
        <v>83</v>
      </c>
      <c r="D17725" t="s">
        <v>86</v>
      </c>
      <c r="E17725" t="s">
        <v>63</v>
      </c>
      <c r="F17725" t="s">
        <v>44</v>
      </c>
      <c r="G17725" t="s">
        <v>44</v>
      </c>
      <c r="J17725" s="3">
        <v>-20715580.116636366</v>
      </c>
    </row>
    <row r="17726" spans="1:10" hidden="1" x14ac:dyDescent="0.25">
      <c r="A17726">
        <v>2025</v>
      </c>
      <c r="B17726" t="s">
        <v>120</v>
      </c>
      <c r="C17726" t="s">
        <v>83</v>
      </c>
      <c r="D17726" t="s">
        <v>86</v>
      </c>
      <c r="E17726" t="s">
        <v>88</v>
      </c>
      <c r="F17726" t="s">
        <v>45</v>
      </c>
      <c r="G17726" t="s">
        <v>45</v>
      </c>
      <c r="J17726" s="3">
        <v>-41111588</v>
      </c>
    </row>
    <row r="17727" spans="1:10" hidden="1" x14ac:dyDescent="0.25">
      <c r="A17727">
        <v>2025</v>
      </c>
      <c r="B17727" t="s">
        <v>120</v>
      </c>
      <c r="C17727" t="s">
        <v>83</v>
      </c>
      <c r="D17727" t="s">
        <v>86</v>
      </c>
      <c r="E17727" t="s">
        <v>88</v>
      </c>
      <c r="F17727" t="s">
        <v>46</v>
      </c>
      <c r="G17727" t="s">
        <v>46</v>
      </c>
    </row>
    <row r="17728" spans="1:10" hidden="1" x14ac:dyDescent="0.25">
      <c r="A17728">
        <v>2025</v>
      </c>
      <c r="B17728" t="s">
        <v>120</v>
      </c>
      <c r="C17728" t="s">
        <v>83</v>
      </c>
      <c r="D17728" t="s">
        <v>86</v>
      </c>
      <c r="E17728" t="s">
        <v>91</v>
      </c>
      <c r="J17728" s="3">
        <f>SUM(J17685:J17727)</f>
        <v>30909078.654745132</v>
      </c>
    </row>
    <row r="17729" spans="1:10" hidden="1" x14ac:dyDescent="0.25">
      <c r="A17729">
        <v>2025</v>
      </c>
      <c r="B17729" t="s">
        <v>120</v>
      </c>
      <c r="C17729" t="s">
        <v>83</v>
      </c>
      <c r="D17729" t="s">
        <v>86</v>
      </c>
      <c r="E17729" t="s">
        <v>67</v>
      </c>
      <c r="F17729" t="s">
        <v>67</v>
      </c>
      <c r="G17729" t="s">
        <v>67</v>
      </c>
      <c r="J17729" s="3">
        <v>-3090907.8654745109</v>
      </c>
    </row>
    <row r="17730" spans="1:10" hidden="1" x14ac:dyDescent="0.25">
      <c r="A17730">
        <v>2025</v>
      </c>
      <c r="B17730" t="s">
        <v>120</v>
      </c>
      <c r="C17730" t="s">
        <v>83</v>
      </c>
      <c r="D17730" t="s">
        <v>86</v>
      </c>
      <c r="E17730" t="s">
        <v>68</v>
      </c>
      <c r="F17730" t="s">
        <v>47</v>
      </c>
      <c r="G17730" t="s">
        <v>47</v>
      </c>
    </row>
    <row r="17731" spans="1:10" hidden="1" x14ac:dyDescent="0.25">
      <c r="A17731">
        <v>2025</v>
      </c>
      <c r="B17731" t="s">
        <v>120</v>
      </c>
      <c r="C17731" t="s">
        <v>83</v>
      </c>
      <c r="D17731" t="s">
        <v>86</v>
      </c>
      <c r="E17731" t="s">
        <v>68</v>
      </c>
      <c r="F17731" t="s">
        <v>48</v>
      </c>
      <c r="G17731" t="s">
        <v>48</v>
      </c>
    </row>
    <row r="17732" spans="1:10" hidden="1" x14ac:dyDescent="0.25">
      <c r="A17732">
        <v>2025</v>
      </c>
      <c r="B17732" t="s">
        <v>120</v>
      </c>
      <c r="C17732" t="s">
        <v>83</v>
      </c>
      <c r="D17732" t="s">
        <v>86</v>
      </c>
      <c r="E17732" t="s">
        <v>68</v>
      </c>
      <c r="F17732" t="s">
        <v>49</v>
      </c>
      <c r="G17732" t="s">
        <v>49</v>
      </c>
    </row>
    <row r="17733" spans="1:10" hidden="1" x14ac:dyDescent="0.25">
      <c r="A17733">
        <v>2025</v>
      </c>
      <c r="B17733" t="s">
        <v>120</v>
      </c>
      <c r="C17733" t="s">
        <v>83</v>
      </c>
      <c r="D17733" t="s">
        <v>86</v>
      </c>
      <c r="E17733" t="s">
        <v>68</v>
      </c>
      <c r="F17733" t="s">
        <v>50</v>
      </c>
      <c r="G17733" t="s">
        <v>50</v>
      </c>
      <c r="J17733" s="3">
        <v>400000</v>
      </c>
    </row>
    <row r="17734" spans="1:10" hidden="1" x14ac:dyDescent="0.25">
      <c r="A17734">
        <v>2025</v>
      </c>
      <c r="B17734" t="s">
        <v>120</v>
      </c>
      <c r="C17734" t="s">
        <v>83</v>
      </c>
      <c r="D17734" t="s">
        <v>86</v>
      </c>
      <c r="E17734" t="s">
        <v>69</v>
      </c>
      <c r="F17734" t="s">
        <v>51</v>
      </c>
      <c r="G17734" t="s">
        <v>51</v>
      </c>
    </row>
    <row r="17735" spans="1:10" hidden="1" x14ac:dyDescent="0.25">
      <c r="A17735">
        <v>2025</v>
      </c>
      <c r="B17735" t="s">
        <v>120</v>
      </c>
      <c r="C17735" t="s">
        <v>83</v>
      </c>
      <c r="D17735" t="s">
        <v>86</v>
      </c>
      <c r="E17735" t="s">
        <v>69</v>
      </c>
      <c r="F17735" t="s">
        <v>52</v>
      </c>
      <c r="G17735" t="s">
        <v>52</v>
      </c>
    </row>
    <row r="17736" spans="1:10" hidden="1" x14ac:dyDescent="0.25">
      <c r="A17736">
        <v>2025</v>
      </c>
      <c r="B17736" t="s">
        <v>120</v>
      </c>
      <c r="C17736" t="s">
        <v>83</v>
      </c>
      <c r="D17736" t="s">
        <v>86</v>
      </c>
      <c r="E17736" t="s">
        <v>69</v>
      </c>
      <c r="F17736" t="s">
        <v>53</v>
      </c>
      <c r="G17736" t="s">
        <v>53</v>
      </c>
    </row>
    <row r="17737" spans="1:10" hidden="1" x14ac:dyDescent="0.25">
      <c r="A17737">
        <v>2025</v>
      </c>
      <c r="B17737" t="s">
        <v>120</v>
      </c>
      <c r="C17737" t="s">
        <v>83</v>
      </c>
      <c r="D17737" t="s">
        <v>86</v>
      </c>
      <c r="E17737" t="s">
        <v>69</v>
      </c>
      <c r="F17737" t="s">
        <v>54</v>
      </c>
      <c r="G17737" t="s">
        <v>54</v>
      </c>
    </row>
    <row r="17738" spans="1:10" hidden="1" x14ac:dyDescent="0.25">
      <c r="A17738">
        <v>2025</v>
      </c>
      <c r="B17738" t="s">
        <v>120</v>
      </c>
      <c r="C17738" t="s">
        <v>83</v>
      </c>
      <c r="D17738" t="s">
        <v>86</v>
      </c>
      <c r="E17738" t="s">
        <v>55</v>
      </c>
      <c r="F17738" t="s">
        <v>55</v>
      </c>
      <c r="G17738" t="s">
        <v>55</v>
      </c>
    </row>
    <row r="17739" spans="1:10" hidden="1" x14ac:dyDescent="0.25">
      <c r="A17739">
        <v>2025</v>
      </c>
      <c r="B17739" t="s">
        <v>120</v>
      </c>
      <c r="C17739" t="s">
        <v>83</v>
      </c>
      <c r="D17739" t="s">
        <v>86</v>
      </c>
      <c r="E17739" t="s">
        <v>87</v>
      </c>
      <c r="F17739" t="s">
        <v>70</v>
      </c>
      <c r="G17739" t="s">
        <v>70</v>
      </c>
      <c r="J17739" s="3">
        <v>-3655690.6088181846</v>
      </c>
    </row>
    <row r="17740" spans="1:10" hidden="1" x14ac:dyDescent="0.25">
      <c r="A17740">
        <v>2025</v>
      </c>
      <c r="B17740" t="s">
        <v>120</v>
      </c>
      <c r="C17740" t="s">
        <v>83</v>
      </c>
      <c r="D17740" t="s">
        <v>86</v>
      </c>
      <c r="E17740" t="s">
        <v>92</v>
      </c>
      <c r="J17740" s="3">
        <f t="shared" ref="J17740" si="282">SUM(J17728:J17739)</f>
        <v>24562480.180452436</v>
      </c>
    </row>
    <row r="17741" spans="1:10" hidden="1" x14ac:dyDescent="0.25">
      <c r="A17741">
        <v>2025</v>
      </c>
      <c r="B17741" t="s">
        <v>120</v>
      </c>
      <c r="C17741" t="s">
        <v>83</v>
      </c>
      <c r="D17741" t="s">
        <v>86</v>
      </c>
      <c r="E17741" t="s">
        <v>71</v>
      </c>
      <c r="F17741" t="s">
        <v>71</v>
      </c>
      <c r="G17741" t="s">
        <v>71</v>
      </c>
      <c r="J17741" s="3">
        <f>J17740-J17726-J17727-SUM(J17734:J17739)</f>
        <v>69329758.789270625</v>
      </c>
    </row>
    <row r="17742" spans="1:10" hidden="1" x14ac:dyDescent="0.25">
      <c r="A17742">
        <v>2025</v>
      </c>
      <c r="B17742" t="s">
        <v>120</v>
      </c>
      <c r="C17742" t="s">
        <v>83</v>
      </c>
      <c r="D17742" t="s">
        <v>86</v>
      </c>
      <c r="E17742" t="s">
        <v>72</v>
      </c>
      <c r="F17742" t="s">
        <v>72</v>
      </c>
      <c r="G17742" t="s">
        <v>72</v>
      </c>
      <c r="J17742" s="3">
        <f>J17728-J17726-J17727</f>
        <v>72020666.654745132</v>
      </c>
    </row>
  </sheetData>
  <autoFilter ref="A1:J17742" xr:uid="{CA7A0740-0260-41A4-9AFF-4169E5FDBC0B}">
    <filterColumn colId="3">
      <filters>
        <filter val="Food Truck"/>
        <filter val="Fuente"/>
        <filter val="Lago"/>
        <filter val="Luque"/>
        <filter val="Mariano"/>
        <filter val="Multiplaza"/>
        <filter val="Municipalidad"/>
        <filter val="San Bernardino"/>
        <filter val="San Lorenzo"/>
        <filter val="Sol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Mostaza Paraguay</cp:lastModifiedBy>
  <dcterms:created xsi:type="dcterms:W3CDTF">2023-08-28T16:57:56Z</dcterms:created>
  <dcterms:modified xsi:type="dcterms:W3CDTF">2025-08-27T00:59:51Z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07941160-6f4b-4158-9aaa-8892a9b8c062</vt:lpwstr>
  </property>
</Properties>
</file>