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esktop\post doc research\Manuscripts\InReview_Maritz-Maritz-2020_Facebook\Final Data Files\"/>
    </mc:Choice>
  </mc:AlternateContent>
  <xr:revisionPtr revIDLastSave="0" documentId="13_ncr:1_{5F5BA7B5-A11C-4E19-A423-D9EA469A0AE9}" xr6:coauthVersionLast="45" xr6:coauthVersionMax="45" xr10:uidLastSave="{00000000-0000-0000-0000-000000000000}"/>
  <bookViews>
    <workbookView xWindow="-120" yWindow="-120" windowWidth="20640" windowHeight="11160" xr2:uid="{7794FF13-A165-4147-A5B0-9DA45DEFB26D}"/>
  </bookViews>
  <sheets>
    <sheet name="DietRefs" sheetId="1" r:id="rId1"/>
  </sheets>
  <definedNames>
    <definedName name="_xlnm._FilterDatabase" localSheetId="0" hidden="1">DietRefs!$B$1:$DN$227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" i="1"/>
  <c r="D2" i="1" s="1"/>
  <c r="E2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C82" i="1"/>
  <c r="D82" i="1" s="1"/>
  <c r="E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 s="1"/>
  <c r="E96" i="1" s="1"/>
  <c r="C97" i="1"/>
  <c r="D97" i="1" s="1"/>
  <c r="E97" i="1" s="1"/>
  <c r="C98" i="1"/>
  <c r="D98" i="1" s="1"/>
  <c r="E98" i="1" s="1"/>
  <c r="C99" i="1"/>
  <c r="D99" i="1" s="1"/>
  <c r="E99" i="1" s="1"/>
  <c r="C100" i="1"/>
  <c r="D100" i="1" s="1"/>
  <c r="E100" i="1" s="1"/>
  <c r="C101" i="1"/>
  <c r="D101" i="1" s="1"/>
  <c r="E101" i="1" s="1"/>
  <c r="C102" i="1"/>
  <c r="D102" i="1" s="1"/>
  <c r="E102" i="1" s="1"/>
  <c r="C103" i="1"/>
  <c r="D103" i="1" s="1"/>
  <c r="E103" i="1" s="1"/>
  <c r="C104" i="1"/>
  <c r="D104" i="1" s="1"/>
  <c r="E104" i="1" s="1"/>
  <c r="C105" i="1"/>
  <c r="D105" i="1" s="1"/>
  <c r="E105" i="1" s="1"/>
  <c r="C106" i="1"/>
  <c r="D106" i="1" s="1"/>
  <c r="E106" i="1" s="1"/>
  <c r="C107" i="1"/>
  <c r="D107" i="1" s="1"/>
  <c r="E107" i="1" s="1"/>
  <c r="C108" i="1"/>
  <c r="D108" i="1" s="1"/>
  <c r="E108" i="1" s="1"/>
  <c r="C109" i="1"/>
  <c r="D109" i="1" s="1"/>
  <c r="E109" i="1" s="1"/>
  <c r="C110" i="1"/>
  <c r="D110" i="1" s="1"/>
  <c r="E110" i="1" s="1"/>
  <c r="C111" i="1"/>
  <c r="D111" i="1" s="1"/>
  <c r="E111" i="1" s="1"/>
  <c r="C112" i="1"/>
  <c r="D112" i="1" s="1"/>
  <c r="E112" i="1" s="1"/>
  <c r="C113" i="1"/>
  <c r="D113" i="1" s="1"/>
  <c r="E113" i="1" s="1"/>
  <c r="C114" i="1"/>
  <c r="D114" i="1" s="1"/>
  <c r="E114" i="1" s="1"/>
  <c r="C115" i="1"/>
  <c r="D115" i="1" s="1"/>
  <c r="E115" i="1" s="1"/>
  <c r="C116" i="1"/>
  <c r="D116" i="1" s="1"/>
  <c r="E116" i="1" s="1"/>
  <c r="C117" i="1"/>
  <c r="D117" i="1" s="1"/>
  <c r="E117" i="1" s="1"/>
  <c r="C118" i="1"/>
  <c r="D118" i="1" s="1"/>
  <c r="E118" i="1" s="1"/>
  <c r="C119" i="1"/>
  <c r="D119" i="1" s="1"/>
  <c r="E119" i="1" s="1"/>
  <c r="C120" i="1"/>
  <c r="D120" i="1" s="1"/>
  <c r="E120" i="1" s="1"/>
  <c r="C121" i="1"/>
  <c r="D121" i="1" s="1"/>
  <c r="E121" i="1" s="1"/>
  <c r="C122" i="1"/>
  <c r="D122" i="1" s="1"/>
  <c r="E122" i="1" s="1"/>
  <c r="C123" i="1"/>
  <c r="D123" i="1" s="1"/>
  <c r="E123" i="1" s="1"/>
  <c r="C124" i="1"/>
  <c r="D124" i="1" s="1"/>
  <c r="E124" i="1" s="1"/>
  <c r="C125" i="1"/>
  <c r="D125" i="1" s="1"/>
  <c r="E125" i="1" s="1"/>
  <c r="C126" i="1"/>
  <c r="D126" i="1" s="1"/>
  <c r="E126" i="1" s="1"/>
  <c r="C127" i="1"/>
  <c r="D127" i="1" s="1"/>
  <c r="E127" i="1" s="1"/>
  <c r="C128" i="1"/>
  <c r="D128" i="1" s="1"/>
  <c r="E128" i="1" s="1"/>
  <c r="C129" i="1"/>
  <c r="D129" i="1" s="1"/>
  <c r="E129" i="1" s="1"/>
  <c r="C130" i="1"/>
  <c r="D130" i="1" s="1"/>
  <c r="E130" i="1" s="1"/>
  <c r="C131" i="1"/>
  <c r="D131" i="1" s="1"/>
  <c r="E131" i="1" s="1"/>
  <c r="C132" i="1"/>
  <c r="D132" i="1" s="1"/>
  <c r="E132" i="1" s="1"/>
  <c r="C133" i="1"/>
  <c r="D133" i="1" s="1"/>
  <c r="E133" i="1" s="1"/>
  <c r="C134" i="1"/>
  <c r="D134" i="1" s="1"/>
  <c r="E134" i="1" s="1"/>
  <c r="C135" i="1"/>
  <c r="D135" i="1" s="1"/>
  <c r="E135" i="1" s="1"/>
  <c r="C136" i="1"/>
  <c r="D136" i="1" s="1"/>
  <c r="E136" i="1" s="1"/>
  <c r="C137" i="1"/>
  <c r="D137" i="1" s="1"/>
  <c r="E137" i="1" s="1"/>
  <c r="C138" i="1"/>
  <c r="D138" i="1" s="1"/>
  <c r="E138" i="1" s="1"/>
  <c r="C139" i="1"/>
  <c r="D139" i="1" s="1"/>
  <c r="E139" i="1" s="1"/>
  <c r="C140" i="1"/>
  <c r="D140" i="1" s="1"/>
  <c r="E140" i="1" s="1"/>
  <c r="C141" i="1"/>
  <c r="D141" i="1" s="1"/>
  <c r="E141" i="1" s="1"/>
  <c r="C142" i="1"/>
  <c r="D142" i="1" s="1"/>
  <c r="E142" i="1" s="1"/>
  <c r="C143" i="1"/>
  <c r="D143" i="1" s="1"/>
  <c r="E143" i="1" s="1"/>
  <c r="C144" i="1"/>
  <c r="D144" i="1" s="1"/>
  <c r="E144" i="1" s="1"/>
  <c r="C145" i="1"/>
  <c r="D145" i="1" s="1"/>
  <c r="E145" i="1" s="1"/>
  <c r="C146" i="1"/>
  <c r="D146" i="1" s="1"/>
  <c r="E146" i="1" s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 s="1"/>
  <c r="E151" i="1" s="1"/>
  <c r="C152" i="1"/>
  <c r="D152" i="1" s="1"/>
  <c r="E152" i="1" s="1"/>
  <c r="C153" i="1"/>
  <c r="D153" i="1" s="1"/>
  <c r="E153" i="1" s="1"/>
  <c r="C154" i="1"/>
  <c r="D154" i="1" s="1"/>
  <c r="E154" i="1" s="1"/>
  <c r="C155" i="1"/>
  <c r="D155" i="1" s="1"/>
  <c r="E155" i="1" s="1"/>
  <c r="C156" i="1"/>
  <c r="D156" i="1" s="1"/>
  <c r="E156" i="1" s="1"/>
  <c r="C157" i="1"/>
  <c r="D157" i="1" s="1"/>
  <c r="E157" i="1" s="1"/>
  <c r="C158" i="1"/>
  <c r="D158" i="1" s="1"/>
  <c r="E158" i="1" s="1"/>
  <c r="C159" i="1"/>
  <c r="D159" i="1" s="1"/>
  <c r="E159" i="1" s="1"/>
  <c r="C160" i="1"/>
  <c r="D160" i="1" s="1"/>
  <c r="E160" i="1" s="1"/>
  <c r="C161" i="1"/>
  <c r="D161" i="1" s="1"/>
  <c r="E161" i="1" s="1"/>
  <c r="C162" i="1"/>
  <c r="D162" i="1" s="1"/>
  <c r="E162" i="1" s="1"/>
  <c r="C163" i="1"/>
  <c r="D163" i="1" s="1"/>
  <c r="E163" i="1" s="1"/>
  <c r="C164" i="1"/>
  <c r="D164" i="1" s="1"/>
  <c r="E164" i="1" s="1"/>
  <c r="C165" i="1"/>
  <c r="D165" i="1" s="1"/>
  <c r="E165" i="1" s="1"/>
  <c r="C166" i="1"/>
  <c r="D166" i="1" s="1"/>
  <c r="E166" i="1" s="1"/>
  <c r="C167" i="1"/>
  <c r="D167" i="1" s="1"/>
  <c r="E167" i="1" s="1"/>
  <c r="C168" i="1"/>
  <c r="D168" i="1" s="1"/>
  <c r="E168" i="1" s="1"/>
  <c r="C169" i="1"/>
  <c r="D169" i="1" s="1"/>
  <c r="E169" i="1" s="1"/>
  <c r="C170" i="1"/>
  <c r="D170" i="1" s="1"/>
  <c r="E170" i="1" s="1"/>
  <c r="C171" i="1"/>
  <c r="D171" i="1" s="1"/>
  <c r="E171" i="1" s="1"/>
  <c r="C172" i="1"/>
  <c r="D172" i="1" s="1"/>
  <c r="E172" i="1" s="1"/>
  <c r="C173" i="1"/>
  <c r="D173" i="1" s="1"/>
  <c r="E173" i="1" s="1"/>
  <c r="C174" i="1"/>
  <c r="D174" i="1" s="1"/>
  <c r="E174" i="1" s="1"/>
  <c r="C175" i="1"/>
  <c r="D175" i="1" s="1"/>
  <c r="E175" i="1" s="1"/>
  <c r="C176" i="1"/>
  <c r="D176" i="1" s="1"/>
  <c r="E176" i="1" s="1"/>
  <c r="C177" i="1"/>
  <c r="D177" i="1" s="1"/>
  <c r="E177" i="1" s="1"/>
  <c r="C178" i="1"/>
  <c r="D178" i="1" s="1"/>
  <c r="E178" i="1" s="1"/>
  <c r="C179" i="1"/>
  <c r="D179" i="1" s="1"/>
  <c r="E179" i="1" s="1"/>
  <c r="C180" i="1"/>
  <c r="D180" i="1" s="1"/>
  <c r="E180" i="1" s="1"/>
  <c r="C181" i="1"/>
  <c r="D181" i="1" s="1"/>
  <c r="E181" i="1" s="1"/>
  <c r="C182" i="1"/>
  <c r="D182" i="1" s="1"/>
  <c r="E182" i="1" s="1"/>
  <c r="C183" i="1"/>
  <c r="D183" i="1" s="1"/>
  <c r="E183" i="1" s="1"/>
  <c r="C184" i="1"/>
  <c r="D184" i="1" s="1"/>
  <c r="E184" i="1" s="1"/>
  <c r="C185" i="1"/>
  <c r="D185" i="1" s="1"/>
  <c r="E185" i="1" s="1"/>
  <c r="C186" i="1"/>
  <c r="D186" i="1" s="1"/>
  <c r="E186" i="1" s="1"/>
  <c r="C187" i="1"/>
  <c r="D187" i="1" s="1"/>
  <c r="E187" i="1" s="1"/>
  <c r="C188" i="1"/>
  <c r="D188" i="1" s="1"/>
  <c r="E188" i="1" s="1"/>
  <c r="C189" i="1"/>
  <c r="D189" i="1" s="1"/>
  <c r="E189" i="1" s="1"/>
  <c r="C190" i="1"/>
  <c r="D190" i="1" s="1"/>
  <c r="E190" i="1" s="1"/>
  <c r="C191" i="1"/>
  <c r="D191" i="1" s="1"/>
  <c r="E191" i="1" s="1"/>
  <c r="C192" i="1"/>
  <c r="D192" i="1" s="1"/>
  <c r="E192" i="1" s="1"/>
  <c r="C193" i="1"/>
  <c r="D193" i="1" s="1"/>
  <c r="E193" i="1" s="1"/>
  <c r="C194" i="1"/>
  <c r="D194" i="1" s="1"/>
  <c r="E194" i="1" s="1"/>
  <c r="C195" i="1"/>
  <c r="D195" i="1" s="1"/>
  <c r="E195" i="1" s="1"/>
  <c r="C196" i="1"/>
  <c r="D196" i="1" s="1"/>
  <c r="E196" i="1" s="1"/>
  <c r="C197" i="1"/>
  <c r="D197" i="1" s="1"/>
  <c r="E197" i="1" s="1"/>
  <c r="C198" i="1"/>
  <c r="D198" i="1" s="1"/>
  <c r="E198" i="1" s="1"/>
  <c r="C199" i="1"/>
  <c r="D199" i="1" s="1"/>
  <c r="E199" i="1" s="1"/>
  <c r="C200" i="1"/>
  <c r="D200" i="1" s="1"/>
  <c r="E200" i="1" s="1"/>
  <c r="C201" i="1"/>
  <c r="D201" i="1" s="1"/>
  <c r="E201" i="1" s="1"/>
  <c r="C202" i="1"/>
  <c r="D202" i="1" s="1"/>
  <c r="E202" i="1" s="1"/>
  <c r="C203" i="1"/>
  <c r="D203" i="1" s="1"/>
  <c r="E203" i="1" s="1"/>
  <c r="C204" i="1"/>
  <c r="D204" i="1" s="1"/>
  <c r="E204" i="1" s="1"/>
  <c r="C205" i="1"/>
  <c r="D205" i="1" s="1"/>
  <c r="E205" i="1" s="1"/>
  <c r="C206" i="1"/>
  <c r="D206" i="1" s="1"/>
  <c r="E206" i="1" s="1"/>
  <c r="C207" i="1"/>
  <c r="D207" i="1" s="1"/>
  <c r="E207" i="1" s="1"/>
  <c r="C208" i="1"/>
  <c r="D208" i="1" s="1"/>
  <c r="E208" i="1" s="1"/>
  <c r="C209" i="1"/>
  <c r="D209" i="1" s="1"/>
  <c r="E209" i="1" s="1"/>
  <c r="C210" i="1"/>
  <c r="D210" i="1" s="1"/>
  <c r="E210" i="1" s="1"/>
  <c r="C211" i="1"/>
  <c r="D211" i="1" s="1"/>
  <c r="E211" i="1" s="1"/>
  <c r="C212" i="1"/>
  <c r="D212" i="1" s="1"/>
  <c r="E212" i="1" s="1"/>
  <c r="C213" i="1"/>
  <c r="D213" i="1" s="1"/>
  <c r="E213" i="1" s="1"/>
  <c r="C214" i="1"/>
  <c r="D214" i="1" s="1"/>
  <c r="E214" i="1" s="1"/>
  <c r="C215" i="1"/>
  <c r="D215" i="1" s="1"/>
  <c r="E215" i="1" s="1"/>
  <c r="C216" i="1"/>
  <c r="D216" i="1" s="1"/>
  <c r="E216" i="1" s="1"/>
  <c r="C217" i="1"/>
  <c r="D217" i="1" s="1"/>
  <c r="E217" i="1" s="1"/>
  <c r="C218" i="1"/>
  <c r="D218" i="1" s="1"/>
  <c r="E218" i="1" s="1"/>
  <c r="C219" i="1"/>
  <c r="D219" i="1" s="1"/>
  <c r="E219" i="1" s="1"/>
  <c r="C220" i="1"/>
  <c r="D220" i="1" s="1"/>
  <c r="E220" i="1" s="1"/>
  <c r="C221" i="1"/>
  <c r="D221" i="1" s="1"/>
  <c r="E221" i="1" s="1"/>
  <c r="C222" i="1"/>
  <c r="D222" i="1" s="1"/>
  <c r="E222" i="1" s="1"/>
  <c r="C223" i="1"/>
  <c r="D223" i="1" s="1"/>
  <c r="E223" i="1" s="1"/>
  <c r="C224" i="1"/>
  <c r="D224" i="1" s="1"/>
  <c r="E224" i="1" s="1"/>
  <c r="C225" i="1"/>
  <c r="D225" i="1" s="1"/>
  <c r="E225" i="1" s="1"/>
  <c r="C226" i="1"/>
  <c r="D226" i="1" s="1"/>
  <c r="E226" i="1" s="1"/>
  <c r="C227" i="1"/>
  <c r="D227" i="1" s="1"/>
  <c r="E227" i="1" s="1"/>
</calcChain>
</file>

<file path=xl/sharedStrings.xml><?xml version="1.0" encoding="utf-8"?>
<sst xmlns="http://schemas.openxmlformats.org/spreadsheetml/2006/main" count="1803" uniqueCount="813">
  <si>
    <t>X</t>
  </si>
  <si>
    <t>Jacobsen 1989</t>
  </si>
  <si>
    <t>Jacobsen 1982</t>
  </si>
  <si>
    <t>Jacobsen 1977</t>
  </si>
  <si>
    <t>1983; 2018</t>
  </si>
  <si>
    <t>FitzSimons’ Snakes of Southern Africa; Natural History Notes: Lamprophis fiskii (Fisk’s Snake) Diet. Herpetological Review 49(1): 132–133.</t>
  </si>
  <si>
    <t>Broadley, D. G.; Bates M. F.</t>
  </si>
  <si>
    <t>African Herp News</t>
  </si>
  <si>
    <t>Natural History Notes: Psammophis brevirostris diet</t>
  </si>
  <si>
    <t>Boycott, R.</t>
  </si>
  <si>
    <t>Journal</t>
  </si>
  <si>
    <t>African Journal of Ecology</t>
  </si>
  <si>
    <t>Notes on the distribution and ecology of Amblyodipsas concolar (A. Smith, 1849) in Swaziland (Serpentes: Colubridae)</t>
  </si>
  <si>
    <t>Journal of the Herpetological Association of Africa</t>
  </si>
  <si>
    <t>An additional observation of the Spotted Bush Snake (Philothamnus semivariegatus) from Namaqualand</t>
  </si>
  <si>
    <t>The Annals and Magazine of Natural History: Zoology, Botany and Geology</t>
  </si>
  <si>
    <t>On new or little-known South African reptiles</t>
  </si>
  <si>
    <t>Boulenger, G. A.</t>
  </si>
  <si>
    <t>Museum Publication</t>
  </si>
  <si>
    <t>American Museum Natural History</t>
  </si>
  <si>
    <t>Herpetological results of the Vernay Angola Expedition</t>
  </si>
  <si>
    <t xml:space="preserve">Bogert, C. M. </t>
  </si>
  <si>
    <t>Amblyodipsas p. polylepis (Bocage, 1873)</t>
  </si>
  <si>
    <t xml:space="preserve">Bates, M. F., Anderson, W. M., and Bourquin, S. </t>
  </si>
  <si>
    <t>Natural History Notes: Psammophis notostictus (Peters, 1867) diet</t>
  </si>
  <si>
    <t>Bates, M. F.</t>
  </si>
  <si>
    <t>Culna</t>
  </si>
  <si>
    <t>The Cape Wolf snake: a specialised lizard-eater</t>
  </si>
  <si>
    <t xml:space="preserve">Journal of the Herpetological Association of Africa </t>
  </si>
  <si>
    <t>Life History Notes: Elapsoidea sundevallii media diet</t>
  </si>
  <si>
    <t>Natural History Notes: Dispholidus typus viridis (A. Smith, 1828) diet</t>
  </si>
  <si>
    <t xml:space="preserve">Bates, M. F. and Nuttall, R. </t>
  </si>
  <si>
    <t>Predation on the eggs of ground-nesting birds by Dasypeltis scabra (Linnaeus, 1758) in the moist highland grasslands of South Africa</t>
  </si>
  <si>
    <t>Life History Notes: Lamprophis aurora diet</t>
  </si>
  <si>
    <t xml:space="preserve">Bates, M. F. and Douglas, R. M. </t>
  </si>
  <si>
    <t>Bulletin of the Museum of Comparative Zoology at Harvard College</t>
  </si>
  <si>
    <t>A comparative study of the herpetological fauna of the Uluguru and Usambara Mountains, Tanganyuka Territory with descriptions of new species</t>
  </si>
  <si>
    <t xml:space="preserve">Barbour, T. and Loveridge, A. </t>
  </si>
  <si>
    <t>Natural History Notes: Python natalensis (Smith, 1840) predation/diet</t>
  </si>
  <si>
    <t>Alexander, G. J.</t>
  </si>
  <si>
    <t>Book</t>
  </si>
  <si>
    <t>Struik Publishers. Cape Town.</t>
  </si>
  <si>
    <t>A guide to the reptiles of southern Africa</t>
  </si>
  <si>
    <t xml:space="preserve">Alexander, G. J. and Marais, J. </t>
  </si>
  <si>
    <t>Xenocalamus transvaalensis</t>
  </si>
  <si>
    <t>Xenocalamus mechowii</t>
  </si>
  <si>
    <t>Xenocalamus bicolor</t>
  </si>
  <si>
    <t>Thelotornis mossambicanus</t>
  </si>
  <si>
    <t>Thelotornis capensis</t>
  </si>
  <si>
    <t>Telescopus semiannulatus</t>
  </si>
  <si>
    <t>Rhinotyphlops lalandei</t>
  </si>
  <si>
    <t>Rhamphiophis rostratus</t>
  </si>
  <si>
    <t>Rhamphiophis oxyrhynchus</t>
  </si>
  <si>
    <t>Pythonodipsas carinata</t>
  </si>
  <si>
    <t>Python natalensis</t>
  </si>
  <si>
    <t>Python anchietae</t>
  </si>
  <si>
    <t>Pseudaspis cana</t>
  </si>
  <si>
    <t>Psammophylax variabilis</t>
  </si>
  <si>
    <t>Psammophylax tritaeniatus</t>
  </si>
  <si>
    <t>Psammophylax rhombeatus</t>
  </si>
  <si>
    <t>Psammophis trinasalis</t>
  </si>
  <si>
    <t>Psammophis trigrammus</t>
  </si>
  <si>
    <t>Psammophis subtaeniatus</t>
  </si>
  <si>
    <t>Psammophis notostictus</t>
  </si>
  <si>
    <t>Psammophis namibensis</t>
  </si>
  <si>
    <t>Psammophis mossambicus</t>
  </si>
  <si>
    <t>Psammophis lineatus</t>
  </si>
  <si>
    <t>Psammophis leopardinus</t>
  </si>
  <si>
    <t>Psammophis jallae</t>
  </si>
  <si>
    <t>Psammophis crucifer</t>
  </si>
  <si>
    <t>Psammophis brevirostris</t>
  </si>
  <si>
    <t>Psammophis angolensis</t>
  </si>
  <si>
    <t>Prosymna sundevalli</t>
  </si>
  <si>
    <t>Prosymna stuhlmanni</t>
  </si>
  <si>
    <t>Prosymna lineata</t>
  </si>
  <si>
    <t>Prosymna janii</t>
  </si>
  <si>
    <t>Philothamnus semivariegatus</t>
  </si>
  <si>
    <t>Philothamnus ornatus</t>
  </si>
  <si>
    <t>Philothamnus occidentalis</t>
  </si>
  <si>
    <t>Philothamnus natalensis</t>
  </si>
  <si>
    <t>Philothamnus hoplogaster</t>
  </si>
  <si>
    <t>Philothamnus angolensis</t>
  </si>
  <si>
    <t>Natriciteres olivacea</t>
  </si>
  <si>
    <t>Naja subfulva</t>
  </si>
  <si>
    <t>Naja nivea</t>
  </si>
  <si>
    <t>Naja nigricollis</t>
  </si>
  <si>
    <t>Naja nigricincta</t>
  </si>
  <si>
    <t>Naja mossambica</t>
  </si>
  <si>
    <t>Naja annulifera</t>
  </si>
  <si>
    <t>Naja anchietae</t>
  </si>
  <si>
    <t>Meizodon semiornatus</t>
  </si>
  <si>
    <t>Macrelaps microlepidotus</t>
  </si>
  <si>
    <t>Lycophidion variegatum</t>
  </si>
  <si>
    <t>Lycophidion nanum</t>
  </si>
  <si>
    <t>Lycophidion capense</t>
  </si>
  <si>
    <t>Lycodonomorphus rufulus</t>
  </si>
  <si>
    <t>Lycodonomorphus obscuriventris</t>
  </si>
  <si>
    <t>Lycodonomorphus mlanjensis</t>
  </si>
  <si>
    <t>Lycodonomorphus laevissimus</t>
  </si>
  <si>
    <t>Lycodonomorphus inornatus</t>
  </si>
  <si>
    <t>Limnophis bangweolicus</t>
  </si>
  <si>
    <t>Limaformosa vernayi</t>
  </si>
  <si>
    <t>Limaformosa capensis</t>
  </si>
  <si>
    <t>Leptotyphlops scutifrons</t>
  </si>
  <si>
    <t>Leptotyphlops conjunctus</t>
  </si>
  <si>
    <t>Lamprophis guttatus</t>
  </si>
  <si>
    <t>Lamprophis fuscus</t>
  </si>
  <si>
    <t>Lamprophis fiskii</t>
  </si>
  <si>
    <t>Lamprophis aurora</t>
  </si>
  <si>
    <t>Inyoka swazicus</t>
  </si>
  <si>
    <t>Homoroselaps lacteus</t>
  </si>
  <si>
    <t>Hemirhagerrhis nototaenia</t>
  </si>
  <si>
    <t>Hemachatus haemachatus</t>
  </si>
  <si>
    <t>Gracililima nyassae</t>
  </si>
  <si>
    <t>Elapsoidea sundevallii</t>
  </si>
  <si>
    <t>Elapsoidea boulengeri</t>
  </si>
  <si>
    <t>Duberria variegata</t>
  </si>
  <si>
    <t>Dispholidus typus</t>
  </si>
  <si>
    <t>Dipsina multimaculata</t>
  </si>
  <si>
    <t>Dipsadoboa shrevei</t>
  </si>
  <si>
    <t>Dipsadoboa aulica</t>
  </si>
  <si>
    <t>Dendroaspis polylepis</t>
  </si>
  <si>
    <t>Dendroaspis angusticeps</t>
  </si>
  <si>
    <t>Dasypeltis scabra</t>
  </si>
  <si>
    <t>Dasypeltis medici</t>
  </si>
  <si>
    <t>Crotaphopeltis hotamboeia</t>
  </si>
  <si>
    <t>Crotaphopeltis barotseensis</t>
  </si>
  <si>
    <t>Chilorhinophis gerardi</t>
  </si>
  <si>
    <t>Causus rhombeatus</t>
  </si>
  <si>
    <t>Causus defilippii</t>
  </si>
  <si>
    <t>Boaedon capensis</t>
  </si>
  <si>
    <t>Bitis schneideri</t>
  </si>
  <si>
    <t>Bitis gabonica</t>
  </si>
  <si>
    <t>Bitis caudalis</t>
  </si>
  <si>
    <t>Bitis atropos</t>
  </si>
  <si>
    <t>Bitis arietans</t>
  </si>
  <si>
    <t>Atractaspis duerdeni</t>
  </si>
  <si>
    <t>Atractaspis congica</t>
  </si>
  <si>
    <t>Atractaspis bibronii</t>
  </si>
  <si>
    <t>Aspidelaps scutatus</t>
  </si>
  <si>
    <t>Aspidelaps lubricus</t>
  </si>
  <si>
    <t>Aparallactus lunulatus</t>
  </si>
  <si>
    <t>Aparallactus capensis</t>
  </si>
  <si>
    <t>Amplorhinus multimaculatus</t>
  </si>
  <si>
    <t>Amblyodipsas ventrimaculata</t>
  </si>
  <si>
    <t>Amblyodipsas polylepis</t>
  </si>
  <si>
    <t>Amblyodipsas microphthalma</t>
  </si>
  <si>
    <t>Amblyodipsas concolor</t>
  </si>
  <si>
    <t>Afrotyphlops schlegelii</t>
  </si>
  <si>
    <t>Afrotyphlops obtusus</t>
  </si>
  <si>
    <t>Afrotyphlops mucruso</t>
  </si>
  <si>
    <t>Afrotyphlops fornasinii</t>
  </si>
  <si>
    <t>Afrotyphlops bibronii</t>
  </si>
  <si>
    <t>Medium</t>
  </si>
  <si>
    <t>Publication Year</t>
  </si>
  <si>
    <t>Title</t>
  </si>
  <si>
    <t>Braack, H. H. and Maguire, R. L.</t>
  </si>
  <si>
    <t>Branch, W. R. and Bauer, A. M.</t>
  </si>
  <si>
    <t>Herpetofauna of the little Karoo, Western Cape, South Africa with notes on life history and taxonomy</t>
  </si>
  <si>
    <t>Branch, W. R. and Braack, H. H.</t>
  </si>
  <si>
    <t>Reptiles and Amphibians of the Addo Elephant National Park</t>
  </si>
  <si>
    <t>Koedoe</t>
  </si>
  <si>
    <t>Life History Notes: Lamprophis guttatus, spotted house snake diet</t>
  </si>
  <si>
    <t xml:space="preserve">Branch, W. R. and Burger, M. </t>
  </si>
  <si>
    <t>A fatal attack on a young boy by an African Rock Python, Python sebae</t>
  </si>
  <si>
    <t>Branch, W. R. and Haacke, W. D.</t>
  </si>
  <si>
    <t>Journal of Herpetology</t>
  </si>
  <si>
    <t xml:space="preserve">Journal of Herpetology </t>
  </si>
  <si>
    <t xml:space="preserve">Branch, W. R. </t>
  </si>
  <si>
    <t>The venomous snakes of southern Africa Part 2. Elapidae and Hydrophidae.</t>
  </si>
  <si>
    <t>The Snake</t>
  </si>
  <si>
    <t>Branch, W. R.</t>
  </si>
  <si>
    <t>South African Red Data Book - Reptiles and Amphibians</t>
  </si>
  <si>
    <t>CSIR, Pretoria</t>
  </si>
  <si>
    <t>Unusual herpetological observations in the Kruger National Park</t>
  </si>
  <si>
    <t>Natural History Notes: Mehelya nyassae (Gunther, 1888) diet</t>
  </si>
  <si>
    <t xml:space="preserve">Branch, W. R., Haagner, G. V., and Hall, R. </t>
  </si>
  <si>
    <t>Herpetological Natural History</t>
  </si>
  <si>
    <t>Branch, W. R., Haagner, G. V. and Shine, R.</t>
  </si>
  <si>
    <t xml:space="preserve">Branch, W. R., Shine, R., Harlow, P. S., and Webb, J. K. </t>
  </si>
  <si>
    <t>African Journal of Herpetology</t>
  </si>
  <si>
    <r>
      <t xml:space="preserve">Natural History Notes: </t>
    </r>
    <r>
      <rPr>
        <i/>
        <sz val="11"/>
        <color rgb="FF000000"/>
        <rFont val="Calibri"/>
        <family val="2"/>
        <scheme val="minor"/>
      </rPr>
      <t xml:space="preserve">Dipsadoboa aulica </t>
    </r>
    <r>
      <rPr>
        <sz val="11"/>
        <color rgb="FF000000"/>
        <rFont val="Calibri"/>
        <family val="2"/>
        <scheme val="minor"/>
      </rPr>
      <t>(Gunther, 1864) feeding</t>
    </r>
  </si>
  <si>
    <r>
      <t xml:space="preserve">Natural History Notes: </t>
    </r>
    <r>
      <rPr>
        <i/>
        <sz val="11"/>
        <color rgb="FF000000"/>
        <rFont val="Calibri"/>
        <family val="2"/>
        <scheme val="minor"/>
      </rPr>
      <t xml:space="preserve">Crotaphopeltis hotamboeia </t>
    </r>
    <r>
      <rPr>
        <sz val="11"/>
        <color rgb="FF000000"/>
        <rFont val="Calibri"/>
        <family val="2"/>
        <scheme val="minor"/>
      </rPr>
      <t>(Laurenti, 1768) feeding</t>
    </r>
  </si>
  <si>
    <r>
      <t xml:space="preserve">The Wolf Snakes </t>
    </r>
    <r>
      <rPr>
        <i/>
        <sz val="11"/>
        <color rgb="FF000000"/>
        <rFont val="Calibri"/>
        <family val="2"/>
        <scheme val="minor"/>
      </rPr>
      <t>Lycophidion capense</t>
    </r>
    <r>
      <rPr>
        <sz val="11"/>
        <color rgb="FF000000"/>
        <rFont val="Calibri"/>
        <family val="2"/>
        <scheme val="minor"/>
      </rPr>
      <t xml:space="preserve"> and </t>
    </r>
    <r>
      <rPr>
        <i/>
        <sz val="11"/>
        <color rgb="FF000000"/>
        <rFont val="Calibri"/>
        <family val="2"/>
        <scheme val="minor"/>
      </rPr>
      <t>Lycophidion variegatum</t>
    </r>
    <r>
      <rPr>
        <sz val="11"/>
        <color rgb="FF000000"/>
        <rFont val="Calibri"/>
        <family val="2"/>
        <scheme val="minor"/>
      </rPr>
      <t xml:space="preserve"> (Reptilia, Serpentes, Colubridae) in South Africa</t>
    </r>
  </si>
  <si>
    <r>
      <t xml:space="preserve">Life History Notes: </t>
    </r>
    <r>
      <rPr>
        <i/>
        <sz val="11"/>
        <color theme="1"/>
        <rFont val="Calibri"/>
        <family val="2"/>
        <scheme val="minor"/>
      </rPr>
      <t>Naja nivea</t>
    </r>
    <r>
      <rPr>
        <sz val="11"/>
        <color theme="1"/>
        <rFont val="Calibri"/>
        <family val="2"/>
        <scheme val="minor"/>
      </rPr>
      <t xml:space="preserve"> diet</t>
    </r>
  </si>
  <si>
    <r>
      <t>Is there an ontogenetic shift in mamba diet? Taxonomic confusion and dietary records for black and green mambas (</t>
    </r>
    <r>
      <rPr>
        <i/>
        <sz val="11"/>
        <color rgb="FF000000"/>
        <rFont val="Calibri"/>
        <family val="2"/>
        <scheme val="minor"/>
      </rPr>
      <t>Dendroaspis</t>
    </r>
    <r>
      <rPr>
        <sz val="11"/>
        <color rgb="FF000000"/>
        <rFont val="Calibri"/>
        <family val="2"/>
        <scheme val="minor"/>
      </rPr>
      <t>: Elapidae)</t>
    </r>
  </si>
  <si>
    <r>
      <t xml:space="preserve">Sexual dimorphism, diet and reproduction of the western keeled snake, </t>
    </r>
    <r>
      <rPr>
        <i/>
        <sz val="11"/>
        <color rgb="FF000000"/>
        <rFont val="Calibri"/>
        <family val="2"/>
        <scheme val="minor"/>
      </rPr>
      <t xml:space="preserve">Pythonodipsas carinata </t>
    </r>
    <r>
      <rPr>
        <sz val="11"/>
        <color rgb="FF000000"/>
        <rFont val="Calibri"/>
        <family val="2"/>
        <scheme val="minor"/>
      </rPr>
      <t>(Serpentes: Colubridae)</t>
    </r>
  </si>
  <si>
    <t>Branch, W. R. and Haagner, G. V.</t>
  </si>
  <si>
    <r>
      <t xml:space="preserve">Geographical Distribution: </t>
    </r>
    <r>
      <rPr>
        <i/>
        <sz val="11"/>
        <color rgb="FF000000"/>
        <rFont val="Calibri"/>
        <family val="2"/>
        <scheme val="minor"/>
      </rPr>
      <t xml:space="preserve">Psammophis brevirostris </t>
    </r>
    <r>
      <rPr>
        <sz val="11"/>
        <color rgb="FF000000"/>
        <rFont val="Calibri"/>
        <family val="2"/>
        <scheme val="minor"/>
      </rPr>
      <t xml:space="preserve">and </t>
    </r>
    <r>
      <rPr>
        <i/>
        <sz val="11"/>
        <color rgb="FF000000"/>
        <rFont val="Calibri"/>
        <family val="2"/>
        <scheme val="minor"/>
      </rPr>
      <t xml:space="preserve">Acontias </t>
    </r>
    <r>
      <rPr>
        <sz val="11"/>
        <color rgb="FF000000"/>
        <rFont val="Calibri"/>
        <family val="2"/>
        <scheme val="minor"/>
      </rPr>
      <t>sp: the value of road kills</t>
    </r>
  </si>
  <si>
    <t xml:space="preserve">Broadley, D. G. and Hughes B. </t>
  </si>
  <si>
    <t>A revision of the African genus Hemirhagerrhis Boettger 1893 (Serpentes: Colubridae)</t>
  </si>
  <si>
    <t>Natural History Museum of Zimbabwe (Syntarus)</t>
  </si>
  <si>
    <t>Broadley, D. G.</t>
  </si>
  <si>
    <t>Journal of the Herpetological Association of Rhodesia</t>
  </si>
  <si>
    <t>The Herpetology of the Southern Rhodesia Part 1. Snakes</t>
  </si>
  <si>
    <t>Bulletin of the Museum of Comparative Zoology</t>
  </si>
  <si>
    <t>Reptiles as predators--an appeal for information</t>
  </si>
  <si>
    <t>Two rare fossorial reptiles in south-eastern Rhodesia–predator and prey</t>
  </si>
  <si>
    <t>The Herpetology of South-East Africa</t>
  </si>
  <si>
    <t>Unpublished Dissertation</t>
  </si>
  <si>
    <t>Department of Zoology, University of Natal, Durban, South Africa</t>
  </si>
  <si>
    <t>An expedition to the south-western Kalahari, January–March 1967</t>
  </si>
  <si>
    <t>The Journal of Herpetological Association of Africa</t>
  </si>
  <si>
    <t>Arnoldia (Rhodesia)</t>
  </si>
  <si>
    <t>A new species of Lycophidion from Rhodesia (Serpentes: Colubridae)</t>
  </si>
  <si>
    <t>Occasional Papers of the National Museums of Rhodesia Series B</t>
  </si>
  <si>
    <t>Botswana Notes and Records</t>
  </si>
  <si>
    <t>Herpetologica</t>
  </si>
  <si>
    <t>FitzSimons’ Snakes of Southern Africa</t>
  </si>
  <si>
    <t>Jonathon Ball and Ad. Donker Publishers</t>
  </si>
  <si>
    <t>A review of the southern African stiletto snakes of the genus Atractaspis A. Smith (Serpentes: Atractaspididae)</t>
  </si>
  <si>
    <t>Arnoldia Zimbabwe</t>
  </si>
  <si>
    <t>A review of Hemirhagerrhis viperina (Bocage) (Serpentes; Colubridae), a rupicolous Psammophine snake</t>
  </si>
  <si>
    <t>Madoqua</t>
  </si>
  <si>
    <t>Ostrich</t>
  </si>
  <si>
    <t>Bruderer, B.</t>
  </si>
  <si>
    <t>Bruton, M. N. and Haacke, W. D.</t>
  </si>
  <si>
    <t>The reptiles of Maputaland, pp. 251–287. In: Studies on the Ecology of Maputaland</t>
  </si>
  <si>
    <t>Rhodes University, Grahamstown</t>
  </si>
  <si>
    <t>The amphibians, reptiles, birds and mammals of Lake Sibayi</t>
  </si>
  <si>
    <t>Monographiae Biologicae</t>
  </si>
  <si>
    <t>Bruton, M. N.</t>
  </si>
  <si>
    <t>Butynski, T. M. and Mattingly, R.</t>
  </si>
  <si>
    <t>Mole snake Pseudaspis cana predation of African Black Oystercatcher Haematopus moquini eggs</t>
  </si>
  <si>
    <t>Calf, K. M.</t>
  </si>
  <si>
    <t>Wader Study Group Bulletin</t>
  </si>
  <si>
    <t>Christian, M.</t>
  </si>
  <si>
    <t>Breeding of buff-streaked chat, including an eyewitness account of nestling predation by rinkhals</t>
  </si>
  <si>
    <t>Biodiversity Observations</t>
  </si>
  <si>
    <t>Colahan, B. D.</t>
  </si>
  <si>
    <t>The biology of the Orangebreasted Waxbill</t>
  </si>
  <si>
    <t xml:space="preserve">Cottone, A. M. and Bauer A. M. </t>
  </si>
  <si>
    <t>Herpetological Bulletin</t>
  </si>
  <si>
    <t>Copeia</t>
  </si>
  <si>
    <t>Source</t>
  </si>
  <si>
    <t xml:space="preserve">Covas, R. V., du Plessis, M. A., and Doutrelant, C. </t>
  </si>
  <si>
    <t>Behavioural Ecology and Sociobiology</t>
  </si>
  <si>
    <t>Cunningham, P. and Van der Waal, C</t>
  </si>
  <si>
    <r>
      <t xml:space="preserve">Natural History Notes: </t>
    </r>
    <r>
      <rPr>
        <i/>
        <sz val="11"/>
        <color rgb="FF000000"/>
        <rFont val="Calibri"/>
        <family val="2"/>
        <scheme val="minor"/>
      </rPr>
      <t xml:space="preserve">Psammophis brevirostris </t>
    </r>
    <r>
      <rPr>
        <sz val="11"/>
        <color rgb="FF000000"/>
        <rFont val="Calibri"/>
        <family val="2"/>
        <scheme val="minor"/>
      </rPr>
      <t>(Peters, 1881) diet</t>
    </r>
  </si>
  <si>
    <r>
      <t xml:space="preserve">Prey excavation by </t>
    </r>
    <r>
      <rPr>
        <i/>
        <sz val="11"/>
        <color rgb="FF000000"/>
        <rFont val="Calibri"/>
        <family val="2"/>
        <scheme val="minor"/>
      </rPr>
      <t>Psammophylax rhombeatus</t>
    </r>
    <r>
      <rPr>
        <sz val="11"/>
        <color rgb="FF000000"/>
        <rFont val="Calibri"/>
        <family val="2"/>
        <scheme val="minor"/>
      </rPr>
      <t xml:space="preserve"> </t>
    </r>
    <r>
      <rPr>
        <i/>
        <sz val="11"/>
        <color rgb="FF000000"/>
        <rFont val="Calibri"/>
        <family val="2"/>
        <scheme val="minor"/>
      </rPr>
      <t xml:space="preserve">rhombeatus </t>
    </r>
    <r>
      <rPr>
        <sz val="11"/>
        <color rgb="FF000000"/>
        <rFont val="Calibri"/>
        <family val="2"/>
        <scheme val="minor"/>
      </rPr>
      <t>(Colubridae: Psammophiinae) from South Africa</t>
    </r>
  </si>
  <si>
    <r>
      <t>Sexual dimorphism, diet, reproduction, and their geographic variation in sympatric Psammophiids</t>
    </r>
    <r>
      <rPr>
        <i/>
        <sz val="11"/>
        <color rgb="FF000000"/>
        <rFont val="Calibri"/>
        <family val="2"/>
        <scheme val="minor"/>
      </rPr>
      <t>, Psammophis crucifer</t>
    </r>
    <r>
      <rPr>
        <sz val="11"/>
        <color rgb="FF000000"/>
        <rFont val="Calibri"/>
        <family val="2"/>
        <scheme val="minor"/>
      </rPr>
      <t xml:space="preserve"> and </t>
    </r>
    <r>
      <rPr>
        <i/>
        <sz val="11"/>
        <color rgb="FF000000"/>
        <rFont val="Calibri"/>
        <family val="2"/>
        <scheme val="minor"/>
      </rPr>
      <t xml:space="preserve">Psammophylax rhombeatus rhombeatus, </t>
    </r>
    <r>
      <rPr>
        <sz val="11"/>
        <color rgb="FF000000"/>
        <rFont val="Calibri"/>
        <family val="2"/>
        <scheme val="minor"/>
      </rPr>
      <t>from Southern Africa</t>
    </r>
  </si>
  <si>
    <r>
      <t>Helpers in colonial cooperatively breeding sociable weavers</t>
    </r>
    <r>
      <rPr>
        <i/>
        <sz val="11"/>
        <color rgb="FF000000"/>
        <rFont val="Calibri"/>
        <family val="2"/>
        <scheme val="minor"/>
      </rPr>
      <t xml:space="preserve"> Philetairus socius </t>
    </r>
    <r>
      <rPr>
        <sz val="11"/>
        <color rgb="FF000000"/>
        <rFont val="Calibri"/>
        <family val="2"/>
        <scheme val="minor"/>
      </rPr>
      <t>contribute to buffer the effects of adverse breeding conditions</t>
    </r>
  </si>
  <si>
    <r>
      <t xml:space="preserve">Natural History Notes: </t>
    </r>
    <r>
      <rPr>
        <i/>
        <sz val="11"/>
        <color rgb="FF000000"/>
        <rFont val="Calibri"/>
        <family val="2"/>
        <scheme val="minor"/>
      </rPr>
      <t xml:space="preserve">Naja nigricincta nigricincta </t>
    </r>
    <r>
      <rPr>
        <sz val="11"/>
        <color rgb="FF000000"/>
        <rFont val="Calibri"/>
        <family val="2"/>
        <scheme val="minor"/>
      </rPr>
      <t>(Bogert, 1940) diet</t>
    </r>
  </si>
  <si>
    <r>
      <t xml:space="preserve">Natural History Notes: </t>
    </r>
    <r>
      <rPr>
        <i/>
        <sz val="11"/>
        <color rgb="FF000000"/>
        <rFont val="Calibri"/>
        <family val="2"/>
        <scheme val="minor"/>
      </rPr>
      <t>Psammophis namibensis</t>
    </r>
    <r>
      <rPr>
        <sz val="11"/>
        <color rgb="FF000000"/>
        <rFont val="Calibri"/>
        <family val="2"/>
        <scheme val="minor"/>
      </rPr>
      <t xml:space="preserve"> (Broadley, 1975) predation</t>
    </r>
  </si>
  <si>
    <t>The Tiger-Snake and the bat</t>
  </si>
  <si>
    <t>African Wildlife</t>
  </si>
  <si>
    <t>Magazine</t>
  </si>
  <si>
    <t>The rodents of southern Africa</t>
  </si>
  <si>
    <t xml:space="preserve">De Graaff, G. </t>
  </si>
  <si>
    <t>Butterworths Publishers, Pretoria</t>
  </si>
  <si>
    <t>The Squamata (Reptilia) of the Orange Free State, South Africa</t>
  </si>
  <si>
    <t>Department of Zoology, University of Natal, Pietermaritzburg, South Africa</t>
  </si>
  <si>
    <t>Deans, R.</t>
  </si>
  <si>
    <r>
      <t xml:space="preserve">Natural History Notes: </t>
    </r>
    <r>
      <rPr>
        <i/>
        <sz val="11"/>
        <color rgb="FF000000"/>
        <rFont val="Calibri"/>
        <family val="2"/>
        <scheme val="minor"/>
      </rPr>
      <t xml:space="preserve">Causus rhombeatus </t>
    </r>
    <r>
      <rPr>
        <sz val="11"/>
        <color rgb="FF000000"/>
        <rFont val="Calibri"/>
        <family val="2"/>
        <scheme val="minor"/>
      </rPr>
      <t>(Lichtenstein, 1823) diet</t>
    </r>
  </si>
  <si>
    <t xml:space="preserve">Dixon, J. E. W. </t>
  </si>
  <si>
    <t>Notes On the mammals of Ndumu Game Reserve</t>
  </si>
  <si>
    <t>Lammergeyer</t>
  </si>
  <si>
    <t>Herpetological Review</t>
  </si>
  <si>
    <t xml:space="preserve">Douglas, R. </t>
  </si>
  <si>
    <t>Predation by snakes on seabirds at three South African islands</t>
  </si>
  <si>
    <t>Dyer, B. M.</t>
  </si>
  <si>
    <t>Journal of Marine Science</t>
  </si>
  <si>
    <r>
      <t xml:space="preserve">Analysis of the </t>
    </r>
    <r>
      <rPr>
        <i/>
        <sz val="11"/>
        <color rgb="FF000000"/>
        <rFont val="Calibri"/>
        <family val="2"/>
        <scheme val="minor"/>
      </rPr>
      <t>Python anchietae</t>
    </r>
    <r>
      <rPr>
        <sz val="11"/>
        <color rgb="FF000000"/>
        <rFont val="Calibri"/>
        <family val="2"/>
        <scheme val="minor"/>
      </rPr>
      <t xml:space="preserve"> faecal sample</t>
    </r>
  </si>
  <si>
    <r>
      <t xml:space="preserve">Life History Notes: </t>
    </r>
    <r>
      <rPr>
        <i/>
        <sz val="11"/>
        <color rgb="FF000000"/>
        <rFont val="Calibri"/>
        <family val="2"/>
        <scheme val="minor"/>
      </rPr>
      <t>Cacosternum boettgeri</t>
    </r>
    <r>
      <rPr>
        <sz val="11"/>
        <color rgb="FF000000"/>
        <rFont val="Calibri"/>
        <family val="2"/>
        <scheme val="minor"/>
      </rPr>
      <t xml:space="preserve"> feeding, predation and termites</t>
    </r>
  </si>
  <si>
    <t>De Waal, S. W. P.</t>
  </si>
  <si>
    <t>Cunningham, P.</t>
  </si>
  <si>
    <t>The Snakes of South Africa: their Venom and the Treatment of Snake-bite</t>
  </si>
  <si>
    <t xml:space="preserve">Maskew Miller. Cape Town. </t>
  </si>
  <si>
    <t>FitzSimons, F. W.</t>
  </si>
  <si>
    <t>Purnell and Sons, LTD. Cape Town.</t>
  </si>
  <si>
    <t>Snakes of Southern Africa</t>
  </si>
  <si>
    <t>Notes on a collection of reptiles and amphibians made in the southern Kalahari, Bushmanland and Great and Little Namaqualand</t>
  </si>
  <si>
    <t>Annals of the Transvaal Museum</t>
  </si>
  <si>
    <t>Transvaal Museum expedition to South-West Africa and Little Namaqualand, May to August 1937</t>
  </si>
  <si>
    <t>Notes on a collection of reptiles and amphibians from the west coast of Southern Africa</t>
  </si>
  <si>
    <t>New records of snakes and insects from Serowe</t>
  </si>
  <si>
    <t>Forchhammer, P.</t>
  </si>
  <si>
    <t xml:space="preserve">An account of the reptiles and amphibians collected on an expedition to South-eastern Rhodesia during December, 1937, and January, 1938. </t>
  </si>
  <si>
    <t xml:space="preserve">FitzSimons, V. F. M. </t>
  </si>
  <si>
    <t>Friedl, T. W. and Klump, G. M.</t>
  </si>
  <si>
    <t>Ecology and Sociobiology</t>
  </si>
  <si>
    <r>
      <t>Determinants of male mating success in the red bishop (</t>
    </r>
    <r>
      <rPr>
        <i/>
        <sz val="11"/>
        <color rgb="FF000000"/>
        <rFont val="Calibri"/>
        <family val="2"/>
        <scheme val="minor"/>
      </rPr>
      <t>Euplectes orix</t>
    </r>
    <r>
      <rPr>
        <sz val="11"/>
        <color rgb="FF000000"/>
        <rFont val="Calibri"/>
        <family val="2"/>
        <scheme val="minor"/>
      </rPr>
      <t xml:space="preserve">). </t>
    </r>
  </si>
  <si>
    <t>The Sociable Weaver Bird of South Africa</t>
  </si>
  <si>
    <t>Natural History</t>
  </si>
  <si>
    <t>The Bee-eaters</t>
  </si>
  <si>
    <t>Russel Friedman Book Enterprises, South Africa</t>
  </si>
  <si>
    <t>Fry, C. H.</t>
  </si>
  <si>
    <t xml:space="preserve">Glaudas, X., Kearney, T. C., and Alexander, G. J. </t>
  </si>
  <si>
    <r>
      <t>Museum specimen bias measures of snake diet: case study using ambush-foraging Puff Adders (</t>
    </r>
    <r>
      <rPr>
        <i/>
        <sz val="11"/>
        <color rgb="FF000000"/>
        <rFont val="Calibri"/>
        <family val="2"/>
        <scheme val="minor"/>
      </rPr>
      <t>Bitis arietans</t>
    </r>
    <r>
      <rPr>
        <sz val="11"/>
        <color rgb="FF000000"/>
        <rFont val="Calibri"/>
        <family val="2"/>
        <scheme val="minor"/>
      </rPr>
      <t xml:space="preserve">). </t>
    </r>
  </si>
  <si>
    <t>Snakes: The evolution of mystery in nature</t>
  </si>
  <si>
    <t>Greene, H. W.</t>
  </si>
  <si>
    <t>University of California Press, Berkeley, California</t>
  </si>
  <si>
    <t>Description of a new adder (Viperidae, Reptilia) from southern Africa, with a discussion of related forms</t>
  </si>
  <si>
    <t xml:space="preserve">Cimbebasia Ser A </t>
  </si>
  <si>
    <t xml:space="preserve">Haacke, W. D. </t>
  </si>
  <si>
    <t>On two little known snakes from the tropical subtraction zone of south-eastern Africa</t>
  </si>
  <si>
    <t>Haacke, M. N. and Bruton, W. D.</t>
  </si>
  <si>
    <r>
      <t xml:space="preserve">The file-snake of the genus </t>
    </r>
    <r>
      <rPr>
        <i/>
        <sz val="11"/>
        <color rgb="FF000000"/>
        <rFont val="Calibri"/>
        <family val="2"/>
        <scheme val="minor"/>
      </rPr>
      <t>Mehelya</t>
    </r>
    <r>
      <rPr>
        <sz val="11"/>
        <color rgb="FF000000"/>
        <rFont val="Calibri"/>
        <family val="2"/>
        <scheme val="minor"/>
      </rPr>
      <t xml:space="preserve"> in southern Africa with special reference to South West Africa/Namibia</t>
    </r>
  </si>
  <si>
    <t>Notes on the diet of the Gaboon Viper</t>
  </si>
  <si>
    <t>Haagner, G. V.</t>
  </si>
  <si>
    <r>
      <t xml:space="preserve">Life History Notes: </t>
    </r>
    <r>
      <rPr>
        <i/>
        <sz val="11"/>
        <color rgb="FF000000"/>
        <rFont val="Calibri"/>
        <family val="2"/>
        <scheme val="minor"/>
      </rPr>
      <t>Psammophis phillipsii</t>
    </r>
    <r>
      <rPr>
        <sz val="11"/>
        <color rgb="FF000000"/>
        <rFont val="Calibri"/>
        <family val="2"/>
        <scheme val="minor"/>
      </rPr>
      <t xml:space="preserve"> ophiophagy</t>
    </r>
  </si>
  <si>
    <r>
      <t xml:space="preserve">Life History Notes: </t>
    </r>
    <r>
      <rPr>
        <i/>
        <sz val="11"/>
        <color rgb="FF000000"/>
        <rFont val="Calibri"/>
        <family val="2"/>
        <scheme val="minor"/>
      </rPr>
      <t xml:space="preserve">Dispholidus typus typus </t>
    </r>
    <r>
      <rPr>
        <sz val="11"/>
        <color rgb="FF000000"/>
        <rFont val="Calibri"/>
        <family val="2"/>
        <scheme val="minor"/>
      </rPr>
      <t>ophiophagy</t>
    </r>
  </si>
  <si>
    <r>
      <t xml:space="preserve">Life History Notes: </t>
    </r>
    <r>
      <rPr>
        <i/>
        <sz val="11"/>
        <color rgb="FF000000"/>
        <rFont val="Calibri"/>
        <family val="2"/>
        <scheme val="minor"/>
      </rPr>
      <t xml:space="preserve">Naja haje annulifera </t>
    </r>
    <r>
      <rPr>
        <sz val="11"/>
        <color rgb="FF000000"/>
        <rFont val="Calibri"/>
        <family val="2"/>
        <scheme val="minor"/>
      </rPr>
      <t>ophiophagy</t>
    </r>
  </si>
  <si>
    <r>
      <t xml:space="preserve">Life History Notes: </t>
    </r>
    <r>
      <rPr>
        <i/>
        <sz val="11"/>
        <color rgb="FF000000"/>
        <rFont val="Calibri"/>
        <family val="2"/>
        <scheme val="minor"/>
      </rPr>
      <t>Naja annulifera</t>
    </r>
    <r>
      <rPr>
        <sz val="11"/>
        <color rgb="FF000000"/>
        <rFont val="Calibri"/>
        <family val="2"/>
        <scheme val="minor"/>
      </rPr>
      <t xml:space="preserve"> diet</t>
    </r>
  </si>
  <si>
    <r>
      <t xml:space="preserve">Natural History Notes: </t>
    </r>
    <r>
      <rPr>
        <i/>
        <sz val="11"/>
        <color rgb="FF000000"/>
        <rFont val="Calibri"/>
        <family val="2"/>
        <scheme val="minor"/>
      </rPr>
      <t>Philothamnus angolensis</t>
    </r>
    <r>
      <rPr>
        <sz val="11"/>
        <color rgb="FF000000"/>
        <rFont val="Calibri"/>
        <family val="2"/>
        <scheme val="minor"/>
      </rPr>
      <t xml:space="preserve"> diet</t>
    </r>
  </si>
  <si>
    <r>
      <t xml:space="preserve">Natural History Notes: </t>
    </r>
    <r>
      <rPr>
        <i/>
        <sz val="11"/>
        <color rgb="FF000000"/>
        <rFont val="Calibri"/>
        <family val="2"/>
        <scheme val="minor"/>
      </rPr>
      <t xml:space="preserve">Lycophidion capense capense </t>
    </r>
    <r>
      <rPr>
        <sz val="11"/>
        <color rgb="FF000000"/>
        <rFont val="Calibri"/>
        <family val="2"/>
        <scheme val="minor"/>
      </rPr>
      <t>diet</t>
    </r>
  </si>
  <si>
    <r>
      <t xml:space="preserve">Natural History Notes: </t>
    </r>
    <r>
      <rPr>
        <i/>
        <sz val="11"/>
        <color rgb="FF000000"/>
        <rFont val="Calibri"/>
        <family val="2"/>
        <scheme val="minor"/>
      </rPr>
      <t xml:space="preserve">Dendroaspis polylepis </t>
    </r>
    <r>
      <rPr>
        <sz val="11"/>
        <color rgb="FF000000"/>
        <rFont val="Calibri"/>
        <family val="2"/>
        <scheme val="minor"/>
      </rPr>
      <t>diet</t>
    </r>
  </si>
  <si>
    <t>Haagner, G. V. and Branch, W. R</t>
  </si>
  <si>
    <t>Notes on predation on some Cape dwarf chameleons</t>
  </si>
  <si>
    <t>The Chameleon</t>
  </si>
  <si>
    <r>
      <t xml:space="preserve">Natural History Notes: </t>
    </r>
    <r>
      <rPr>
        <i/>
        <sz val="11"/>
        <color rgb="FF000000"/>
        <rFont val="Calibri"/>
        <family val="2"/>
        <scheme val="minor"/>
      </rPr>
      <t xml:space="preserve">Philothamnus natalensis occidentalis </t>
    </r>
    <r>
      <rPr>
        <sz val="11"/>
        <color rgb="FF000000"/>
        <rFont val="Calibri"/>
        <family val="2"/>
        <scheme val="minor"/>
      </rPr>
      <t>diet</t>
    </r>
  </si>
  <si>
    <r>
      <t xml:space="preserve">Life History Notes: </t>
    </r>
    <r>
      <rPr>
        <i/>
        <sz val="11"/>
        <color rgb="FF000000"/>
        <rFont val="Calibri"/>
        <family val="2"/>
        <scheme val="minor"/>
      </rPr>
      <t xml:space="preserve">Thelotornis capensis capensis </t>
    </r>
    <r>
      <rPr>
        <sz val="11"/>
        <color rgb="FF000000"/>
        <rFont val="Calibri"/>
        <family val="2"/>
        <scheme val="minor"/>
      </rPr>
      <t>ophiophagy</t>
    </r>
  </si>
  <si>
    <r>
      <t xml:space="preserve">Life History Notes: </t>
    </r>
    <r>
      <rPr>
        <i/>
        <sz val="11"/>
        <color rgb="FF000000"/>
        <rFont val="Calibri"/>
        <family val="2"/>
        <scheme val="minor"/>
      </rPr>
      <t>Lycophidion capense capense</t>
    </r>
    <r>
      <rPr>
        <sz val="11"/>
        <color rgb="FF000000"/>
        <rFont val="Calibri"/>
        <family val="2"/>
        <scheme val="minor"/>
      </rPr>
      <t xml:space="preserve"> diet and reproduction</t>
    </r>
  </si>
  <si>
    <t>Haagner, G. V. and Clarke, C. H</t>
  </si>
  <si>
    <t>Haagner, G. V. and Hall, R. J.</t>
  </si>
  <si>
    <t>Captive biology of the shield-nosed snake (Aspidelaps scutatus intermedius)</t>
  </si>
  <si>
    <t>Haagner, G. V. and Morgan, D. R.</t>
  </si>
  <si>
    <t>Notes on the nesting of the African crake at Manyeleti Game Reserve, eastern Transvaal</t>
  </si>
  <si>
    <t xml:space="preserve">Haagner, G. V. and Reynolds, D. S. </t>
  </si>
  <si>
    <t>The encyclopedia of reptiles of reptiles and amphibians</t>
  </si>
  <si>
    <t xml:space="preserve">Halliday, T. and Adler, K. </t>
  </si>
  <si>
    <t>George Allen And Unquin Publishers, Oxford.</t>
  </si>
  <si>
    <t>Hedman, H. D., Alvarez, H. M., Kalifeni Hanghome, G. P., Eifler, M., and Eifler, D.</t>
  </si>
  <si>
    <t>Reptiles of the Gobabeb Research and Training Centre</t>
  </si>
  <si>
    <t>IRCF Reptiles and Amphibians</t>
  </si>
  <si>
    <t>A list of South African Lacertilia, Ophidia, and Batrachia in the McGregor Museum, Kimberley; with field-notes on various species</t>
  </si>
  <si>
    <t>Transactions of the Royal Society of South Africa</t>
  </si>
  <si>
    <t>Records of the South African Lacertilia and Amphibia: addenda and corrigenda</t>
  </si>
  <si>
    <t>Hewitt, J.</t>
  </si>
  <si>
    <t>Hewitt, J. and Power, H.</t>
  </si>
  <si>
    <t>Hockey, P. A. R., Dean, W. R. J., and Ryan, P. G.</t>
  </si>
  <si>
    <t>Roberts birds of Southern Africa</t>
  </si>
  <si>
    <t xml:space="preserve">John Voelcker Bird Book Fund, Cape Town, South Africa. </t>
  </si>
  <si>
    <t>Die Vogelwelt Deutsch-Südwestafrikas: namentlich des Damara- und Namalandes. Journal für Ornithologie</t>
  </si>
  <si>
    <t>Hoesch, W. and Niethammer, G</t>
  </si>
  <si>
    <t>Journal für Ornithologie</t>
  </si>
  <si>
    <t>Hoffman, L.</t>
  </si>
  <si>
    <t>Notes on snakes from Gobabeb, Namib-Naukluft park</t>
  </si>
  <si>
    <t>An annotated list of amphibian and reptile observations from the Etosha National Park</t>
  </si>
  <si>
    <t>Notes on three East African venomous snake populations</t>
  </si>
  <si>
    <t>The Puku</t>
  </si>
  <si>
    <t>Ionides, C. J. P. and Pitman, C. R. S.</t>
  </si>
  <si>
    <t>Ionides, C. J. P.</t>
  </si>
  <si>
    <r>
      <t>Nature notes on Bibron’s Burrowing Viper (</t>
    </r>
    <r>
      <rPr>
        <i/>
        <sz val="11"/>
        <color theme="1"/>
        <rFont val="Calibri"/>
        <family val="2"/>
        <scheme val="minor"/>
      </rPr>
      <t>Atractaspis bibronii rostrata</t>
    </r>
    <r>
      <rPr>
        <sz val="11"/>
        <color theme="1"/>
        <rFont val="Calibri"/>
        <family val="2"/>
        <scheme val="minor"/>
      </rPr>
      <t>) in south-east Tanganyika Territory</t>
    </r>
  </si>
  <si>
    <t>Hofmeyr, S. D., Burman, M. S., Hofmeyr, S. B., and Hofmeyr, C. E.</t>
  </si>
  <si>
    <r>
      <t xml:space="preserve">Dispholidus typus </t>
    </r>
    <r>
      <rPr>
        <sz val="11"/>
        <color rgb="FF000000"/>
        <rFont val="Calibri"/>
        <family val="2"/>
        <scheme val="minor"/>
      </rPr>
      <t xml:space="preserve">robs Cape Weaver </t>
    </r>
    <r>
      <rPr>
        <i/>
        <sz val="11"/>
        <color rgb="FF000000"/>
        <rFont val="Calibri"/>
        <family val="2"/>
        <scheme val="minor"/>
      </rPr>
      <t xml:space="preserve">Ploceus capensis </t>
    </r>
    <r>
      <rPr>
        <sz val="11"/>
        <color rgb="FF000000"/>
        <rFont val="Calibri"/>
        <family val="2"/>
        <scheme val="minor"/>
      </rPr>
      <t>nest</t>
    </r>
  </si>
  <si>
    <t>An annotated checklist of the amphibians, reptiles and mammals of the Nylsvley Nature Reserve</t>
  </si>
  <si>
    <t>Council for Scientific and Industrial Research, Pretoria</t>
  </si>
  <si>
    <t>Ecology of the reptiles and amphibians in the Burkana africana - Eragnostris pallens savanna of the Nylsvley Nature Reserve</t>
  </si>
  <si>
    <t>Department of Zoology, University of Pretoria, Pretoria, South Africa</t>
  </si>
  <si>
    <t>A herpetological survey of the Transvaal</t>
  </si>
  <si>
    <t>On the ecology and conservation status of Cordylus giganteus A. Smith in the Transvaal</t>
  </si>
  <si>
    <t>South African Journal of Zoology</t>
  </si>
  <si>
    <t xml:space="preserve">Jacobsen, N. H. G., Newbery, R. E., and Peterson, W. </t>
  </si>
  <si>
    <r>
      <t>Amblyodipsas polylepis polylepis</t>
    </r>
    <r>
      <rPr>
        <sz val="11"/>
        <color theme="1"/>
        <rFont val="Calibri"/>
        <family val="2"/>
        <scheme val="minor"/>
      </rPr>
      <t xml:space="preserve"> (purple-glossed snake) diet</t>
    </r>
  </si>
  <si>
    <t>Jennings, P. E.</t>
  </si>
  <si>
    <t>Jenkins, A.</t>
  </si>
  <si>
    <t>Caught in the act: mamba attack on peregrine brood</t>
  </si>
  <si>
    <t>Keogh, J. S., Branch, W. R. and Shine, R.</t>
  </si>
  <si>
    <r>
      <t xml:space="preserve">Feeding ecology, reproduction and sexual dimorphism in the colubrid snake </t>
    </r>
    <r>
      <rPr>
        <i/>
        <sz val="11"/>
        <color rgb="FF000000"/>
        <rFont val="Calibri"/>
        <family val="2"/>
        <scheme val="minor"/>
      </rPr>
      <t>Crotaphopeltis hotamboeia</t>
    </r>
    <r>
      <rPr>
        <sz val="11"/>
        <color rgb="FF000000"/>
        <rFont val="Calibri"/>
        <family val="2"/>
        <scheme val="minor"/>
      </rPr>
      <t xml:space="preserve"> in southern Africa</t>
    </r>
  </si>
  <si>
    <t>Krüger, O.</t>
  </si>
  <si>
    <r>
      <t xml:space="preserve">Breeding biology of the Cape Bulbul </t>
    </r>
    <r>
      <rPr>
        <i/>
        <sz val="11"/>
        <color rgb="FF000000"/>
        <rFont val="Calibri"/>
        <family val="2"/>
        <scheme val="minor"/>
      </rPr>
      <t>Pycnonotus capensis</t>
    </r>
    <r>
      <rPr>
        <sz val="11"/>
        <color rgb="FF000000"/>
        <rFont val="Calibri"/>
        <family val="2"/>
        <scheme val="minor"/>
      </rPr>
      <t>: a 40-year comparison</t>
    </r>
  </si>
  <si>
    <t>Layloo, I., Smith, C., and Maritz, B.</t>
  </si>
  <si>
    <r>
      <t xml:space="preserve">Diet and feeding in the Cape cobra </t>
    </r>
    <r>
      <rPr>
        <i/>
        <sz val="11"/>
        <color rgb="FF000000"/>
        <rFont val="Calibri"/>
        <family val="2"/>
        <scheme val="minor"/>
      </rPr>
      <t>Naja nivea</t>
    </r>
  </si>
  <si>
    <t xml:space="preserve">Linn, I. J., Perrin M. R., and Bodbijl, T. </t>
  </si>
  <si>
    <r>
      <t xml:space="preserve">Movements and home range of the gaboon adder, </t>
    </r>
    <r>
      <rPr>
        <i/>
        <sz val="11"/>
        <color rgb="FF000000"/>
        <rFont val="Calibri"/>
        <family val="2"/>
        <scheme val="minor"/>
      </rPr>
      <t>Bitis gabonica gabonica</t>
    </r>
    <r>
      <rPr>
        <sz val="11"/>
        <color rgb="FF000000"/>
        <rFont val="Calibri"/>
        <family val="2"/>
        <scheme val="minor"/>
      </rPr>
      <t>, in Zululand, South Africa</t>
    </r>
  </si>
  <si>
    <t>African Zoology</t>
  </si>
  <si>
    <t xml:space="preserve">Lloyd, C. N. V. </t>
  </si>
  <si>
    <r>
      <t xml:space="preserve">Feeding behaviour in the Green Mamba, </t>
    </r>
    <r>
      <rPr>
        <i/>
        <sz val="11"/>
        <color rgb="FF000000"/>
        <rFont val="Calibri"/>
        <family val="2"/>
        <scheme val="minor"/>
      </rPr>
      <t>Dendroaspis angusticeps</t>
    </r>
    <r>
      <rPr>
        <sz val="11"/>
        <color rgb="FF000000"/>
        <rFont val="Calibri"/>
        <family val="2"/>
        <scheme val="minor"/>
      </rPr>
      <t xml:space="preserve"> (A. Smith)</t>
    </r>
  </si>
  <si>
    <r>
      <t xml:space="preserve">The breeding biology of the Namaqua Sandgrouse, </t>
    </r>
    <r>
      <rPr>
        <i/>
        <sz val="11"/>
        <color rgb="FF000000"/>
        <rFont val="Calibri"/>
        <family val="2"/>
        <scheme val="minor"/>
      </rPr>
      <t>Pterocles namaqua</t>
    </r>
  </si>
  <si>
    <t>Journal of African Ornithology</t>
  </si>
  <si>
    <t>Lloyd, P., Little, R. M., and Crowe, T. M.</t>
  </si>
  <si>
    <t>Variation in nest predation among arid-zone birds</t>
  </si>
  <si>
    <t>Lloyd, P.</t>
  </si>
  <si>
    <r>
      <t xml:space="preserve">Natural History Notes: </t>
    </r>
    <r>
      <rPr>
        <i/>
        <sz val="11"/>
        <color rgb="FF000000"/>
        <rFont val="Calibri"/>
        <family val="2"/>
        <scheme val="minor"/>
      </rPr>
      <t xml:space="preserve">Naja nigricollis woodi </t>
    </r>
    <r>
      <rPr>
        <sz val="11"/>
        <color rgb="FF000000"/>
        <rFont val="Calibri"/>
        <family val="2"/>
        <scheme val="minor"/>
      </rPr>
      <t>(Pringle, 1955) scavenging</t>
    </r>
  </si>
  <si>
    <t>Loehr, V. J. T.</t>
  </si>
  <si>
    <t>The breeding biology of the greywing francolin Francolinus africanus and its implications for hunting and management</t>
  </si>
  <si>
    <t>Little, R. M. and Crowe, T. M.</t>
  </si>
  <si>
    <t>Loveridge, A.</t>
  </si>
  <si>
    <t>Notes on East African snakes collected 1918–1923</t>
  </si>
  <si>
    <t>Proceedings of the Zoological Society of London</t>
  </si>
  <si>
    <t>Reports on the scientific results of an expedition to the southwestern highlands of Tanganyika Territory. VII Herpetology</t>
  </si>
  <si>
    <t>Scientific results of an expedition to rain forest regions in Eastern Africa. V. Reptiles</t>
  </si>
  <si>
    <t>Zoological Results of the George Vanderbilt African Expedition of 1934. Part VII: Reptiles and Amphibians</t>
  </si>
  <si>
    <t>Proceedings of the Academy of Natural Sciences of Philadelphia</t>
  </si>
  <si>
    <t>On reptiles and amphibians from Tanganyika Territory collected by C. J. Ionides</t>
  </si>
  <si>
    <t>Scientific results of a fourth expedition to forested areas in East and Central Africa. IV. Reptiles.</t>
  </si>
  <si>
    <t>On a fourth collection of reptiles, mostly taken in Tanganyika Territory by Mr. C. J. P. Ionides</t>
  </si>
  <si>
    <t>Journal of East Africa Natural History Society</t>
  </si>
  <si>
    <t>Zoological results of a fifth expedition to east Africa III Reptiles from Nyasaland and Tete</t>
  </si>
  <si>
    <t>On a second collection of reptiles and amphibians taken in Tanganyika Territory by C. J. P. Ionides, Esq</t>
  </si>
  <si>
    <t xml:space="preserve">MacDonald, W. R. J. and Dean, I. A. W. </t>
  </si>
  <si>
    <r>
      <t xml:space="preserve">A record of egg predation by the east African egg-eater </t>
    </r>
    <r>
      <rPr>
        <i/>
        <sz val="11"/>
        <color rgb="FF000000"/>
        <rFont val="Calibri"/>
        <family val="2"/>
        <scheme val="minor"/>
      </rPr>
      <t>Dasypeltis medici</t>
    </r>
  </si>
  <si>
    <t>Mackie, C.</t>
  </si>
  <si>
    <r>
      <t>Naja haje annulifera</t>
    </r>
    <r>
      <rPr>
        <sz val="11"/>
        <color theme="1"/>
        <rFont val="Calibri"/>
        <family val="2"/>
        <scheme val="minor"/>
      </rPr>
      <t xml:space="preserve"> (Egyptian cobra) diet</t>
    </r>
  </si>
  <si>
    <t>The Sociable Weaver, Part 4: Predators, parasites and symbionts</t>
  </si>
  <si>
    <t>Maclean, G. L.</t>
  </si>
  <si>
    <t>Marais, J.</t>
  </si>
  <si>
    <t>Dangerous and not so dangerous snakes</t>
  </si>
  <si>
    <t>Namaqua Dwarf Adders are generalist predators</t>
  </si>
  <si>
    <t>Maritz, B. and Alexander, G. J.</t>
  </si>
  <si>
    <t>Mehelya nyassae (Black File Snake). Feeding.</t>
  </si>
  <si>
    <t>Maritz, B.</t>
  </si>
  <si>
    <r>
      <t xml:space="preserve">Natural History Notes: </t>
    </r>
    <r>
      <rPr>
        <i/>
        <sz val="11"/>
        <color rgb="FF000000"/>
        <rFont val="Calibri"/>
        <family val="2"/>
        <scheme val="minor"/>
      </rPr>
      <t>Bitis arietans arietans</t>
    </r>
    <r>
      <rPr>
        <sz val="11"/>
        <color rgb="FF000000"/>
        <rFont val="Calibri"/>
        <family val="2"/>
        <scheme val="minor"/>
      </rPr>
      <t xml:space="preserve"> (Merrem, 1820) predation</t>
    </r>
  </si>
  <si>
    <r>
      <t xml:space="preserve">Natural History Notes: </t>
    </r>
    <r>
      <rPr>
        <i/>
        <sz val="11"/>
        <color theme="1"/>
        <rFont val="Calibri"/>
        <family val="2"/>
        <scheme val="minor"/>
      </rPr>
      <t>Atractaspis bibronii</t>
    </r>
    <r>
      <rPr>
        <sz val="11"/>
        <color theme="1"/>
        <rFont val="Calibri"/>
        <family val="2"/>
        <scheme val="minor"/>
      </rPr>
      <t xml:space="preserve"> (Smith, 1849) Bibron’s Stiletto Snake Diet</t>
    </r>
  </si>
  <si>
    <t xml:space="preserve">Miller, A. K. </t>
  </si>
  <si>
    <t>Nalwanga, D., Lloyd, P., du Plessis, M. A., and Martin, T. E</t>
  </si>
  <si>
    <r>
      <t>The influence of nest-site characteristics on the nesting success of the Karoo Prinia (</t>
    </r>
    <r>
      <rPr>
        <i/>
        <sz val="11"/>
        <color rgb="FF000000"/>
        <rFont val="Calibri"/>
        <family val="2"/>
        <scheme val="minor"/>
      </rPr>
      <t>Prinia maculosa</t>
    </r>
    <r>
      <rPr>
        <sz val="11"/>
        <color rgb="FF000000"/>
        <rFont val="Calibri"/>
        <family val="2"/>
        <scheme val="minor"/>
      </rPr>
      <t>)</t>
    </r>
  </si>
  <si>
    <t>Some miscellaneous observations from Umtali Snake Park</t>
  </si>
  <si>
    <t>Newman, A. C.</t>
  </si>
  <si>
    <t xml:space="preserve">Further observations from the Umtali Snake Park. </t>
  </si>
  <si>
    <t>Natural History Notes: Smaug giganteus (Smith, 1844) predation</t>
  </si>
  <si>
    <t xml:space="preserve">Parusnath, S. </t>
  </si>
  <si>
    <t>Natural History Notes: Hemachatus haemachatus (Rinkhals) diet / cannibalism</t>
  </si>
  <si>
    <t>Pauwels O. S. G.</t>
  </si>
  <si>
    <t>Natural History Notes: Naja mossambica (Peters, 1854) diet</t>
  </si>
  <si>
    <t>Pernetta, A. P. and Dell, M. C. P.</t>
  </si>
  <si>
    <r>
      <t>Predation of a cape genet (</t>
    </r>
    <r>
      <rPr>
        <i/>
        <sz val="11"/>
        <color rgb="FF000000"/>
        <rFont val="Calibri"/>
        <family val="2"/>
        <scheme val="minor"/>
      </rPr>
      <t>Genetta tigrina</t>
    </r>
    <r>
      <rPr>
        <sz val="11"/>
        <color rgb="FF000000"/>
        <rFont val="Calibri"/>
        <family val="2"/>
        <scheme val="minor"/>
      </rPr>
      <t>, Schreber 1776) by a southern African python (</t>
    </r>
    <r>
      <rPr>
        <i/>
        <sz val="11"/>
        <color rgb="FF000000"/>
        <rFont val="Calibri"/>
        <family val="2"/>
        <scheme val="minor"/>
      </rPr>
      <t>Python natalensis</t>
    </r>
    <r>
      <rPr>
        <sz val="11"/>
        <color rgb="FF000000"/>
        <rFont val="Calibri"/>
        <family val="2"/>
        <scheme val="minor"/>
      </rPr>
      <t>, Smith 1840)</t>
    </r>
  </si>
  <si>
    <t>Herpetology Notes</t>
  </si>
  <si>
    <t>Perrin, M. R. and Bodbijl, T.</t>
  </si>
  <si>
    <t>Diet and prey selection of the Gaboon adder in Zululand (KwaZulu-Natal), South Africa</t>
  </si>
  <si>
    <t>South African Journal of Wildlife Research</t>
  </si>
  <si>
    <t>Naturwissenschaftliche reise nach Mossambique. III Amphibien</t>
  </si>
  <si>
    <t>Peters, W. C. H.</t>
  </si>
  <si>
    <t>George Reimer, Berlin</t>
  </si>
  <si>
    <t>Petford, M., Van Huyssteen, R., and G. K. Nicolau</t>
  </si>
  <si>
    <r>
      <t xml:space="preserve">Natural History Notes: </t>
    </r>
    <r>
      <rPr>
        <i/>
        <sz val="11"/>
        <color rgb="FF000000"/>
        <rFont val="Calibri"/>
        <family val="2"/>
        <scheme val="minor"/>
      </rPr>
      <t xml:space="preserve">Bitis arietans arietans </t>
    </r>
    <r>
      <rPr>
        <sz val="11"/>
        <color rgb="FF000000"/>
        <rFont val="Calibri"/>
        <family val="2"/>
        <scheme val="minor"/>
      </rPr>
      <t>foraging strategy</t>
    </r>
  </si>
  <si>
    <r>
      <t xml:space="preserve">Observations of the Cape cobra, </t>
    </r>
    <r>
      <rPr>
        <i/>
        <sz val="11"/>
        <color rgb="FF000000"/>
        <rFont val="Calibri"/>
        <family val="2"/>
        <scheme val="minor"/>
      </rPr>
      <t>Naja nivea</t>
    </r>
    <r>
      <rPr>
        <sz val="11"/>
        <color rgb="FF000000"/>
        <rFont val="Calibri"/>
        <family val="2"/>
        <scheme val="minor"/>
      </rPr>
      <t xml:space="preserve"> (Serpentes: Elapidae) in the DeHoop Nature Reserve, Western Cape Province, South Africa</t>
    </r>
  </si>
  <si>
    <t>Phelps, T.</t>
  </si>
  <si>
    <t xml:space="preserve">Phillips, M. A., Waterman, J. M., Plessis, P. G., Smit, M., and Bennet, N. C. </t>
  </si>
  <si>
    <t>No evidence for proteolytic venom resistance in southern African ground squirrels</t>
  </si>
  <si>
    <t>Toxicon</t>
  </si>
  <si>
    <r>
      <t xml:space="preserve">Observations on the nesting habits and predators of breeding colonies of red-billed Queleas </t>
    </r>
    <r>
      <rPr>
        <i/>
        <sz val="11"/>
        <rFont val="Calibri"/>
        <family val="2"/>
        <scheme val="minor"/>
      </rPr>
      <t>Quelea quelea</t>
    </r>
    <r>
      <rPr>
        <sz val="11"/>
        <rFont val="Calibri"/>
        <family val="2"/>
        <scheme val="minor"/>
      </rPr>
      <t xml:space="preserve"> </t>
    </r>
    <r>
      <rPr>
        <i/>
        <sz val="11"/>
        <rFont val="Calibri"/>
        <family val="2"/>
        <scheme val="minor"/>
      </rPr>
      <t>lathami</t>
    </r>
    <r>
      <rPr>
        <sz val="11"/>
        <rFont val="Calibri"/>
        <family val="2"/>
        <scheme val="minor"/>
      </rPr>
      <t xml:space="preserve"> (A. Smith) in the Kruger National Park</t>
    </r>
  </si>
  <si>
    <t>Bokmakierie</t>
  </si>
  <si>
    <t>The Reptile fauna of the Kruger National Park. National Parks Board of South Africa</t>
  </si>
  <si>
    <t>National Parks Board of South Africa, Pretoria</t>
  </si>
  <si>
    <t>Black Lechwe</t>
  </si>
  <si>
    <t>Poisonous snakes ..Some notes on the many reptiles found in the Lake Bangweulu District</t>
  </si>
  <si>
    <t>Pike, R.</t>
  </si>
  <si>
    <t xml:space="preserve">Pienaar, U. de V. </t>
  </si>
  <si>
    <t>Pitman, C. R. S.</t>
  </si>
  <si>
    <t>Snake and lizard predators of birds. Part I.</t>
  </si>
  <si>
    <t>Bulletin of British Ornithologists’ Club</t>
  </si>
  <si>
    <t>Snake and lizard predators of birds. Part II.</t>
  </si>
  <si>
    <t>Snake and lizard predators of birds. Part III</t>
  </si>
  <si>
    <t>More snake and lizard predators of birds. Part I.</t>
  </si>
  <si>
    <t xml:space="preserve">More snake and lizard predators of birds. Part II. </t>
  </si>
  <si>
    <t>A guide to the snakes of Uganda</t>
  </si>
  <si>
    <r>
      <t>Female nest dispersion and breeding biology of polygynous red-collared widowbirds (</t>
    </r>
    <r>
      <rPr>
        <i/>
        <sz val="11"/>
        <color rgb="FF000000"/>
        <rFont val="Calibri"/>
        <family val="2"/>
        <scheme val="minor"/>
      </rPr>
      <t>Euplectes ardens</t>
    </r>
    <r>
      <rPr>
        <sz val="11"/>
        <color rgb="FF000000"/>
        <rFont val="Calibri"/>
        <family val="2"/>
        <scheme val="minor"/>
      </rPr>
      <t>)</t>
    </r>
  </si>
  <si>
    <t>The Auk</t>
  </si>
  <si>
    <t>Wheldon &amp; Wesley, Ltd</t>
  </si>
  <si>
    <t>A review of the dusky-bellied water snake, Lycodonomorphus laevissimus (Günther), with descriptions of two new subspecies</t>
  </si>
  <si>
    <t>Raw, L. R. G.</t>
  </si>
  <si>
    <t>Annals of the Natal Museum</t>
  </si>
  <si>
    <t xml:space="preserve">Pryke, S. R. and Lawes, M. </t>
  </si>
  <si>
    <r>
      <t>Thelotornis capensis capensis</t>
    </r>
    <r>
      <rPr>
        <sz val="11"/>
        <color rgb="FF000000"/>
        <rFont val="Calibri"/>
        <family val="2"/>
        <scheme val="minor"/>
      </rPr>
      <t xml:space="preserve"> (A. Smith, 1849)</t>
    </r>
  </si>
  <si>
    <t>Notes on the feeding habits of snakes</t>
  </si>
  <si>
    <t>Reissig, J., Tiedemann, C. A., Malan, J., and Boshoff, D.</t>
  </si>
  <si>
    <t>Snakes: Mainly South African</t>
  </si>
  <si>
    <t>Maskew Miller, Cape Town</t>
  </si>
  <si>
    <t>Rose, W.</t>
  </si>
  <si>
    <t>Reissig, J.</t>
  </si>
  <si>
    <t xml:space="preserve">Rowan, M. K. and Broekhuysen, G. J. </t>
  </si>
  <si>
    <t>A study of the karoo prinia</t>
  </si>
  <si>
    <t>Rowan, M. K.</t>
  </si>
  <si>
    <t>The Doves, Parrots, Louries &amp; Cuckoos of Southern Africa</t>
  </si>
  <si>
    <t>David Philip, Cape Town</t>
  </si>
  <si>
    <r>
      <t xml:space="preserve">Natural History Notes: </t>
    </r>
    <r>
      <rPr>
        <i/>
        <sz val="11"/>
        <color rgb="FF000000"/>
        <rFont val="Calibri"/>
        <family val="2"/>
        <scheme val="minor"/>
      </rPr>
      <t>Crotaphopeltis hotamboeia</t>
    </r>
    <r>
      <rPr>
        <sz val="11"/>
        <color rgb="FF000000"/>
        <rFont val="Calibri"/>
        <family val="2"/>
        <scheme val="minor"/>
      </rPr>
      <t xml:space="preserve"> diet</t>
    </r>
  </si>
  <si>
    <t>Schmidt, W.</t>
  </si>
  <si>
    <t>Short Communications: The herpetofauna of Sun City, North West Province, South Africa</t>
  </si>
  <si>
    <r>
      <t xml:space="preserve">Natural History Notes: </t>
    </r>
    <r>
      <rPr>
        <i/>
        <sz val="11"/>
        <color rgb="FF000000"/>
        <rFont val="Calibri"/>
        <family val="2"/>
        <scheme val="minor"/>
      </rPr>
      <t>Lycodonomorphus rufulus</t>
    </r>
    <r>
      <rPr>
        <sz val="11"/>
        <color rgb="FF000000"/>
        <rFont val="Calibri"/>
        <family val="2"/>
        <scheme val="minor"/>
      </rPr>
      <t xml:space="preserve"> (Lichtenstein, 1823) diet</t>
    </r>
  </si>
  <si>
    <t>Snake Cannibalism</t>
  </si>
  <si>
    <t>Schönland, J.</t>
  </si>
  <si>
    <t>Nature</t>
  </si>
  <si>
    <r>
      <t xml:space="preserve">Natural History Notes: </t>
    </r>
    <r>
      <rPr>
        <i/>
        <sz val="11"/>
        <color rgb="FF000000"/>
        <rFont val="Calibri"/>
        <family val="2"/>
        <scheme val="minor"/>
      </rPr>
      <t>Naja mossambica</t>
    </r>
    <r>
      <rPr>
        <sz val="11"/>
        <color rgb="FF000000"/>
        <rFont val="Calibri"/>
        <family val="2"/>
        <scheme val="minor"/>
      </rPr>
      <t xml:space="preserve"> (Peters, 1854) cannibalism</t>
    </r>
  </si>
  <si>
    <t>Schultz, D. and Massyn, D.</t>
  </si>
  <si>
    <t>Ruppell’s Parrot: status, ecology, and conservation biology</t>
  </si>
  <si>
    <t>Selman, R. G., Hunter, M. L., and Perrin, M. R.</t>
  </si>
  <si>
    <r>
      <t xml:space="preserve">Life on the lowest branch: Sexual dimorphism, diet, and reproductive biology of an African twig snake, </t>
    </r>
    <r>
      <rPr>
        <i/>
        <sz val="11"/>
        <color rgb="FF000000"/>
        <rFont val="Calibri"/>
        <family val="2"/>
        <scheme val="minor"/>
      </rPr>
      <t>Thelotornis capensis</t>
    </r>
    <r>
      <rPr>
        <sz val="11"/>
        <color rgb="FF000000"/>
        <rFont val="Calibri"/>
        <family val="2"/>
        <scheme val="minor"/>
      </rPr>
      <t xml:space="preserve"> (Serpentes, Colubridae).</t>
    </r>
  </si>
  <si>
    <t>Shine, R. Harlow, P. S., Branch, W. R., and Webb, J. K.</t>
  </si>
  <si>
    <t xml:space="preserve">Shine, R., Branch, W. R., Harlow, P. S., and Webb, J. K. </t>
  </si>
  <si>
    <t>Shine, R., Branch, W. R., Harlow, P. S., and Webb, J. K.</t>
  </si>
  <si>
    <r>
      <t>Sexual dimorphism, reproductive biology, and food habits of two species of African filesnakes (</t>
    </r>
    <r>
      <rPr>
        <i/>
        <sz val="11"/>
        <color rgb="FF000000"/>
        <rFont val="Calibri"/>
        <family val="2"/>
        <scheme val="minor"/>
      </rPr>
      <t>Mehelya</t>
    </r>
    <r>
      <rPr>
        <sz val="11"/>
        <color rgb="FF000000"/>
        <rFont val="Calibri"/>
        <family val="2"/>
        <scheme val="minor"/>
      </rPr>
      <t>, Colubridae)</t>
    </r>
  </si>
  <si>
    <t>Journal of Zoology</t>
  </si>
  <si>
    <r>
      <t xml:space="preserve">Natural history of the African shieldnose snake </t>
    </r>
    <r>
      <rPr>
        <i/>
        <sz val="11"/>
        <color rgb="FF000000"/>
        <rFont val="Calibri"/>
        <family val="2"/>
        <scheme val="minor"/>
      </rPr>
      <t xml:space="preserve">Aspidelaps scutatus </t>
    </r>
    <r>
      <rPr>
        <sz val="11"/>
        <color rgb="FF000000"/>
        <rFont val="Calibri"/>
        <family val="2"/>
        <scheme val="minor"/>
      </rPr>
      <t>(Serpentes, Elapidae)</t>
    </r>
  </si>
  <si>
    <t>Shine, R., Haagner, G. V., Branch, W. R., Harlow, P. S., and Webb, J. K.</t>
  </si>
  <si>
    <r>
      <t xml:space="preserve">Reproductive biology and food habits of horned adders, </t>
    </r>
    <r>
      <rPr>
        <i/>
        <sz val="11"/>
        <color rgb="FF000000"/>
        <rFont val="Calibri"/>
        <family val="2"/>
        <scheme val="minor"/>
      </rPr>
      <t>Bitis caudalis</t>
    </r>
    <r>
      <rPr>
        <sz val="11"/>
        <color rgb="FF000000"/>
        <rFont val="Calibri"/>
        <family val="2"/>
        <scheme val="minor"/>
      </rPr>
      <t xml:space="preserve"> (Viperidae), from southern Africa</t>
    </r>
  </si>
  <si>
    <t>Sexual dimorphism, reproductive biology, and dietary habits of psammophiine snakes (Colubridae) from southern Africa</t>
  </si>
  <si>
    <t>Shine, R., Branch, W. R., Webb, J. K., Harlow, P. S., and Shine, T</t>
  </si>
  <si>
    <t>Shine, R., Branch, W. R., Harlow, P. S., Webb, J. K., and Shine, T.</t>
  </si>
  <si>
    <t>Biology of Burrowing Asps (Atractaspididae) from Southern Africa</t>
  </si>
  <si>
    <t>Ecology of cobras from southern Africa</t>
  </si>
  <si>
    <t>Shine, R., Branch, W. R., Webb, J. K., Harlow, P. S., Shine, T., and Keogh, J. S.</t>
  </si>
  <si>
    <t>Skead, C. J.</t>
  </si>
  <si>
    <t>A study of the Cape weaver</t>
  </si>
  <si>
    <t>A study of the African hoopoe</t>
  </si>
  <si>
    <t>Ibis</t>
  </si>
  <si>
    <t>Smith, C. C. D, Layloo, I., Maritz, R., and Maritz, B.</t>
  </si>
  <si>
    <t>Sexual dichromatism does not translate into sex-based difference in morphology or diet for the African boomslang</t>
  </si>
  <si>
    <t>Steyn, W. and Els, A.</t>
  </si>
  <si>
    <t>Cimbebasia</t>
  </si>
  <si>
    <r>
      <t xml:space="preserve">A note on </t>
    </r>
    <r>
      <rPr>
        <i/>
        <sz val="11"/>
        <color rgb="FF000000"/>
        <rFont val="Calibri"/>
        <family val="2"/>
        <scheme val="minor"/>
      </rPr>
      <t>Pythonodipsas carinata</t>
    </r>
    <r>
      <rPr>
        <sz val="11"/>
        <color rgb="FF000000"/>
        <rFont val="Calibri"/>
        <family val="2"/>
        <scheme val="minor"/>
      </rPr>
      <t xml:space="preserve"> Günther (Western keeled snake) in South West Africa, with new distribution records</t>
    </r>
  </si>
  <si>
    <t>Stuart, C. T.</t>
  </si>
  <si>
    <t>Swartz, E.</t>
  </si>
  <si>
    <r>
      <t xml:space="preserve">Natural History Notes: </t>
    </r>
    <r>
      <rPr>
        <i/>
        <sz val="11"/>
        <color rgb="FF000000"/>
        <rFont val="Calibri"/>
        <family val="2"/>
        <scheme val="minor"/>
      </rPr>
      <t xml:space="preserve">Crotaphopeltis hotamboeia </t>
    </r>
    <r>
      <rPr>
        <sz val="11"/>
        <color rgb="FF000000"/>
        <rFont val="Calibri"/>
        <family val="2"/>
        <scheme val="minor"/>
      </rPr>
      <t>aquatic feeding</t>
    </r>
  </si>
  <si>
    <t>Taft, J. M., Greuel, J., and Maritz, B.</t>
  </si>
  <si>
    <r>
      <t>Natural History Notes:</t>
    </r>
    <r>
      <rPr>
        <i/>
        <sz val="11"/>
        <color rgb="FF000000"/>
        <rFont val="Calibri"/>
        <family val="2"/>
        <scheme val="minor"/>
      </rPr>
      <t xml:space="preserve"> Lamprophis guttatus</t>
    </r>
    <r>
      <rPr>
        <sz val="11"/>
        <color rgb="FF000000"/>
        <rFont val="Calibri"/>
        <family val="2"/>
        <scheme val="minor"/>
      </rPr>
      <t xml:space="preserve"> diet</t>
    </r>
  </si>
  <si>
    <t>...and a Rock Python kills and Green-spotted Dove.</t>
  </si>
  <si>
    <t>Thomas, I.</t>
  </si>
  <si>
    <t>Notes on the herpetofauna of Southern Malawi</t>
  </si>
  <si>
    <t>Herpetological Society Bulletin</t>
  </si>
  <si>
    <t>Tonge, S. and Morgan, D.</t>
  </si>
  <si>
    <t>Underhill, L. G., Sherley, R. B., Dyer, B. M., and Crawford, R. J. M.</t>
  </si>
  <si>
    <t>Interactions between snakes and seabirds on Robben, Schaapen and Meeuw Islands, Western Cape province South Africa</t>
  </si>
  <si>
    <t xml:space="preserve">Van Bruggen, A. C., and Appleton, C. C. </t>
  </si>
  <si>
    <t>Studies on the ecology and systematics of the terrestrial molluscs of the Lake Sibaya area of Zululand, South Africa</t>
  </si>
  <si>
    <t>Zoologische Verhandelingen</t>
  </si>
  <si>
    <t xml:space="preserve">Van Wyk, J. H. </t>
  </si>
  <si>
    <r>
      <t xml:space="preserve">The diet of the rhombic skaapsteker, </t>
    </r>
    <r>
      <rPr>
        <i/>
        <sz val="11"/>
        <color rgb="FF000000"/>
        <rFont val="Calibri"/>
        <family val="2"/>
        <scheme val="minor"/>
      </rPr>
      <t>Psammophylax r. rhombeatus</t>
    </r>
    <r>
      <rPr>
        <sz val="11"/>
        <color rgb="FF000000"/>
        <rFont val="Calibri"/>
        <family val="2"/>
        <scheme val="minor"/>
      </rPr>
      <t xml:space="preserve">. </t>
    </r>
  </si>
  <si>
    <t>Navorsinge van die Nasionale Museum: Researches of the National Museum</t>
  </si>
  <si>
    <r>
      <t xml:space="preserve">Natural History Notes: </t>
    </r>
    <r>
      <rPr>
        <i/>
        <sz val="11"/>
        <color rgb="FF000000"/>
        <rFont val="Calibri"/>
        <family val="2"/>
        <scheme val="minor"/>
      </rPr>
      <t xml:space="preserve">Naja mossambica </t>
    </r>
    <r>
      <rPr>
        <sz val="11"/>
        <color rgb="FF000000"/>
        <rFont val="Calibri"/>
        <family val="2"/>
        <scheme val="minor"/>
      </rPr>
      <t>diet</t>
    </r>
  </si>
  <si>
    <r>
      <t xml:space="preserve">Natural History Notes: </t>
    </r>
    <r>
      <rPr>
        <i/>
        <sz val="11"/>
        <color rgb="FF000000"/>
        <rFont val="Calibri"/>
        <family val="2"/>
        <scheme val="minor"/>
      </rPr>
      <t xml:space="preserve">Lamprophis capensis </t>
    </r>
    <r>
      <rPr>
        <sz val="11"/>
        <color rgb="FF000000"/>
        <rFont val="Calibri"/>
        <family val="2"/>
        <scheme val="minor"/>
      </rPr>
      <t>(Dumeril &amp; Bibron, 1854) diet</t>
    </r>
  </si>
  <si>
    <t>Van Wyk, J. and Rautenbach, I. L.</t>
  </si>
  <si>
    <t>Visser, J.</t>
  </si>
  <si>
    <r>
      <t xml:space="preserve">Geographical Distributions: </t>
    </r>
    <r>
      <rPr>
        <i/>
        <sz val="11"/>
        <color rgb="FF000000"/>
        <rFont val="Calibri"/>
        <family val="2"/>
        <scheme val="minor"/>
      </rPr>
      <t xml:space="preserve">Gonionotophis nyassae </t>
    </r>
    <r>
      <rPr>
        <sz val="11"/>
        <color rgb="FF000000"/>
        <rFont val="Calibri"/>
        <family val="2"/>
        <scheme val="minor"/>
      </rPr>
      <t>(Gunther, 1888)</t>
    </r>
  </si>
  <si>
    <t>Behaviour associated with breeding of Crowned, Blackwinged and Lesser blackwinged plovers.</t>
  </si>
  <si>
    <t>Ward, D.</t>
  </si>
  <si>
    <r>
      <t>Conservation biology of the gaboon adder (</t>
    </r>
    <r>
      <rPr>
        <i/>
        <sz val="11"/>
        <color rgb="FF000000"/>
        <rFont val="Calibri"/>
        <family val="2"/>
        <scheme val="minor"/>
      </rPr>
      <t>Bitis gabonica</t>
    </r>
    <r>
      <rPr>
        <sz val="11"/>
        <color rgb="FF000000"/>
        <rFont val="Calibri"/>
        <family val="2"/>
        <scheme val="minor"/>
      </rPr>
      <t>) in South Africa</t>
    </r>
  </si>
  <si>
    <t>Warner, J. K.</t>
  </si>
  <si>
    <t>Webb, J. K., Shine R., Branch W. R., and Harlow P. S.</t>
  </si>
  <si>
    <r>
      <t xml:space="preserve">Life-history strategies in basal snakes: reproduction and dietary habits of the African thread snake </t>
    </r>
    <r>
      <rPr>
        <i/>
        <sz val="11"/>
        <color rgb="FF000000"/>
        <rFont val="Calibri"/>
        <family val="2"/>
        <scheme val="minor"/>
      </rPr>
      <t>Leptotyphlops scutifrons</t>
    </r>
    <r>
      <rPr>
        <sz val="11"/>
        <color rgb="FF000000"/>
        <rFont val="Calibri"/>
        <family val="2"/>
        <scheme val="minor"/>
      </rPr>
      <t xml:space="preserve"> (Serpentes: Leptotyphlopidae)</t>
    </r>
  </si>
  <si>
    <t>Journal of Herptology</t>
  </si>
  <si>
    <t xml:space="preserve">Webb, J. K., Branch, W. R., and Shine, R. </t>
  </si>
  <si>
    <t>Dietary habits and reproductive biology of typhlopid snakes from southern Africa</t>
  </si>
  <si>
    <r>
      <rPr>
        <i/>
        <sz val="11"/>
        <color theme="1"/>
        <rFont val="Calibri"/>
        <family val="2"/>
        <scheme val="minor"/>
      </rPr>
      <t>Bitis schneideri</t>
    </r>
    <r>
      <rPr>
        <sz val="11"/>
        <color theme="1"/>
        <rFont val="Calibri"/>
        <family val="2"/>
        <scheme val="minor"/>
      </rPr>
      <t xml:space="preserve"> feeding</t>
    </r>
  </si>
  <si>
    <t>Wessels, B. R. and Maritz, B.</t>
  </si>
  <si>
    <t>The snakes of the Eastern Province of Zambia</t>
  </si>
  <si>
    <t>Wilson, V. J.</t>
  </si>
  <si>
    <r>
      <t xml:space="preserve">Natural History Notes: </t>
    </r>
    <r>
      <rPr>
        <i/>
        <sz val="11"/>
        <color rgb="FF000000"/>
        <rFont val="Calibri"/>
        <family val="2"/>
        <scheme val="minor"/>
      </rPr>
      <t xml:space="preserve">Naja nivea </t>
    </r>
    <r>
      <rPr>
        <sz val="11"/>
        <color rgb="FF000000"/>
        <rFont val="Calibri"/>
        <family val="2"/>
        <scheme val="minor"/>
      </rPr>
      <t>juvenile coloration</t>
    </r>
  </si>
  <si>
    <t>Witberg, M.</t>
  </si>
  <si>
    <t>Yeadon, R. B.</t>
  </si>
  <si>
    <r>
      <t xml:space="preserve">Natural History Notes: </t>
    </r>
    <r>
      <rPr>
        <i/>
        <sz val="11"/>
        <color rgb="FF000000"/>
        <rFont val="Calibri"/>
        <family val="2"/>
        <scheme val="minor"/>
      </rPr>
      <t>Macrelaps microlepidotus</t>
    </r>
    <r>
      <rPr>
        <sz val="11"/>
        <color rgb="FF000000"/>
        <rFont val="Calibri"/>
        <family val="2"/>
        <scheme val="minor"/>
      </rPr>
      <t xml:space="preserve"> feeding behaviour</t>
    </r>
  </si>
  <si>
    <r>
      <t>Naja melanoleuca</t>
    </r>
    <r>
      <rPr>
        <sz val="11"/>
        <color rgb="FF000000"/>
        <rFont val="Calibri"/>
        <family val="2"/>
        <scheme val="minor"/>
      </rPr>
      <t xml:space="preserve"> (Forest Cobra) Diet and Foraging</t>
    </r>
  </si>
  <si>
    <t>School of Animal, Plant and Environmental Sciences, University of Witwatersrand, Johannesburg, South Africa</t>
  </si>
  <si>
    <r>
      <t xml:space="preserve">Dipsadoboa aulica </t>
    </r>
    <r>
      <rPr>
        <sz val="11"/>
        <color rgb="FF000000"/>
        <rFont val="Calibri"/>
        <family val="2"/>
        <scheme val="minor"/>
      </rPr>
      <t>(Marbled Tree Snake) Diet</t>
    </r>
  </si>
  <si>
    <t xml:space="preserve">Warner, J. K. and Burden, G. M. </t>
  </si>
  <si>
    <t>Author(s)</t>
  </si>
  <si>
    <r>
      <t xml:space="preserve">The Horned Viper </t>
    </r>
    <r>
      <rPr>
        <i/>
        <sz val="11"/>
        <color rgb="FF000000"/>
        <rFont val="Calibri"/>
        <family val="2"/>
        <scheme val="minor"/>
      </rPr>
      <t>Bitis caudalis</t>
    </r>
    <r>
      <rPr>
        <sz val="11"/>
        <color rgb="FF000000"/>
        <rFont val="Calibri"/>
        <family val="2"/>
        <scheme val="minor"/>
      </rPr>
      <t xml:space="preserve"> (A. Smith) in the Central Kalahari</t>
    </r>
  </si>
  <si>
    <r>
      <t xml:space="preserve">Predation on reptile eggs by African snakes of the genus </t>
    </r>
    <r>
      <rPr>
        <i/>
        <sz val="11"/>
        <color rgb="FF000000"/>
        <rFont val="Calibri"/>
        <family val="2"/>
        <scheme val="minor"/>
      </rPr>
      <t>Prosymna</t>
    </r>
  </si>
  <si>
    <r>
      <rPr>
        <i/>
        <sz val="11"/>
        <color theme="1"/>
        <rFont val="Calibri"/>
        <family val="2"/>
        <scheme val="minor"/>
      </rPr>
      <t xml:space="preserve">Python anchietae </t>
    </r>
    <r>
      <rPr>
        <sz val="11"/>
        <color theme="1"/>
        <rFont val="Calibri"/>
        <family val="2"/>
        <scheme val="minor"/>
      </rPr>
      <t>Bocage: A note on prey capture and diet</t>
    </r>
  </si>
  <si>
    <t>Herp. Society Bulletin</t>
  </si>
  <si>
    <t>Society Bulletin</t>
  </si>
  <si>
    <t>Natural History Notes: Prosymna stuhlmannii (Pfeffer, 1893) diet</t>
  </si>
  <si>
    <r>
      <t xml:space="preserve">Feeding habits of </t>
    </r>
    <r>
      <rPr>
        <i/>
        <sz val="11"/>
        <color rgb="FF000000"/>
        <rFont val="Calibri"/>
        <family val="2"/>
        <scheme val="minor"/>
      </rPr>
      <t xml:space="preserve">Calamelaps </t>
    </r>
    <r>
      <rPr>
        <sz val="11"/>
        <color rgb="FF000000"/>
        <rFont val="Calibri"/>
        <family val="2"/>
        <scheme val="minor"/>
      </rPr>
      <t xml:space="preserve">and </t>
    </r>
    <r>
      <rPr>
        <i/>
        <sz val="11"/>
        <color rgb="FF000000"/>
        <rFont val="Calibri"/>
        <family val="2"/>
        <scheme val="minor"/>
      </rPr>
      <t>Aparallactus</t>
    </r>
  </si>
  <si>
    <r>
      <t xml:space="preserve">A note on the ecology of </t>
    </r>
    <r>
      <rPr>
        <i/>
        <sz val="11"/>
        <color rgb="FF000000"/>
        <rFont val="Calibri"/>
        <family val="2"/>
        <scheme val="minor"/>
      </rPr>
      <t>Atractaspis bibronii</t>
    </r>
  </si>
  <si>
    <r>
      <t xml:space="preserve">A revision of </t>
    </r>
    <r>
      <rPr>
        <i/>
        <sz val="11"/>
        <color theme="1"/>
        <rFont val="Calibri"/>
        <family val="2"/>
        <scheme val="minor"/>
      </rPr>
      <t>Aspidelaps scutatus</t>
    </r>
    <r>
      <rPr>
        <sz val="11"/>
        <color theme="1"/>
        <rFont val="Calibri"/>
        <family val="2"/>
        <scheme val="minor"/>
      </rPr>
      <t xml:space="preserve"> (A. Smith) (Serpentes: Elapinae)</t>
    </r>
  </si>
  <si>
    <r>
      <t xml:space="preserve">A revision of the African snake genera </t>
    </r>
    <r>
      <rPr>
        <i/>
        <sz val="11"/>
        <color theme="1"/>
        <rFont val="Calibri"/>
        <family val="2"/>
        <scheme val="minor"/>
      </rPr>
      <t>Amblyodipsas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Xenocalamus</t>
    </r>
  </si>
  <si>
    <r>
      <t xml:space="preserve">A review of the </t>
    </r>
    <r>
      <rPr>
        <i/>
        <sz val="11"/>
        <color theme="1"/>
        <rFont val="Calibri"/>
        <family val="2"/>
        <scheme val="minor"/>
      </rPr>
      <t>Nucras tessellata</t>
    </r>
    <r>
      <rPr>
        <sz val="11"/>
        <color theme="1"/>
        <rFont val="Calibri"/>
        <family val="2"/>
        <scheme val="minor"/>
      </rPr>
      <t xml:space="preserve"> group (Sauria: Lacertidae)</t>
    </r>
  </si>
  <si>
    <r>
      <t xml:space="preserve">Ophiophagy in </t>
    </r>
    <r>
      <rPr>
        <i/>
        <sz val="11"/>
        <color rgb="FF000000"/>
        <rFont val="Calibri"/>
        <family val="2"/>
        <scheme val="minor"/>
      </rPr>
      <t>Bitis arietans</t>
    </r>
    <r>
      <rPr>
        <sz val="11"/>
        <color rgb="FF000000"/>
        <rFont val="Calibri"/>
        <family val="2"/>
        <scheme val="minor"/>
      </rPr>
      <t xml:space="preserve"> in Zambia</t>
    </r>
  </si>
  <si>
    <r>
      <t xml:space="preserve">A revision of the African snakes of the genus </t>
    </r>
    <r>
      <rPr>
        <i/>
        <sz val="11"/>
        <color theme="1"/>
        <rFont val="Calibri"/>
        <family val="2"/>
        <scheme val="minor"/>
      </rPr>
      <t>Psammophylax</t>
    </r>
    <r>
      <rPr>
        <sz val="11"/>
        <color theme="1"/>
        <rFont val="Calibri"/>
        <family val="2"/>
        <scheme val="minor"/>
      </rPr>
      <t xml:space="preserve"> Fitzinger (Colubridae)</t>
    </r>
  </si>
  <si>
    <r>
      <t xml:space="preserve">Life History Notes. </t>
    </r>
    <r>
      <rPr>
        <i/>
        <sz val="11"/>
        <color rgb="FF000000"/>
        <rFont val="Calibri"/>
        <family val="2"/>
        <scheme val="minor"/>
      </rPr>
      <t xml:space="preserve">Meizodon semiornatus semiornatus </t>
    </r>
    <r>
      <rPr>
        <sz val="11"/>
        <color rgb="FF000000"/>
        <rFont val="Calibri"/>
        <family val="2"/>
        <scheme val="minor"/>
      </rPr>
      <t>habitat, diet and distribution</t>
    </r>
  </si>
  <si>
    <r>
      <t xml:space="preserve">Short Notes: Common egg-eater </t>
    </r>
    <r>
      <rPr>
        <i/>
        <sz val="11"/>
        <color rgb="FF000000"/>
        <rFont val="Calibri"/>
        <family val="2"/>
        <scheme val="minor"/>
      </rPr>
      <t>Dasypeltis scabra</t>
    </r>
    <r>
      <rPr>
        <sz val="11"/>
        <color rgb="FF000000"/>
        <rFont val="Calibri"/>
        <family val="2"/>
        <scheme val="minor"/>
      </rPr>
      <t xml:space="preserve"> killed at Fiscal Shrike </t>
    </r>
    <r>
      <rPr>
        <i/>
        <sz val="11"/>
        <color rgb="FF000000"/>
        <rFont val="Calibri"/>
        <family val="2"/>
        <scheme val="minor"/>
      </rPr>
      <t xml:space="preserve">Lanius collaris </t>
    </r>
    <r>
      <rPr>
        <sz val="11"/>
        <color rgb="FF000000"/>
        <rFont val="Calibri"/>
        <family val="2"/>
        <scheme val="minor"/>
      </rPr>
      <t>nest</t>
    </r>
  </si>
  <si>
    <r>
      <t xml:space="preserve">Burrow structure and fossorial ecology of the springhare </t>
    </r>
    <r>
      <rPr>
        <i/>
        <sz val="11"/>
        <color rgb="FF000000"/>
        <rFont val="Calibri"/>
        <family val="2"/>
        <scheme val="minor"/>
      </rPr>
      <t>Pedetes capensis</t>
    </r>
    <r>
      <rPr>
        <sz val="11"/>
        <color rgb="FF000000"/>
        <rFont val="Calibri"/>
        <family val="2"/>
        <scheme val="minor"/>
      </rPr>
      <t xml:space="preserve"> in Botswana</t>
    </r>
  </si>
  <si>
    <r>
      <t xml:space="preserve">Life History Notes: </t>
    </r>
    <r>
      <rPr>
        <i/>
        <sz val="11"/>
        <color theme="1"/>
        <rFont val="Calibri"/>
        <family val="2"/>
        <scheme val="minor"/>
      </rPr>
      <t>Psammophis crucifer</t>
    </r>
    <r>
      <rPr>
        <sz val="11"/>
        <color theme="1"/>
        <rFont val="Calibri"/>
        <family val="2"/>
        <scheme val="minor"/>
      </rPr>
      <t xml:space="preserve"> diet</t>
    </r>
  </si>
  <si>
    <r>
      <t xml:space="preserve">Natural History Notes: </t>
    </r>
    <r>
      <rPr>
        <i/>
        <sz val="11"/>
        <color theme="1"/>
        <rFont val="Calibri"/>
        <family val="2"/>
        <scheme val="minor"/>
      </rPr>
      <t>Naja nivea</t>
    </r>
    <r>
      <rPr>
        <sz val="11"/>
        <color theme="1"/>
        <rFont val="Calibri"/>
        <family val="2"/>
        <scheme val="minor"/>
      </rPr>
      <t xml:space="preserve"> ophiophagy</t>
    </r>
  </si>
  <si>
    <r>
      <rPr>
        <i/>
        <sz val="11"/>
        <color theme="1"/>
        <rFont val="Calibri"/>
        <family val="2"/>
        <scheme val="minor"/>
      </rPr>
      <t>Crotaphopeltis hotamboeia</t>
    </r>
    <r>
      <rPr>
        <sz val="11"/>
        <color theme="1"/>
        <rFont val="Calibri"/>
        <family val="2"/>
        <scheme val="minor"/>
      </rPr>
      <t xml:space="preserve"> (Laurenti, 1768)</t>
    </r>
  </si>
  <si>
    <t>Government Report</t>
  </si>
  <si>
    <r>
      <rPr>
        <i/>
        <sz val="11"/>
        <color theme="1"/>
        <rFont val="Calibri"/>
        <family val="2"/>
        <scheme val="minor"/>
      </rPr>
      <t>Causus rhombeatus</t>
    </r>
    <r>
      <rPr>
        <sz val="11"/>
        <color theme="1"/>
        <rFont val="Calibri"/>
        <family val="2"/>
        <scheme val="minor"/>
      </rPr>
      <t xml:space="preserve"> (Rhombic Night Adder). Prey Size</t>
    </r>
  </si>
  <si>
    <t>Hampton, P. M.</t>
  </si>
  <si>
    <t xml:space="preserve">Collias, N. E. and Collias, E. C. </t>
  </si>
  <si>
    <t>Ecology and behaviour of the spotted-backed weaverbird in the Kruger National Park</t>
  </si>
  <si>
    <t xml:space="preserve">Broekhuysen, G. J. </t>
  </si>
  <si>
    <r>
      <t>The biology of the Cape Sugarbird (</t>
    </r>
    <r>
      <rPr>
        <i/>
        <sz val="11"/>
        <color theme="1"/>
        <rFont val="Calibri"/>
        <family val="2"/>
        <scheme val="minor"/>
      </rPr>
      <t>Promerops cafer</t>
    </r>
    <r>
      <rPr>
        <sz val="11"/>
        <color theme="1"/>
        <rFont val="Calibri"/>
        <family val="2"/>
        <scheme val="minor"/>
      </rPr>
      <t>)</t>
    </r>
  </si>
  <si>
    <t>Proceedings of  the Zoological Society of London</t>
  </si>
  <si>
    <t>Cott, H. B.</t>
  </si>
  <si>
    <t>The Zoological Society’s Expedition to the Zambezi, 1927: No. 6. On a collection of snakes from Portuguese east Africa.</t>
  </si>
  <si>
    <t xml:space="preserve">FitzSimons, V. F. M. and Brain, C. K. </t>
  </si>
  <si>
    <t>Occasional papers of the National Museums of Southern Rhodesia</t>
  </si>
  <si>
    <t>Serpentes, Colubridae: Calamelaps ventrimaculatus websteri n. subsp</t>
  </si>
  <si>
    <t xml:space="preserve">Stewart, M. M. and Wilson, V. J. </t>
  </si>
  <si>
    <t>Herpetofauna of the Nyika Plateau (Malawi and Zambia)</t>
  </si>
  <si>
    <t>Mertens, R.</t>
  </si>
  <si>
    <t>Abhandlungen der Senckenbergischen Naturforschenden Gesellschaft</t>
  </si>
  <si>
    <t>Reptilien und amphibian aus dem südlichen Inner-Afrika</t>
  </si>
  <si>
    <t xml:space="preserve">Die Amphibien und Reptilien Südwestafrikas. Aus den Ergebnissen einer im Jahre 1952 ausgefuhrten Reise. </t>
  </si>
  <si>
    <t>Estudos de Zoologia</t>
  </si>
  <si>
    <t>Manaças, S.</t>
  </si>
  <si>
    <t>Ofídios de Moçambique. Memórias da Junta de Investigações do Ultramar</t>
  </si>
  <si>
    <t>Monitore Zoologico Italiano</t>
  </si>
  <si>
    <t>Notes on a collection of snakes from the middle Juba Region, Somalia</t>
  </si>
  <si>
    <t>Hoevers, L. G. and Johnson, P. M.</t>
  </si>
  <si>
    <t>Acta Academica B</t>
  </si>
  <si>
    <t xml:space="preserve">Kok, O. B., Roos, M. M., and Roos, Z. N. </t>
  </si>
  <si>
    <t>Broeisukses van Rooivinke in die Willem Pretorius-Wildtuin</t>
  </si>
  <si>
    <t>Friedmann, H.</t>
  </si>
  <si>
    <t>Keyword</t>
  </si>
  <si>
    <t xml:space="preserve">Bates, M. F. and Little, L. T. </t>
  </si>
  <si>
    <t>Alexander 2012</t>
  </si>
  <si>
    <t>Bates 1992</t>
  </si>
  <si>
    <t>Bates 1994</t>
  </si>
  <si>
    <t>Bogert 1940</t>
  </si>
  <si>
    <t>Boulenger 1888</t>
  </si>
  <si>
    <t>Boycott 1985</t>
  </si>
  <si>
    <t>Boycott 1995</t>
  </si>
  <si>
    <t>Boycott 2018</t>
  </si>
  <si>
    <t>Branch 1991</t>
  </si>
  <si>
    <t>Branch 1976</t>
  </si>
  <si>
    <t>Branch 1979</t>
  </si>
  <si>
    <t>Branch 1988</t>
  </si>
  <si>
    <t>Branch 2005</t>
  </si>
  <si>
    <t>Broadley 1958</t>
  </si>
  <si>
    <t>Broadley 1959</t>
  </si>
  <si>
    <t>Broadley 1961</t>
  </si>
  <si>
    <t>Broadley 1963</t>
  </si>
  <si>
    <t>Broadley 1966</t>
  </si>
  <si>
    <t>Broadley 1967</t>
  </si>
  <si>
    <t>Broadley 1968</t>
  </si>
  <si>
    <t>Broadley 1969</t>
  </si>
  <si>
    <t>Broadley 1971</t>
  </si>
  <si>
    <t>Broadley 1972</t>
  </si>
  <si>
    <t>Broadley 1974</t>
  </si>
  <si>
    <t>Broadley 1977</t>
  </si>
  <si>
    <t>Broadley 1979</t>
  </si>
  <si>
    <t>Broadley 1983</t>
  </si>
  <si>
    <t>Broadley 1988</t>
  </si>
  <si>
    <t>Broadley 1991</t>
  </si>
  <si>
    <t>Broadley 1997</t>
  </si>
  <si>
    <t>Broekhuysen 1959</t>
  </si>
  <si>
    <t>Bruderer 1991</t>
  </si>
  <si>
    <t>Bruton 1979</t>
  </si>
  <si>
    <t>Calf 2004</t>
  </si>
  <si>
    <t>Christian 2017</t>
  </si>
  <si>
    <t>Colahan 1982</t>
  </si>
  <si>
    <t>Cott 1934</t>
  </si>
  <si>
    <t>Cunningham 1985</t>
  </si>
  <si>
    <t>Cunningham 2013</t>
  </si>
  <si>
    <t>De Graaff 1981</t>
  </si>
  <si>
    <t>De Waal 1977</t>
  </si>
  <si>
    <t>Deans 2011</t>
  </si>
  <si>
    <t>Dixon 1966</t>
  </si>
  <si>
    <t>Douglas 1989</t>
  </si>
  <si>
    <t>Douglas 1990</t>
  </si>
  <si>
    <t>Dyer 1996</t>
  </si>
  <si>
    <t>FitzSimons 1912</t>
  </si>
  <si>
    <t>FitzSimons 1935</t>
  </si>
  <si>
    <t>FitzSimons 1938</t>
  </si>
  <si>
    <t>FitzSimons 1939</t>
  </si>
  <si>
    <t>FitzSimons 1948</t>
  </si>
  <si>
    <t>FitzSimons 1962</t>
  </si>
  <si>
    <t>Forchhammer 1993</t>
  </si>
  <si>
    <t>Friedmann 1930</t>
  </si>
  <si>
    <t>Fry 1984</t>
  </si>
  <si>
    <t>Greene 1997</t>
  </si>
  <si>
    <t>Haacke 1975</t>
  </si>
  <si>
    <t>Haacke 1981</t>
  </si>
  <si>
    <t>Haagner 1993</t>
  </si>
  <si>
    <t>Haagner 1995</t>
  </si>
  <si>
    <t>Haagner 1986</t>
  </si>
  <si>
    <t>Haagner 1990</t>
  </si>
  <si>
    <t>Haagner 1991</t>
  </si>
  <si>
    <t>Haagner 1999</t>
  </si>
  <si>
    <t>Hampton 2010</t>
  </si>
  <si>
    <t>Hewitt 1913</t>
  </si>
  <si>
    <t>Hewitt 1911</t>
  </si>
  <si>
    <t>Hoffman 1987</t>
  </si>
  <si>
    <t>Hoffman 1989</t>
  </si>
  <si>
    <t>Ionides 1954</t>
  </si>
  <si>
    <t>Jacobsen 1990</t>
  </si>
  <si>
    <t>Jenkins 1994</t>
  </si>
  <si>
    <t>Jennings 1994</t>
  </si>
  <si>
    <t>Krüger 2004</t>
  </si>
  <si>
    <t>Lloyd 1974</t>
  </si>
  <si>
    <t>Lloyd 2004</t>
  </si>
  <si>
    <t>Loehr 2005</t>
  </si>
  <si>
    <t>Loveridge 1923</t>
  </si>
  <si>
    <t>Loveridge 1933</t>
  </si>
  <si>
    <t>Loveridge 1936</t>
  </si>
  <si>
    <t>Loveridge 1937</t>
  </si>
  <si>
    <t>Loveridge 1942</t>
  </si>
  <si>
    <t>Loveridge 1951</t>
  </si>
  <si>
    <t>Loveridge 1953</t>
  </si>
  <si>
    <t>Loveridge 1955</t>
  </si>
  <si>
    <t>Loveridge 1959</t>
  </si>
  <si>
    <t>Mackie 1994</t>
  </si>
  <si>
    <t>Maclean 1973</t>
  </si>
  <si>
    <t>Manaças 1959</t>
  </si>
  <si>
    <t>Marais 1993</t>
  </si>
  <si>
    <t>Marais 2010</t>
  </si>
  <si>
    <t>Maritz 2007</t>
  </si>
  <si>
    <t>Maritz 2012</t>
  </si>
  <si>
    <t>Mertens 1937</t>
  </si>
  <si>
    <t>Mertens 1954</t>
  </si>
  <si>
    <t>Miller 2009</t>
  </si>
  <si>
    <t>Newman 1963</t>
  </si>
  <si>
    <t>Newman 1965</t>
  </si>
  <si>
    <t>Parusnath 2012</t>
  </si>
  <si>
    <t>Parusnath 2013</t>
  </si>
  <si>
    <t>Peters 1882</t>
  </si>
  <si>
    <t>Phelps 2007</t>
  </si>
  <si>
    <t>Pienaar 1969</t>
  </si>
  <si>
    <t>Pienaar 1978</t>
  </si>
  <si>
    <t>Pike 1964</t>
  </si>
  <si>
    <t>Pitman 1958</t>
  </si>
  <si>
    <t>Pitman 1962</t>
  </si>
  <si>
    <t>Pitman 1974</t>
  </si>
  <si>
    <t>Raw 1973</t>
  </si>
  <si>
    <t>Reissig 2013</t>
  </si>
  <si>
    <t>Rose 1954</t>
  </si>
  <si>
    <t>Rose 1955</t>
  </si>
  <si>
    <t>Rowan 1983</t>
  </si>
  <si>
    <t>Schmidt 1999</t>
  </si>
  <si>
    <t>Schmidt 2002</t>
  </si>
  <si>
    <t>Schmidt 2011</t>
  </si>
  <si>
    <t>Schönland 1895</t>
  </si>
  <si>
    <t>Skead 1947</t>
  </si>
  <si>
    <t>Skead 1950</t>
  </si>
  <si>
    <t>Stuart 1976</t>
  </si>
  <si>
    <t>Swartz 2004</t>
  </si>
  <si>
    <t>Thomas 1985</t>
  </si>
  <si>
    <t>Van Wyk 1988</t>
  </si>
  <si>
    <t>Van Wyk 2001</t>
  </si>
  <si>
    <t>Visser 2012</t>
  </si>
  <si>
    <t>Ward 1989</t>
  </si>
  <si>
    <t>Warner 2011</t>
  </si>
  <si>
    <t>Warner 2009</t>
  </si>
  <si>
    <t>Wilson 1965</t>
  </si>
  <si>
    <t>Witberg 2011</t>
  </si>
  <si>
    <t>Yeadon 1997</t>
  </si>
  <si>
    <t>Alexander &amp; Marais 2007</t>
  </si>
  <si>
    <t>Barbour &amp; Loveridge 1928</t>
  </si>
  <si>
    <t>Bates &amp; Douglas 1993</t>
  </si>
  <si>
    <t>Bates &amp; Little 2013</t>
  </si>
  <si>
    <t>Bates &amp; Nuttall 2013</t>
  </si>
  <si>
    <t>Bates et al. 2010</t>
  </si>
  <si>
    <t>Bates et al. 2009</t>
  </si>
  <si>
    <t>Braack &amp; Maguire 2005</t>
  </si>
  <si>
    <t>Braack &amp; Maguire  2005</t>
  </si>
  <si>
    <t>Branch &amp; Bauer 1995</t>
  </si>
  <si>
    <t>Branch &amp; Braack 1987</t>
  </si>
  <si>
    <t>Branch &amp; Burger 1991</t>
  </si>
  <si>
    <t>Branch &amp; Haacke 1980</t>
  </si>
  <si>
    <t>Branch &amp; Haagner 1999</t>
  </si>
  <si>
    <t>Branch et al. 1993</t>
  </si>
  <si>
    <t>Branch et al. 1995</t>
  </si>
  <si>
    <t>Branch et al. 1997</t>
  </si>
  <si>
    <t>Broadley &amp; Hughes 2000</t>
  </si>
  <si>
    <t>Broadley 1983; Bates 2018</t>
  </si>
  <si>
    <t>Bruton &amp; Haacke 1980</t>
  </si>
  <si>
    <t>Butynski &amp; Mattingly 1979</t>
  </si>
  <si>
    <t>Collias &amp; Collias 1971</t>
  </si>
  <si>
    <t>Cottone &amp; Bauer 2007</t>
  </si>
  <si>
    <t>Cottone &amp; Bauer  2008</t>
  </si>
  <si>
    <t>Cottone &amp; Bauer 2010</t>
  </si>
  <si>
    <t>Covas et al. 2008</t>
  </si>
  <si>
    <t>Cunningham &amp; Van der Waal 2010</t>
  </si>
  <si>
    <t>FitzSimons &amp; Brain 1958</t>
  </si>
  <si>
    <t>Friedl &amp; Klump 1999</t>
  </si>
  <si>
    <t>Glaudas et al. 2017</t>
  </si>
  <si>
    <t>Haacke &amp; Bruton 1978</t>
  </si>
  <si>
    <t>Haagner &amp; Branch 1993</t>
  </si>
  <si>
    <t>Haagner &amp; Branch 1996</t>
  </si>
  <si>
    <t>Haagner &amp; Branch 1995</t>
  </si>
  <si>
    <t>Haagner &amp; Clarke 1992</t>
  </si>
  <si>
    <t>Haagner &amp; Hall 1992</t>
  </si>
  <si>
    <t>Haagner &amp; Morgan 1992</t>
  </si>
  <si>
    <t>Haagner &amp; Reynolds 1988</t>
  </si>
  <si>
    <t>Halliday &amp; Adler 1986</t>
  </si>
  <si>
    <t>Hedman et al. 2014</t>
  </si>
  <si>
    <t>Hockey et al. 2005</t>
  </si>
  <si>
    <t>Hoesch &amp; Niethammer 1940</t>
  </si>
  <si>
    <t>Hoevers &amp; Johnson 1982</t>
  </si>
  <si>
    <t>Hofmeyr et al 2017</t>
  </si>
  <si>
    <t>Ionides &amp; Pitman 1965</t>
  </si>
  <si>
    <t>Jacobsen N. H. G.</t>
  </si>
  <si>
    <t>Keogh et al 2000</t>
  </si>
  <si>
    <t>Kok et al. 1977</t>
  </si>
  <si>
    <t>Layloo et al. 2017</t>
  </si>
  <si>
    <t>Linn et al. 2006</t>
  </si>
  <si>
    <t>Little &amp; Crowe 1993</t>
  </si>
  <si>
    <t>Lloyd et al. 2001</t>
  </si>
  <si>
    <t>MacDonald et al. 1978</t>
  </si>
  <si>
    <t>Maritz &amp; Alexander 2014</t>
  </si>
  <si>
    <t>Nalwanga et al. 2004</t>
  </si>
  <si>
    <t>Pauwels 2000</t>
  </si>
  <si>
    <t>Pernetta &amp; Dell 2012</t>
  </si>
  <si>
    <t>Perrin &amp; Bodbijl 2001</t>
  </si>
  <si>
    <t>Petford et al. 2018</t>
  </si>
  <si>
    <t>Phillips et al. 2012</t>
  </si>
  <si>
    <t>Pryke &amp; Lawes 2004</t>
  </si>
  <si>
    <t>Reissig et al. 2019</t>
  </si>
  <si>
    <t>Rowan &amp; Broekhuysen 1962</t>
  </si>
  <si>
    <t>Schultz &amp; Massyn 2008</t>
  </si>
  <si>
    <t>Selman et al. 2000</t>
  </si>
  <si>
    <t>Shine et al. 1996</t>
  </si>
  <si>
    <t>Shine et al. 1998</t>
  </si>
  <si>
    <t>Shine et al. 2006</t>
  </si>
  <si>
    <t>Shine et al. 2007</t>
  </si>
  <si>
    <t>Smith et al. 2019</t>
  </si>
  <si>
    <t>Stewart &amp; Wilson 1966</t>
  </si>
  <si>
    <t>Steyn and Els 1963</t>
  </si>
  <si>
    <t>Taft et al. 2017</t>
  </si>
  <si>
    <t>Tonge &amp; Morgan 1984</t>
  </si>
  <si>
    <t>Underhill et al. 2009</t>
  </si>
  <si>
    <t>Van Bruggen &amp; Appleton 1977</t>
  </si>
  <si>
    <t>Van Wyk &amp; Rautenbach 2005</t>
  </si>
  <si>
    <t>Warner &amp; Burden 2011</t>
  </si>
  <si>
    <t>Webb et al. 2000</t>
  </si>
  <si>
    <t>Webb et al. 2001</t>
  </si>
  <si>
    <t>Wessels &amp; Maritz 2009</t>
  </si>
  <si>
    <t>Database Ref</t>
  </si>
  <si>
    <t>TempKey1</t>
  </si>
  <si>
    <t>TempKey2</t>
  </si>
  <si>
    <r>
      <t xml:space="preserve">Life History Notes: </t>
    </r>
    <r>
      <rPr>
        <i/>
        <sz val="11"/>
        <color rgb="FF000000"/>
        <rFont val="Calibri"/>
        <family val="2"/>
        <scheme val="minor"/>
      </rPr>
      <t xml:space="preserve">Aspidelaps scutatus </t>
    </r>
    <r>
      <rPr>
        <sz val="11"/>
        <color rgb="FF000000"/>
        <rFont val="Calibri"/>
        <family val="2"/>
        <scheme val="minor"/>
      </rPr>
      <t>diet and reproduction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</si>
</sst>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F20E-4749-44C7-B5DF-ED0B7FC3DF14}">
  <dimension ref="A1:DN227"/>
  <sheetViews>
    <sheetView tabSelected="1" topLeftCell="A88" zoomScale="90" zoomScaleNormal="90" workbookViewId="0">
      <selection activeCell="A101" sqref="A101"/>
    </sheetView>
  </sheetViews>
  <sheetFormatPr defaultRowHeight="15" x14ac:dyDescent="0.25"/>
  <cols>
    <col min="1" max="2" width="33.28515625" customWidth="1"/>
    <col min="3" max="4" width="23.28515625" customWidth="1"/>
    <col min="5" max="5" width="26.7109375" customWidth="1"/>
    <col min="6" max="6" width="44.42578125" style="3" customWidth="1"/>
    <col min="7" max="7" width="35.140625" style="3" customWidth="1"/>
    <col min="8" max="8" width="10.5703125" customWidth="1"/>
    <col min="9" max="9" width="31.28515625" customWidth="1"/>
    <col min="10" max="118" width="17.42578125" customWidth="1"/>
  </cols>
  <sheetData>
    <row r="1" spans="1:118" s="1" customFormat="1" ht="40.5" customHeight="1" x14ac:dyDescent="0.25">
      <c r="A1" s="1" t="s">
        <v>809</v>
      </c>
      <c r="B1" s="1" t="s">
        <v>546</v>
      </c>
      <c r="C1" s="1" t="s">
        <v>810</v>
      </c>
      <c r="D1" s="1" t="s">
        <v>811</v>
      </c>
      <c r="E1" s="1" t="s">
        <v>595</v>
      </c>
      <c r="F1" s="1" t="s">
        <v>155</v>
      </c>
      <c r="G1" s="1" t="s">
        <v>234</v>
      </c>
      <c r="H1" s="2" t="s">
        <v>154</v>
      </c>
      <c r="I1" s="1" t="s">
        <v>153</v>
      </c>
      <c r="J1" s="2" t="s">
        <v>152</v>
      </c>
      <c r="K1" s="2" t="s">
        <v>151</v>
      </c>
      <c r="L1" s="2" t="s">
        <v>150</v>
      </c>
      <c r="M1" s="2" t="s">
        <v>149</v>
      </c>
      <c r="N1" s="2" t="s">
        <v>148</v>
      </c>
      <c r="O1" s="2" t="s">
        <v>147</v>
      </c>
      <c r="P1" s="2" t="s">
        <v>146</v>
      </c>
      <c r="Q1" s="2" t="s">
        <v>145</v>
      </c>
      <c r="R1" s="2" t="s">
        <v>144</v>
      </c>
      <c r="S1" s="2" t="s">
        <v>143</v>
      </c>
      <c r="T1" s="2" t="s">
        <v>142</v>
      </c>
      <c r="U1" s="2" t="s">
        <v>141</v>
      </c>
      <c r="V1" s="2" t="s">
        <v>140</v>
      </c>
      <c r="W1" s="2" t="s">
        <v>139</v>
      </c>
      <c r="X1" s="2" t="s">
        <v>138</v>
      </c>
      <c r="Y1" s="2" t="s">
        <v>137</v>
      </c>
      <c r="Z1" s="2" t="s">
        <v>136</v>
      </c>
      <c r="AA1" s="2" t="s">
        <v>135</v>
      </c>
      <c r="AB1" s="2" t="s">
        <v>134</v>
      </c>
      <c r="AC1" s="2" t="s">
        <v>133</v>
      </c>
      <c r="AD1" s="2" t="s">
        <v>132</v>
      </c>
      <c r="AE1" s="2" t="s">
        <v>131</v>
      </c>
      <c r="AF1" s="2" t="s">
        <v>130</v>
      </c>
      <c r="AG1" s="2" t="s">
        <v>129</v>
      </c>
      <c r="AH1" s="2" t="s">
        <v>128</v>
      </c>
      <c r="AI1" s="2" t="s">
        <v>127</v>
      </c>
      <c r="AJ1" s="2" t="s">
        <v>126</v>
      </c>
      <c r="AK1" s="2" t="s">
        <v>125</v>
      </c>
      <c r="AL1" s="2" t="s">
        <v>124</v>
      </c>
      <c r="AM1" s="2" t="s">
        <v>123</v>
      </c>
      <c r="AN1" s="2" t="s">
        <v>122</v>
      </c>
      <c r="AO1" s="2" t="s">
        <v>121</v>
      </c>
      <c r="AP1" s="2" t="s">
        <v>120</v>
      </c>
      <c r="AQ1" s="2" t="s">
        <v>119</v>
      </c>
      <c r="AR1" s="2" t="s">
        <v>118</v>
      </c>
      <c r="AS1" s="2" t="s">
        <v>117</v>
      </c>
      <c r="AT1" s="2" t="s">
        <v>116</v>
      </c>
      <c r="AU1" s="2" t="s">
        <v>115</v>
      </c>
      <c r="AV1" s="2" t="s">
        <v>114</v>
      </c>
      <c r="AW1" s="2" t="s">
        <v>113</v>
      </c>
      <c r="AX1" s="2" t="s">
        <v>112</v>
      </c>
      <c r="AY1" s="2" t="s">
        <v>111</v>
      </c>
      <c r="AZ1" s="2" t="s">
        <v>110</v>
      </c>
      <c r="BA1" s="2" t="s">
        <v>109</v>
      </c>
      <c r="BB1" s="2" t="s">
        <v>108</v>
      </c>
      <c r="BC1" s="2" t="s">
        <v>107</v>
      </c>
      <c r="BD1" s="2" t="s">
        <v>106</v>
      </c>
      <c r="BE1" s="2" t="s">
        <v>105</v>
      </c>
      <c r="BF1" s="2" t="s">
        <v>104</v>
      </c>
      <c r="BG1" s="2" t="s">
        <v>103</v>
      </c>
      <c r="BH1" s="2" t="s">
        <v>102</v>
      </c>
      <c r="BI1" s="2" t="s">
        <v>101</v>
      </c>
      <c r="BJ1" s="2" t="s">
        <v>100</v>
      </c>
      <c r="BK1" s="2" t="s">
        <v>99</v>
      </c>
      <c r="BL1" s="2" t="s">
        <v>98</v>
      </c>
      <c r="BM1" s="2" t="s">
        <v>97</v>
      </c>
      <c r="BN1" s="2" t="s">
        <v>96</v>
      </c>
      <c r="BO1" s="2" t="s">
        <v>95</v>
      </c>
      <c r="BP1" s="2" t="s">
        <v>94</v>
      </c>
      <c r="BQ1" s="2" t="s">
        <v>93</v>
      </c>
      <c r="BR1" s="2" t="s">
        <v>92</v>
      </c>
      <c r="BS1" s="2" t="s">
        <v>91</v>
      </c>
      <c r="BT1" s="2" t="s">
        <v>90</v>
      </c>
      <c r="BU1" s="2" t="s">
        <v>89</v>
      </c>
      <c r="BV1" s="2" t="s">
        <v>88</v>
      </c>
      <c r="BW1" s="2" t="s">
        <v>87</v>
      </c>
      <c r="BX1" s="2" t="s">
        <v>86</v>
      </c>
      <c r="BY1" s="2" t="s">
        <v>85</v>
      </c>
      <c r="BZ1" s="2" t="s">
        <v>84</v>
      </c>
      <c r="CA1" s="2" t="s">
        <v>83</v>
      </c>
      <c r="CB1" s="2" t="s">
        <v>82</v>
      </c>
      <c r="CC1" s="2" t="s">
        <v>81</v>
      </c>
      <c r="CD1" s="2" t="s">
        <v>80</v>
      </c>
      <c r="CE1" s="2" t="s">
        <v>79</v>
      </c>
      <c r="CF1" s="2" t="s">
        <v>78</v>
      </c>
      <c r="CG1" s="2" t="s">
        <v>77</v>
      </c>
      <c r="CH1" s="2" t="s">
        <v>76</v>
      </c>
      <c r="CI1" s="2" t="s">
        <v>75</v>
      </c>
      <c r="CJ1" s="2" t="s">
        <v>74</v>
      </c>
      <c r="CK1" s="2" t="s">
        <v>73</v>
      </c>
      <c r="CL1" s="2" t="s">
        <v>72</v>
      </c>
      <c r="CM1" s="2" t="s">
        <v>71</v>
      </c>
      <c r="CN1" s="2" t="s">
        <v>70</v>
      </c>
      <c r="CO1" s="2" t="s">
        <v>69</v>
      </c>
      <c r="CP1" s="2" t="s">
        <v>68</v>
      </c>
      <c r="CQ1" s="2" t="s">
        <v>67</v>
      </c>
      <c r="CR1" s="2" t="s">
        <v>66</v>
      </c>
      <c r="CS1" s="2" t="s">
        <v>65</v>
      </c>
      <c r="CT1" s="2" t="s">
        <v>64</v>
      </c>
      <c r="CU1" s="2" t="s">
        <v>63</v>
      </c>
      <c r="CV1" s="2" t="s">
        <v>62</v>
      </c>
      <c r="CW1" s="2" t="s">
        <v>61</v>
      </c>
      <c r="CX1" s="2" t="s">
        <v>60</v>
      </c>
      <c r="CY1" s="2" t="s">
        <v>59</v>
      </c>
      <c r="CZ1" s="2" t="s">
        <v>58</v>
      </c>
      <c r="DA1" s="2" t="s">
        <v>57</v>
      </c>
      <c r="DB1" s="2" t="s">
        <v>56</v>
      </c>
      <c r="DC1" s="2" t="s">
        <v>55</v>
      </c>
      <c r="DD1" s="2" t="s">
        <v>54</v>
      </c>
      <c r="DE1" s="2" t="s">
        <v>53</v>
      </c>
      <c r="DF1" s="2" t="s">
        <v>52</v>
      </c>
      <c r="DG1" s="2" t="s">
        <v>51</v>
      </c>
      <c r="DH1" s="2" t="s">
        <v>50</v>
      </c>
      <c r="DI1" s="2" t="s">
        <v>49</v>
      </c>
      <c r="DJ1" s="2" t="s">
        <v>48</v>
      </c>
      <c r="DK1" s="2" t="s">
        <v>47</v>
      </c>
      <c r="DL1" s="2" t="s">
        <v>46</v>
      </c>
      <c r="DM1" s="2" t="s">
        <v>45</v>
      </c>
      <c r="DN1" s="2" t="s">
        <v>44</v>
      </c>
    </row>
    <row r="2" spans="1:118" x14ac:dyDescent="0.25">
      <c r="A2" s="3" t="s">
        <v>728</v>
      </c>
      <c r="B2" s="3" t="s">
        <v>43</v>
      </c>
      <c r="C2" s="3" t="str">
        <f t="shared" ref="C2:C66" si="0">IFERROR(FIND(A2, "et al."), IFERROR(FIND(A2," &amp; "), SUBSTITUTE(A2, " ", "")))</f>
        <v>Alexander&amp;Marais2007</v>
      </c>
      <c r="D2" s="3" t="str">
        <f>SUBSTITUTE(C2,"&amp;","")</f>
        <v>AlexanderMarais2007</v>
      </c>
      <c r="E2" t="str">
        <f>SUBSTITUTE(D2,"etal.", "")</f>
        <v>AlexanderMarais2007</v>
      </c>
      <c r="F2" s="3" t="s">
        <v>42</v>
      </c>
      <c r="G2" s="3" t="s">
        <v>41</v>
      </c>
      <c r="H2" s="5">
        <v>2007</v>
      </c>
      <c r="I2" s="3" t="s">
        <v>40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 t="s">
        <v>0</v>
      </c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x14ac:dyDescent="0.25">
      <c r="A3" s="3" t="s">
        <v>597</v>
      </c>
      <c r="B3" s="3" t="s">
        <v>39</v>
      </c>
      <c r="C3" s="3" t="str">
        <f t="shared" si="0"/>
        <v>Alexander2012</v>
      </c>
      <c r="D3" s="3" t="str">
        <f t="shared" ref="D3:D66" si="1">SUBSTITUTE(C3,"&amp;","")</f>
        <v>Alexander2012</v>
      </c>
      <c r="E3" t="str">
        <f t="shared" ref="E3:E66" si="2">SUBSTITUTE(D3,"etal.", "")</f>
        <v>Alexander2012</v>
      </c>
      <c r="F3" s="3" t="s">
        <v>38</v>
      </c>
      <c r="G3" s="3" t="s">
        <v>7</v>
      </c>
      <c r="H3" s="5">
        <v>2012</v>
      </c>
      <c r="I3" s="3" t="s">
        <v>550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 t="s">
        <v>0</v>
      </c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x14ac:dyDescent="0.25">
      <c r="A4" s="3" t="s">
        <v>729</v>
      </c>
      <c r="B4" s="3" t="s">
        <v>37</v>
      </c>
      <c r="C4" s="3" t="str">
        <f t="shared" si="0"/>
        <v>Barbour&amp;Loveridge1928</v>
      </c>
      <c r="D4" s="3" t="str">
        <f t="shared" si="1"/>
        <v>BarbourLoveridge1928</v>
      </c>
      <c r="E4" t="str">
        <f t="shared" si="2"/>
        <v>BarbourLoveridge1928</v>
      </c>
      <c r="F4" s="3" t="s">
        <v>36</v>
      </c>
      <c r="G4" s="3" t="s">
        <v>35</v>
      </c>
      <c r="H4" s="5">
        <v>1928</v>
      </c>
      <c r="I4" s="3" t="s">
        <v>18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 t="s">
        <v>0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 t="s">
        <v>0</v>
      </c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x14ac:dyDescent="0.25">
      <c r="A5" s="3" t="s">
        <v>730</v>
      </c>
      <c r="B5" s="3" t="s">
        <v>34</v>
      </c>
      <c r="C5" s="3" t="str">
        <f t="shared" si="0"/>
        <v>Bates&amp;Douglas1993</v>
      </c>
      <c r="D5" s="3" t="str">
        <f t="shared" si="1"/>
        <v>BatesDouglas1993</v>
      </c>
      <c r="E5" t="str">
        <f t="shared" si="2"/>
        <v>BatesDouglas1993</v>
      </c>
      <c r="F5" s="3" t="s">
        <v>33</v>
      </c>
      <c r="G5" s="3" t="s">
        <v>28</v>
      </c>
      <c r="H5" s="5">
        <v>1993</v>
      </c>
      <c r="I5" s="3" t="s">
        <v>10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 t="s">
        <v>0</v>
      </c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</row>
    <row r="6" spans="1:118" x14ac:dyDescent="0.25">
      <c r="A6" s="3" t="s">
        <v>731</v>
      </c>
      <c r="B6" s="3" t="s">
        <v>596</v>
      </c>
      <c r="C6" s="3" t="str">
        <f t="shared" si="0"/>
        <v>Bates&amp;Little2013</v>
      </c>
      <c r="D6" s="3" t="str">
        <f t="shared" si="1"/>
        <v>BatesLittle2013</v>
      </c>
      <c r="E6" t="str">
        <f t="shared" si="2"/>
        <v>BatesLittle2013</v>
      </c>
      <c r="F6" s="3" t="s">
        <v>32</v>
      </c>
      <c r="G6" s="3" t="s">
        <v>28</v>
      </c>
      <c r="H6" s="5">
        <v>2013</v>
      </c>
      <c r="I6" s="3" t="s">
        <v>10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 t="s">
        <v>0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</row>
    <row r="7" spans="1:118" x14ac:dyDescent="0.25">
      <c r="A7" s="3" t="s">
        <v>732</v>
      </c>
      <c r="B7" s="3" t="s">
        <v>31</v>
      </c>
      <c r="C7" s="3" t="str">
        <f t="shared" si="0"/>
        <v>Bates&amp;Nuttall2013</v>
      </c>
      <c r="D7" s="3" t="str">
        <f t="shared" si="1"/>
        <v>BatesNuttall2013</v>
      </c>
      <c r="E7" t="str">
        <f t="shared" si="2"/>
        <v>BatesNuttall2013</v>
      </c>
      <c r="F7" s="3" t="s">
        <v>30</v>
      </c>
      <c r="G7" s="3" t="s">
        <v>7</v>
      </c>
      <c r="H7" s="5">
        <v>2013</v>
      </c>
      <c r="I7" s="3" t="s">
        <v>550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 t="s">
        <v>0</v>
      </c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</row>
    <row r="8" spans="1:118" x14ac:dyDescent="0.25">
      <c r="A8" s="3" t="s">
        <v>598</v>
      </c>
      <c r="B8" s="3" t="s">
        <v>25</v>
      </c>
      <c r="C8" s="3" t="str">
        <f t="shared" si="0"/>
        <v>Bates1992</v>
      </c>
      <c r="D8" s="3" t="str">
        <f t="shared" si="1"/>
        <v>Bates1992</v>
      </c>
      <c r="E8" t="str">
        <f t="shared" si="2"/>
        <v>Bates1992</v>
      </c>
      <c r="F8" s="3" t="s">
        <v>29</v>
      </c>
      <c r="G8" s="3" t="s">
        <v>28</v>
      </c>
      <c r="H8" s="5">
        <v>1992</v>
      </c>
      <c r="I8" s="3" t="s">
        <v>10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 t="s">
        <v>0</v>
      </c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</row>
    <row r="9" spans="1:118" x14ac:dyDescent="0.25">
      <c r="A9" s="3" t="s">
        <v>599</v>
      </c>
      <c r="B9" s="3" t="s">
        <v>25</v>
      </c>
      <c r="C9" s="3" t="str">
        <f t="shared" si="0"/>
        <v>Bates1994</v>
      </c>
      <c r="D9" s="3" t="str">
        <f t="shared" si="1"/>
        <v>Bates1994</v>
      </c>
      <c r="E9" t="str">
        <f t="shared" si="2"/>
        <v>Bates1994</v>
      </c>
      <c r="F9" s="3" t="s">
        <v>27</v>
      </c>
      <c r="G9" s="3" t="s">
        <v>26</v>
      </c>
      <c r="H9" s="5">
        <v>1994</v>
      </c>
      <c r="I9" s="3" t="s">
        <v>18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 t="s">
        <v>0</v>
      </c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</row>
    <row r="10" spans="1:118" x14ac:dyDescent="0.25">
      <c r="A10" s="3" t="s">
        <v>733</v>
      </c>
      <c r="B10" s="3" t="s">
        <v>25</v>
      </c>
      <c r="C10" s="3" t="str">
        <f t="shared" si="0"/>
        <v>Batesetal.2010</v>
      </c>
      <c r="D10" s="3" t="str">
        <f t="shared" si="1"/>
        <v>Batesetal.2010</v>
      </c>
      <c r="E10" t="str">
        <f t="shared" si="2"/>
        <v>Bates2010</v>
      </c>
      <c r="F10" s="3" t="s">
        <v>24</v>
      </c>
      <c r="G10" s="3" t="s">
        <v>7</v>
      </c>
      <c r="H10" s="5">
        <v>2010</v>
      </c>
      <c r="I10" s="3" t="s">
        <v>550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 t="s">
        <v>0</v>
      </c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</row>
    <row r="11" spans="1:118" x14ac:dyDescent="0.25">
      <c r="A11" s="3" t="s">
        <v>734</v>
      </c>
      <c r="B11" s="3" t="s">
        <v>23</v>
      </c>
      <c r="C11" s="3" t="str">
        <f t="shared" si="0"/>
        <v>Batesetal.2009</v>
      </c>
      <c r="D11" s="3" t="str">
        <f t="shared" si="1"/>
        <v>Batesetal.2009</v>
      </c>
      <c r="E11" t="str">
        <f t="shared" si="2"/>
        <v>Bates2009</v>
      </c>
      <c r="F11" s="3" t="s">
        <v>22</v>
      </c>
      <c r="G11" s="3" t="s">
        <v>7</v>
      </c>
      <c r="H11" s="5">
        <v>2009</v>
      </c>
      <c r="I11" s="3" t="s">
        <v>550</v>
      </c>
      <c r="J11" s="3"/>
      <c r="K11" s="3"/>
      <c r="L11" s="3"/>
      <c r="M11" s="3"/>
      <c r="N11" s="3"/>
      <c r="O11" s="3"/>
      <c r="P11" s="3"/>
      <c r="Q11" s="3" t="s">
        <v>0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</row>
    <row r="12" spans="1:118" x14ac:dyDescent="0.25">
      <c r="A12" s="3" t="s">
        <v>600</v>
      </c>
      <c r="B12" s="3" t="s">
        <v>21</v>
      </c>
      <c r="C12" s="3" t="str">
        <f t="shared" si="0"/>
        <v>Bogert1940</v>
      </c>
      <c r="D12" s="3" t="str">
        <f t="shared" si="1"/>
        <v>Bogert1940</v>
      </c>
      <c r="E12" t="str">
        <f t="shared" si="2"/>
        <v>Bogert1940</v>
      </c>
      <c r="F12" s="3" t="s">
        <v>20</v>
      </c>
      <c r="G12" s="3" t="s">
        <v>19</v>
      </c>
      <c r="H12" s="5">
        <v>1940</v>
      </c>
      <c r="I12" s="3" t="s">
        <v>18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 t="s">
        <v>0</v>
      </c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 t="s">
        <v>0</v>
      </c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</row>
    <row r="13" spans="1:118" x14ac:dyDescent="0.25">
      <c r="A13" s="3" t="s">
        <v>601</v>
      </c>
      <c r="B13" s="3" t="s">
        <v>17</v>
      </c>
      <c r="C13" s="3" t="str">
        <f t="shared" si="0"/>
        <v>Boulenger1888</v>
      </c>
      <c r="D13" s="3" t="str">
        <f t="shared" si="1"/>
        <v>Boulenger1888</v>
      </c>
      <c r="E13" t="str">
        <f t="shared" si="2"/>
        <v>Boulenger1888</v>
      </c>
      <c r="F13" s="3" t="s">
        <v>16</v>
      </c>
      <c r="G13" s="3" t="s">
        <v>15</v>
      </c>
      <c r="H13" s="5">
        <v>1888</v>
      </c>
      <c r="I13" s="3" t="s">
        <v>10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 t="s">
        <v>0</v>
      </c>
      <c r="DF13" s="3"/>
      <c r="DG13" s="3"/>
      <c r="DH13" s="3"/>
      <c r="DI13" s="3"/>
      <c r="DJ13" s="3"/>
      <c r="DK13" s="3"/>
      <c r="DL13" s="3"/>
      <c r="DM13" s="3"/>
      <c r="DN13" s="3"/>
    </row>
    <row r="14" spans="1:118" x14ac:dyDescent="0.25">
      <c r="A14" s="3" t="s">
        <v>602</v>
      </c>
      <c r="B14" s="3" t="s">
        <v>9</v>
      </c>
      <c r="C14" s="3" t="str">
        <f t="shared" si="0"/>
        <v>Boycott1985</v>
      </c>
      <c r="D14" s="3" t="str">
        <f t="shared" si="1"/>
        <v>Boycott1985</v>
      </c>
      <c r="E14" t="str">
        <f t="shared" si="2"/>
        <v>Boycott1985</v>
      </c>
      <c r="F14" s="3" t="s">
        <v>14</v>
      </c>
      <c r="G14" s="3" t="s">
        <v>13</v>
      </c>
      <c r="H14" s="5">
        <v>1985</v>
      </c>
      <c r="I14" s="3" t="s">
        <v>10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 t="s">
        <v>0</v>
      </c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</row>
    <row r="15" spans="1:118" x14ac:dyDescent="0.25">
      <c r="A15" s="3" t="s">
        <v>603</v>
      </c>
      <c r="B15" s="3" t="s">
        <v>9</v>
      </c>
      <c r="C15" s="3" t="str">
        <f t="shared" si="0"/>
        <v>Boycott1995</v>
      </c>
      <c r="D15" s="3" t="str">
        <f t="shared" si="1"/>
        <v>Boycott1995</v>
      </c>
      <c r="E15" t="str">
        <f t="shared" si="2"/>
        <v>Boycott1995</v>
      </c>
      <c r="F15" s="3" t="s">
        <v>12</v>
      </c>
      <c r="G15" s="3" t="s">
        <v>11</v>
      </c>
      <c r="H15" s="5">
        <v>1995</v>
      </c>
      <c r="I15" s="3" t="s">
        <v>10</v>
      </c>
      <c r="J15" s="3"/>
      <c r="K15" s="3"/>
      <c r="L15" s="3"/>
      <c r="M15" s="3"/>
      <c r="N15" s="3"/>
      <c r="O15" s="3" t="s"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 t="s">
        <v>0</v>
      </c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</row>
    <row r="16" spans="1:118" x14ac:dyDescent="0.25">
      <c r="A16" s="3" t="s">
        <v>604</v>
      </c>
      <c r="B16" s="3" t="s">
        <v>9</v>
      </c>
      <c r="C16" s="3" t="str">
        <f t="shared" si="0"/>
        <v>Boycott2018</v>
      </c>
      <c r="D16" s="3" t="str">
        <f t="shared" si="1"/>
        <v>Boycott2018</v>
      </c>
      <c r="E16" t="str">
        <f t="shared" si="2"/>
        <v>Boycott2018</v>
      </c>
      <c r="F16" s="3" t="s">
        <v>8</v>
      </c>
      <c r="G16" s="3" t="s">
        <v>7</v>
      </c>
      <c r="H16" s="5">
        <v>2018</v>
      </c>
      <c r="I16" s="3" t="s">
        <v>550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 t="s">
        <v>0</v>
      </c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</row>
    <row r="17" spans="1:118" x14ac:dyDescent="0.25">
      <c r="A17" s="3" t="s">
        <v>735</v>
      </c>
      <c r="B17" s="3" t="s">
        <v>156</v>
      </c>
      <c r="C17" s="3" t="str">
        <f t="shared" si="0"/>
        <v>Braack&amp;Maguire2005</v>
      </c>
      <c r="D17" s="3" t="str">
        <f t="shared" si="1"/>
        <v>BraackMaguire2005</v>
      </c>
      <c r="E17" t="str">
        <f t="shared" si="2"/>
        <v>BraackMaguire2005</v>
      </c>
      <c r="F17" s="4" t="s">
        <v>181</v>
      </c>
      <c r="G17" s="4" t="s">
        <v>7</v>
      </c>
      <c r="H17" s="5">
        <v>2005</v>
      </c>
      <c r="I17" s="3" t="s">
        <v>550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 t="s">
        <v>0</v>
      </c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</row>
    <row r="18" spans="1:118" x14ac:dyDescent="0.25">
      <c r="A18" s="3" t="s">
        <v>736</v>
      </c>
      <c r="B18" s="3" t="s">
        <v>156</v>
      </c>
      <c r="C18" s="3" t="str">
        <f t="shared" si="0"/>
        <v>Braack&amp;Maguire2005</v>
      </c>
      <c r="D18" s="3" t="str">
        <f t="shared" si="1"/>
        <v>BraackMaguire2005</v>
      </c>
      <c r="E18" t="str">
        <f t="shared" si="2"/>
        <v>BraackMaguire2005</v>
      </c>
      <c r="F18" s="4" t="s">
        <v>182</v>
      </c>
      <c r="G18" s="4" t="s">
        <v>7</v>
      </c>
      <c r="H18" s="5">
        <v>2005</v>
      </c>
      <c r="I18" s="3" t="s">
        <v>550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 t="s">
        <v>0</v>
      </c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</row>
    <row r="19" spans="1:118" x14ac:dyDescent="0.25">
      <c r="A19" s="3" t="s">
        <v>737</v>
      </c>
      <c r="B19" s="3" t="s">
        <v>157</v>
      </c>
      <c r="C19" s="3" t="str">
        <f t="shared" si="0"/>
        <v>Branch&amp;Bauer1995</v>
      </c>
      <c r="D19" s="3" t="str">
        <f t="shared" si="1"/>
        <v>BranchBauer1995</v>
      </c>
      <c r="E19" t="str">
        <f t="shared" si="2"/>
        <v>BranchBauer1995</v>
      </c>
      <c r="F19" s="3" t="s">
        <v>158</v>
      </c>
      <c r="G19" s="3" t="s">
        <v>177</v>
      </c>
      <c r="H19" s="5">
        <v>1995</v>
      </c>
      <c r="I19" s="3" t="s">
        <v>550</v>
      </c>
      <c r="J19" s="3"/>
      <c r="K19" s="3"/>
      <c r="L19" s="3"/>
      <c r="M19" s="3"/>
      <c r="N19" s="3"/>
      <c r="O19" s="3"/>
      <c r="P19" s="3"/>
      <c r="Q19" s="3"/>
      <c r="R19" s="3"/>
      <c r="S19" s="3" t="s">
        <v>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 t="s">
        <v>0</v>
      </c>
      <c r="BF19" s="3"/>
      <c r="BG19" s="3"/>
      <c r="BH19" s="3"/>
      <c r="BI19" s="3"/>
      <c r="BJ19" s="3"/>
      <c r="BK19" s="3"/>
      <c r="BL19" s="3"/>
      <c r="BM19" s="3"/>
      <c r="BN19" s="3"/>
      <c r="BO19" s="3" t="s">
        <v>0</v>
      </c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 t="s">
        <v>0</v>
      </c>
      <c r="CP19" s="3"/>
      <c r="CQ19" s="3"/>
      <c r="CR19" s="3"/>
      <c r="CS19" s="3"/>
      <c r="CT19" s="3"/>
      <c r="CU19" s="3" t="s">
        <v>0</v>
      </c>
      <c r="CV19" s="3"/>
      <c r="CW19" s="3"/>
      <c r="CX19" s="3"/>
      <c r="CY19" s="3" t="s">
        <v>0</v>
      </c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</row>
    <row r="20" spans="1:118" x14ac:dyDescent="0.25">
      <c r="A20" s="3" t="s">
        <v>738</v>
      </c>
      <c r="B20" s="3" t="s">
        <v>159</v>
      </c>
      <c r="C20" s="3" t="str">
        <f t="shared" si="0"/>
        <v>Branch&amp;Braack1987</v>
      </c>
      <c r="D20" s="3" t="str">
        <f t="shared" si="1"/>
        <v>BranchBraack1987</v>
      </c>
      <c r="E20" t="str">
        <f t="shared" si="2"/>
        <v>BranchBraack1987</v>
      </c>
      <c r="F20" s="4" t="s">
        <v>160</v>
      </c>
      <c r="G20" s="3" t="s">
        <v>161</v>
      </c>
      <c r="H20" s="5">
        <v>1987</v>
      </c>
      <c r="I20" s="3" t="s">
        <v>10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 t="s">
        <v>0</v>
      </c>
      <c r="AG20" s="3"/>
      <c r="AH20" s="3"/>
      <c r="AI20" s="3"/>
      <c r="AJ20" s="3"/>
      <c r="AK20" s="3" t="s">
        <v>0</v>
      </c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 t="s">
        <v>0</v>
      </c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 t="s">
        <v>0</v>
      </c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</row>
    <row r="21" spans="1:118" x14ac:dyDescent="0.25">
      <c r="A21" s="3" t="s">
        <v>739</v>
      </c>
      <c r="B21" s="3" t="s">
        <v>163</v>
      </c>
      <c r="C21" s="3" t="str">
        <f t="shared" si="0"/>
        <v>Branch&amp;Burger1991</v>
      </c>
      <c r="D21" s="3" t="str">
        <f t="shared" si="1"/>
        <v>BranchBurger1991</v>
      </c>
      <c r="E21" t="str">
        <f t="shared" si="2"/>
        <v>BranchBurger1991</v>
      </c>
      <c r="F21" s="3" t="s">
        <v>162</v>
      </c>
      <c r="G21" s="3" t="s">
        <v>13</v>
      </c>
      <c r="H21" s="5">
        <v>1991</v>
      </c>
      <c r="I21" s="3" t="s">
        <v>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 t="s">
        <v>0</v>
      </c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</row>
    <row r="22" spans="1:118" x14ac:dyDescent="0.25">
      <c r="A22" s="3" t="s">
        <v>740</v>
      </c>
      <c r="B22" s="3" t="s">
        <v>165</v>
      </c>
      <c r="C22" s="3" t="str">
        <f t="shared" si="0"/>
        <v>Branch&amp;Haacke1980</v>
      </c>
      <c r="D22" s="3" t="str">
        <f t="shared" si="1"/>
        <v>BranchHaacke1980</v>
      </c>
      <c r="E22" t="str">
        <f t="shared" si="2"/>
        <v>BranchHaacke1980</v>
      </c>
      <c r="F22" s="3" t="s">
        <v>164</v>
      </c>
      <c r="G22" s="4" t="s">
        <v>166</v>
      </c>
      <c r="H22" s="5">
        <v>1980</v>
      </c>
      <c r="I22" s="3" t="s">
        <v>10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 t="s">
        <v>0</v>
      </c>
      <c r="DE22" s="3"/>
      <c r="DF22" s="3"/>
      <c r="DG22" s="3"/>
      <c r="DH22" s="3"/>
      <c r="DI22" s="3"/>
      <c r="DJ22" s="3"/>
      <c r="DK22" s="3"/>
      <c r="DL22" s="3"/>
      <c r="DM22" s="3"/>
      <c r="DN22" s="3"/>
    </row>
    <row r="23" spans="1:118" x14ac:dyDescent="0.25">
      <c r="A23" s="3" t="s">
        <v>741</v>
      </c>
      <c r="B23" s="4" t="s">
        <v>187</v>
      </c>
      <c r="C23" s="3" t="str">
        <f t="shared" si="0"/>
        <v>Branch&amp;Haagner1999</v>
      </c>
      <c r="D23" s="3" t="str">
        <f t="shared" si="1"/>
        <v>BranchHaagner1999</v>
      </c>
      <c r="E23" t="str">
        <f t="shared" si="2"/>
        <v>BranchHaagner1999</v>
      </c>
      <c r="F23" s="4" t="s">
        <v>188</v>
      </c>
      <c r="G23" s="4" t="s">
        <v>7</v>
      </c>
      <c r="H23" s="5">
        <v>1999</v>
      </c>
      <c r="I23" s="3" t="s">
        <v>550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 t="s">
        <v>0</v>
      </c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</row>
    <row r="24" spans="1:118" x14ac:dyDescent="0.25">
      <c r="A24" s="3" t="s">
        <v>606</v>
      </c>
      <c r="B24" s="4" t="s">
        <v>168</v>
      </c>
      <c r="C24" s="3" t="str">
        <f t="shared" si="0"/>
        <v>Branch1976</v>
      </c>
      <c r="D24" s="3" t="str">
        <f t="shared" si="1"/>
        <v>Branch1976</v>
      </c>
      <c r="E24" t="str">
        <f t="shared" si="2"/>
        <v>Branch1976</v>
      </c>
      <c r="F24" s="4" t="s">
        <v>183</v>
      </c>
      <c r="G24" s="4" t="s">
        <v>167</v>
      </c>
      <c r="H24" s="5">
        <v>1976</v>
      </c>
      <c r="I24" s="4" t="s">
        <v>10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 t="s">
        <v>0</v>
      </c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</row>
    <row r="25" spans="1:118" x14ac:dyDescent="0.25">
      <c r="A25" s="3" t="s">
        <v>607</v>
      </c>
      <c r="B25" s="4" t="s">
        <v>168</v>
      </c>
      <c r="C25" s="3" t="str">
        <f t="shared" si="0"/>
        <v>Branch1979</v>
      </c>
      <c r="D25" s="3" t="str">
        <f t="shared" si="1"/>
        <v>Branch1979</v>
      </c>
      <c r="E25" t="str">
        <f t="shared" si="2"/>
        <v>Branch1979</v>
      </c>
      <c r="F25" s="3" t="s">
        <v>169</v>
      </c>
      <c r="G25" s="3" t="s">
        <v>170</v>
      </c>
      <c r="H25" s="5">
        <v>1979</v>
      </c>
      <c r="I25" s="3" t="s">
        <v>550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 t="s">
        <v>0</v>
      </c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</row>
    <row r="26" spans="1:118" x14ac:dyDescent="0.25">
      <c r="A26" s="3" t="s">
        <v>608</v>
      </c>
      <c r="B26" s="3" t="s">
        <v>171</v>
      </c>
      <c r="C26" s="3" t="str">
        <f t="shared" si="0"/>
        <v>Branch1988</v>
      </c>
      <c r="D26" s="3" t="str">
        <f t="shared" si="1"/>
        <v>Branch1988</v>
      </c>
      <c r="E26" t="str">
        <f t="shared" si="2"/>
        <v>Branch1988</v>
      </c>
      <c r="F26" s="3" t="s">
        <v>172</v>
      </c>
      <c r="G26" s="3" t="s">
        <v>173</v>
      </c>
      <c r="H26" s="5">
        <v>1988</v>
      </c>
      <c r="I26" s="3" t="s">
        <v>40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 t="s">
        <v>0</v>
      </c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 t="s">
        <v>0</v>
      </c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</row>
    <row r="27" spans="1:118" x14ac:dyDescent="0.25">
      <c r="A27" s="3" t="s">
        <v>605</v>
      </c>
      <c r="B27" s="3" t="s">
        <v>171</v>
      </c>
      <c r="C27" s="3" t="str">
        <f t="shared" si="0"/>
        <v>Branch1991</v>
      </c>
      <c r="D27" s="3" t="str">
        <f t="shared" si="1"/>
        <v>Branch1991</v>
      </c>
      <c r="E27" t="str">
        <f t="shared" si="2"/>
        <v>Branch1991</v>
      </c>
      <c r="F27" s="3" t="s">
        <v>174</v>
      </c>
      <c r="G27" s="3" t="s">
        <v>7</v>
      </c>
      <c r="H27" s="5">
        <v>1991</v>
      </c>
      <c r="I27" s="3" t="s">
        <v>550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 t="s">
        <v>0</v>
      </c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 t="s">
        <v>0</v>
      </c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 t="s">
        <v>0</v>
      </c>
      <c r="DE27" s="3"/>
      <c r="DF27" s="3"/>
      <c r="DG27" s="3"/>
      <c r="DH27" s="3"/>
      <c r="DI27" s="3"/>
      <c r="DJ27" s="3"/>
      <c r="DK27" s="3"/>
      <c r="DL27" s="3"/>
      <c r="DM27" s="3"/>
      <c r="DN27" s="3"/>
    </row>
    <row r="28" spans="1:118" x14ac:dyDescent="0.25">
      <c r="A28" s="3" t="s">
        <v>609</v>
      </c>
      <c r="B28" s="3" t="s">
        <v>171</v>
      </c>
      <c r="C28" s="3" t="str">
        <f t="shared" si="0"/>
        <v>Branch2005</v>
      </c>
      <c r="D28" s="3" t="str">
        <f t="shared" si="1"/>
        <v>Branch2005</v>
      </c>
      <c r="E28" t="str">
        <f t="shared" si="2"/>
        <v>Branch2005</v>
      </c>
      <c r="F28" s="3" t="s">
        <v>175</v>
      </c>
      <c r="G28" s="4" t="s">
        <v>7</v>
      </c>
      <c r="H28" s="5">
        <v>2005</v>
      </c>
      <c r="I28" s="3" t="s">
        <v>550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 t="s">
        <v>0</v>
      </c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</row>
    <row r="29" spans="1:118" x14ac:dyDescent="0.25">
      <c r="A29" s="3" t="s">
        <v>742</v>
      </c>
      <c r="B29" s="3" t="s">
        <v>176</v>
      </c>
      <c r="C29" s="3" t="str">
        <f t="shared" si="0"/>
        <v>Branchetal.1993</v>
      </c>
      <c r="D29" s="3" t="str">
        <f t="shared" si="1"/>
        <v>Branchetal.1993</v>
      </c>
      <c r="E29" t="str">
        <f t="shared" si="2"/>
        <v>Branch1993</v>
      </c>
      <c r="F29" s="3" t="s">
        <v>184</v>
      </c>
      <c r="G29" s="3" t="s">
        <v>13</v>
      </c>
      <c r="H29" s="5">
        <v>1993</v>
      </c>
      <c r="I29" s="3" t="s">
        <v>10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 t="s">
        <v>0</v>
      </c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</row>
    <row r="30" spans="1:118" x14ac:dyDescent="0.25">
      <c r="A30" s="3" t="s">
        <v>743</v>
      </c>
      <c r="B30" s="3" t="s">
        <v>178</v>
      </c>
      <c r="C30" s="3" t="str">
        <f t="shared" si="0"/>
        <v>Branchetal.1995</v>
      </c>
      <c r="D30" s="3" t="str">
        <f t="shared" si="1"/>
        <v>Branchetal.1995</v>
      </c>
      <c r="E30" t="str">
        <f t="shared" si="2"/>
        <v>Branch1995</v>
      </c>
      <c r="F30" s="4" t="s">
        <v>185</v>
      </c>
      <c r="G30" s="4" t="s">
        <v>177</v>
      </c>
      <c r="H30" s="5">
        <v>1995</v>
      </c>
      <c r="I30" s="3" t="s">
        <v>550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 t="s">
        <v>0</v>
      </c>
      <c r="AO30" s="3" t="s">
        <v>0</v>
      </c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</row>
    <row r="31" spans="1:118" x14ac:dyDescent="0.25">
      <c r="A31" s="3" t="s">
        <v>744</v>
      </c>
      <c r="B31" s="3" t="s">
        <v>179</v>
      </c>
      <c r="C31" s="3" t="str">
        <f t="shared" si="0"/>
        <v>Branchetal.1997</v>
      </c>
      <c r="D31" s="3" t="str">
        <f t="shared" si="1"/>
        <v>Branchetal.1997</v>
      </c>
      <c r="E31" t="str">
        <f t="shared" si="2"/>
        <v>Branch1997</v>
      </c>
      <c r="F31" s="4" t="s">
        <v>186</v>
      </c>
      <c r="G31" s="4" t="s">
        <v>180</v>
      </c>
      <c r="H31" s="5">
        <v>1997</v>
      </c>
      <c r="I31" s="3" t="s">
        <v>10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 t="s">
        <v>0</v>
      </c>
      <c r="DF31" s="3"/>
      <c r="DG31" s="3"/>
      <c r="DH31" s="3"/>
      <c r="DI31" s="3"/>
      <c r="DJ31" s="3"/>
      <c r="DK31" s="3"/>
      <c r="DL31" s="3"/>
      <c r="DM31" s="3"/>
      <c r="DN31" s="3"/>
    </row>
    <row r="32" spans="1:118" x14ac:dyDescent="0.25">
      <c r="A32" s="3" t="s">
        <v>745</v>
      </c>
      <c r="B32" s="3" t="s">
        <v>189</v>
      </c>
      <c r="C32" s="3" t="str">
        <f t="shared" si="0"/>
        <v>Broadley&amp;Hughes2000</v>
      </c>
      <c r="D32" s="3" t="str">
        <f t="shared" si="1"/>
        <v>BroadleyHughes2000</v>
      </c>
      <c r="E32" t="str">
        <f t="shared" si="2"/>
        <v>BroadleyHughes2000</v>
      </c>
      <c r="F32" s="3" t="s">
        <v>190</v>
      </c>
      <c r="G32" s="3" t="s">
        <v>191</v>
      </c>
      <c r="H32" s="5">
        <v>2000</v>
      </c>
      <c r="I32" s="3" t="s">
        <v>18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 t="s">
        <v>0</v>
      </c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</row>
    <row r="33" spans="1:118" x14ac:dyDescent="0.25">
      <c r="A33" s="3" t="s">
        <v>610</v>
      </c>
      <c r="B33" s="3" t="s">
        <v>192</v>
      </c>
      <c r="C33" s="3" t="str">
        <f t="shared" si="0"/>
        <v>Broadley1958</v>
      </c>
      <c r="D33" s="3" t="str">
        <f t="shared" si="1"/>
        <v>Broadley1958</v>
      </c>
      <c r="E33" t="str">
        <f t="shared" si="2"/>
        <v>Broadley1958</v>
      </c>
      <c r="F33" s="4" t="s">
        <v>553</v>
      </c>
      <c r="G33" s="4" t="s">
        <v>193</v>
      </c>
      <c r="H33" s="5">
        <v>1958</v>
      </c>
      <c r="I33" s="3" t="s">
        <v>10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 t="s">
        <v>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</row>
    <row r="34" spans="1:118" x14ac:dyDescent="0.25">
      <c r="A34" s="3" t="s">
        <v>611</v>
      </c>
      <c r="B34" s="3" t="s">
        <v>192</v>
      </c>
      <c r="C34" s="3" t="str">
        <f t="shared" si="0"/>
        <v>Broadley1959</v>
      </c>
      <c r="D34" s="3" t="str">
        <f t="shared" si="1"/>
        <v>Broadley1959</v>
      </c>
      <c r="E34" t="str">
        <f t="shared" si="2"/>
        <v>Broadley1959</v>
      </c>
      <c r="F34" s="4" t="s">
        <v>194</v>
      </c>
      <c r="G34" s="4" t="s">
        <v>195</v>
      </c>
      <c r="H34" s="5">
        <v>1959</v>
      </c>
      <c r="I34" s="3" t="s">
        <v>18</v>
      </c>
      <c r="J34" s="3"/>
      <c r="K34" s="3"/>
      <c r="L34" s="3"/>
      <c r="M34" s="3"/>
      <c r="N34" s="3"/>
      <c r="O34" s="3"/>
      <c r="P34" s="3"/>
      <c r="Q34" s="3" t="s">
        <v>0</v>
      </c>
      <c r="R34" s="3"/>
      <c r="S34" s="3"/>
      <c r="T34" s="3"/>
      <c r="U34" s="3"/>
      <c r="V34" s="3"/>
      <c r="W34" s="3"/>
      <c r="X34" s="3" t="s">
        <v>0</v>
      </c>
      <c r="Y34" s="3"/>
      <c r="Z34" s="3"/>
      <c r="AA34" s="3" t="s">
        <v>0</v>
      </c>
      <c r="AB34" s="3"/>
      <c r="AC34" s="3"/>
      <c r="AD34" s="3"/>
      <c r="AE34" s="3"/>
      <c r="AF34" s="3"/>
      <c r="AG34" s="3"/>
      <c r="AH34" s="3"/>
      <c r="AI34" s="3"/>
      <c r="AJ34" s="3"/>
      <c r="AK34" s="3" t="s">
        <v>0</v>
      </c>
      <c r="AL34" s="3"/>
      <c r="AM34" s="3"/>
      <c r="AN34" s="3"/>
      <c r="AO34" s="3"/>
      <c r="AP34" s="3"/>
      <c r="AQ34" s="3"/>
      <c r="AR34" s="3"/>
      <c r="AS34" s="3" t="s">
        <v>0</v>
      </c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 t="s">
        <v>0</v>
      </c>
      <c r="BH34" s="3" t="s">
        <v>0</v>
      </c>
      <c r="BI34" s="3"/>
      <c r="BJ34" s="3"/>
      <c r="BK34" s="3"/>
      <c r="BL34" s="3"/>
      <c r="BM34" s="3"/>
      <c r="BN34" s="3"/>
      <c r="BO34" s="3" t="s">
        <v>0</v>
      </c>
      <c r="BP34" s="3" t="s">
        <v>0</v>
      </c>
      <c r="BQ34" s="3"/>
      <c r="BR34" s="3"/>
      <c r="BS34" s="3"/>
      <c r="BT34" s="3"/>
      <c r="BU34" s="3"/>
      <c r="BV34" s="3" t="s">
        <v>0</v>
      </c>
      <c r="BW34" s="3" t="s">
        <v>0</v>
      </c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 t="s">
        <v>0</v>
      </c>
      <c r="CS34" s="3" t="s">
        <v>0</v>
      </c>
      <c r="CT34" s="3"/>
      <c r="CU34" s="3"/>
      <c r="CV34" s="3"/>
      <c r="CW34" s="3"/>
      <c r="CX34" s="3"/>
      <c r="CY34" s="3"/>
      <c r="CZ34" s="3" t="s">
        <v>0</v>
      </c>
      <c r="DA34" s="3"/>
      <c r="DB34" s="3" t="s">
        <v>0</v>
      </c>
      <c r="DC34" s="3"/>
      <c r="DD34" s="3"/>
      <c r="DE34" s="3"/>
      <c r="DF34" s="3"/>
      <c r="DG34" s="3"/>
      <c r="DH34" s="3"/>
      <c r="DI34" s="3" t="s">
        <v>0</v>
      </c>
      <c r="DJ34" s="3" t="s">
        <v>0</v>
      </c>
      <c r="DK34" s="3"/>
      <c r="DL34" s="3"/>
      <c r="DM34" s="3"/>
      <c r="DN34" s="3"/>
    </row>
    <row r="35" spans="1:118" x14ac:dyDescent="0.25">
      <c r="A35" s="3" t="s">
        <v>612</v>
      </c>
      <c r="B35" s="3" t="s">
        <v>192</v>
      </c>
      <c r="C35" s="3" t="str">
        <f t="shared" si="0"/>
        <v>Broadley1961</v>
      </c>
      <c r="D35" s="3" t="str">
        <f t="shared" si="1"/>
        <v>Broadley1961</v>
      </c>
      <c r="E35" t="str">
        <f t="shared" si="2"/>
        <v>Broadley1961</v>
      </c>
      <c r="F35" s="4" t="s">
        <v>196</v>
      </c>
      <c r="G35" s="4" t="s">
        <v>193</v>
      </c>
      <c r="H35" s="5">
        <v>1961</v>
      </c>
      <c r="I35" s="3" t="s">
        <v>10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 t="s">
        <v>0</v>
      </c>
      <c r="DJ35" s="3"/>
      <c r="DK35" s="3" t="s">
        <v>0</v>
      </c>
      <c r="DL35" s="3"/>
      <c r="DM35" s="3"/>
      <c r="DN35" s="3"/>
    </row>
    <row r="36" spans="1:118" x14ac:dyDescent="0.25">
      <c r="A36" s="3" t="s">
        <v>613</v>
      </c>
      <c r="B36" s="3" t="s">
        <v>192</v>
      </c>
      <c r="C36" s="3" t="str">
        <f t="shared" si="0"/>
        <v>Broadley1963</v>
      </c>
      <c r="D36" s="3" t="str">
        <f t="shared" si="1"/>
        <v>Broadley1963</v>
      </c>
      <c r="E36" t="str">
        <f t="shared" si="2"/>
        <v>Broadley1963</v>
      </c>
      <c r="F36" s="4" t="s">
        <v>554</v>
      </c>
      <c r="G36" s="4" t="s">
        <v>193</v>
      </c>
      <c r="H36" s="5">
        <v>1963</v>
      </c>
      <c r="I36" s="3" t="s">
        <v>10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 t="s">
        <v>0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</row>
    <row r="37" spans="1:118" x14ac:dyDescent="0.25">
      <c r="A37" s="3" t="s">
        <v>613</v>
      </c>
      <c r="B37" s="3" t="s">
        <v>192</v>
      </c>
      <c r="C37" s="3" t="str">
        <f t="shared" si="0"/>
        <v>Broadley1963</v>
      </c>
      <c r="D37" s="3" t="str">
        <f t="shared" si="1"/>
        <v>Broadley1963</v>
      </c>
      <c r="E37" t="str">
        <f t="shared" si="2"/>
        <v>Broadley1963</v>
      </c>
      <c r="F37" s="4" t="s">
        <v>197</v>
      </c>
      <c r="G37" s="4" t="s">
        <v>193</v>
      </c>
      <c r="H37" s="5">
        <v>1963</v>
      </c>
      <c r="I37" s="3" t="s">
        <v>10</v>
      </c>
      <c r="J37" s="3"/>
      <c r="K37" s="3"/>
      <c r="L37" s="3"/>
      <c r="M37" s="3"/>
      <c r="N37" s="3"/>
      <c r="O37" s="3"/>
      <c r="P37" s="3"/>
      <c r="Q37" s="3"/>
      <c r="R37" s="3" t="s">
        <v>0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 t="s">
        <v>0</v>
      </c>
      <c r="DN37" s="3"/>
    </row>
    <row r="38" spans="1:118" x14ac:dyDescent="0.25">
      <c r="A38" s="3" t="s">
        <v>614</v>
      </c>
      <c r="B38" s="3" t="s">
        <v>192</v>
      </c>
      <c r="C38" s="3" t="str">
        <f t="shared" si="0"/>
        <v>Broadley1966</v>
      </c>
      <c r="D38" s="3" t="str">
        <f t="shared" si="1"/>
        <v>Broadley1966</v>
      </c>
      <c r="E38" t="str">
        <f t="shared" si="2"/>
        <v>Broadley1966</v>
      </c>
      <c r="F38" s="4" t="s">
        <v>198</v>
      </c>
      <c r="G38" s="4" t="s">
        <v>200</v>
      </c>
      <c r="H38" s="5">
        <v>1966</v>
      </c>
      <c r="I38" s="4" t="s">
        <v>199</v>
      </c>
      <c r="J38" s="3"/>
      <c r="K38" s="3"/>
      <c r="L38" s="3"/>
      <c r="M38" s="3"/>
      <c r="N38" s="3"/>
      <c r="O38" s="3"/>
      <c r="P38" s="3"/>
      <c r="Q38" s="3" t="s">
        <v>0</v>
      </c>
      <c r="R38" s="3" t="s">
        <v>0</v>
      </c>
      <c r="S38" s="3"/>
      <c r="T38" s="3" t="s">
        <v>0</v>
      </c>
      <c r="U38" s="3"/>
      <c r="V38" s="3"/>
      <c r="W38" s="3" t="s">
        <v>0</v>
      </c>
      <c r="X38" s="3" t="s">
        <v>0</v>
      </c>
      <c r="Y38" s="3" t="s">
        <v>0</v>
      </c>
      <c r="Z38" s="3"/>
      <c r="AA38" s="3" t="s">
        <v>0</v>
      </c>
      <c r="AB38" s="3" t="s">
        <v>0</v>
      </c>
      <c r="AC38" s="3"/>
      <c r="AD38" s="3" t="s">
        <v>0</v>
      </c>
      <c r="AE38" s="3"/>
      <c r="AF38" s="3" t="s">
        <v>0</v>
      </c>
      <c r="AG38" s="3" t="s">
        <v>0</v>
      </c>
      <c r="AH38" s="3"/>
      <c r="AI38" s="3" t="s">
        <v>0</v>
      </c>
      <c r="AJ38" s="3"/>
      <c r="AK38" s="3" t="s">
        <v>0</v>
      </c>
      <c r="AL38" s="3"/>
      <c r="AM38" s="3"/>
      <c r="AN38" s="3" t="s">
        <v>0</v>
      </c>
      <c r="AO38" s="3" t="s">
        <v>0</v>
      </c>
      <c r="AP38" s="3"/>
      <c r="AQ38" s="3" t="s">
        <v>0</v>
      </c>
      <c r="AR38" s="3"/>
      <c r="AS38" s="3" t="s">
        <v>0</v>
      </c>
      <c r="AT38" s="3"/>
      <c r="AU38" s="3"/>
      <c r="AV38" s="3"/>
      <c r="AW38" s="3" t="s">
        <v>0</v>
      </c>
      <c r="AX38" s="3" t="s">
        <v>0</v>
      </c>
      <c r="AY38" s="3" t="s">
        <v>0</v>
      </c>
      <c r="AZ38" s="3"/>
      <c r="BA38" s="3"/>
      <c r="BB38" s="3"/>
      <c r="BC38" s="3"/>
      <c r="BD38" s="3"/>
      <c r="BE38" s="3"/>
      <c r="BF38" s="3"/>
      <c r="BG38" s="3"/>
      <c r="BH38" s="3" t="s">
        <v>0</v>
      </c>
      <c r="BI38" s="3"/>
      <c r="BJ38" s="3" t="s">
        <v>0</v>
      </c>
      <c r="BK38" s="3"/>
      <c r="BL38" s="3"/>
      <c r="BM38" s="3" t="s">
        <v>0</v>
      </c>
      <c r="BN38" s="3"/>
      <c r="BO38" s="3" t="s">
        <v>0</v>
      </c>
      <c r="BP38" s="3" t="s">
        <v>0</v>
      </c>
      <c r="BQ38" s="3"/>
      <c r="BR38" s="3"/>
      <c r="BS38" s="3"/>
      <c r="BT38" s="3" t="s">
        <v>0</v>
      </c>
      <c r="BU38" s="3" t="s">
        <v>0</v>
      </c>
      <c r="BV38" s="3" t="s">
        <v>0</v>
      </c>
      <c r="BW38" s="3" t="s">
        <v>0</v>
      </c>
      <c r="BX38" s="3"/>
      <c r="BY38" s="3" t="s">
        <v>0</v>
      </c>
      <c r="BZ38" s="3"/>
      <c r="CA38" s="3" t="s">
        <v>0</v>
      </c>
      <c r="CB38" s="3"/>
      <c r="CC38" s="3" t="s">
        <v>0</v>
      </c>
      <c r="CD38" s="3" t="s">
        <v>0</v>
      </c>
      <c r="CE38" s="3"/>
      <c r="CF38" s="3"/>
      <c r="CG38" s="3" t="s">
        <v>0</v>
      </c>
      <c r="CH38" s="3" t="s">
        <v>0</v>
      </c>
      <c r="CI38" s="3"/>
      <c r="CJ38" s="3"/>
      <c r="CK38" s="3"/>
      <c r="CL38" s="3"/>
      <c r="CM38" s="3" t="s">
        <v>0</v>
      </c>
      <c r="CN38" s="3"/>
      <c r="CO38" s="3" t="s">
        <v>0</v>
      </c>
      <c r="CP38" s="3"/>
      <c r="CQ38" s="3"/>
      <c r="CR38" s="3"/>
      <c r="CS38" s="3" t="s">
        <v>0</v>
      </c>
      <c r="CT38" s="3"/>
      <c r="CU38" s="3"/>
      <c r="CV38" s="3" t="s">
        <v>0</v>
      </c>
      <c r="CW38" s="3"/>
      <c r="CX38" s="3"/>
      <c r="CY38" s="3"/>
      <c r="CZ38" s="3" t="s">
        <v>0</v>
      </c>
      <c r="DA38" s="3" t="s">
        <v>0</v>
      </c>
      <c r="DB38" s="3" t="s">
        <v>0</v>
      </c>
      <c r="DC38" s="3"/>
      <c r="DD38" s="3" t="s">
        <v>0</v>
      </c>
      <c r="DE38" s="3"/>
      <c r="DF38" s="3"/>
      <c r="DG38" s="3" t="s">
        <v>0</v>
      </c>
      <c r="DH38" s="3"/>
      <c r="DI38" s="3" t="s">
        <v>0</v>
      </c>
      <c r="DJ38" s="3" t="s">
        <v>0</v>
      </c>
      <c r="DK38" s="3" t="s">
        <v>0</v>
      </c>
      <c r="DL38" s="3"/>
      <c r="DM38" s="3" t="s">
        <v>0</v>
      </c>
      <c r="DN38" s="3" t="s">
        <v>0</v>
      </c>
    </row>
    <row r="39" spans="1:118" x14ac:dyDescent="0.25">
      <c r="A39" s="3" t="s">
        <v>615</v>
      </c>
      <c r="B39" s="3" t="s">
        <v>192</v>
      </c>
      <c r="C39" s="3" t="str">
        <f t="shared" si="0"/>
        <v>Broadley1967</v>
      </c>
      <c r="D39" s="3" t="str">
        <f t="shared" si="1"/>
        <v>Broadley1967</v>
      </c>
      <c r="E39" t="str">
        <f t="shared" si="2"/>
        <v>Broadley1967</v>
      </c>
      <c r="F39" s="4" t="s">
        <v>201</v>
      </c>
      <c r="G39" s="4" t="s">
        <v>202</v>
      </c>
      <c r="H39" s="5">
        <v>1967</v>
      </c>
      <c r="I39" s="3" t="s">
        <v>10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 t="s">
        <v>0</v>
      </c>
      <c r="AD39" s="3"/>
      <c r="AE39" s="3"/>
      <c r="AF39" s="3" t="s">
        <v>0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 t="s">
        <v>0</v>
      </c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 t="s">
        <v>0</v>
      </c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</row>
    <row r="40" spans="1:118" x14ac:dyDescent="0.25">
      <c r="A40" s="3" t="s">
        <v>616</v>
      </c>
      <c r="B40" s="3" t="s">
        <v>192</v>
      </c>
      <c r="C40" s="3" t="str">
        <f t="shared" si="0"/>
        <v>Broadley1968</v>
      </c>
      <c r="D40" s="3" t="str">
        <f t="shared" si="1"/>
        <v>Broadley1968</v>
      </c>
      <c r="E40" t="str">
        <f t="shared" si="2"/>
        <v>Broadley1968</v>
      </c>
      <c r="F40" s="3" t="s">
        <v>555</v>
      </c>
      <c r="G40" s="3" t="s">
        <v>203</v>
      </c>
      <c r="H40" s="5">
        <v>1968</v>
      </c>
      <c r="I40" s="3" t="s">
        <v>18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 t="s">
        <v>0</v>
      </c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</row>
    <row r="41" spans="1:118" x14ac:dyDescent="0.25">
      <c r="A41" s="3" t="s">
        <v>617</v>
      </c>
      <c r="B41" s="3" t="s">
        <v>192</v>
      </c>
      <c r="C41" s="3" t="str">
        <f t="shared" si="0"/>
        <v>Broadley1969</v>
      </c>
      <c r="D41" s="3" t="str">
        <f t="shared" si="1"/>
        <v>Broadley1969</v>
      </c>
      <c r="E41" t="str">
        <f t="shared" si="2"/>
        <v>Broadley1969</v>
      </c>
      <c r="F41" s="3" t="s">
        <v>204</v>
      </c>
      <c r="G41" s="3" t="s">
        <v>203</v>
      </c>
      <c r="H41" s="5">
        <v>1969</v>
      </c>
      <c r="I41" s="3" t="s">
        <v>18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 t="s">
        <v>0</v>
      </c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</row>
    <row r="42" spans="1:118" x14ac:dyDescent="0.25">
      <c r="A42" s="3" t="s">
        <v>618</v>
      </c>
      <c r="B42" s="3" t="s">
        <v>192</v>
      </c>
      <c r="C42" s="3" t="str">
        <f t="shared" si="0"/>
        <v>Broadley1971</v>
      </c>
      <c r="D42" s="3" t="str">
        <f t="shared" si="1"/>
        <v>Broadley1971</v>
      </c>
      <c r="E42" t="str">
        <f t="shared" si="2"/>
        <v>Broadley1971</v>
      </c>
      <c r="F42" s="3" t="s">
        <v>556</v>
      </c>
      <c r="G42" s="3" t="s">
        <v>205</v>
      </c>
      <c r="H42" s="5">
        <v>1971</v>
      </c>
      <c r="I42" s="3" t="s">
        <v>18</v>
      </c>
      <c r="J42" s="3"/>
      <c r="K42" s="3"/>
      <c r="L42" s="3"/>
      <c r="M42" s="3"/>
      <c r="N42" s="3"/>
      <c r="O42" s="3"/>
      <c r="P42" s="3" t="s">
        <v>0</v>
      </c>
      <c r="Q42" s="3" t="s">
        <v>0</v>
      </c>
      <c r="R42" s="3" t="s">
        <v>0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 t="s">
        <v>0</v>
      </c>
      <c r="DM42" s="3" t="s">
        <v>0</v>
      </c>
      <c r="DN42" s="3"/>
    </row>
    <row r="43" spans="1:118" x14ac:dyDescent="0.25">
      <c r="A43" s="3" t="s">
        <v>619</v>
      </c>
      <c r="B43" s="3" t="s">
        <v>192</v>
      </c>
      <c r="C43" s="3" t="str">
        <f t="shared" si="0"/>
        <v>Broadley1972</v>
      </c>
      <c r="D43" s="3" t="str">
        <f t="shared" si="1"/>
        <v>Broadley1972</v>
      </c>
      <c r="E43" t="str">
        <f t="shared" si="2"/>
        <v>Broadley1972</v>
      </c>
      <c r="F43" s="3" t="s">
        <v>557</v>
      </c>
      <c r="G43" s="3" t="s">
        <v>203</v>
      </c>
      <c r="H43" s="5">
        <v>1972</v>
      </c>
      <c r="I43" s="3" t="s">
        <v>18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 t="s">
        <v>0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 t="s">
        <v>0</v>
      </c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 t="s">
        <v>0</v>
      </c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</row>
    <row r="44" spans="1:118" x14ac:dyDescent="0.25">
      <c r="A44" s="3" t="s">
        <v>619</v>
      </c>
      <c r="B44" s="3" t="s">
        <v>192</v>
      </c>
      <c r="C44" s="3" t="str">
        <f t="shared" si="0"/>
        <v>Broadley1972</v>
      </c>
      <c r="D44" s="3" t="str">
        <f t="shared" si="1"/>
        <v>Broadley1972</v>
      </c>
      <c r="E44" t="str">
        <f t="shared" si="2"/>
        <v>Broadley1972</v>
      </c>
      <c r="F44" s="4" t="s">
        <v>547</v>
      </c>
      <c r="G44" s="4" t="s">
        <v>206</v>
      </c>
      <c r="H44" s="5">
        <v>1972</v>
      </c>
      <c r="I44" s="3" t="s">
        <v>551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 t="s">
        <v>0</v>
      </c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 t="s">
        <v>0</v>
      </c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</row>
    <row r="45" spans="1:118" x14ac:dyDescent="0.25">
      <c r="A45" s="3" t="s">
        <v>620</v>
      </c>
      <c r="B45" s="3" t="s">
        <v>192</v>
      </c>
      <c r="C45" s="3" t="str">
        <f t="shared" si="0"/>
        <v>Broadley1974</v>
      </c>
      <c r="D45" s="3" t="str">
        <f t="shared" si="1"/>
        <v>Broadley1974</v>
      </c>
      <c r="E45" t="str">
        <f t="shared" si="2"/>
        <v>Broadley1974</v>
      </c>
      <c r="F45" s="4" t="s">
        <v>558</v>
      </c>
      <c r="G45" s="4" t="s">
        <v>13</v>
      </c>
      <c r="H45" s="5">
        <v>1974</v>
      </c>
      <c r="I45" s="3" t="s">
        <v>10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 t="s">
        <v>0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</row>
    <row r="46" spans="1:118" x14ac:dyDescent="0.25">
      <c r="A46" s="3" t="s">
        <v>621</v>
      </c>
      <c r="B46" s="3" t="s">
        <v>192</v>
      </c>
      <c r="C46" s="3" t="str">
        <f t="shared" si="0"/>
        <v>Broadley1977</v>
      </c>
      <c r="D46" s="3" t="str">
        <f t="shared" si="1"/>
        <v>Broadley1977</v>
      </c>
      <c r="E46" t="str">
        <f t="shared" si="2"/>
        <v>Broadley1977</v>
      </c>
      <c r="F46" s="3" t="s">
        <v>559</v>
      </c>
      <c r="G46" s="3" t="s">
        <v>205</v>
      </c>
      <c r="H46" s="5">
        <v>1977</v>
      </c>
      <c r="I46" s="3" t="s">
        <v>18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 t="s">
        <v>0</v>
      </c>
      <c r="CZ46" s="3" t="s">
        <v>0</v>
      </c>
      <c r="DA46" s="3" t="s">
        <v>0</v>
      </c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</row>
    <row r="47" spans="1:118" x14ac:dyDescent="0.25">
      <c r="A47" s="3" t="s">
        <v>622</v>
      </c>
      <c r="B47" s="3" t="s">
        <v>192</v>
      </c>
      <c r="C47" s="3" t="str">
        <f t="shared" si="0"/>
        <v>Broadley1979</v>
      </c>
      <c r="D47" s="3" t="str">
        <f t="shared" si="1"/>
        <v>Broadley1979</v>
      </c>
      <c r="E47" t="str">
        <f t="shared" si="2"/>
        <v>Broadley1979</v>
      </c>
      <c r="F47" s="4" t="s">
        <v>548</v>
      </c>
      <c r="G47" s="4" t="s">
        <v>207</v>
      </c>
      <c r="H47" s="5">
        <v>1979</v>
      </c>
      <c r="I47" s="3" t="s">
        <v>10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 t="s">
        <v>0</v>
      </c>
      <c r="CJ47" s="3" t="s">
        <v>0</v>
      </c>
      <c r="CK47" s="3"/>
      <c r="CL47" s="3" t="s">
        <v>0</v>
      </c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</row>
    <row r="48" spans="1:118" x14ac:dyDescent="0.25">
      <c r="A48" s="3" t="s">
        <v>623</v>
      </c>
      <c r="B48" s="3" t="s">
        <v>192</v>
      </c>
      <c r="C48" s="3" t="str">
        <f t="shared" si="0"/>
        <v>Broadley1983</v>
      </c>
      <c r="D48" s="3" t="str">
        <f t="shared" si="1"/>
        <v>Broadley1983</v>
      </c>
      <c r="E48" t="str">
        <f t="shared" si="2"/>
        <v>Broadley1983</v>
      </c>
      <c r="F48" s="4" t="s">
        <v>208</v>
      </c>
      <c r="G48" s="3" t="s">
        <v>209</v>
      </c>
      <c r="H48" s="5">
        <v>1983</v>
      </c>
      <c r="I48" s="3" t="s">
        <v>40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 t="s">
        <v>0</v>
      </c>
      <c r="AC48" s="3"/>
      <c r="AD48" s="3"/>
      <c r="AE48" s="3" t="s">
        <v>0</v>
      </c>
      <c r="AF48" s="3"/>
      <c r="AG48" s="3"/>
      <c r="AH48" s="3" t="s">
        <v>0</v>
      </c>
      <c r="AI48" s="3"/>
      <c r="AJ48" s="3" t="s">
        <v>0</v>
      </c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 t="s">
        <v>0</v>
      </c>
      <c r="AV48" s="3" t="s">
        <v>0</v>
      </c>
      <c r="AW48" s="3"/>
      <c r="AX48" s="3"/>
      <c r="AY48" s="3" t="s">
        <v>0</v>
      </c>
      <c r="AZ48" s="3" t="s">
        <v>0</v>
      </c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 t="s">
        <v>0</v>
      </c>
      <c r="BR48" s="3"/>
      <c r="BS48" s="3" t="s">
        <v>0</v>
      </c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 t="s">
        <v>0</v>
      </c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 t="s">
        <v>0</v>
      </c>
      <c r="DM48" s="3"/>
      <c r="DN48" s="3"/>
    </row>
    <row r="49" spans="1:118" x14ac:dyDescent="0.25">
      <c r="A49" s="3" t="s">
        <v>746</v>
      </c>
      <c r="B49" s="3" t="s">
        <v>6</v>
      </c>
      <c r="C49" s="3" t="str">
        <f t="shared" si="0"/>
        <v>Broadley1983;Bates2018</v>
      </c>
      <c r="D49" s="3" t="str">
        <f t="shared" si="1"/>
        <v>Broadley1983;Bates2018</v>
      </c>
      <c r="E49" t="str">
        <f t="shared" si="2"/>
        <v>Broadley1983;Bates2018</v>
      </c>
      <c r="F49" s="3" t="s">
        <v>5</v>
      </c>
      <c r="G49" s="3" t="s">
        <v>209</v>
      </c>
      <c r="H49" s="5" t="s">
        <v>4</v>
      </c>
      <c r="I49" s="3" t="s">
        <v>40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 t="s">
        <v>0</v>
      </c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</row>
    <row r="50" spans="1:118" x14ac:dyDescent="0.25">
      <c r="A50" s="3" t="s">
        <v>624</v>
      </c>
      <c r="B50" s="3" t="s">
        <v>192</v>
      </c>
      <c r="C50" s="3" t="str">
        <f t="shared" si="0"/>
        <v>Broadley1988</v>
      </c>
      <c r="D50" s="3" t="str">
        <f t="shared" si="1"/>
        <v>Broadley1988</v>
      </c>
      <c r="E50" t="str">
        <f t="shared" si="2"/>
        <v>Broadley1988</v>
      </c>
      <c r="F50" s="4" t="s">
        <v>560</v>
      </c>
      <c r="G50" s="4" t="s">
        <v>13</v>
      </c>
      <c r="H50" s="5">
        <v>1988</v>
      </c>
      <c r="I50" s="3" t="s">
        <v>10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 t="s">
        <v>0</v>
      </c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</row>
    <row r="51" spans="1:118" x14ac:dyDescent="0.25">
      <c r="A51" s="3" t="s">
        <v>625</v>
      </c>
      <c r="B51" s="3" t="s">
        <v>192</v>
      </c>
      <c r="C51" s="3" t="str">
        <f t="shared" si="0"/>
        <v>Broadley1991</v>
      </c>
      <c r="D51" s="3" t="str">
        <f t="shared" si="1"/>
        <v>Broadley1991</v>
      </c>
      <c r="E51" t="str">
        <f t="shared" si="2"/>
        <v>Broadley1991</v>
      </c>
      <c r="F51" s="3" t="s">
        <v>210</v>
      </c>
      <c r="G51" s="3" t="s">
        <v>211</v>
      </c>
      <c r="H51" s="5">
        <v>1991</v>
      </c>
      <c r="I51" s="3" t="s">
        <v>18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 t="s">
        <v>0</v>
      </c>
      <c r="Y51" s="3"/>
      <c r="Z51" s="3" t="s">
        <v>0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</row>
    <row r="52" spans="1:118" x14ac:dyDescent="0.25">
      <c r="A52" s="3" t="s">
        <v>626</v>
      </c>
      <c r="B52" s="3" t="s">
        <v>192</v>
      </c>
      <c r="C52" s="3" t="str">
        <f t="shared" si="0"/>
        <v>Broadley1997</v>
      </c>
      <c r="D52" s="3" t="str">
        <f t="shared" si="1"/>
        <v>Broadley1997</v>
      </c>
      <c r="E52" t="str">
        <f t="shared" si="2"/>
        <v>Broadley1997</v>
      </c>
      <c r="F52" s="3" t="s">
        <v>212</v>
      </c>
      <c r="G52" s="4" t="s">
        <v>213</v>
      </c>
      <c r="H52" s="5">
        <v>1997</v>
      </c>
      <c r="I52" s="3" t="s">
        <v>18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 t="s">
        <v>0</v>
      </c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</row>
    <row r="53" spans="1:118" x14ac:dyDescent="0.25">
      <c r="A53" s="3" t="s">
        <v>627</v>
      </c>
      <c r="B53" s="6" t="s">
        <v>571</v>
      </c>
      <c r="C53" s="3" t="str">
        <f t="shared" si="0"/>
        <v>Broekhuysen1959</v>
      </c>
      <c r="D53" s="3" t="str">
        <f t="shared" si="1"/>
        <v>Broekhuysen1959</v>
      </c>
      <c r="E53" t="str">
        <f t="shared" si="2"/>
        <v>Broekhuysen1959</v>
      </c>
      <c r="F53" s="3" t="s">
        <v>572</v>
      </c>
      <c r="G53" s="3" t="s">
        <v>214</v>
      </c>
      <c r="H53" s="5">
        <v>1959</v>
      </c>
      <c r="I53" s="3" t="s">
        <v>10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 t="s">
        <v>0</v>
      </c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</row>
    <row r="54" spans="1:118" x14ac:dyDescent="0.25">
      <c r="A54" s="3" t="s">
        <v>628</v>
      </c>
      <c r="B54" s="4" t="s">
        <v>215</v>
      </c>
      <c r="C54" s="3" t="str">
        <f t="shared" si="0"/>
        <v>Bruderer1991</v>
      </c>
      <c r="D54" s="3" t="str">
        <f t="shared" si="1"/>
        <v>Bruderer1991</v>
      </c>
      <c r="E54" t="str">
        <f t="shared" si="2"/>
        <v>Bruderer1991</v>
      </c>
      <c r="F54" s="4" t="s">
        <v>561</v>
      </c>
      <c r="G54" s="4" t="s">
        <v>214</v>
      </c>
      <c r="H54" s="5">
        <v>1991</v>
      </c>
      <c r="I54" s="3" t="s">
        <v>10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 t="s">
        <v>0</v>
      </c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</row>
    <row r="55" spans="1:118" x14ac:dyDescent="0.25">
      <c r="A55" s="3" t="s">
        <v>747</v>
      </c>
      <c r="B55" s="3" t="s">
        <v>216</v>
      </c>
      <c r="C55" s="3" t="str">
        <f t="shared" si="0"/>
        <v>Bruton&amp;Haacke1980</v>
      </c>
      <c r="D55" s="3" t="str">
        <f t="shared" si="1"/>
        <v>BrutonHaacke1980</v>
      </c>
      <c r="E55" t="str">
        <f t="shared" si="2"/>
        <v>BrutonHaacke1980</v>
      </c>
      <c r="F55" s="3" t="s">
        <v>217</v>
      </c>
      <c r="G55" s="3" t="s">
        <v>218</v>
      </c>
      <c r="H55" s="5">
        <v>1980</v>
      </c>
      <c r="I55" s="3" t="s">
        <v>40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 t="s">
        <v>0</v>
      </c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 t="s">
        <v>0</v>
      </c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 t="s">
        <v>0</v>
      </c>
      <c r="DK55" s="3"/>
      <c r="DL55" s="3"/>
      <c r="DM55" s="3"/>
      <c r="DN55" s="3"/>
    </row>
    <row r="56" spans="1:118" x14ac:dyDescent="0.25">
      <c r="A56" s="3" t="s">
        <v>629</v>
      </c>
      <c r="B56" s="3" t="s">
        <v>221</v>
      </c>
      <c r="C56" s="3" t="str">
        <f t="shared" si="0"/>
        <v>Bruton1979</v>
      </c>
      <c r="D56" s="3" t="str">
        <f t="shared" si="1"/>
        <v>Bruton1979</v>
      </c>
      <c r="E56" t="str">
        <f t="shared" si="2"/>
        <v>Bruton1979</v>
      </c>
      <c r="F56" s="3" t="s">
        <v>219</v>
      </c>
      <c r="G56" s="3" t="s">
        <v>220</v>
      </c>
      <c r="H56" s="5">
        <v>1979</v>
      </c>
      <c r="I56" s="3" t="s">
        <v>10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 t="s">
        <v>0</v>
      </c>
      <c r="CB56" s="3"/>
      <c r="CC56" s="3" t="s">
        <v>0</v>
      </c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 t="s">
        <v>0</v>
      </c>
      <c r="DE56" s="3"/>
      <c r="DF56" s="3"/>
      <c r="DG56" s="3"/>
      <c r="DH56" s="3"/>
      <c r="DI56" s="3"/>
      <c r="DJ56" s="3"/>
      <c r="DK56" s="3"/>
      <c r="DL56" s="3"/>
      <c r="DM56" s="3"/>
      <c r="DN56" s="3"/>
    </row>
    <row r="57" spans="1:118" x14ac:dyDescent="0.25">
      <c r="A57" s="3" t="s">
        <v>748</v>
      </c>
      <c r="B57" s="4" t="s">
        <v>222</v>
      </c>
      <c r="C57" s="3" t="str">
        <f t="shared" si="0"/>
        <v>Butynski&amp;Mattingly1979</v>
      </c>
      <c r="D57" s="3" t="str">
        <f t="shared" si="1"/>
        <v>ButynskiMattingly1979</v>
      </c>
      <c r="E57" t="str">
        <f t="shared" si="2"/>
        <v>ButynskiMattingly1979</v>
      </c>
      <c r="F57" s="4" t="s">
        <v>562</v>
      </c>
      <c r="G57" s="3" t="s">
        <v>11</v>
      </c>
      <c r="H57" s="5">
        <v>1979</v>
      </c>
      <c r="I57" s="3" t="s">
        <v>10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 t="s">
        <v>0</v>
      </c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 t="s">
        <v>0</v>
      </c>
      <c r="DE57" s="3"/>
      <c r="DF57" s="3"/>
      <c r="DG57" s="3"/>
      <c r="DH57" s="3"/>
      <c r="DI57" s="3"/>
      <c r="DJ57" s="3"/>
      <c r="DK57" s="3"/>
      <c r="DL57" s="3"/>
      <c r="DM57" s="3"/>
      <c r="DN57" s="3"/>
    </row>
    <row r="58" spans="1:118" x14ac:dyDescent="0.25">
      <c r="A58" s="3" t="s">
        <v>630</v>
      </c>
      <c r="B58" s="4" t="s">
        <v>224</v>
      </c>
      <c r="C58" s="3" t="str">
        <f t="shared" si="0"/>
        <v>Calf2004</v>
      </c>
      <c r="D58" s="3" t="str">
        <f t="shared" si="1"/>
        <v>Calf2004</v>
      </c>
      <c r="E58" t="str">
        <f t="shared" si="2"/>
        <v>Calf2004</v>
      </c>
      <c r="F58" s="3" t="s">
        <v>223</v>
      </c>
      <c r="G58" s="4" t="s">
        <v>225</v>
      </c>
      <c r="H58" s="5">
        <v>2004</v>
      </c>
      <c r="I58" s="3" t="s">
        <v>551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 t="s">
        <v>0</v>
      </c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</row>
    <row r="59" spans="1:118" x14ac:dyDescent="0.25">
      <c r="A59" s="3" t="s">
        <v>631</v>
      </c>
      <c r="B59" s="3" t="s">
        <v>226</v>
      </c>
      <c r="C59" s="3" t="str">
        <f t="shared" si="0"/>
        <v>Christian2017</v>
      </c>
      <c r="D59" s="3" t="str">
        <f t="shared" si="1"/>
        <v>Christian2017</v>
      </c>
      <c r="E59" t="str">
        <f t="shared" si="2"/>
        <v>Christian2017</v>
      </c>
      <c r="F59" s="3" t="s">
        <v>227</v>
      </c>
      <c r="G59" s="3" t="s">
        <v>228</v>
      </c>
      <c r="H59" s="5">
        <v>2017</v>
      </c>
      <c r="I59" s="3" t="s">
        <v>551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 t="s">
        <v>0</v>
      </c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</row>
    <row r="60" spans="1:118" x14ac:dyDescent="0.25">
      <c r="A60" s="3" t="s">
        <v>632</v>
      </c>
      <c r="B60" s="3" t="s">
        <v>229</v>
      </c>
      <c r="C60" s="3" t="str">
        <f t="shared" si="0"/>
        <v>Colahan1982</v>
      </c>
      <c r="D60" s="3" t="str">
        <f t="shared" si="1"/>
        <v>Colahan1982</v>
      </c>
      <c r="E60" t="str">
        <f t="shared" si="2"/>
        <v>Colahan1982</v>
      </c>
      <c r="F60" s="4" t="s">
        <v>230</v>
      </c>
      <c r="G60" s="3" t="s">
        <v>214</v>
      </c>
      <c r="H60" s="5">
        <v>1982</v>
      </c>
      <c r="I60" s="3" t="s">
        <v>10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 t="s">
        <v>0</v>
      </c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</row>
    <row r="61" spans="1:118" x14ac:dyDescent="0.25">
      <c r="A61" s="3" t="s">
        <v>749</v>
      </c>
      <c r="B61" s="6" t="s">
        <v>569</v>
      </c>
      <c r="C61" s="3" t="str">
        <f t="shared" si="0"/>
        <v>Collias&amp;Collias1971</v>
      </c>
      <c r="D61" s="3" t="str">
        <f t="shared" si="1"/>
        <v>ColliasCollias1971</v>
      </c>
      <c r="E61" t="str">
        <f t="shared" si="2"/>
        <v>ColliasCollias1971</v>
      </c>
      <c r="F61" s="3" t="s">
        <v>570</v>
      </c>
      <c r="G61" s="3" t="s">
        <v>161</v>
      </c>
      <c r="H61" s="5">
        <v>1971</v>
      </c>
      <c r="I61" s="3" t="s">
        <v>10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 t="s">
        <v>0</v>
      </c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</row>
    <row r="62" spans="1:118" x14ac:dyDescent="0.25">
      <c r="A62" s="3" t="s">
        <v>633</v>
      </c>
      <c r="B62" s="6" t="s">
        <v>574</v>
      </c>
      <c r="C62" s="3" t="str">
        <f t="shared" si="0"/>
        <v>Cott1934</v>
      </c>
      <c r="D62" s="3" t="str">
        <f t="shared" si="1"/>
        <v>Cott1934</v>
      </c>
      <c r="E62" t="str">
        <f t="shared" si="2"/>
        <v>Cott1934</v>
      </c>
      <c r="F62" s="3" t="s">
        <v>575</v>
      </c>
      <c r="G62" s="3" t="s">
        <v>573</v>
      </c>
      <c r="H62" s="5">
        <v>1934</v>
      </c>
      <c r="I62" s="3" t="s">
        <v>10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 t="s">
        <v>0</v>
      </c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</row>
    <row r="63" spans="1:118" x14ac:dyDescent="0.25">
      <c r="A63" s="3" t="s">
        <v>750</v>
      </c>
      <c r="B63" s="4" t="s">
        <v>231</v>
      </c>
      <c r="C63" s="3" t="str">
        <f t="shared" si="0"/>
        <v>Cottone&amp;Bauer2007</v>
      </c>
      <c r="D63" s="3" t="str">
        <f t="shared" si="1"/>
        <v>CottoneBauer2007</v>
      </c>
      <c r="E63" t="str">
        <f t="shared" si="2"/>
        <v>CottoneBauer2007</v>
      </c>
      <c r="F63" s="4" t="s">
        <v>238</v>
      </c>
      <c r="G63" s="3" t="s">
        <v>7</v>
      </c>
      <c r="H63" s="5">
        <v>2007</v>
      </c>
      <c r="I63" s="3" t="s">
        <v>550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 t="s">
        <v>0</v>
      </c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</row>
    <row r="64" spans="1:118" x14ac:dyDescent="0.25">
      <c r="A64" s="3" t="s">
        <v>751</v>
      </c>
      <c r="B64" s="4" t="s">
        <v>231</v>
      </c>
      <c r="C64" s="3" t="str">
        <f t="shared" si="0"/>
        <v>Cottone&amp;Bauer2008</v>
      </c>
      <c r="D64" s="3" t="str">
        <f t="shared" si="1"/>
        <v>CottoneBauer2008</v>
      </c>
      <c r="E64" t="str">
        <f t="shared" si="2"/>
        <v>CottoneBauer2008</v>
      </c>
      <c r="F64" s="4" t="s">
        <v>239</v>
      </c>
      <c r="G64" s="3" t="s">
        <v>232</v>
      </c>
      <c r="H64" s="5">
        <v>2008</v>
      </c>
      <c r="I64" s="3" t="s">
        <v>550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 t="s">
        <v>0</v>
      </c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</row>
    <row r="65" spans="1:118" x14ac:dyDescent="0.25">
      <c r="A65" s="3" t="s">
        <v>752</v>
      </c>
      <c r="B65" s="4" t="s">
        <v>231</v>
      </c>
      <c r="C65" s="3" t="str">
        <f t="shared" si="0"/>
        <v>Cottone&amp;Bauer2010</v>
      </c>
      <c r="D65" s="3" t="str">
        <f t="shared" si="1"/>
        <v>CottoneBauer2010</v>
      </c>
      <c r="E65" t="str">
        <f t="shared" si="2"/>
        <v>CottoneBauer2010</v>
      </c>
      <c r="F65" s="4" t="s">
        <v>240</v>
      </c>
      <c r="G65" s="3" t="s">
        <v>233</v>
      </c>
      <c r="H65" s="5">
        <v>2010</v>
      </c>
      <c r="I65" s="3" t="s">
        <v>10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 t="s">
        <v>0</v>
      </c>
      <c r="CP65" s="3"/>
      <c r="CQ65" s="3"/>
      <c r="CR65" s="3"/>
      <c r="CS65" s="3"/>
      <c r="CT65" s="3"/>
      <c r="CU65" s="3"/>
      <c r="CV65" s="3"/>
      <c r="CW65" s="3"/>
      <c r="CX65" s="3"/>
      <c r="CY65" s="3" t="s">
        <v>0</v>
      </c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</row>
    <row r="66" spans="1:118" x14ac:dyDescent="0.25">
      <c r="A66" s="3" t="s">
        <v>753</v>
      </c>
      <c r="B66" s="4" t="s">
        <v>235</v>
      </c>
      <c r="C66" s="3" t="str">
        <f t="shared" si="0"/>
        <v>Covasetal.2008</v>
      </c>
      <c r="D66" s="3" t="str">
        <f t="shared" si="1"/>
        <v>Covasetal.2008</v>
      </c>
      <c r="E66" t="str">
        <f t="shared" si="2"/>
        <v>Covas2008</v>
      </c>
      <c r="F66" s="4" t="s">
        <v>241</v>
      </c>
      <c r="G66" s="4" t="s">
        <v>236</v>
      </c>
      <c r="H66" s="5">
        <v>2008</v>
      </c>
      <c r="I66" s="4" t="s">
        <v>10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 t="s">
        <v>0</v>
      </c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 t="s">
        <v>0</v>
      </c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</row>
    <row r="67" spans="1:118" x14ac:dyDescent="0.25">
      <c r="A67" s="3" t="s">
        <v>754</v>
      </c>
      <c r="B67" s="4" t="s">
        <v>237</v>
      </c>
      <c r="C67" s="3" t="str">
        <f t="shared" ref="C67:C130" si="3">IFERROR(FIND(A67, "et al."), IFERROR(FIND(A67," &amp; "), SUBSTITUTE(A67, " ", "")))</f>
        <v>Cunningham&amp;VanderWaal2010</v>
      </c>
      <c r="D67" s="3" t="str">
        <f t="shared" ref="D67:D130" si="4">SUBSTITUTE(C67,"&amp;","")</f>
        <v>CunninghamVanderWaal2010</v>
      </c>
      <c r="E67" t="str">
        <f t="shared" ref="E67:E130" si="5">SUBSTITUTE(D67,"etal.", "")</f>
        <v>CunninghamVanderWaal2010</v>
      </c>
      <c r="F67" s="4" t="s">
        <v>242</v>
      </c>
      <c r="G67" s="4" t="s">
        <v>7</v>
      </c>
      <c r="H67" s="5">
        <v>2010</v>
      </c>
      <c r="I67" s="3" t="s">
        <v>550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 t="s">
        <v>0</v>
      </c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</row>
    <row r="68" spans="1:118" x14ac:dyDescent="0.25">
      <c r="A68" s="3" t="s">
        <v>634</v>
      </c>
      <c r="B68" s="3" t="s">
        <v>265</v>
      </c>
      <c r="C68" s="3" t="str">
        <f t="shared" si="3"/>
        <v>Cunningham1985</v>
      </c>
      <c r="D68" s="3" t="str">
        <f t="shared" si="4"/>
        <v>Cunningham1985</v>
      </c>
      <c r="E68" t="str">
        <f t="shared" si="5"/>
        <v>Cunningham1985</v>
      </c>
      <c r="F68" s="3" t="s">
        <v>244</v>
      </c>
      <c r="G68" s="3" t="s">
        <v>245</v>
      </c>
      <c r="H68" s="5">
        <v>1985</v>
      </c>
      <c r="I68" s="3" t="s">
        <v>246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 t="s">
        <v>0</v>
      </c>
      <c r="DJ68" s="3"/>
      <c r="DK68" s="3"/>
      <c r="DL68" s="3"/>
      <c r="DM68" s="3"/>
      <c r="DN68" s="3"/>
    </row>
    <row r="69" spans="1:118" x14ac:dyDescent="0.25">
      <c r="A69" s="3" t="s">
        <v>635</v>
      </c>
      <c r="B69" s="3" t="s">
        <v>265</v>
      </c>
      <c r="C69" s="3" t="str">
        <f t="shared" si="3"/>
        <v>Cunningham2013</v>
      </c>
      <c r="D69" s="3" t="str">
        <f t="shared" si="4"/>
        <v>Cunningham2013</v>
      </c>
      <c r="E69" t="str">
        <f t="shared" si="5"/>
        <v>Cunningham2013</v>
      </c>
      <c r="F69" s="4" t="s">
        <v>243</v>
      </c>
      <c r="G69" s="4" t="s">
        <v>7</v>
      </c>
      <c r="H69" s="5">
        <v>2013</v>
      </c>
      <c r="I69" s="3" t="s">
        <v>550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 t="s">
        <v>0</v>
      </c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</row>
    <row r="70" spans="1:118" x14ac:dyDescent="0.25">
      <c r="A70" s="3" t="s">
        <v>636</v>
      </c>
      <c r="B70" s="6" t="s">
        <v>248</v>
      </c>
      <c r="C70" s="3" t="str">
        <f t="shared" si="3"/>
        <v>DeGraaff1981</v>
      </c>
      <c r="D70" s="3" t="str">
        <f t="shared" si="4"/>
        <v>DeGraaff1981</v>
      </c>
      <c r="E70" t="str">
        <f t="shared" si="5"/>
        <v>DeGraaff1981</v>
      </c>
      <c r="F70" s="3" t="s">
        <v>247</v>
      </c>
      <c r="G70" s="3" t="s">
        <v>249</v>
      </c>
      <c r="H70" s="5">
        <v>1981</v>
      </c>
      <c r="I70" s="3" t="s">
        <v>40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 t="s">
        <v>0</v>
      </c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</row>
    <row r="71" spans="1:118" x14ac:dyDescent="0.25">
      <c r="A71" s="3" t="s">
        <v>637</v>
      </c>
      <c r="B71" s="3" t="s">
        <v>264</v>
      </c>
      <c r="C71" s="3" t="str">
        <f t="shared" si="3"/>
        <v>DeWaal1977</v>
      </c>
      <c r="D71" s="3" t="str">
        <f t="shared" si="4"/>
        <v>DeWaal1977</v>
      </c>
      <c r="E71" t="str">
        <f t="shared" si="5"/>
        <v>DeWaal1977</v>
      </c>
      <c r="F71" s="3" t="s">
        <v>250</v>
      </c>
      <c r="G71" s="4" t="s">
        <v>251</v>
      </c>
      <c r="H71" s="5">
        <v>1977</v>
      </c>
      <c r="I71" s="3" t="s">
        <v>199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 t="s">
        <v>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 t="s">
        <v>0</v>
      </c>
      <c r="AG71" s="3"/>
      <c r="AH71" s="3"/>
      <c r="AI71" s="3"/>
      <c r="AJ71" s="3"/>
      <c r="AK71" s="3" t="s">
        <v>0</v>
      </c>
      <c r="AL71" s="3"/>
      <c r="AM71" s="3" t="s">
        <v>0</v>
      </c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 t="s">
        <v>0</v>
      </c>
      <c r="AY71" s="3"/>
      <c r="AZ71" s="3"/>
      <c r="BA71" s="3"/>
      <c r="BB71" s="3" t="s">
        <v>0</v>
      </c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 t="s">
        <v>0</v>
      </c>
      <c r="BP71" s="3" t="s">
        <v>0</v>
      </c>
      <c r="BQ71" s="3"/>
      <c r="BR71" s="3"/>
      <c r="BS71" s="3"/>
      <c r="BT71" s="3"/>
      <c r="BU71" s="3"/>
      <c r="BV71" s="3"/>
      <c r="BW71" s="3"/>
      <c r="BX71" s="3"/>
      <c r="BY71" s="3"/>
      <c r="BZ71" s="3" t="s">
        <v>0</v>
      </c>
      <c r="CA71" s="3"/>
      <c r="CB71" s="3"/>
      <c r="CC71" s="3"/>
      <c r="CD71" s="3"/>
      <c r="CE71" s="3"/>
      <c r="CF71" s="3" t="s">
        <v>0</v>
      </c>
      <c r="CG71" s="3"/>
      <c r="CH71" s="3"/>
      <c r="CI71" s="3"/>
      <c r="CJ71" s="3"/>
      <c r="CK71" s="3"/>
      <c r="CL71" s="3"/>
      <c r="CM71" s="3"/>
      <c r="CN71" s="3"/>
      <c r="CO71" s="3" t="s">
        <v>0</v>
      </c>
      <c r="CP71" s="3"/>
      <c r="CQ71" s="3"/>
      <c r="CR71" s="3"/>
      <c r="CS71" s="3"/>
      <c r="CT71" s="3"/>
      <c r="CU71" s="3" t="s">
        <v>0</v>
      </c>
      <c r="CV71" s="3"/>
      <c r="CW71" s="3"/>
      <c r="CX71" s="3" t="s">
        <v>0</v>
      </c>
      <c r="CY71" s="3" t="s">
        <v>0</v>
      </c>
      <c r="CZ71" s="3" t="s">
        <v>0</v>
      </c>
      <c r="DA71" s="3"/>
      <c r="DB71" s="3" t="s">
        <v>0</v>
      </c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</row>
    <row r="72" spans="1:118" x14ac:dyDescent="0.25">
      <c r="A72" s="3" t="s">
        <v>638</v>
      </c>
      <c r="B72" s="3" t="s">
        <v>252</v>
      </c>
      <c r="C72" s="3" t="str">
        <f t="shared" si="3"/>
        <v>Deans2011</v>
      </c>
      <c r="D72" s="3" t="str">
        <f t="shared" si="4"/>
        <v>Deans2011</v>
      </c>
      <c r="E72" t="str">
        <f t="shared" si="5"/>
        <v>Deans2011</v>
      </c>
      <c r="F72" s="4" t="s">
        <v>253</v>
      </c>
      <c r="G72" s="3" t="s">
        <v>7</v>
      </c>
      <c r="H72" s="5">
        <v>2011</v>
      </c>
      <c r="I72" s="3" t="s">
        <v>550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 t="s">
        <v>0</v>
      </c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</row>
    <row r="73" spans="1:118" x14ac:dyDescent="0.25">
      <c r="A73" s="3" t="s">
        <v>639</v>
      </c>
      <c r="B73" s="3" t="s">
        <v>254</v>
      </c>
      <c r="C73" s="3" t="str">
        <f t="shared" si="3"/>
        <v>Dixon1966</v>
      </c>
      <c r="D73" s="3" t="str">
        <f t="shared" si="4"/>
        <v>Dixon1966</v>
      </c>
      <c r="E73" t="str">
        <f t="shared" si="5"/>
        <v>Dixon1966</v>
      </c>
      <c r="F73" s="3" t="s">
        <v>255</v>
      </c>
      <c r="G73" s="3" t="s">
        <v>256</v>
      </c>
      <c r="H73" s="5">
        <v>1966</v>
      </c>
      <c r="I73" s="3" t="s">
        <v>551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 t="s">
        <v>0</v>
      </c>
      <c r="AL73" s="3"/>
      <c r="AM73" s="3"/>
      <c r="AN73" s="3"/>
      <c r="AO73" s="3" t="s">
        <v>0</v>
      </c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 t="s">
        <v>0</v>
      </c>
      <c r="DE73" s="3"/>
      <c r="DF73" s="3"/>
      <c r="DG73" s="3"/>
      <c r="DH73" s="3"/>
      <c r="DI73" s="3"/>
      <c r="DJ73" s="3"/>
      <c r="DK73" s="3"/>
      <c r="DL73" s="3"/>
      <c r="DM73" s="3"/>
      <c r="DN73" s="3"/>
    </row>
    <row r="74" spans="1:118" x14ac:dyDescent="0.25">
      <c r="A74" s="3" t="s">
        <v>640</v>
      </c>
      <c r="B74" s="4" t="s">
        <v>258</v>
      </c>
      <c r="C74" s="3" t="str">
        <f t="shared" si="3"/>
        <v>Douglas1989</v>
      </c>
      <c r="D74" s="3" t="str">
        <f t="shared" si="4"/>
        <v>Douglas1989</v>
      </c>
      <c r="E74" t="str">
        <f t="shared" si="5"/>
        <v>Douglas1989</v>
      </c>
      <c r="F74" s="4" t="s">
        <v>262</v>
      </c>
      <c r="G74" s="4" t="s">
        <v>257</v>
      </c>
      <c r="H74" s="5">
        <v>1989</v>
      </c>
      <c r="I74" s="3" t="s">
        <v>550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 t="s">
        <v>0</v>
      </c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</row>
    <row r="75" spans="1:118" x14ac:dyDescent="0.25">
      <c r="A75" s="3" t="s">
        <v>641</v>
      </c>
      <c r="B75" s="4" t="s">
        <v>258</v>
      </c>
      <c r="C75" s="3" t="str">
        <f t="shared" si="3"/>
        <v>Douglas1990</v>
      </c>
      <c r="D75" s="3" t="str">
        <f t="shared" si="4"/>
        <v>Douglas1990</v>
      </c>
      <c r="E75" t="str">
        <f t="shared" si="5"/>
        <v>Douglas1990</v>
      </c>
      <c r="F75" s="4" t="s">
        <v>263</v>
      </c>
      <c r="G75" s="4" t="s">
        <v>13</v>
      </c>
      <c r="H75" s="5">
        <v>1990</v>
      </c>
      <c r="I75" s="3" t="s">
        <v>10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 t="s">
        <v>0</v>
      </c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</row>
    <row r="76" spans="1:118" x14ac:dyDescent="0.25">
      <c r="A76" s="3" t="s">
        <v>642</v>
      </c>
      <c r="B76" s="3" t="s">
        <v>260</v>
      </c>
      <c r="C76" s="3" t="str">
        <f t="shared" si="3"/>
        <v>Dyer1996</v>
      </c>
      <c r="D76" s="3" t="str">
        <f t="shared" si="4"/>
        <v>Dyer1996</v>
      </c>
      <c r="E76" t="str">
        <f t="shared" si="5"/>
        <v>Dyer1996</v>
      </c>
      <c r="F76" s="4" t="s">
        <v>259</v>
      </c>
      <c r="G76" s="4" t="s">
        <v>261</v>
      </c>
      <c r="H76" s="5">
        <v>1996</v>
      </c>
      <c r="I76" s="3" t="s">
        <v>10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 t="s">
        <v>0</v>
      </c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 t="s">
        <v>0</v>
      </c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</row>
    <row r="77" spans="1:118" x14ac:dyDescent="0.25">
      <c r="A77" s="3" t="s">
        <v>755</v>
      </c>
      <c r="B77" s="6" t="s">
        <v>576</v>
      </c>
      <c r="C77" s="3" t="str">
        <f t="shared" si="3"/>
        <v>FitzSimons&amp;Brain1958</v>
      </c>
      <c r="D77" s="3" t="str">
        <f t="shared" si="4"/>
        <v>FitzSimonsBrain1958</v>
      </c>
      <c r="E77" t="str">
        <f t="shared" si="5"/>
        <v>FitzSimonsBrain1958</v>
      </c>
      <c r="F77" s="3" t="s">
        <v>578</v>
      </c>
      <c r="G77" s="3" t="s">
        <v>577</v>
      </c>
      <c r="H77" s="5">
        <v>1958</v>
      </c>
      <c r="I77" s="3" t="s">
        <v>18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 t="s">
        <v>0</v>
      </c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</row>
    <row r="78" spans="1:118" x14ac:dyDescent="0.25">
      <c r="A78" s="3" t="s">
        <v>643</v>
      </c>
      <c r="B78" s="3" t="s">
        <v>268</v>
      </c>
      <c r="C78" s="3" t="str">
        <f t="shared" si="3"/>
        <v>FitzSimons1912</v>
      </c>
      <c r="D78" s="3" t="str">
        <f t="shared" si="4"/>
        <v>FitzSimons1912</v>
      </c>
      <c r="E78" t="str">
        <f t="shared" si="5"/>
        <v>FitzSimons1912</v>
      </c>
      <c r="F78" s="3" t="s">
        <v>266</v>
      </c>
      <c r="G78" s="3" t="s">
        <v>267</v>
      </c>
      <c r="H78" s="5">
        <v>1912</v>
      </c>
      <c r="I78" s="3" t="s">
        <v>40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 t="s">
        <v>0</v>
      </c>
      <c r="AB78" s="3"/>
      <c r="AC78" s="3"/>
      <c r="AD78" s="3"/>
      <c r="AE78" s="3"/>
      <c r="AF78" s="3" t="s">
        <v>0</v>
      </c>
      <c r="AG78" s="3"/>
      <c r="AH78" s="3" t="s">
        <v>0</v>
      </c>
      <c r="AI78" s="3"/>
      <c r="AJ78" s="3"/>
      <c r="AK78" s="3"/>
      <c r="AL78" s="3"/>
      <c r="AM78" s="3" t="s">
        <v>0</v>
      </c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 t="s">
        <v>0</v>
      </c>
      <c r="BL78" s="3"/>
      <c r="BM78" s="3"/>
      <c r="BN78" s="3"/>
      <c r="BO78" s="3" t="s">
        <v>0</v>
      </c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 t="s">
        <v>0</v>
      </c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 t="s">
        <v>0</v>
      </c>
      <c r="DE78" s="3"/>
      <c r="DF78" s="3"/>
      <c r="DG78" s="3"/>
      <c r="DH78" s="3"/>
      <c r="DI78" s="3"/>
      <c r="DJ78" s="3"/>
      <c r="DK78" s="3"/>
      <c r="DL78" s="3"/>
      <c r="DM78" s="3"/>
      <c r="DN78" s="3"/>
    </row>
    <row r="79" spans="1:118" x14ac:dyDescent="0.25">
      <c r="A79" s="3" t="s">
        <v>644</v>
      </c>
      <c r="B79" s="4" t="s">
        <v>278</v>
      </c>
      <c r="C79" s="3" t="str">
        <f t="shared" si="3"/>
        <v>FitzSimons1935</v>
      </c>
      <c r="D79" s="3" t="str">
        <f t="shared" si="4"/>
        <v>FitzSimons1935</v>
      </c>
      <c r="E79" t="str">
        <f t="shared" si="5"/>
        <v>FitzSimons1935</v>
      </c>
      <c r="F79" s="4" t="s">
        <v>271</v>
      </c>
      <c r="G79" s="4" t="s">
        <v>272</v>
      </c>
      <c r="H79" s="5">
        <v>1935</v>
      </c>
      <c r="I79" s="3" t="s">
        <v>18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 t="s">
        <v>0</v>
      </c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 t="s">
        <v>0</v>
      </c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</row>
    <row r="80" spans="1:118" x14ac:dyDescent="0.25">
      <c r="A80" s="3" t="s">
        <v>645</v>
      </c>
      <c r="B80" s="4" t="s">
        <v>278</v>
      </c>
      <c r="C80" s="3" t="str">
        <f t="shared" si="3"/>
        <v>FitzSimons1938</v>
      </c>
      <c r="D80" s="3" t="str">
        <f t="shared" si="4"/>
        <v>FitzSimons1938</v>
      </c>
      <c r="E80" t="str">
        <f t="shared" si="5"/>
        <v>FitzSimons1938</v>
      </c>
      <c r="F80" s="4" t="s">
        <v>273</v>
      </c>
      <c r="G80" s="4" t="s">
        <v>272</v>
      </c>
      <c r="H80" s="5">
        <v>1938</v>
      </c>
      <c r="I80" s="3" t="s">
        <v>18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 t="s">
        <v>0</v>
      </c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</row>
    <row r="81" spans="1:118" x14ac:dyDescent="0.25">
      <c r="A81" s="3" t="s">
        <v>646</v>
      </c>
      <c r="B81" s="4" t="s">
        <v>278</v>
      </c>
      <c r="C81" s="3" t="str">
        <f t="shared" si="3"/>
        <v>FitzSimons1939</v>
      </c>
      <c r="D81" s="3" t="str">
        <f t="shared" si="4"/>
        <v>FitzSimons1939</v>
      </c>
      <c r="E81" t="str">
        <f t="shared" si="5"/>
        <v>FitzSimons1939</v>
      </c>
      <c r="F81" s="3" t="s">
        <v>277</v>
      </c>
      <c r="G81" s="4" t="s">
        <v>272</v>
      </c>
      <c r="H81" s="5">
        <v>1939</v>
      </c>
      <c r="I81" s="3" t="s">
        <v>18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 t="s">
        <v>0</v>
      </c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 t="s">
        <v>0</v>
      </c>
      <c r="CD81" s="3" t="s">
        <v>0</v>
      </c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 t="s">
        <v>0</v>
      </c>
      <c r="DL81" s="3"/>
      <c r="DM81" s="3"/>
      <c r="DN81" s="3"/>
    </row>
    <row r="82" spans="1:118" x14ac:dyDescent="0.25">
      <c r="A82" s="3" t="s">
        <v>647</v>
      </c>
      <c r="B82" s="4" t="s">
        <v>278</v>
      </c>
      <c r="C82" s="3" t="str">
        <f t="shared" si="3"/>
        <v>FitzSimons1948</v>
      </c>
      <c r="D82" s="3" t="str">
        <f t="shared" si="4"/>
        <v>FitzSimons1948</v>
      </c>
      <c r="E82" t="str">
        <f t="shared" si="5"/>
        <v>FitzSimons1948</v>
      </c>
      <c r="F82" s="4" t="s">
        <v>274</v>
      </c>
      <c r="G82" s="4" t="s">
        <v>272</v>
      </c>
      <c r="H82" s="5">
        <v>1948</v>
      </c>
      <c r="I82" s="3" t="s">
        <v>18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 t="s">
        <v>0</v>
      </c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</row>
    <row r="83" spans="1:118" x14ac:dyDescent="0.25">
      <c r="A83" s="3" t="s">
        <v>648</v>
      </c>
      <c r="B83" s="4" t="s">
        <v>278</v>
      </c>
      <c r="C83" s="3" t="str">
        <f t="shared" si="3"/>
        <v>FitzSimons1962</v>
      </c>
      <c r="D83" s="3" t="str">
        <f t="shared" si="4"/>
        <v>FitzSimons1962</v>
      </c>
      <c r="E83" t="str">
        <f t="shared" si="5"/>
        <v>FitzSimons1962</v>
      </c>
      <c r="F83" s="4" t="s">
        <v>270</v>
      </c>
      <c r="G83" s="7" t="s">
        <v>269</v>
      </c>
      <c r="H83" s="5">
        <v>1962</v>
      </c>
      <c r="I83" s="3" t="s">
        <v>40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 t="s">
        <v>0</v>
      </c>
      <c r="AW83" s="3"/>
      <c r="AX83" s="3"/>
      <c r="AY83" s="3" t="s">
        <v>0</v>
      </c>
      <c r="AZ83" s="3"/>
      <c r="BA83" s="3"/>
      <c r="BB83" s="3"/>
      <c r="BC83" s="3"/>
      <c r="BD83" s="3"/>
      <c r="BE83" s="3"/>
      <c r="BF83" s="3"/>
      <c r="BG83" s="3"/>
      <c r="BH83" s="3"/>
      <c r="BI83" s="3" t="s">
        <v>0</v>
      </c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 t="s">
        <v>0</v>
      </c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</row>
    <row r="84" spans="1:118" x14ac:dyDescent="0.25">
      <c r="A84" s="3" t="s">
        <v>649</v>
      </c>
      <c r="B84" s="3" t="s">
        <v>276</v>
      </c>
      <c r="C84" s="3" t="str">
        <f t="shared" si="3"/>
        <v>Forchhammer1993</v>
      </c>
      <c r="D84" s="3" t="str">
        <f t="shared" si="4"/>
        <v>Forchhammer1993</v>
      </c>
      <c r="E84" t="str">
        <f t="shared" si="5"/>
        <v>Forchhammer1993</v>
      </c>
      <c r="F84" s="4" t="s">
        <v>275</v>
      </c>
      <c r="G84" s="4" t="s">
        <v>206</v>
      </c>
      <c r="H84" s="5">
        <v>1993</v>
      </c>
      <c r="I84" s="3" t="s">
        <v>551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 t="s">
        <v>0</v>
      </c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</row>
    <row r="85" spans="1:118" x14ac:dyDescent="0.25">
      <c r="A85" s="3" t="s">
        <v>756</v>
      </c>
      <c r="B85" s="4" t="s">
        <v>279</v>
      </c>
      <c r="C85" s="3" t="str">
        <f t="shared" si="3"/>
        <v>Friedl&amp;Klump1999</v>
      </c>
      <c r="D85" s="3" t="str">
        <f t="shared" si="4"/>
        <v>FriedlKlump1999</v>
      </c>
      <c r="E85" t="str">
        <f t="shared" si="5"/>
        <v>FriedlKlump1999</v>
      </c>
      <c r="F85" s="4" t="s">
        <v>281</v>
      </c>
      <c r="G85" s="4" t="s">
        <v>280</v>
      </c>
      <c r="H85" s="5">
        <v>1999</v>
      </c>
      <c r="I85" s="3" t="s">
        <v>10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 t="s">
        <v>0</v>
      </c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</row>
    <row r="86" spans="1:118" x14ac:dyDescent="0.25">
      <c r="A86" s="3" t="s">
        <v>650</v>
      </c>
      <c r="B86" s="3" t="s">
        <v>594</v>
      </c>
      <c r="C86" s="3" t="str">
        <f t="shared" si="3"/>
        <v>Friedmann1930</v>
      </c>
      <c r="D86" s="3" t="str">
        <f t="shared" si="4"/>
        <v>Friedmann1930</v>
      </c>
      <c r="E86" t="str">
        <f t="shared" si="5"/>
        <v>Friedmann1930</v>
      </c>
      <c r="F86" s="4" t="s">
        <v>282</v>
      </c>
      <c r="G86" s="4" t="s">
        <v>283</v>
      </c>
      <c r="H86" s="5">
        <v>1930</v>
      </c>
      <c r="I86" s="3" t="s">
        <v>10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 t="s">
        <v>0</v>
      </c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</row>
    <row r="87" spans="1:118" x14ac:dyDescent="0.25">
      <c r="A87" s="3" t="s">
        <v>651</v>
      </c>
      <c r="B87" s="3" t="s">
        <v>286</v>
      </c>
      <c r="C87" s="3" t="str">
        <f t="shared" si="3"/>
        <v>Fry1984</v>
      </c>
      <c r="D87" s="3" t="str">
        <f t="shared" si="4"/>
        <v>Fry1984</v>
      </c>
      <c r="E87" t="str">
        <f t="shared" si="5"/>
        <v>Fry1984</v>
      </c>
      <c r="F87" s="3" t="s">
        <v>284</v>
      </c>
      <c r="G87" s="4" t="s">
        <v>285</v>
      </c>
      <c r="H87" s="5">
        <v>1984</v>
      </c>
      <c r="I87" s="3" t="s">
        <v>40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 t="s">
        <v>0</v>
      </c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</row>
    <row r="88" spans="1:118" x14ac:dyDescent="0.25">
      <c r="A88" s="3" t="s">
        <v>757</v>
      </c>
      <c r="B88" s="4" t="s">
        <v>287</v>
      </c>
      <c r="C88" s="3" t="str">
        <f t="shared" si="3"/>
        <v>Glaudasetal.2017</v>
      </c>
      <c r="D88" s="3" t="str">
        <f t="shared" si="4"/>
        <v>Glaudasetal.2017</v>
      </c>
      <c r="E88" t="str">
        <f t="shared" si="5"/>
        <v>Glaudas2017</v>
      </c>
      <c r="F88" s="4" t="s">
        <v>288</v>
      </c>
      <c r="G88" s="4" t="s">
        <v>207</v>
      </c>
      <c r="H88" s="5">
        <v>2017</v>
      </c>
      <c r="I88" s="3" t="s">
        <v>10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 t="s">
        <v>0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</row>
    <row r="89" spans="1:118" x14ac:dyDescent="0.25">
      <c r="A89" s="3" t="s">
        <v>652</v>
      </c>
      <c r="B89" s="3" t="s">
        <v>290</v>
      </c>
      <c r="C89" s="3" t="str">
        <f t="shared" si="3"/>
        <v>Greene1997</v>
      </c>
      <c r="D89" s="3" t="str">
        <f t="shared" si="4"/>
        <v>Greene1997</v>
      </c>
      <c r="E89" t="str">
        <f t="shared" si="5"/>
        <v>Greene1997</v>
      </c>
      <c r="F89" s="3" t="s">
        <v>289</v>
      </c>
      <c r="G89" s="4" t="s">
        <v>291</v>
      </c>
      <c r="H89" s="5">
        <v>1997</v>
      </c>
      <c r="I89" s="3" t="s">
        <v>40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 t="s">
        <v>0</v>
      </c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</row>
    <row r="90" spans="1:118" x14ac:dyDescent="0.25">
      <c r="A90" s="3" t="s">
        <v>758</v>
      </c>
      <c r="B90" s="3" t="s">
        <v>296</v>
      </c>
      <c r="C90" s="3" t="str">
        <f t="shared" si="3"/>
        <v>Haacke&amp;Bruton1978</v>
      </c>
      <c r="D90" s="3" t="str">
        <f t="shared" si="4"/>
        <v>HaackeBruton1978</v>
      </c>
      <c r="E90" t="str">
        <f t="shared" si="5"/>
        <v>HaackeBruton1978</v>
      </c>
      <c r="F90" s="3" t="s">
        <v>295</v>
      </c>
      <c r="G90" s="4" t="s">
        <v>272</v>
      </c>
      <c r="H90" s="5">
        <v>1978</v>
      </c>
      <c r="I90" s="3" t="s">
        <v>18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 t="s">
        <v>0</v>
      </c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</row>
    <row r="91" spans="1:118" x14ac:dyDescent="0.25">
      <c r="A91" s="3" t="s">
        <v>653</v>
      </c>
      <c r="B91" s="4" t="s">
        <v>294</v>
      </c>
      <c r="C91" s="3" t="str">
        <f t="shared" si="3"/>
        <v>Haacke1975</v>
      </c>
      <c r="D91" s="3" t="str">
        <f t="shared" si="4"/>
        <v>Haacke1975</v>
      </c>
      <c r="E91" t="str">
        <f t="shared" si="5"/>
        <v>Haacke1975</v>
      </c>
      <c r="F91" s="3" t="s">
        <v>292</v>
      </c>
      <c r="G91" s="3" t="s">
        <v>293</v>
      </c>
      <c r="H91" s="5">
        <v>1975</v>
      </c>
      <c r="I91" s="3" t="s">
        <v>18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 t="s">
        <v>0</v>
      </c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</row>
    <row r="92" spans="1:118" x14ac:dyDescent="0.25">
      <c r="A92" s="3" t="s">
        <v>654</v>
      </c>
      <c r="B92" s="4" t="s">
        <v>294</v>
      </c>
      <c r="C92" s="3" t="str">
        <f t="shared" si="3"/>
        <v>Haacke1981</v>
      </c>
      <c r="D92" s="3" t="str">
        <f t="shared" si="4"/>
        <v>Haacke1981</v>
      </c>
      <c r="E92" t="str">
        <f t="shared" si="5"/>
        <v>Haacke1981</v>
      </c>
      <c r="F92" s="4" t="s">
        <v>297</v>
      </c>
      <c r="G92" s="4" t="s">
        <v>213</v>
      </c>
      <c r="H92" s="5">
        <v>1981</v>
      </c>
      <c r="I92" s="3" t="s">
        <v>18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 t="s">
        <v>0</v>
      </c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 t="s">
        <v>0</v>
      </c>
      <c r="BI92" s="3" t="s">
        <v>0</v>
      </c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</row>
    <row r="93" spans="1:118" x14ac:dyDescent="0.25">
      <c r="A93" s="3" t="s">
        <v>759</v>
      </c>
      <c r="B93" s="4" t="s">
        <v>307</v>
      </c>
      <c r="C93" s="3" t="str">
        <f t="shared" si="3"/>
        <v>Haagner&amp;Branch1993</v>
      </c>
      <c r="D93" s="3" t="str">
        <f t="shared" si="4"/>
        <v>HaagnerBranch1993</v>
      </c>
      <c r="E93" t="str">
        <f t="shared" si="5"/>
        <v>HaagnerBranch1993</v>
      </c>
      <c r="F93" s="3" t="s">
        <v>563</v>
      </c>
      <c r="G93" s="3" t="s">
        <v>13</v>
      </c>
      <c r="H93" s="5">
        <v>1993</v>
      </c>
      <c r="I93" s="3" t="s">
        <v>10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 t="s">
        <v>0</v>
      </c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</row>
    <row r="94" spans="1:118" x14ac:dyDescent="0.25">
      <c r="A94" s="3" t="s">
        <v>759</v>
      </c>
      <c r="B94" s="4" t="s">
        <v>307</v>
      </c>
      <c r="C94" s="3" t="str">
        <f t="shared" si="3"/>
        <v>Haagner&amp;Branch1993</v>
      </c>
      <c r="D94" s="3" t="str">
        <f t="shared" si="4"/>
        <v>HaagnerBranch1993</v>
      </c>
      <c r="E94" t="str">
        <f t="shared" si="5"/>
        <v>HaagnerBranch1993</v>
      </c>
      <c r="F94" s="3" t="s">
        <v>308</v>
      </c>
      <c r="G94" s="4" t="s">
        <v>309</v>
      </c>
      <c r="H94" s="5">
        <v>1993</v>
      </c>
      <c r="I94" s="3" t="s">
        <v>550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 t="s">
        <v>0</v>
      </c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</row>
    <row r="95" spans="1:118" x14ac:dyDescent="0.25">
      <c r="A95" s="3" t="s">
        <v>761</v>
      </c>
      <c r="B95" s="4" t="s">
        <v>307</v>
      </c>
      <c r="C95" s="3" t="str">
        <f t="shared" si="3"/>
        <v>Haagner&amp;Branch1995</v>
      </c>
      <c r="D95" s="3" t="str">
        <f t="shared" si="4"/>
        <v>HaagnerBranch1995</v>
      </c>
      <c r="E95" t="str">
        <f t="shared" si="5"/>
        <v>HaagnerBranch1995</v>
      </c>
      <c r="F95" s="4" t="s">
        <v>310</v>
      </c>
      <c r="G95" s="3" t="s">
        <v>7</v>
      </c>
      <c r="H95" s="5">
        <v>1995</v>
      </c>
      <c r="I95" s="3" t="s">
        <v>550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 t="s">
        <v>0</v>
      </c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</row>
    <row r="96" spans="1:118" x14ac:dyDescent="0.25">
      <c r="A96" s="3" t="s">
        <v>760</v>
      </c>
      <c r="B96" s="4" t="s">
        <v>307</v>
      </c>
      <c r="C96" s="3" t="str">
        <f t="shared" si="3"/>
        <v>Haagner&amp;Branch1996</v>
      </c>
      <c r="D96" s="3" t="str">
        <f t="shared" si="4"/>
        <v>HaagnerBranch1996</v>
      </c>
      <c r="E96" t="str">
        <f t="shared" si="5"/>
        <v>HaagnerBranch1996</v>
      </c>
      <c r="F96" s="3" t="s">
        <v>564</v>
      </c>
      <c r="G96" s="4" t="s">
        <v>7</v>
      </c>
      <c r="H96" s="5">
        <v>1996</v>
      </c>
      <c r="I96" s="3" t="s">
        <v>550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 t="s">
        <v>0</v>
      </c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</row>
    <row r="97" spans="1:118" x14ac:dyDescent="0.25">
      <c r="A97" s="3" t="s">
        <v>762</v>
      </c>
      <c r="B97" s="3" t="s">
        <v>313</v>
      </c>
      <c r="C97" s="3" t="str">
        <f t="shared" si="3"/>
        <v>Haagner&amp;Clarke1992</v>
      </c>
      <c r="D97" s="3" t="str">
        <f t="shared" si="4"/>
        <v>HaagnerClarke1992</v>
      </c>
      <c r="E97" t="str">
        <f t="shared" si="5"/>
        <v>HaagnerClarke1992</v>
      </c>
      <c r="F97" s="4" t="s">
        <v>311</v>
      </c>
      <c r="G97" s="4" t="s">
        <v>13</v>
      </c>
      <c r="H97" s="5">
        <v>1992</v>
      </c>
      <c r="I97" s="3" t="s">
        <v>10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 t="s">
        <v>0</v>
      </c>
      <c r="DK97" s="3"/>
      <c r="DL97" s="3"/>
      <c r="DM97" s="3"/>
      <c r="DN97" s="3"/>
    </row>
    <row r="98" spans="1:118" x14ac:dyDescent="0.25">
      <c r="A98" s="3" t="s">
        <v>763</v>
      </c>
      <c r="B98" s="3" t="s">
        <v>314</v>
      </c>
      <c r="C98" s="3" t="str">
        <f t="shared" si="3"/>
        <v>Haagner&amp;Hall1992</v>
      </c>
      <c r="D98" s="3" t="str">
        <f t="shared" si="4"/>
        <v>HaagnerHall1992</v>
      </c>
      <c r="E98" t="str">
        <f t="shared" si="5"/>
        <v>HaagnerHall1992</v>
      </c>
      <c r="F98" s="4" t="s">
        <v>312</v>
      </c>
      <c r="G98" s="4" t="s">
        <v>13</v>
      </c>
      <c r="H98" s="5">
        <v>1992</v>
      </c>
      <c r="I98" s="3" t="s">
        <v>10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 t="s">
        <v>0</v>
      </c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</row>
    <row r="99" spans="1:118" x14ac:dyDescent="0.25">
      <c r="A99" s="3" t="s">
        <v>764</v>
      </c>
      <c r="B99" s="3" t="s">
        <v>316</v>
      </c>
      <c r="C99" s="3" t="str">
        <f t="shared" si="3"/>
        <v>Haagner&amp;Morgan1992</v>
      </c>
      <c r="D99" s="3" t="str">
        <f t="shared" si="4"/>
        <v>HaagnerMorgan1992</v>
      </c>
      <c r="E99" t="str">
        <f t="shared" si="5"/>
        <v>HaagnerMorgan1992</v>
      </c>
      <c r="F99" s="3" t="s">
        <v>315</v>
      </c>
      <c r="G99" s="4" t="s">
        <v>13</v>
      </c>
      <c r="H99" s="5">
        <v>1992</v>
      </c>
      <c r="I99" s="3" t="s">
        <v>10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 t="s">
        <v>0</v>
      </c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</row>
    <row r="100" spans="1:118" x14ac:dyDescent="0.25">
      <c r="A100" s="3" t="s">
        <v>765</v>
      </c>
      <c r="B100" s="3" t="s">
        <v>318</v>
      </c>
      <c r="C100" s="3" t="str">
        <f t="shared" si="3"/>
        <v>Haagner&amp;Reynolds1988</v>
      </c>
      <c r="D100" s="3" t="str">
        <f t="shared" si="4"/>
        <v>HaagnerReynolds1988</v>
      </c>
      <c r="E100" t="str">
        <f t="shared" si="5"/>
        <v>HaagnerReynolds1988</v>
      </c>
      <c r="F100" s="3" t="s">
        <v>317</v>
      </c>
      <c r="G100" s="4" t="s">
        <v>214</v>
      </c>
      <c r="H100" s="5">
        <v>1988</v>
      </c>
      <c r="I100" s="3" t="s">
        <v>10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 t="s">
        <v>0</v>
      </c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</row>
    <row r="101" spans="1:118" x14ac:dyDescent="0.25">
      <c r="A101" s="3" t="s">
        <v>657</v>
      </c>
      <c r="B101" s="3" t="s">
        <v>299</v>
      </c>
      <c r="C101" s="3" t="str">
        <f t="shared" si="3"/>
        <v>Haagner1986</v>
      </c>
      <c r="D101" s="3" t="str">
        <f t="shared" si="4"/>
        <v>Haagner1986</v>
      </c>
      <c r="E101" t="str">
        <f t="shared" si="5"/>
        <v>Haagner1986</v>
      </c>
      <c r="F101" s="3" t="s">
        <v>298</v>
      </c>
      <c r="G101" s="3" t="s">
        <v>256</v>
      </c>
      <c r="H101" s="5">
        <v>1986</v>
      </c>
      <c r="I101" s="3" t="s">
        <v>551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 t="s">
        <v>0</v>
      </c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</row>
    <row r="102" spans="1:118" x14ac:dyDescent="0.25">
      <c r="A102" s="3" t="s">
        <v>658</v>
      </c>
      <c r="B102" s="3" t="s">
        <v>299</v>
      </c>
      <c r="C102" s="3" t="str">
        <f t="shared" si="3"/>
        <v>Haagner1990</v>
      </c>
      <c r="D102" s="3" t="str">
        <f t="shared" si="4"/>
        <v>Haagner1990</v>
      </c>
      <c r="E102" t="str">
        <f t="shared" si="5"/>
        <v>Haagner1990</v>
      </c>
      <c r="F102" s="4" t="s">
        <v>300</v>
      </c>
      <c r="G102" s="3" t="s">
        <v>13</v>
      </c>
      <c r="H102" s="5">
        <v>1990</v>
      </c>
      <c r="I102" s="3" t="s">
        <v>10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 t="s">
        <v>0</v>
      </c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</row>
    <row r="103" spans="1:118" x14ac:dyDescent="0.25">
      <c r="A103" s="3" t="s">
        <v>658</v>
      </c>
      <c r="B103" s="3" t="s">
        <v>299</v>
      </c>
      <c r="C103" s="3" t="str">
        <f t="shared" si="3"/>
        <v>Haagner1990</v>
      </c>
      <c r="D103" s="3" t="str">
        <f t="shared" si="4"/>
        <v>Haagner1990</v>
      </c>
      <c r="E103" t="str">
        <f t="shared" si="5"/>
        <v>Haagner1990</v>
      </c>
      <c r="F103" s="4" t="s">
        <v>301</v>
      </c>
      <c r="G103" s="3" t="s">
        <v>13</v>
      </c>
      <c r="H103" s="5">
        <v>1990</v>
      </c>
      <c r="I103" s="3" t="s">
        <v>10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 t="s">
        <v>0</v>
      </c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</row>
    <row r="104" spans="1:118" x14ac:dyDescent="0.25">
      <c r="A104" s="3" t="s">
        <v>658</v>
      </c>
      <c r="B104" s="3" t="s">
        <v>299</v>
      </c>
      <c r="C104" s="3" t="str">
        <f t="shared" si="3"/>
        <v>Haagner1990</v>
      </c>
      <c r="D104" s="3" t="str">
        <f t="shared" si="4"/>
        <v>Haagner1990</v>
      </c>
      <c r="E104" t="str">
        <f t="shared" si="5"/>
        <v>Haagner1990</v>
      </c>
      <c r="F104" s="4" t="s">
        <v>302</v>
      </c>
      <c r="G104" s="3" t="s">
        <v>13</v>
      </c>
      <c r="H104" s="5">
        <v>1990</v>
      </c>
      <c r="I104" s="3" t="s">
        <v>10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 t="s">
        <v>0</v>
      </c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</row>
    <row r="105" spans="1:118" x14ac:dyDescent="0.25">
      <c r="A105" s="3" t="s">
        <v>659</v>
      </c>
      <c r="B105" s="3" t="s">
        <v>299</v>
      </c>
      <c r="C105" s="3" t="str">
        <f t="shared" si="3"/>
        <v>Haagner1991</v>
      </c>
      <c r="D105" s="3" t="str">
        <f t="shared" si="4"/>
        <v>Haagner1991</v>
      </c>
      <c r="E105" t="str">
        <f t="shared" si="5"/>
        <v>Haagner1991</v>
      </c>
      <c r="F105" s="4" t="s">
        <v>812</v>
      </c>
      <c r="G105" s="3" t="s">
        <v>13</v>
      </c>
      <c r="H105" s="5">
        <v>1991</v>
      </c>
      <c r="I105" s="3" t="s">
        <v>10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 t="s">
        <v>0</v>
      </c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</row>
    <row r="106" spans="1:118" x14ac:dyDescent="0.25">
      <c r="A106" s="3" t="s">
        <v>655</v>
      </c>
      <c r="B106" s="3" t="s">
        <v>299</v>
      </c>
      <c r="C106" s="3" t="str">
        <f t="shared" si="3"/>
        <v>Haagner1993</v>
      </c>
      <c r="D106" s="3" t="str">
        <f t="shared" si="4"/>
        <v>Haagner1993</v>
      </c>
      <c r="E106" t="str">
        <f t="shared" si="5"/>
        <v>Haagner1993</v>
      </c>
      <c r="F106" s="4" t="s">
        <v>303</v>
      </c>
      <c r="G106" s="3" t="s">
        <v>13</v>
      </c>
      <c r="H106" s="5">
        <v>1993</v>
      </c>
      <c r="I106" s="3" t="s">
        <v>10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 t="s">
        <v>0</v>
      </c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</row>
    <row r="107" spans="1:118" x14ac:dyDescent="0.25">
      <c r="A107" s="3" t="s">
        <v>656</v>
      </c>
      <c r="B107" s="3" t="s">
        <v>299</v>
      </c>
      <c r="C107" s="3" t="str">
        <f t="shared" si="3"/>
        <v>Haagner1995</v>
      </c>
      <c r="D107" s="3" t="str">
        <f t="shared" si="4"/>
        <v>Haagner1995</v>
      </c>
      <c r="E107" t="str">
        <f t="shared" si="5"/>
        <v>Haagner1995</v>
      </c>
      <c r="F107" s="4" t="s">
        <v>304</v>
      </c>
      <c r="G107" s="3" t="s">
        <v>13</v>
      </c>
      <c r="H107" s="5">
        <v>1995</v>
      </c>
      <c r="I107" s="3" t="s">
        <v>10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 t="s">
        <v>0</v>
      </c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</row>
    <row r="108" spans="1:118" x14ac:dyDescent="0.25">
      <c r="A108" s="3" t="s">
        <v>660</v>
      </c>
      <c r="B108" s="3" t="s">
        <v>299</v>
      </c>
      <c r="C108" s="3" t="str">
        <f t="shared" si="3"/>
        <v>Haagner1999</v>
      </c>
      <c r="D108" s="3" t="str">
        <f t="shared" si="4"/>
        <v>Haagner1999</v>
      </c>
      <c r="E108" t="str">
        <f t="shared" si="5"/>
        <v>Haagner1999</v>
      </c>
      <c r="F108" s="4" t="s">
        <v>305</v>
      </c>
      <c r="G108" s="4" t="s">
        <v>7</v>
      </c>
      <c r="H108" s="5">
        <v>1999</v>
      </c>
      <c r="I108" s="3" t="s">
        <v>550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 t="s">
        <v>0</v>
      </c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</row>
    <row r="109" spans="1:118" x14ac:dyDescent="0.25">
      <c r="A109" s="3" t="s">
        <v>660</v>
      </c>
      <c r="B109" s="3" t="s">
        <v>299</v>
      </c>
      <c r="C109" s="3" t="str">
        <f t="shared" si="3"/>
        <v>Haagner1999</v>
      </c>
      <c r="D109" s="3" t="str">
        <f t="shared" si="4"/>
        <v>Haagner1999</v>
      </c>
      <c r="E109" t="str">
        <f t="shared" si="5"/>
        <v>Haagner1999</v>
      </c>
      <c r="F109" s="4" t="s">
        <v>306</v>
      </c>
      <c r="G109" s="4" t="s">
        <v>7</v>
      </c>
      <c r="H109" s="5">
        <v>1999</v>
      </c>
      <c r="I109" s="3" t="s">
        <v>550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 t="s">
        <v>0</v>
      </c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</row>
    <row r="110" spans="1:118" x14ac:dyDescent="0.25">
      <c r="A110" s="3" t="s">
        <v>766</v>
      </c>
      <c r="B110" s="3" t="s">
        <v>320</v>
      </c>
      <c r="C110" s="3" t="str">
        <f t="shared" si="3"/>
        <v>Halliday&amp;Adler1986</v>
      </c>
      <c r="D110" s="3" t="str">
        <f t="shared" si="4"/>
        <v>HallidayAdler1986</v>
      </c>
      <c r="E110" t="str">
        <f t="shared" si="5"/>
        <v>HallidayAdler1986</v>
      </c>
      <c r="F110" s="3" t="s">
        <v>319</v>
      </c>
      <c r="G110" s="3" t="s">
        <v>321</v>
      </c>
      <c r="H110" s="5">
        <v>1986</v>
      </c>
      <c r="I110" s="3" t="s">
        <v>40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 t="s">
        <v>0</v>
      </c>
      <c r="DE110" s="3"/>
      <c r="DF110" s="3"/>
      <c r="DG110" s="3"/>
      <c r="DH110" s="3"/>
      <c r="DI110" s="3"/>
      <c r="DJ110" s="3"/>
      <c r="DK110" s="3"/>
      <c r="DL110" s="3"/>
      <c r="DM110" s="3"/>
      <c r="DN110" s="3"/>
    </row>
    <row r="111" spans="1:118" x14ac:dyDescent="0.25">
      <c r="A111" s="3" t="s">
        <v>661</v>
      </c>
      <c r="B111" s="6" t="s">
        <v>568</v>
      </c>
      <c r="C111" s="3" t="str">
        <f t="shared" si="3"/>
        <v>Hampton2010</v>
      </c>
      <c r="D111" s="3" t="str">
        <f t="shared" si="4"/>
        <v>Hampton2010</v>
      </c>
      <c r="E111" t="str">
        <f t="shared" si="5"/>
        <v>Hampton2010</v>
      </c>
      <c r="F111" s="3" t="s">
        <v>567</v>
      </c>
      <c r="G111" s="3" t="s">
        <v>257</v>
      </c>
      <c r="H111" s="5">
        <v>2010</v>
      </c>
      <c r="I111" s="3" t="s">
        <v>550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 t="s">
        <v>0</v>
      </c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</row>
    <row r="112" spans="1:118" x14ac:dyDescent="0.25">
      <c r="A112" s="3" t="s">
        <v>767</v>
      </c>
      <c r="B112" s="3" t="s">
        <v>322</v>
      </c>
      <c r="C112" s="3" t="str">
        <f t="shared" si="3"/>
        <v>Hedmanetal.2014</v>
      </c>
      <c r="D112" s="3" t="str">
        <f t="shared" si="4"/>
        <v>Hedmanetal.2014</v>
      </c>
      <c r="E112" t="str">
        <f t="shared" si="5"/>
        <v>Hedman2014</v>
      </c>
      <c r="F112" s="3" t="s">
        <v>323</v>
      </c>
      <c r="G112" s="3" t="s">
        <v>324</v>
      </c>
      <c r="H112" s="5">
        <v>2014</v>
      </c>
      <c r="I112" s="3" t="s">
        <v>550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 t="s">
        <v>0</v>
      </c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</row>
    <row r="113" spans="1:118" x14ac:dyDescent="0.25">
      <c r="A113" s="3" t="s">
        <v>662</v>
      </c>
      <c r="B113" s="3" t="s">
        <v>329</v>
      </c>
      <c r="C113" s="3" t="str">
        <f t="shared" si="3"/>
        <v>Hewitt1913</v>
      </c>
      <c r="D113" s="3" t="str">
        <f t="shared" si="4"/>
        <v>Hewitt1913</v>
      </c>
      <c r="E113" t="str">
        <f t="shared" si="5"/>
        <v>Hewitt1913</v>
      </c>
      <c r="F113" s="3" t="s">
        <v>325</v>
      </c>
      <c r="G113" s="3" t="s">
        <v>326</v>
      </c>
      <c r="H113" s="5">
        <v>1913</v>
      </c>
      <c r="I113" s="3" t="s">
        <v>10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0</v>
      </c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 t="s">
        <v>0</v>
      </c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</row>
    <row r="114" spans="1:118" x14ac:dyDescent="0.25">
      <c r="A114" s="3" t="s">
        <v>663</v>
      </c>
      <c r="B114" s="3" t="s">
        <v>328</v>
      </c>
      <c r="C114" s="3" t="str">
        <f t="shared" si="3"/>
        <v>Hewitt1911</v>
      </c>
      <c r="D114" s="3" t="str">
        <f t="shared" si="4"/>
        <v>Hewitt1911</v>
      </c>
      <c r="E114" t="str">
        <f t="shared" si="5"/>
        <v>Hewitt1911</v>
      </c>
      <c r="F114" s="3" t="s">
        <v>327</v>
      </c>
      <c r="H114" s="5">
        <v>1911</v>
      </c>
      <c r="I114" s="3" t="s">
        <v>18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 t="s">
        <v>0</v>
      </c>
      <c r="DF114" s="3"/>
      <c r="DG114" s="3"/>
      <c r="DH114" s="3"/>
      <c r="DI114" s="3"/>
      <c r="DJ114" s="3"/>
      <c r="DK114" s="3"/>
      <c r="DL114" s="3"/>
      <c r="DM114" s="3"/>
      <c r="DN114" s="3"/>
    </row>
    <row r="115" spans="1:118" x14ac:dyDescent="0.25">
      <c r="A115" s="3" t="s">
        <v>768</v>
      </c>
      <c r="B115" s="3" t="s">
        <v>330</v>
      </c>
      <c r="C115" s="3" t="str">
        <f t="shared" si="3"/>
        <v>Hockeyetal.2005</v>
      </c>
      <c r="D115" s="3" t="str">
        <f t="shared" si="4"/>
        <v>Hockeyetal.2005</v>
      </c>
      <c r="E115" t="str">
        <f t="shared" si="5"/>
        <v>Hockey2005</v>
      </c>
      <c r="F115" s="3" t="s">
        <v>331</v>
      </c>
      <c r="G115" s="3" t="s">
        <v>332</v>
      </c>
      <c r="H115" s="5">
        <v>2005</v>
      </c>
      <c r="I115" s="3" t="s">
        <v>40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 t="s">
        <v>0</v>
      </c>
      <c r="AG115" s="3"/>
      <c r="AH115" s="3"/>
      <c r="AI115" s="3"/>
      <c r="AJ115" s="3"/>
      <c r="AK115" s="3"/>
      <c r="AL115" s="3"/>
      <c r="AM115" s="3" t="s">
        <v>0</v>
      </c>
      <c r="AN115" s="3"/>
      <c r="AO115" s="3"/>
      <c r="AP115" s="3"/>
      <c r="AQ115" s="3"/>
      <c r="AR115" s="3"/>
      <c r="AS115" s="3" t="s">
        <v>0</v>
      </c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 t="s">
        <v>0</v>
      </c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 t="s">
        <v>0</v>
      </c>
      <c r="DE115" s="3"/>
      <c r="DF115" s="3"/>
      <c r="DG115" s="3"/>
      <c r="DH115" s="3"/>
      <c r="DI115" s="3"/>
      <c r="DJ115" s="3"/>
      <c r="DK115" s="3"/>
      <c r="DL115" s="3"/>
      <c r="DM115" s="3"/>
      <c r="DN115" s="3"/>
    </row>
    <row r="116" spans="1:118" x14ac:dyDescent="0.25">
      <c r="A116" s="3" t="s">
        <v>769</v>
      </c>
      <c r="B116" s="3" t="s">
        <v>334</v>
      </c>
      <c r="C116" s="3" t="str">
        <f t="shared" si="3"/>
        <v>Hoesch&amp;Niethammer1940</v>
      </c>
      <c r="D116" s="3" t="str">
        <f t="shared" si="4"/>
        <v>HoeschNiethammer1940</v>
      </c>
      <c r="E116" t="str">
        <f t="shared" si="5"/>
        <v>HoeschNiethammer1940</v>
      </c>
      <c r="F116" s="3" t="s">
        <v>333</v>
      </c>
      <c r="G116" s="3" t="s">
        <v>335</v>
      </c>
      <c r="H116" s="5">
        <v>1940</v>
      </c>
      <c r="I116" s="3" t="s">
        <v>10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 t="s">
        <v>0</v>
      </c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</row>
    <row r="117" spans="1:118" x14ac:dyDescent="0.25">
      <c r="A117" s="3" t="s">
        <v>770</v>
      </c>
      <c r="B117" s="6" t="s">
        <v>590</v>
      </c>
      <c r="C117" s="3" t="str">
        <f t="shared" si="3"/>
        <v>Hoevers&amp;Johnson1982</v>
      </c>
      <c r="D117" s="3" t="str">
        <f t="shared" si="4"/>
        <v>HoeversJohnson1982</v>
      </c>
      <c r="E117" t="str">
        <f t="shared" si="5"/>
        <v>HoeversJohnson1982</v>
      </c>
      <c r="F117" s="3" t="s">
        <v>589</v>
      </c>
      <c r="G117" s="3" t="s">
        <v>588</v>
      </c>
      <c r="H117" s="5">
        <v>1982</v>
      </c>
      <c r="I117" s="3" t="s">
        <v>10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 t="s">
        <v>0</v>
      </c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</row>
    <row r="118" spans="1:118" x14ac:dyDescent="0.25">
      <c r="A118" s="3" t="s">
        <v>664</v>
      </c>
      <c r="B118" s="3" t="s">
        <v>336</v>
      </c>
      <c r="C118" s="3" t="str">
        <f t="shared" si="3"/>
        <v>Hoffman1987</v>
      </c>
      <c r="D118" s="3" t="str">
        <f t="shared" si="4"/>
        <v>Hoffman1987</v>
      </c>
      <c r="E118" t="str">
        <f t="shared" si="5"/>
        <v>Hoffman1987</v>
      </c>
      <c r="F118" s="3" t="s">
        <v>337</v>
      </c>
      <c r="G118" s="3" t="s">
        <v>13</v>
      </c>
      <c r="H118" s="5">
        <v>1987</v>
      </c>
      <c r="I118" s="3" t="s">
        <v>10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 t="s">
        <v>0</v>
      </c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</row>
    <row r="119" spans="1:118" x14ac:dyDescent="0.25">
      <c r="A119" s="3" t="s">
        <v>665</v>
      </c>
      <c r="B119" s="3" t="s">
        <v>336</v>
      </c>
      <c r="C119" s="3" t="str">
        <f t="shared" si="3"/>
        <v>Hoffman1989</v>
      </c>
      <c r="D119" s="3" t="str">
        <f t="shared" si="4"/>
        <v>Hoffman1989</v>
      </c>
      <c r="E119" t="str">
        <f t="shared" si="5"/>
        <v>Hoffman1989</v>
      </c>
      <c r="F119" s="3" t="s">
        <v>338</v>
      </c>
      <c r="G119" s="3" t="s">
        <v>213</v>
      </c>
      <c r="H119" s="5">
        <v>1989</v>
      </c>
      <c r="I119" s="3" t="s">
        <v>18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 t="s">
        <v>0</v>
      </c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</row>
    <row r="120" spans="1:118" x14ac:dyDescent="0.25">
      <c r="A120" s="3" t="s">
        <v>771</v>
      </c>
      <c r="B120" s="3" t="s">
        <v>344</v>
      </c>
      <c r="C120" s="3" t="str">
        <f t="shared" si="3"/>
        <v>Hofmeyretal2017</v>
      </c>
      <c r="D120" s="3" t="str">
        <f t="shared" si="4"/>
        <v>Hofmeyretal2017</v>
      </c>
      <c r="E120" t="str">
        <f t="shared" si="5"/>
        <v>Hofmeyretal2017</v>
      </c>
      <c r="F120" s="8" t="s">
        <v>345</v>
      </c>
      <c r="G120" s="4" t="s">
        <v>228</v>
      </c>
      <c r="H120" s="5">
        <v>2017</v>
      </c>
      <c r="I120" s="3" t="s">
        <v>551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 t="s">
        <v>0</v>
      </c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</row>
    <row r="121" spans="1:118" x14ac:dyDescent="0.25">
      <c r="A121" s="3" t="s">
        <v>772</v>
      </c>
      <c r="B121" s="3" t="s">
        <v>341</v>
      </c>
      <c r="C121" s="3" t="str">
        <f t="shared" si="3"/>
        <v>Ionides&amp;Pitman1965</v>
      </c>
      <c r="D121" s="3" t="str">
        <f t="shared" si="4"/>
        <v>IonidesPitman1965</v>
      </c>
      <c r="E121" t="str">
        <f t="shared" si="5"/>
        <v>IonidesPitman1965</v>
      </c>
      <c r="F121" s="3" t="s">
        <v>339</v>
      </c>
      <c r="G121" s="3" t="s">
        <v>340</v>
      </c>
      <c r="H121" s="5">
        <v>1965</v>
      </c>
      <c r="I121" s="3" t="s">
        <v>551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 t="s">
        <v>0</v>
      </c>
      <c r="AE121" s="3"/>
      <c r="AF121" s="3"/>
      <c r="AG121" s="3"/>
      <c r="AH121" s="3"/>
      <c r="AI121" s="3"/>
      <c r="AJ121" s="3"/>
      <c r="AK121" s="3"/>
      <c r="AL121" s="3"/>
      <c r="AM121" s="3"/>
      <c r="AN121" s="3" t="s">
        <v>0</v>
      </c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</row>
    <row r="122" spans="1:118" x14ac:dyDescent="0.25">
      <c r="A122" s="3" t="s">
        <v>666</v>
      </c>
      <c r="B122" s="3" t="s">
        <v>342</v>
      </c>
      <c r="C122" s="3" t="str">
        <f t="shared" si="3"/>
        <v>Ionides1954</v>
      </c>
      <c r="D122" s="3" t="str">
        <f t="shared" si="4"/>
        <v>Ionides1954</v>
      </c>
      <c r="E122" t="str">
        <f t="shared" si="5"/>
        <v>Ionides1954</v>
      </c>
      <c r="F122" s="3" t="s">
        <v>343</v>
      </c>
      <c r="G122" s="3" t="s">
        <v>245</v>
      </c>
      <c r="H122" s="5">
        <v>1954</v>
      </c>
      <c r="I122" s="3" t="s">
        <v>246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 t="s">
        <v>0</v>
      </c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</row>
    <row r="123" spans="1:118" x14ac:dyDescent="0.25">
      <c r="A123" s="3" t="s">
        <v>3</v>
      </c>
      <c r="B123" s="3" t="s">
        <v>773</v>
      </c>
      <c r="C123" s="3" t="str">
        <f t="shared" si="3"/>
        <v>Jacobsen1977</v>
      </c>
      <c r="D123" s="3" t="str">
        <f t="shared" si="4"/>
        <v>Jacobsen1977</v>
      </c>
      <c r="E123" t="str">
        <f t="shared" si="5"/>
        <v>Jacobsen1977</v>
      </c>
      <c r="F123" s="3" t="s">
        <v>346</v>
      </c>
      <c r="G123" s="3" t="s">
        <v>347</v>
      </c>
      <c r="H123" s="5">
        <v>1977</v>
      </c>
      <c r="I123" s="3" t="s">
        <v>566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 t="s">
        <v>0</v>
      </c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</row>
    <row r="124" spans="1:118" x14ac:dyDescent="0.25">
      <c r="A124" s="3" t="s">
        <v>2</v>
      </c>
      <c r="B124" s="3" t="s">
        <v>773</v>
      </c>
      <c r="C124" s="3" t="str">
        <f t="shared" si="3"/>
        <v>Jacobsen1982</v>
      </c>
      <c r="D124" s="3" t="str">
        <f t="shared" si="4"/>
        <v>Jacobsen1982</v>
      </c>
      <c r="E124" t="str">
        <f t="shared" si="5"/>
        <v>Jacobsen1982</v>
      </c>
      <c r="F124" s="3" t="s">
        <v>348</v>
      </c>
      <c r="G124" s="3" t="s">
        <v>349</v>
      </c>
      <c r="H124" s="5">
        <v>1982</v>
      </c>
      <c r="I124" s="3" t="s">
        <v>199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 t="s">
        <v>0</v>
      </c>
      <c r="Y124" s="3"/>
      <c r="Z124" s="3"/>
      <c r="AA124" s="3" t="s">
        <v>0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 t="s">
        <v>0</v>
      </c>
      <c r="AL124" s="3"/>
      <c r="AM124" s="3"/>
      <c r="AN124" s="3"/>
      <c r="AO124" s="3" t="s">
        <v>0</v>
      </c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 t="s">
        <v>0</v>
      </c>
      <c r="BW124" s="3" t="s">
        <v>0</v>
      </c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 t="s">
        <v>0</v>
      </c>
      <c r="CI124" s="3"/>
      <c r="CJ124" s="3"/>
      <c r="CK124" s="3"/>
      <c r="CL124" s="3"/>
      <c r="CM124" s="3"/>
      <c r="CN124" s="3" t="s">
        <v>0</v>
      </c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 t="s">
        <v>0</v>
      </c>
      <c r="DA124" s="3"/>
      <c r="DB124" s="3"/>
      <c r="DC124" s="3"/>
      <c r="DD124" s="3"/>
      <c r="DE124" s="3"/>
      <c r="DF124" s="3"/>
      <c r="DG124" s="3"/>
      <c r="DH124" s="3"/>
      <c r="DI124" s="3"/>
      <c r="DJ124" s="3" t="s">
        <v>0</v>
      </c>
      <c r="DK124" s="3"/>
      <c r="DL124" s="3"/>
      <c r="DM124" s="3"/>
      <c r="DN124" s="3"/>
    </row>
    <row r="125" spans="1:118" x14ac:dyDescent="0.25">
      <c r="A125" s="3" t="s">
        <v>1</v>
      </c>
      <c r="B125" s="3" t="s">
        <v>773</v>
      </c>
      <c r="C125" s="3" t="str">
        <f t="shared" si="3"/>
        <v>Jacobsen1989</v>
      </c>
      <c r="D125" s="3" t="str">
        <f t="shared" si="4"/>
        <v>Jacobsen1989</v>
      </c>
      <c r="E125" t="str">
        <f t="shared" si="5"/>
        <v>Jacobsen1989</v>
      </c>
      <c r="F125" s="3" t="s">
        <v>350</v>
      </c>
      <c r="G125" s="3" t="s">
        <v>251</v>
      </c>
      <c r="H125" s="5">
        <v>1989</v>
      </c>
      <c r="I125" s="3" t="s">
        <v>199</v>
      </c>
      <c r="J125" s="3"/>
      <c r="K125" s="3"/>
      <c r="L125" s="3"/>
      <c r="M125" s="3"/>
      <c r="N125" s="3"/>
      <c r="O125" s="3"/>
      <c r="P125" s="3"/>
      <c r="Q125" s="3" t="s">
        <v>0</v>
      </c>
      <c r="R125" s="3"/>
      <c r="S125" s="3"/>
      <c r="T125" s="3"/>
      <c r="U125" s="3"/>
      <c r="V125" s="3"/>
      <c r="W125" s="3"/>
      <c r="X125" s="3" t="s">
        <v>0</v>
      </c>
      <c r="Y125" s="3"/>
      <c r="Z125" s="3"/>
      <c r="AA125" s="3"/>
      <c r="AB125" s="3"/>
      <c r="AC125" s="3"/>
      <c r="AD125" s="3"/>
      <c r="AE125" s="3"/>
      <c r="AF125" s="3" t="s">
        <v>0</v>
      </c>
      <c r="AG125" s="3"/>
      <c r="AH125" s="3" t="s">
        <v>0</v>
      </c>
      <c r="AI125" s="3"/>
      <c r="AJ125" s="3"/>
      <c r="AK125" s="3"/>
      <c r="AL125" s="3"/>
      <c r="AM125" s="3" t="s">
        <v>0</v>
      </c>
      <c r="AN125" s="3"/>
      <c r="AO125" s="3" t="s">
        <v>0</v>
      </c>
      <c r="AP125" s="3"/>
      <c r="AQ125" s="3"/>
      <c r="AR125" s="3"/>
      <c r="AS125" s="3" t="s">
        <v>0</v>
      </c>
      <c r="AT125" s="3"/>
      <c r="AU125" s="3"/>
      <c r="AV125" s="3"/>
      <c r="AW125" s="3"/>
      <c r="AX125" s="3" t="s">
        <v>0</v>
      </c>
      <c r="AY125" s="3"/>
      <c r="AZ125" s="3"/>
      <c r="BA125" s="3" t="s">
        <v>0</v>
      </c>
      <c r="BB125" s="3"/>
      <c r="BC125" s="3"/>
      <c r="BD125" s="3"/>
      <c r="BE125" s="3"/>
      <c r="BF125" s="3"/>
      <c r="BG125" s="3"/>
      <c r="BH125" s="3"/>
      <c r="BI125" s="3"/>
      <c r="BJ125" s="3"/>
      <c r="BK125" s="3" t="s">
        <v>0</v>
      </c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 t="s">
        <v>0</v>
      </c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 t="s">
        <v>0</v>
      </c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 t="s">
        <v>0</v>
      </c>
      <c r="DJ125" s="3"/>
      <c r="DK125" s="3"/>
      <c r="DL125" s="3"/>
      <c r="DM125" s="3"/>
      <c r="DN125" s="3"/>
    </row>
    <row r="126" spans="1:118" x14ac:dyDescent="0.25">
      <c r="A126" s="3" t="s">
        <v>667</v>
      </c>
      <c r="B126" s="3" t="s">
        <v>353</v>
      </c>
      <c r="C126" s="3" t="str">
        <f t="shared" si="3"/>
        <v>Jacobsen1990</v>
      </c>
      <c r="D126" s="3" t="str">
        <f t="shared" si="4"/>
        <v>Jacobsen1990</v>
      </c>
      <c r="E126" t="str">
        <f t="shared" si="5"/>
        <v>Jacobsen1990</v>
      </c>
      <c r="F126" s="3" t="s">
        <v>351</v>
      </c>
      <c r="G126" s="3" t="s">
        <v>352</v>
      </c>
      <c r="H126" s="5">
        <v>1990</v>
      </c>
      <c r="I126" s="4" t="s">
        <v>10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 t="s">
        <v>0</v>
      </c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</row>
    <row r="127" spans="1:118" x14ac:dyDescent="0.25">
      <c r="A127" s="3" t="s">
        <v>668</v>
      </c>
      <c r="B127" s="3" t="s">
        <v>356</v>
      </c>
      <c r="C127" s="3" t="str">
        <f t="shared" si="3"/>
        <v>Jenkins1994</v>
      </c>
      <c r="D127" s="3" t="str">
        <f t="shared" si="4"/>
        <v>Jenkins1994</v>
      </c>
      <c r="E127" t="str">
        <f t="shared" si="5"/>
        <v>Jenkins1994</v>
      </c>
      <c r="F127" s="3" t="s">
        <v>357</v>
      </c>
      <c r="G127" s="3" t="s">
        <v>245</v>
      </c>
      <c r="H127" s="5">
        <v>1994</v>
      </c>
      <c r="I127" s="3" t="s">
        <v>246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 t="s">
        <v>0</v>
      </c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</row>
    <row r="128" spans="1:118" x14ac:dyDescent="0.25">
      <c r="A128" s="3" t="s">
        <v>669</v>
      </c>
      <c r="B128" s="3" t="s">
        <v>355</v>
      </c>
      <c r="C128" s="3" t="str">
        <f t="shared" si="3"/>
        <v>Jennings1994</v>
      </c>
      <c r="D128" s="3" t="str">
        <f t="shared" si="4"/>
        <v>Jennings1994</v>
      </c>
      <c r="E128" t="str">
        <f t="shared" si="5"/>
        <v>Jennings1994</v>
      </c>
      <c r="F128" s="9" t="s">
        <v>354</v>
      </c>
      <c r="G128" s="3" t="s">
        <v>7</v>
      </c>
      <c r="H128" s="5">
        <v>1994</v>
      </c>
      <c r="I128" s="3" t="s">
        <v>550</v>
      </c>
      <c r="J128" s="3"/>
      <c r="K128" s="3"/>
      <c r="L128" s="3"/>
      <c r="M128" s="3"/>
      <c r="N128" s="3"/>
      <c r="O128" s="3"/>
      <c r="P128" s="3"/>
      <c r="Q128" s="3" t="s">
        <v>0</v>
      </c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</row>
    <row r="129" spans="1:118" x14ac:dyDescent="0.25">
      <c r="A129" s="3" t="s">
        <v>774</v>
      </c>
      <c r="B129" s="3" t="s">
        <v>358</v>
      </c>
      <c r="C129" s="3" t="str">
        <f t="shared" si="3"/>
        <v>Keoghetal2000</v>
      </c>
      <c r="D129" s="3" t="str">
        <f t="shared" si="4"/>
        <v>Keoghetal2000</v>
      </c>
      <c r="E129" t="str">
        <f t="shared" si="5"/>
        <v>Keoghetal2000</v>
      </c>
      <c r="F129" s="4" t="s">
        <v>359</v>
      </c>
      <c r="G129" s="3" t="s">
        <v>180</v>
      </c>
      <c r="H129" s="5">
        <v>2000</v>
      </c>
      <c r="I129" s="3" t="s">
        <v>10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 t="s">
        <v>0</v>
      </c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</row>
    <row r="130" spans="1:118" x14ac:dyDescent="0.25">
      <c r="A130" s="3" t="s">
        <v>775</v>
      </c>
      <c r="B130" s="6" t="s">
        <v>592</v>
      </c>
      <c r="C130" s="3" t="str">
        <f t="shared" si="3"/>
        <v>Koketal.1977</v>
      </c>
      <c r="D130" s="3" t="str">
        <f t="shared" si="4"/>
        <v>Koketal.1977</v>
      </c>
      <c r="E130" t="str">
        <f t="shared" si="5"/>
        <v>Kok1977</v>
      </c>
      <c r="F130" s="3" t="s">
        <v>593</v>
      </c>
      <c r="G130" s="3" t="s">
        <v>591</v>
      </c>
      <c r="H130" s="5">
        <v>1977</v>
      </c>
      <c r="I130" s="3" t="s">
        <v>10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 t="s">
        <v>0</v>
      </c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</row>
    <row r="131" spans="1:118" x14ac:dyDescent="0.25">
      <c r="A131" s="3" t="s">
        <v>670</v>
      </c>
      <c r="B131" s="3" t="s">
        <v>360</v>
      </c>
      <c r="C131" s="3" t="str">
        <f t="shared" ref="C131:C194" si="6">IFERROR(FIND(A131, "et al."), IFERROR(FIND(A131," &amp; "), SUBSTITUTE(A131, " ", "")))</f>
        <v>Krüger2004</v>
      </c>
      <c r="D131" s="3" t="str">
        <f t="shared" ref="D131:D194" si="7">SUBSTITUTE(C131,"&amp;","")</f>
        <v>Krüger2004</v>
      </c>
      <c r="E131" t="str">
        <f t="shared" ref="E131:E194" si="8">SUBSTITUTE(D131,"etal.", "")</f>
        <v>Krüger2004</v>
      </c>
      <c r="F131" s="4" t="s">
        <v>361</v>
      </c>
      <c r="G131" s="3" t="s">
        <v>214</v>
      </c>
      <c r="H131" s="5">
        <v>2004</v>
      </c>
      <c r="I131" s="3" t="s">
        <v>10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 t="s">
        <v>0</v>
      </c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</row>
    <row r="132" spans="1:118" x14ac:dyDescent="0.25">
      <c r="A132" s="3" t="s">
        <v>776</v>
      </c>
      <c r="B132" s="4" t="s">
        <v>362</v>
      </c>
      <c r="C132" s="3" t="str">
        <f t="shared" si="6"/>
        <v>Laylooetal.2017</v>
      </c>
      <c r="D132" s="3" t="str">
        <f t="shared" si="7"/>
        <v>Laylooetal.2017</v>
      </c>
      <c r="E132" t="str">
        <f t="shared" si="8"/>
        <v>Layloo2017</v>
      </c>
      <c r="F132" s="4" t="s">
        <v>363</v>
      </c>
      <c r="G132" s="4" t="s">
        <v>180</v>
      </c>
      <c r="H132" s="5">
        <v>2017</v>
      </c>
      <c r="I132" s="4" t="s">
        <v>10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 t="s">
        <v>0</v>
      </c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</row>
    <row r="133" spans="1:118" x14ac:dyDescent="0.25">
      <c r="A133" s="3" t="s">
        <v>777</v>
      </c>
      <c r="B133" s="3" t="s">
        <v>364</v>
      </c>
      <c r="C133" s="3" t="str">
        <f t="shared" si="6"/>
        <v>Linnetal.2006</v>
      </c>
      <c r="D133" s="3" t="str">
        <f t="shared" si="7"/>
        <v>Linnetal.2006</v>
      </c>
      <c r="E133" t="str">
        <f t="shared" si="8"/>
        <v>Linn2006</v>
      </c>
      <c r="F133" s="4" t="s">
        <v>365</v>
      </c>
      <c r="G133" s="3" t="s">
        <v>366</v>
      </c>
      <c r="H133" s="5">
        <v>2006</v>
      </c>
      <c r="I133" s="3" t="s">
        <v>10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 t="s">
        <v>0</v>
      </c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</row>
    <row r="134" spans="1:118" x14ac:dyDescent="0.25">
      <c r="A134" s="3" t="s">
        <v>778</v>
      </c>
      <c r="B134" s="6" t="s">
        <v>377</v>
      </c>
      <c r="C134" s="3" t="str">
        <f t="shared" si="6"/>
        <v>Little&amp;Crowe1993</v>
      </c>
      <c r="D134" s="3" t="str">
        <f t="shared" si="7"/>
        <v>LittleCrowe1993</v>
      </c>
      <c r="E134" t="str">
        <f t="shared" si="8"/>
        <v>LittleCrowe1993</v>
      </c>
      <c r="F134" s="3" t="s">
        <v>376</v>
      </c>
      <c r="G134" s="3" t="s">
        <v>352</v>
      </c>
      <c r="H134" s="5">
        <v>1993</v>
      </c>
      <c r="I134" s="4" t="s">
        <v>10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 t="s">
        <v>0</v>
      </c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</row>
    <row r="135" spans="1:118" x14ac:dyDescent="0.25">
      <c r="A135" s="3" t="s">
        <v>671</v>
      </c>
      <c r="B135" s="3" t="s">
        <v>367</v>
      </c>
      <c r="C135" s="3" t="str">
        <f t="shared" si="6"/>
        <v>Lloyd1974</v>
      </c>
      <c r="D135" s="3" t="str">
        <f t="shared" si="7"/>
        <v>Lloyd1974</v>
      </c>
      <c r="E135" t="str">
        <f t="shared" si="8"/>
        <v>Lloyd1974</v>
      </c>
      <c r="F135" s="4" t="s">
        <v>368</v>
      </c>
      <c r="G135" s="3" t="s">
        <v>13</v>
      </c>
      <c r="H135" s="5">
        <v>1974</v>
      </c>
      <c r="I135" s="4" t="s">
        <v>10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 t="s">
        <v>0</v>
      </c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</row>
    <row r="136" spans="1:118" x14ac:dyDescent="0.25">
      <c r="A136" s="3" t="s">
        <v>672</v>
      </c>
      <c r="B136" s="3" t="s">
        <v>373</v>
      </c>
      <c r="C136" s="3" t="str">
        <f t="shared" si="6"/>
        <v>Lloyd2004</v>
      </c>
      <c r="D136" s="3" t="str">
        <f t="shared" si="7"/>
        <v>Lloyd2004</v>
      </c>
      <c r="E136" t="str">
        <f t="shared" si="8"/>
        <v>Lloyd2004</v>
      </c>
      <c r="F136" s="3" t="s">
        <v>372</v>
      </c>
      <c r="G136" s="3" t="s">
        <v>214</v>
      </c>
      <c r="H136" s="5">
        <v>2004</v>
      </c>
      <c r="I136" s="3" t="s">
        <v>10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 t="s">
        <v>0</v>
      </c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</row>
    <row r="137" spans="1:118" x14ac:dyDescent="0.25">
      <c r="A137" s="3" t="s">
        <v>779</v>
      </c>
      <c r="B137" s="3" t="s">
        <v>371</v>
      </c>
      <c r="C137" s="3" t="str">
        <f t="shared" si="6"/>
        <v>Lloydetal.2001</v>
      </c>
      <c r="D137" s="3" t="str">
        <f t="shared" si="7"/>
        <v>Lloydetal.2001</v>
      </c>
      <c r="E137" t="str">
        <f t="shared" si="8"/>
        <v>Lloyd2001</v>
      </c>
      <c r="F137" s="4" t="s">
        <v>369</v>
      </c>
      <c r="G137" s="3" t="s">
        <v>370</v>
      </c>
      <c r="H137" s="5">
        <v>2001</v>
      </c>
      <c r="I137" s="4" t="s">
        <v>10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 t="s">
        <v>0</v>
      </c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 t="s">
        <v>0</v>
      </c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</row>
    <row r="138" spans="1:118" x14ac:dyDescent="0.25">
      <c r="A138" s="3" t="s">
        <v>673</v>
      </c>
      <c r="B138" s="3" t="s">
        <v>375</v>
      </c>
      <c r="C138" s="3" t="str">
        <f t="shared" si="6"/>
        <v>Loehr2005</v>
      </c>
      <c r="D138" s="3" t="str">
        <f t="shared" si="7"/>
        <v>Loehr2005</v>
      </c>
      <c r="E138" t="str">
        <f t="shared" si="8"/>
        <v>Loehr2005</v>
      </c>
      <c r="F138" s="4" t="s">
        <v>374</v>
      </c>
      <c r="G138" s="3" t="s">
        <v>7</v>
      </c>
      <c r="H138" s="5">
        <v>2005</v>
      </c>
      <c r="I138" s="3" t="s">
        <v>550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 t="s">
        <v>0</v>
      </c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</row>
    <row r="139" spans="1:118" x14ac:dyDescent="0.25">
      <c r="A139" s="3" t="s">
        <v>674</v>
      </c>
      <c r="B139" s="3" t="s">
        <v>378</v>
      </c>
      <c r="C139" s="3" t="str">
        <f t="shared" si="6"/>
        <v>Loveridge1923</v>
      </c>
      <c r="D139" s="3" t="str">
        <f t="shared" si="7"/>
        <v>Loveridge1923</v>
      </c>
      <c r="E139" t="str">
        <f t="shared" si="8"/>
        <v>Loveridge1923</v>
      </c>
      <c r="F139" s="3" t="s">
        <v>379</v>
      </c>
      <c r="G139" s="3" t="s">
        <v>380</v>
      </c>
      <c r="H139" s="5">
        <v>1923</v>
      </c>
      <c r="I139" s="3" t="s">
        <v>10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 t="s">
        <v>0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 t="s">
        <v>0</v>
      </c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 t="s">
        <v>0</v>
      </c>
      <c r="BX139" s="3"/>
      <c r="BY139" s="3" t="s">
        <v>0</v>
      </c>
      <c r="BZ139" s="3"/>
      <c r="CA139" s="3"/>
      <c r="CB139" s="3"/>
      <c r="CC139" s="3"/>
      <c r="CD139" s="3"/>
      <c r="CE139" s="3"/>
      <c r="CF139" s="3"/>
      <c r="CG139" s="3"/>
      <c r="CH139" s="3" t="s">
        <v>0</v>
      </c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 t="s">
        <v>0</v>
      </c>
      <c r="CW139" s="3"/>
      <c r="CX139" s="3"/>
      <c r="CY139" s="3"/>
      <c r="CZ139" s="3"/>
      <c r="DA139" s="3"/>
      <c r="DB139" s="3"/>
      <c r="DC139" s="3"/>
      <c r="DD139" s="3"/>
      <c r="DE139" s="3"/>
      <c r="DF139" s="3" t="s">
        <v>0</v>
      </c>
      <c r="DG139" s="3"/>
      <c r="DH139" s="3"/>
      <c r="DI139" s="3"/>
      <c r="DJ139" s="3"/>
      <c r="DK139" s="3"/>
      <c r="DL139" s="3"/>
      <c r="DM139" s="3"/>
      <c r="DN139" s="3"/>
    </row>
    <row r="140" spans="1:118" x14ac:dyDescent="0.25">
      <c r="A140" s="3" t="s">
        <v>675</v>
      </c>
      <c r="B140" s="3" t="s">
        <v>378</v>
      </c>
      <c r="C140" s="3" t="str">
        <f t="shared" si="6"/>
        <v>Loveridge1933</v>
      </c>
      <c r="D140" s="3" t="str">
        <f t="shared" si="7"/>
        <v>Loveridge1933</v>
      </c>
      <c r="E140" t="str">
        <f t="shared" si="8"/>
        <v>Loveridge1933</v>
      </c>
      <c r="F140" s="3" t="s">
        <v>381</v>
      </c>
      <c r="G140" s="3" t="s">
        <v>195</v>
      </c>
      <c r="H140" s="5">
        <v>1933</v>
      </c>
      <c r="I140" s="3" t="s">
        <v>18</v>
      </c>
      <c r="J140" s="3"/>
      <c r="K140" s="3"/>
      <c r="L140" s="3" t="s">
        <v>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 t="s">
        <v>0</v>
      </c>
      <c r="AB140" s="3"/>
      <c r="AC140" s="3"/>
      <c r="AD140" s="3" t="s">
        <v>0</v>
      </c>
      <c r="AE140" s="3"/>
      <c r="AF140" s="3"/>
      <c r="AG140" s="3"/>
      <c r="AH140" s="3"/>
      <c r="AI140" s="3"/>
      <c r="AJ140" s="3"/>
      <c r="AK140" s="3" t="s">
        <v>0</v>
      </c>
      <c r="AL140" s="3"/>
      <c r="AM140" s="3"/>
      <c r="AN140" s="3"/>
      <c r="AO140" s="3"/>
      <c r="AP140" s="3"/>
      <c r="AQ140" s="3"/>
      <c r="AR140" s="3"/>
      <c r="AS140" s="3" t="s">
        <v>0</v>
      </c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 t="s">
        <v>0</v>
      </c>
      <c r="BU140" s="3"/>
      <c r="BV140" s="3"/>
      <c r="BW140" s="3"/>
      <c r="BX140" s="3"/>
      <c r="BY140" s="3" t="s">
        <v>0</v>
      </c>
      <c r="BZ140" s="3"/>
      <c r="CA140" s="3"/>
      <c r="CB140" s="3"/>
      <c r="CC140" s="3"/>
      <c r="CD140" s="3"/>
      <c r="CE140" s="3"/>
      <c r="CF140" s="3"/>
      <c r="CG140" s="3"/>
      <c r="CH140" s="3" t="s">
        <v>0</v>
      </c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 t="s">
        <v>0</v>
      </c>
      <c r="CT140" s="3"/>
      <c r="CU140" s="3"/>
      <c r="CV140" s="3" t="s">
        <v>0</v>
      </c>
      <c r="CW140" s="3"/>
      <c r="CX140" s="3"/>
      <c r="CY140" s="3"/>
      <c r="CZ140" s="3" t="s">
        <v>0</v>
      </c>
      <c r="DA140" s="3"/>
      <c r="DB140" s="3"/>
      <c r="DC140" s="3"/>
      <c r="DD140" s="3"/>
      <c r="DE140" s="3"/>
      <c r="DF140" s="3"/>
      <c r="DG140" s="3" t="s">
        <v>0</v>
      </c>
      <c r="DH140" s="3"/>
      <c r="DI140" s="3"/>
      <c r="DJ140" s="3"/>
      <c r="DK140" s="3"/>
      <c r="DL140" s="3"/>
      <c r="DM140" s="3"/>
      <c r="DN140" s="3"/>
    </row>
    <row r="141" spans="1:118" x14ac:dyDescent="0.25">
      <c r="A141" s="3" t="s">
        <v>676</v>
      </c>
      <c r="B141" s="3" t="s">
        <v>378</v>
      </c>
      <c r="C141" s="3" t="str">
        <f t="shared" si="6"/>
        <v>Loveridge1936</v>
      </c>
      <c r="D141" s="3" t="str">
        <f t="shared" si="7"/>
        <v>Loveridge1936</v>
      </c>
      <c r="E141" t="str">
        <f t="shared" si="8"/>
        <v>Loveridge1936</v>
      </c>
      <c r="F141" s="3" t="s">
        <v>382</v>
      </c>
      <c r="G141" s="3" t="s">
        <v>195</v>
      </c>
      <c r="H141" s="5">
        <v>1936</v>
      </c>
      <c r="I141" s="3" t="s">
        <v>18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 t="s">
        <v>0</v>
      </c>
      <c r="Y141" s="3"/>
      <c r="Z141" s="3"/>
      <c r="AA141" s="3" t="s">
        <v>0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 t="s">
        <v>0</v>
      </c>
      <c r="AL141" s="3"/>
      <c r="AM141" s="3" t="s">
        <v>0</v>
      </c>
      <c r="AN141" s="3"/>
      <c r="AO141" s="3"/>
      <c r="AP141" s="3"/>
      <c r="AQ141" s="3"/>
      <c r="AR141" s="3"/>
      <c r="AS141" s="3" t="s">
        <v>0</v>
      </c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 t="s">
        <v>0</v>
      </c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 t="s">
        <v>0</v>
      </c>
      <c r="CC141" s="3"/>
      <c r="CD141" s="3" t="s">
        <v>0</v>
      </c>
      <c r="CE141" s="3"/>
      <c r="CF141" s="3"/>
      <c r="CG141" s="3"/>
      <c r="CH141" s="3" t="s">
        <v>0</v>
      </c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 t="s">
        <v>0</v>
      </c>
      <c r="CT141" s="3"/>
      <c r="CU141" s="3"/>
      <c r="CV141" s="3" t="s">
        <v>0</v>
      </c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 t="s">
        <v>0</v>
      </c>
      <c r="DH141" s="3"/>
      <c r="DI141" s="3"/>
      <c r="DJ141" s="3"/>
      <c r="DK141" s="3"/>
      <c r="DL141" s="3"/>
      <c r="DM141" s="3"/>
      <c r="DN141" s="3"/>
    </row>
    <row r="142" spans="1:118" x14ac:dyDescent="0.25">
      <c r="A142" s="3" t="s">
        <v>677</v>
      </c>
      <c r="B142" s="3" t="s">
        <v>378</v>
      </c>
      <c r="C142" s="3" t="str">
        <f t="shared" si="6"/>
        <v>Loveridge1937</v>
      </c>
      <c r="D142" s="3" t="str">
        <f t="shared" si="7"/>
        <v>Loveridge1937</v>
      </c>
      <c r="E142" t="str">
        <f t="shared" si="8"/>
        <v>Loveridge1937</v>
      </c>
      <c r="F142" s="3" t="s">
        <v>383</v>
      </c>
      <c r="G142" s="3" t="s">
        <v>384</v>
      </c>
      <c r="H142" s="5">
        <v>1937</v>
      </c>
      <c r="I142" s="3" t="s">
        <v>10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 t="s">
        <v>0</v>
      </c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</row>
    <row r="143" spans="1:118" x14ac:dyDescent="0.25">
      <c r="A143" s="3" t="s">
        <v>678</v>
      </c>
      <c r="B143" s="3" t="s">
        <v>378</v>
      </c>
      <c r="C143" s="3" t="str">
        <f t="shared" si="6"/>
        <v>Loveridge1942</v>
      </c>
      <c r="D143" s="3" t="str">
        <f t="shared" si="7"/>
        <v>Loveridge1942</v>
      </c>
      <c r="E143" t="str">
        <f t="shared" si="8"/>
        <v>Loveridge1942</v>
      </c>
      <c r="F143" s="3" t="s">
        <v>386</v>
      </c>
      <c r="G143" s="3" t="s">
        <v>195</v>
      </c>
      <c r="H143" s="5">
        <v>1942</v>
      </c>
      <c r="I143" s="3" t="s">
        <v>18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 t="s">
        <v>0</v>
      </c>
      <c r="Y143" s="3"/>
      <c r="Z143" s="3"/>
      <c r="AA143" s="3"/>
      <c r="AB143" s="3"/>
      <c r="AC143" s="3"/>
      <c r="AD143" s="3" t="s">
        <v>0</v>
      </c>
      <c r="AE143" s="3"/>
      <c r="AF143" s="3"/>
      <c r="AG143" s="3"/>
      <c r="AH143" s="3"/>
      <c r="AI143" s="3"/>
      <c r="AJ143" s="3"/>
      <c r="AK143" s="3" t="s">
        <v>0</v>
      </c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 t="s">
        <v>0</v>
      </c>
      <c r="BQ143" s="3"/>
      <c r="BR143" s="3"/>
      <c r="BS143" s="3"/>
      <c r="BT143" s="3"/>
      <c r="BU143" s="3"/>
      <c r="BV143" s="3"/>
      <c r="BW143" s="3"/>
      <c r="BX143" s="3"/>
      <c r="BY143" s="3" t="s">
        <v>0</v>
      </c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 t="s">
        <v>0</v>
      </c>
      <c r="CT143" s="3"/>
      <c r="CU143" s="3"/>
      <c r="CV143" s="3" t="s">
        <v>0</v>
      </c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 t="s">
        <v>0</v>
      </c>
      <c r="DH143" s="3"/>
      <c r="DI143" s="3"/>
      <c r="DJ143" s="3"/>
      <c r="DK143" s="3"/>
      <c r="DL143" s="3"/>
      <c r="DM143" s="3"/>
      <c r="DN143" s="3"/>
    </row>
    <row r="144" spans="1:118" x14ac:dyDescent="0.25">
      <c r="A144" s="3" t="s">
        <v>679</v>
      </c>
      <c r="B144" s="3" t="s">
        <v>378</v>
      </c>
      <c r="C144" s="3" t="str">
        <f t="shared" si="6"/>
        <v>Loveridge1951</v>
      </c>
      <c r="D144" s="3" t="str">
        <f t="shared" si="7"/>
        <v>Loveridge1951</v>
      </c>
      <c r="E144" t="str">
        <f t="shared" si="8"/>
        <v>Loveridge1951</v>
      </c>
      <c r="F144" s="3" t="s">
        <v>385</v>
      </c>
      <c r="G144" s="3" t="s">
        <v>195</v>
      </c>
      <c r="H144" s="5">
        <v>1951</v>
      </c>
      <c r="I144" s="3" t="s">
        <v>18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 t="s">
        <v>0</v>
      </c>
      <c r="V144" s="3"/>
      <c r="W144" s="3"/>
      <c r="X144" s="3" t="s">
        <v>0</v>
      </c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 t="s">
        <v>0</v>
      </c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 t="s">
        <v>0</v>
      </c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</row>
    <row r="145" spans="1:118" x14ac:dyDescent="0.25">
      <c r="A145" s="3" t="s">
        <v>680</v>
      </c>
      <c r="B145" s="3" t="s">
        <v>378</v>
      </c>
      <c r="C145" s="3" t="str">
        <f t="shared" si="6"/>
        <v>Loveridge1953</v>
      </c>
      <c r="D145" s="3" t="str">
        <f t="shared" si="7"/>
        <v>Loveridge1953</v>
      </c>
      <c r="E145" t="str">
        <f t="shared" si="8"/>
        <v>Loveridge1953</v>
      </c>
      <c r="F145" s="3" t="s">
        <v>389</v>
      </c>
      <c r="G145" s="3" t="s">
        <v>35</v>
      </c>
      <c r="H145" s="5">
        <v>1953</v>
      </c>
      <c r="I145" s="3" t="s">
        <v>18</v>
      </c>
      <c r="J145" s="3"/>
      <c r="K145" s="3"/>
      <c r="L145" s="3"/>
      <c r="M145" s="3" t="s">
        <v>0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 t="s">
        <v>0</v>
      </c>
      <c r="AB145" s="3"/>
      <c r="AC145" s="3"/>
      <c r="AD145" s="3"/>
      <c r="AE145" s="3"/>
      <c r="AF145" s="3" t="s">
        <v>0</v>
      </c>
      <c r="AG145" s="3"/>
      <c r="AH145" s="3" t="s">
        <v>0</v>
      </c>
      <c r="AI145" s="3"/>
      <c r="AJ145" s="3"/>
      <c r="AK145" s="3" t="s">
        <v>0</v>
      </c>
      <c r="AL145" s="3"/>
      <c r="AM145" s="3" t="s">
        <v>0</v>
      </c>
      <c r="AN145" s="3"/>
      <c r="AO145" s="3"/>
      <c r="AP145" s="3"/>
      <c r="AQ145" s="3"/>
      <c r="AR145" s="3"/>
      <c r="AS145" s="3" t="s">
        <v>0</v>
      </c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 t="s">
        <v>0</v>
      </c>
      <c r="BI145" s="3"/>
      <c r="BJ145" s="3"/>
      <c r="BK145" s="3"/>
      <c r="BL145" s="3"/>
      <c r="BM145" s="3" t="s">
        <v>0</v>
      </c>
      <c r="BN145" s="3"/>
      <c r="BO145" s="3"/>
      <c r="BP145" s="3" t="s">
        <v>0</v>
      </c>
      <c r="BQ145" s="3"/>
      <c r="BR145" s="3"/>
      <c r="BS145" s="3"/>
      <c r="BT145" s="3"/>
      <c r="BU145" s="3"/>
      <c r="BV145" s="3" t="s">
        <v>0</v>
      </c>
      <c r="BW145" s="3"/>
      <c r="BX145" s="3"/>
      <c r="BY145" s="3" t="s">
        <v>0</v>
      </c>
      <c r="BZ145" s="3"/>
      <c r="CA145" s="3"/>
      <c r="CB145" s="3"/>
      <c r="CC145" s="3" t="s">
        <v>0</v>
      </c>
      <c r="CD145" s="3" t="s">
        <v>0</v>
      </c>
      <c r="CE145" s="3"/>
      <c r="CF145" s="3"/>
      <c r="CG145" s="3"/>
      <c r="CH145" s="3" t="s">
        <v>0</v>
      </c>
      <c r="CI145" s="3"/>
      <c r="CJ145" s="3"/>
      <c r="CK145" s="3" t="s">
        <v>0</v>
      </c>
      <c r="CL145" s="3"/>
      <c r="CM145" s="3"/>
      <c r="CN145" s="3"/>
      <c r="CO145" s="3"/>
      <c r="CP145" s="3"/>
      <c r="CQ145" s="3"/>
      <c r="CR145" s="3"/>
      <c r="CS145" s="3" t="s">
        <v>0</v>
      </c>
      <c r="CT145" s="3"/>
      <c r="CU145" s="3"/>
      <c r="CV145" s="3" t="s">
        <v>0</v>
      </c>
      <c r="CW145" s="3"/>
      <c r="CX145" s="3"/>
      <c r="CY145" s="3"/>
      <c r="CZ145" s="3"/>
      <c r="DA145" s="3" t="s">
        <v>0</v>
      </c>
      <c r="DB145" s="3"/>
      <c r="DC145" s="3"/>
      <c r="DD145" s="3"/>
      <c r="DE145" s="3"/>
      <c r="DF145" s="3"/>
      <c r="DG145" s="3" t="s">
        <v>0</v>
      </c>
      <c r="DH145" s="3"/>
      <c r="DI145" s="3" t="s">
        <v>0</v>
      </c>
      <c r="DJ145" s="3" t="s">
        <v>0</v>
      </c>
      <c r="DK145" s="3" t="s">
        <v>0</v>
      </c>
      <c r="DL145" s="3"/>
      <c r="DM145" s="3"/>
      <c r="DN145" s="3"/>
    </row>
    <row r="146" spans="1:118" x14ac:dyDescent="0.25">
      <c r="A146" s="3" t="s">
        <v>681</v>
      </c>
      <c r="B146" s="3" t="s">
        <v>378</v>
      </c>
      <c r="C146" s="3" t="str">
        <f t="shared" si="6"/>
        <v>Loveridge1955</v>
      </c>
      <c r="D146" s="3" t="str">
        <f t="shared" si="7"/>
        <v>Loveridge1955</v>
      </c>
      <c r="E146" t="str">
        <f t="shared" si="8"/>
        <v>Loveridge1955</v>
      </c>
      <c r="F146" s="3" t="s">
        <v>390</v>
      </c>
      <c r="G146" s="3" t="s">
        <v>388</v>
      </c>
      <c r="H146" s="5">
        <v>1955</v>
      </c>
      <c r="I146" s="4" t="s">
        <v>10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 t="s">
        <v>0</v>
      </c>
      <c r="Y146" s="3"/>
      <c r="Z146" s="3"/>
      <c r="AA146" s="3" t="s">
        <v>0</v>
      </c>
      <c r="AB146" s="3"/>
      <c r="AC146" s="3"/>
      <c r="AD146" s="3"/>
      <c r="AE146" s="3"/>
      <c r="AF146" s="3"/>
      <c r="AG146" s="3"/>
      <c r="AH146" s="3" t="s">
        <v>0</v>
      </c>
      <c r="AI146" s="3"/>
      <c r="AJ146" s="3"/>
      <c r="AK146" s="3"/>
      <c r="AL146" s="3"/>
      <c r="AM146" s="3"/>
      <c r="AN146" s="3"/>
      <c r="AO146" s="3"/>
      <c r="AP146" s="3" t="s">
        <v>0</v>
      </c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 t="s">
        <v>0</v>
      </c>
      <c r="BQ146" s="3"/>
      <c r="BR146" s="3"/>
      <c r="BS146" s="3"/>
      <c r="BT146" s="3"/>
      <c r="BU146" s="3"/>
      <c r="BV146" s="3"/>
      <c r="BW146" s="3"/>
      <c r="BX146" s="3"/>
      <c r="BY146" s="3" t="s">
        <v>0</v>
      </c>
      <c r="BZ146" s="3"/>
      <c r="CA146" s="3"/>
      <c r="CB146" s="3"/>
      <c r="CC146" s="3"/>
      <c r="CD146" s="3" t="s">
        <v>0</v>
      </c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 t="s">
        <v>0</v>
      </c>
      <c r="DJ146" s="3"/>
      <c r="DK146" s="3"/>
      <c r="DL146" s="3"/>
      <c r="DM146" s="3"/>
      <c r="DN146" s="3"/>
    </row>
    <row r="147" spans="1:118" x14ac:dyDescent="0.25">
      <c r="A147" s="3" t="s">
        <v>682</v>
      </c>
      <c r="B147" s="3" t="s">
        <v>378</v>
      </c>
      <c r="C147" s="3" t="str">
        <f t="shared" si="6"/>
        <v>Loveridge1959</v>
      </c>
      <c r="D147" s="3" t="str">
        <f t="shared" si="7"/>
        <v>Loveridge1959</v>
      </c>
      <c r="E147" t="str">
        <f t="shared" si="8"/>
        <v>Loveridge1959</v>
      </c>
      <c r="F147" s="3" t="s">
        <v>387</v>
      </c>
      <c r="G147" s="3" t="s">
        <v>380</v>
      </c>
      <c r="H147" s="5">
        <v>1959</v>
      </c>
      <c r="I147" s="3" t="s">
        <v>10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 t="s">
        <v>0</v>
      </c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 t="s">
        <v>0</v>
      </c>
      <c r="AW147" s="3" t="s">
        <v>0</v>
      </c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</row>
    <row r="148" spans="1:118" x14ac:dyDescent="0.25">
      <c r="A148" s="3" t="s">
        <v>780</v>
      </c>
      <c r="B148" s="3" t="s">
        <v>391</v>
      </c>
      <c r="C148" s="3" t="str">
        <f t="shared" si="6"/>
        <v>MacDonaldetal.1978</v>
      </c>
      <c r="D148" s="3" t="str">
        <f t="shared" si="7"/>
        <v>MacDonaldetal.1978</v>
      </c>
      <c r="E148" t="str">
        <f t="shared" si="8"/>
        <v>MacDonald1978</v>
      </c>
      <c r="F148" s="4" t="s">
        <v>392</v>
      </c>
      <c r="G148" s="3" t="s">
        <v>366</v>
      </c>
      <c r="H148" s="5">
        <v>1978</v>
      </c>
      <c r="I148" s="3" t="s">
        <v>10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 t="s">
        <v>0</v>
      </c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</row>
    <row r="149" spans="1:118" x14ac:dyDescent="0.25">
      <c r="A149" s="3" t="s">
        <v>683</v>
      </c>
      <c r="B149" s="3" t="s">
        <v>393</v>
      </c>
      <c r="C149" s="3" t="str">
        <f t="shared" si="6"/>
        <v>Mackie1994</v>
      </c>
      <c r="D149" s="3" t="str">
        <f t="shared" si="7"/>
        <v>Mackie1994</v>
      </c>
      <c r="E149" t="str">
        <f t="shared" si="8"/>
        <v>Mackie1994</v>
      </c>
      <c r="F149" s="9" t="s">
        <v>394</v>
      </c>
      <c r="G149" s="3" t="s">
        <v>7</v>
      </c>
      <c r="H149" s="5">
        <v>1994</v>
      </c>
      <c r="I149" s="3" t="s">
        <v>550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 t="s">
        <v>0</v>
      </c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</row>
    <row r="150" spans="1:118" x14ac:dyDescent="0.25">
      <c r="A150" s="3" t="s">
        <v>684</v>
      </c>
      <c r="B150" s="3" t="s">
        <v>396</v>
      </c>
      <c r="C150" s="3" t="str">
        <f t="shared" si="6"/>
        <v>Maclean1973</v>
      </c>
      <c r="D150" s="3" t="str">
        <f t="shared" si="7"/>
        <v>Maclean1973</v>
      </c>
      <c r="E150" t="str">
        <f t="shared" si="8"/>
        <v>Maclean1973</v>
      </c>
      <c r="F150" s="3" t="s">
        <v>395</v>
      </c>
      <c r="G150" s="3" t="s">
        <v>214</v>
      </c>
      <c r="H150" s="5">
        <v>1973</v>
      </c>
      <c r="I150" s="3" t="s">
        <v>10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 t="s">
        <v>0</v>
      </c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</row>
    <row r="151" spans="1:118" ht="15.75" x14ac:dyDescent="0.25">
      <c r="A151" s="3" t="s">
        <v>685</v>
      </c>
      <c r="B151" s="6" t="s">
        <v>586</v>
      </c>
      <c r="C151" s="3" t="str">
        <f t="shared" si="6"/>
        <v>Manaças1959</v>
      </c>
      <c r="D151" s="3" t="str">
        <f t="shared" si="7"/>
        <v>Manaças1959</v>
      </c>
      <c r="E151" t="str">
        <f t="shared" si="8"/>
        <v>Manaças1959</v>
      </c>
      <c r="F151" s="3" t="s">
        <v>585</v>
      </c>
      <c r="G151" s="10" t="s">
        <v>587</v>
      </c>
      <c r="H151" s="5">
        <v>1959</v>
      </c>
      <c r="I151" s="3" t="s">
        <v>18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 t="s">
        <v>0</v>
      </c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 t="s">
        <v>0</v>
      </c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</row>
    <row r="152" spans="1:118" x14ac:dyDescent="0.25">
      <c r="A152" s="3" t="s">
        <v>686</v>
      </c>
      <c r="B152" s="3" t="s">
        <v>397</v>
      </c>
      <c r="C152" s="3" t="str">
        <f t="shared" si="6"/>
        <v>Marais1993</v>
      </c>
      <c r="D152" s="3" t="str">
        <f t="shared" si="7"/>
        <v>Marais1993</v>
      </c>
      <c r="E152" t="str">
        <f t="shared" si="8"/>
        <v>Marais1993</v>
      </c>
      <c r="F152" s="3" t="s">
        <v>398</v>
      </c>
      <c r="G152" s="3" t="s">
        <v>7</v>
      </c>
      <c r="H152" s="5">
        <v>1993</v>
      </c>
      <c r="I152" s="3" t="s">
        <v>550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 t="s">
        <v>0</v>
      </c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</row>
    <row r="153" spans="1:118" x14ac:dyDescent="0.25">
      <c r="A153" s="3" t="s">
        <v>687</v>
      </c>
      <c r="B153" s="3" t="s">
        <v>397</v>
      </c>
      <c r="C153" s="3" t="str">
        <f t="shared" si="6"/>
        <v>Marais2010</v>
      </c>
      <c r="D153" s="3" t="str">
        <f t="shared" si="7"/>
        <v>Marais2010</v>
      </c>
      <c r="E153" t="str">
        <f t="shared" si="8"/>
        <v>Marais2010</v>
      </c>
      <c r="F153" s="3" t="s">
        <v>404</v>
      </c>
      <c r="G153" s="3" t="s">
        <v>7</v>
      </c>
      <c r="H153" s="5">
        <v>2010</v>
      </c>
      <c r="I153" s="3" t="s">
        <v>550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 t="s">
        <v>0</v>
      </c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</row>
    <row r="154" spans="1:118" x14ac:dyDescent="0.25">
      <c r="A154" s="3" t="s">
        <v>781</v>
      </c>
      <c r="B154" s="3" t="s">
        <v>400</v>
      </c>
      <c r="C154" s="3" t="str">
        <f t="shared" si="6"/>
        <v>Maritz&amp;Alexander2014</v>
      </c>
      <c r="D154" s="3" t="str">
        <f t="shared" si="7"/>
        <v>MaritzAlexander2014</v>
      </c>
      <c r="E154" t="str">
        <f t="shared" si="8"/>
        <v>MaritzAlexander2014</v>
      </c>
      <c r="F154" s="3" t="s">
        <v>399</v>
      </c>
      <c r="G154" s="3" t="s">
        <v>180</v>
      </c>
      <c r="H154" s="5">
        <v>2014</v>
      </c>
      <c r="I154" s="3" t="s">
        <v>10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 t="s">
        <v>0</v>
      </c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</row>
    <row r="155" spans="1:118" x14ac:dyDescent="0.25">
      <c r="A155" s="3" t="s">
        <v>688</v>
      </c>
      <c r="B155" s="3" t="s">
        <v>402</v>
      </c>
      <c r="C155" s="3" t="str">
        <f t="shared" si="6"/>
        <v>Maritz2007</v>
      </c>
      <c r="D155" s="3" t="str">
        <f t="shared" si="7"/>
        <v>Maritz2007</v>
      </c>
      <c r="E155" t="str">
        <f t="shared" si="8"/>
        <v>Maritz2007</v>
      </c>
      <c r="F155" s="3" t="s">
        <v>401</v>
      </c>
      <c r="G155" s="3" t="s">
        <v>257</v>
      </c>
      <c r="H155" s="5">
        <v>2007</v>
      </c>
      <c r="I155" s="3" t="s">
        <v>550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 t="s">
        <v>0</v>
      </c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</row>
    <row r="156" spans="1:118" x14ac:dyDescent="0.25">
      <c r="A156" s="3" t="s">
        <v>689</v>
      </c>
      <c r="B156" s="3" t="s">
        <v>402</v>
      </c>
      <c r="C156" s="3" t="str">
        <f t="shared" si="6"/>
        <v>Maritz2012</v>
      </c>
      <c r="D156" s="3" t="str">
        <f t="shared" si="7"/>
        <v>Maritz2012</v>
      </c>
      <c r="E156" t="str">
        <f t="shared" si="8"/>
        <v>Maritz2012</v>
      </c>
      <c r="F156" s="4" t="s">
        <v>403</v>
      </c>
      <c r="G156" s="3" t="s">
        <v>7</v>
      </c>
      <c r="H156" s="5">
        <v>2012</v>
      </c>
      <c r="I156" s="3" t="s">
        <v>550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 t="s">
        <v>0</v>
      </c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</row>
    <row r="157" spans="1:118" x14ac:dyDescent="0.25">
      <c r="A157" s="3" t="s">
        <v>690</v>
      </c>
      <c r="B157" s="6" t="s">
        <v>581</v>
      </c>
      <c r="C157" s="3" t="str">
        <f t="shared" si="6"/>
        <v>Mertens1937</v>
      </c>
      <c r="D157" s="3" t="str">
        <f t="shared" si="7"/>
        <v>Mertens1937</v>
      </c>
      <c r="E157" t="str">
        <f t="shared" si="8"/>
        <v>Mertens1937</v>
      </c>
      <c r="F157" s="3" t="s">
        <v>583</v>
      </c>
      <c r="G157" s="3" t="s">
        <v>582</v>
      </c>
      <c r="H157" s="5">
        <v>1937</v>
      </c>
      <c r="I157" s="3" t="s">
        <v>18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 t="s">
        <v>0</v>
      </c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</row>
    <row r="158" spans="1:118" x14ac:dyDescent="0.25">
      <c r="A158" s="3" t="s">
        <v>691</v>
      </c>
      <c r="B158" s="6" t="s">
        <v>581</v>
      </c>
      <c r="C158" s="3" t="str">
        <f t="shared" si="6"/>
        <v>Mertens1954</v>
      </c>
      <c r="D158" s="3" t="str">
        <f t="shared" si="7"/>
        <v>Mertens1954</v>
      </c>
      <c r="E158" t="str">
        <f t="shared" si="8"/>
        <v>Mertens1954</v>
      </c>
      <c r="F158" s="3" t="s">
        <v>584</v>
      </c>
      <c r="G158" s="3" t="s">
        <v>582</v>
      </c>
      <c r="H158" s="5">
        <v>1954</v>
      </c>
      <c r="I158" s="3" t="s">
        <v>18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 t="s">
        <v>0</v>
      </c>
      <c r="CV158" s="3" t="s">
        <v>0</v>
      </c>
      <c r="CW158" s="3" t="s">
        <v>0</v>
      </c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</row>
    <row r="159" spans="1:118" x14ac:dyDescent="0.25">
      <c r="A159" s="3" t="s">
        <v>692</v>
      </c>
      <c r="B159" s="3" t="s">
        <v>405</v>
      </c>
      <c r="C159" s="3" t="str">
        <f t="shared" si="6"/>
        <v>Miller2009</v>
      </c>
      <c r="D159" s="3" t="str">
        <f t="shared" si="7"/>
        <v>Miller2009</v>
      </c>
      <c r="E159" t="str">
        <f t="shared" si="8"/>
        <v>Miller2009</v>
      </c>
      <c r="F159" s="3" t="s">
        <v>552</v>
      </c>
      <c r="G159" s="3" t="s">
        <v>7</v>
      </c>
      <c r="H159" s="5">
        <v>2009</v>
      </c>
      <c r="I159" s="3" t="s">
        <v>550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 t="s">
        <v>0</v>
      </c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</row>
    <row r="160" spans="1:118" x14ac:dyDescent="0.25">
      <c r="A160" s="3" t="s">
        <v>782</v>
      </c>
      <c r="B160" s="3" t="s">
        <v>406</v>
      </c>
      <c r="C160" s="3" t="str">
        <f t="shared" si="6"/>
        <v>Nalwangaetal.2004</v>
      </c>
      <c r="D160" s="3" t="str">
        <f t="shared" si="7"/>
        <v>Nalwangaetal.2004</v>
      </c>
      <c r="E160" t="str">
        <f t="shared" si="8"/>
        <v>Nalwanga2004</v>
      </c>
      <c r="F160" s="4" t="s">
        <v>407</v>
      </c>
      <c r="G160" s="3" t="s">
        <v>214</v>
      </c>
      <c r="H160" s="5">
        <v>2004</v>
      </c>
      <c r="I160" s="3" t="s">
        <v>10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 t="s">
        <v>0</v>
      </c>
      <c r="AN160" s="3"/>
      <c r="AO160" s="3"/>
      <c r="AP160" s="3"/>
      <c r="AQ160" s="3"/>
      <c r="AR160" s="3"/>
      <c r="AS160" s="3" t="s">
        <v>0</v>
      </c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 t="s">
        <v>0</v>
      </c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 t="s">
        <v>0</v>
      </c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</row>
    <row r="161" spans="1:118" x14ac:dyDescent="0.25">
      <c r="A161" s="3" t="s">
        <v>693</v>
      </c>
      <c r="B161" s="3" t="s">
        <v>409</v>
      </c>
      <c r="C161" s="3" t="str">
        <f t="shared" si="6"/>
        <v>Newman1963</v>
      </c>
      <c r="D161" s="3" t="str">
        <f t="shared" si="7"/>
        <v>Newman1963</v>
      </c>
      <c r="E161" t="str">
        <f t="shared" si="8"/>
        <v>Newman1963</v>
      </c>
      <c r="F161" s="3" t="s">
        <v>408</v>
      </c>
      <c r="G161" s="3" t="s">
        <v>193</v>
      </c>
      <c r="H161" s="5">
        <v>1963</v>
      </c>
      <c r="I161" s="4" t="s">
        <v>10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 t="s">
        <v>0</v>
      </c>
      <c r="BN161" s="3"/>
      <c r="BO161" s="3"/>
      <c r="BP161" s="3"/>
      <c r="BQ161" s="3"/>
      <c r="BR161" s="3"/>
      <c r="BS161" s="3"/>
      <c r="BT161" s="3"/>
      <c r="BU161" s="3"/>
      <c r="BV161" s="3"/>
      <c r="BW161" s="3" t="s">
        <v>0</v>
      </c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</row>
    <row r="162" spans="1:118" x14ac:dyDescent="0.25">
      <c r="A162" s="3" t="s">
        <v>694</v>
      </c>
      <c r="B162" s="3" t="s">
        <v>409</v>
      </c>
      <c r="C162" s="3" t="str">
        <f t="shared" si="6"/>
        <v>Newman1965</v>
      </c>
      <c r="D162" s="3" t="str">
        <f t="shared" si="7"/>
        <v>Newman1965</v>
      </c>
      <c r="E162" t="str">
        <f t="shared" si="8"/>
        <v>Newman1965</v>
      </c>
      <c r="F162" s="4" t="s">
        <v>410</v>
      </c>
      <c r="G162" s="3" t="s">
        <v>193</v>
      </c>
      <c r="H162" s="5">
        <v>1965</v>
      </c>
      <c r="I162" s="4" t="s">
        <v>10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 t="s">
        <v>0</v>
      </c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</row>
    <row r="163" spans="1:118" x14ac:dyDescent="0.25">
      <c r="A163" s="3" t="s">
        <v>695</v>
      </c>
      <c r="B163" s="3" t="s">
        <v>412</v>
      </c>
      <c r="C163" s="3" t="str">
        <f t="shared" si="6"/>
        <v>Parusnath2012</v>
      </c>
      <c r="D163" s="3" t="str">
        <f t="shared" si="7"/>
        <v>Parusnath2012</v>
      </c>
      <c r="E163" t="str">
        <f t="shared" si="8"/>
        <v>Parusnath2012</v>
      </c>
      <c r="F163" s="3" t="s">
        <v>411</v>
      </c>
      <c r="G163" s="3" t="s">
        <v>7</v>
      </c>
      <c r="H163" s="5">
        <v>2012</v>
      </c>
      <c r="I163" s="3" t="s">
        <v>550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 t="s">
        <v>0</v>
      </c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</row>
    <row r="164" spans="1:118" x14ac:dyDescent="0.25">
      <c r="A164" s="3" t="s">
        <v>696</v>
      </c>
      <c r="B164" s="3" t="s">
        <v>412</v>
      </c>
      <c r="C164" s="3" t="str">
        <f t="shared" si="6"/>
        <v>Parusnath2013</v>
      </c>
      <c r="D164" s="3" t="str">
        <f t="shared" si="7"/>
        <v>Parusnath2013</v>
      </c>
      <c r="E164" t="str">
        <f t="shared" si="8"/>
        <v>Parusnath2013</v>
      </c>
      <c r="F164" s="3" t="s">
        <v>413</v>
      </c>
      <c r="G164" s="3" t="s">
        <v>257</v>
      </c>
      <c r="H164" s="5">
        <v>2013</v>
      </c>
      <c r="I164" s="3" t="s">
        <v>550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 t="s">
        <v>0</v>
      </c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</row>
    <row r="165" spans="1:118" x14ac:dyDescent="0.25">
      <c r="A165" s="3" t="s">
        <v>783</v>
      </c>
      <c r="B165" s="3" t="s">
        <v>414</v>
      </c>
      <c r="C165" s="3" t="str">
        <f t="shared" si="6"/>
        <v>Pauwels2000</v>
      </c>
      <c r="D165" s="3" t="str">
        <f t="shared" si="7"/>
        <v>Pauwels2000</v>
      </c>
      <c r="E165" t="str">
        <f t="shared" si="8"/>
        <v>Pauwels2000</v>
      </c>
      <c r="F165" s="3" t="s">
        <v>415</v>
      </c>
      <c r="G165" s="3" t="s">
        <v>7</v>
      </c>
      <c r="H165" s="5">
        <v>2000</v>
      </c>
      <c r="I165" s="3" t="s">
        <v>550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 t="s">
        <v>0</v>
      </c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 t="s">
        <v>0</v>
      </c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</row>
    <row r="166" spans="1:118" x14ac:dyDescent="0.25">
      <c r="A166" s="3" t="s">
        <v>784</v>
      </c>
      <c r="B166" s="4" t="s">
        <v>416</v>
      </c>
      <c r="C166" s="3" t="str">
        <f t="shared" si="6"/>
        <v>Pernetta&amp;Dell2012</v>
      </c>
      <c r="D166" s="3" t="str">
        <f t="shared" si="7"/>
        <v>PernettaDell2012</v>
      </c>
      <c r="E166" t="str">
        <f t="shared" si="8"/>
        <v>PernettaDell2012</v>
      </c>
      <c r="F166" s="4" t="s">
        <v>417</v>
      </c>
      <c r="G166" s="3" t="s">
        <v>418</v>
      </c>
      <c r="H166" s="5">
        <v>2012</v>
      </c>
      <c r="I166" s="3" t="s">
        <v>550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 t="s">
        <v>0</v>
      </c>
      <c r="DE166" s="3"/>
      <c r="DF166" s="3"/>
      <c r="DG166" s="3"/>
      <c r="DH166" s="3"/>
      <c r="DI166" s="3"/>
      <c r="DJ166" s="3"/>
      <c r="DK166" s="3"/>
      <c r="DL166" s="3"/>
      <c r="DM166" s="3"/>
      <c r="DN166" s="3"/>
    </row>
    <row r="167" spans="1:118" x14ac:dyDescent="0.25">
      <c r="A167" s="3" t="s">
        <v>785</v>
      </c>
      <c r="B167" s="3" t="s">
        <v>419</v>
      </c>
      <c r="C167" s="3" t="str">
        <f t="shared" si="6"/>
        <v>Perrin&amp;Bodbijl2001</v>
      </c>
      <c r="D167" s="3" t="str">
        <f t="shared" si="7"/>
        <v>PerrinBodbijl2001</v>
      </c>
      <c r="E167" t="str">
        <f t="shared" si="8"/>
        <v>PerrinBodbijl2001</v>
      </c>
      <c r="F167" s="3" t="s">
        <v>420</v>
      </c>
      <c r="G167" s="3" t="s">
        <v>421</v>
      </c>
      <c r="H167" s="5">
        <v>2001</v>
      </c>
      <c r="I167" s="4" t="s">
        <v>10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 t="s">
        <v>0</v>
      </c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</row>
    <row r="168" spans="1:118" x14ac:dyDescent="0.25">
      <c r="A168" s="3" t="s">
        <v>697</v>
      </c>
      <c r="B168" s="3" t="s">
        <v>423</v>
      </c>
      <c r="C168" s="3" t="str">
        <f t="shared" si="6"/>
        <v>Peters1882</v>
      </c>
      <c r="D168" s="3" t="str">
        <f t="shared" si="7"/>
        <v>Peters1882</v>
      </c>
      <c r="E168" t="str">
        <f t="shared" si="8"/>
        <v>Peters1882</v>
      </c>
      <c r="F168" s="3" t="s">
        <v>422</v>
      </c>
      <c r="G168" s="3" t="s">
        <v>424</v>
      </c>
      <c r="H168" s="5">
        <v>1882</v>
      </c>
      <c r="I168" s="3" t="s">
        <v>40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 t="s">
        <v>0</v>
      </c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</row>
    <row r="169" spans="1:118" x14ac:dyDescent="0.25">
      <c r="A169" s="3" t="s">
        <v>786</v>
      </c>
      <c r="B169" s="3" t="s">
        <v>425</v>
      </c>
      <c r="C169" s="3" t="str">
        <f t="shared" si="6"/>
        <v>Petfordetal.2018</v>
      </c>
      <c r="D169" s="3" t="str">
        <f t="shared" si="7"/>
        <v>Petfordetal.2018</v>
      </c>
      <c r="E169" t="str">
        <f t="shared" si="8"/>
        <v>Petford2018</v>
      </c>
      <c r="F169" s="4" t="s">
        <v>426</v>
      </c>
      <c r="G169" s="3" t="s">
        <v>7</v>
      </c>
      <c r="H169" s="5">
        <v>2018</v>
      </c>
      <c r="I169" s="3" t="s">
        <v>550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 t="s">
        <v>0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</row>
    <row r="170" spans="1:118" x14ac:dyDescent="0.25">
      <c r="A170" s="3" t="s">
        <v>698</v>
      </c>
      <c r="B170" s="3" t="s">
        <v>428</v>
      </c>
      <c r="C170" s="3" t="str">
        <f t="shared" si="6"/>
        <v>Phelps2007</v>
      </c>
      <c r="D170" s="3" t="str">
        <f t="shared" si="7"/>
        <v>Phelps2007</v>
      </c>
      <c r="E170" t="str">
        <f t="shared" si="8"/>
        <v>Phelps2007</v>
      </c>
      <c r="F170" s="4" t="s">
        <v>427</v>
      </c>
      <c r="G170" s="3" t="s">
        <v>232</v>
      </c>
      <c r="H170" s="5">
        <v>2007</v>
      </c>
      <c r="I170" s="3" t="s">
        <v>550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 t="s">
        <v>0</v>
      </c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</row>
    <row r="171" spans="1:118" x14ac:dyDescent="0.25">
      <c r="A171" s="3" t="s">
        <v>787</v>
      </c>
      <c r="B171" s="3" t="s">
        <v>429</v>
      </c>
      <c r="C171" s="3" t="str">
        <f t="shared" si="6"/>
        <v>Phillipsetal.2012</v>
      </c>
      <c r="D171" s="3" t="str">
        <f t="shared" si="7"/>
        <v>Phillipsetal.2012</v>
      </c>
      <c r="E171" t="str">
        <f t="shared" si="8"/>
        <v>Phillips2012</v>
      </c>
      <c r="F171" s="3" t="s">
        <v>430</v>
      </c>
      <c r="G171" s="3" t="s">
        <v>431</v>
      </c>
      <c r="H171" s="5">
        <v>2012</v>
      </c>
      <c r="I171" s="3" t="s">
        <v>10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 t="s">
        <v>0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</row>
    <row r="172" spans="1:118" x14ac:dyDescent="0.25">
      <c r="A172" s="3" t="s">
        <v>699</v>
      </c>
      <c r="B172" s="3" t="s">
        <v>439</v>
      </c>
      <c r="C172" s="3" t="str">
        <f t="shared" si="6"/>
        <v>Pienaar1969</v>
      </c>
      <c r="D172" s="3" t="str">
        <f t="shared" si="7"/>
        <v>Pienaar1969</v>
      </c>
      <c r="E172" t="str">
        <f t="shared" si="8"/>
        <v>Pienaar1969</v>
      </c>
      <c r="F172" s="6" t="s">
        <v>432</v>
      </c>
      <c r="G172" s="3" t="s">
        <v>433</v>
      </c>
      <c r="H172" s="5">
        <v>1969</v>
      </c>
      <c r="I172" s="3" t="s">
        <v>551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 t="s">
        <v>0</v>
      </c>
      <c r="AN172" s="3" t="s">
        <v>0</v>
      </c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</row>
    <row r="173" spans="1:118" x14ac:dyDescent="0.25">
      <c r="A173" s="3" t="s">
        <v>700</v>
      </c>
      <c r="B173" s="3" t="s">
        <v>439</v>
      </c>
      <c r="C173" s="3" t="str">
        <f t="shared" si="6"/>
        <v>Pienaar1978</v>
      </c>
      <c r="D173" s="3" t="str">
        <f t="shared" si="7"/>
        <v>Pienaar1978</v>
      </c>
      <c r="E173" t="str">
        <f t="shared" si="8"/>
        <v>Pienaar1978</v>
      </c>
      <c r="F173" s="3" t="s">
        <v>434</v>
      </c>
      <c r="G173" s="3" t="s">
        <v>435</v>
      </c>
      <c r="H173" s="5">
        <v>1978</v>
      </c>
      <c r="I173" s="3" t="s">
        <v>40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 t="s">
        <v>0</v>
      </c>
      <c r="BI173" s="3"/>
      <c r="BJ173" s="3"/>
      <c r="BK173" s="3"/>
      <c r="BL173" s="3"/>
      <c r="BM173" s="3"/>
      <c r="BN173" s="3" t="s">
        <v>0</v>
      </c>
      <c r="BO173" s="3"/>
      <c r="BP173" s="3" t="s">
        <v>0</v>
      </c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 t="s">
        <v>0</v>
      </c>
      <c r="CI173" s="3"/>
      <c r="CJ173" s="3"/>
      <c r="CK173" s="3" t="s">
        <v>0</v>
      </c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 t="s">
        <v>0</v>
      </c>
      <c r="DE173" s="3"/>
      <c r="DF173" s="3"/>
      <c r="DG173" s="3"/>
      <c r="DH173" s="3"/>
      <c r="DI173" s="3"/>
      <c r="DJ173" s="3" t="s">
        <v>0</v>
      </c>
      <c r="DK173" s="3"/>
      <c r="DL173" s="3"/>
      <c r="DM173" s="3"/>
      <c r="DN173" s="3"/>
    </row>
    <row r="174" spans="1:118" x14ac:dyDescent="0.25">
      <c r="A174" s="3" t="s">
        <v>701</v>
      </c>
      <c r="B174" s="3" t="s">
        <v>438</v>
      </c>
      <c r="C174" s="3" t="str">
        <f t="shared" si="6"/>
        <v>Pike1964</v>
      </c>
      <c r="D174" s="3" t="str">
        <f t="shared" si="7"/>
        <v>Pike1964</v>
      </c>
      <c r="E174" t="str">
        <f t="shared" si="8"/>
        <v>Pike1964</v>
      </c>
      <c r="F174" s="3" t="s">
        <v>437</v>
      </c>
      <c r="G174" s="3" t="s">
        <v>436</v>
      </c>
      <c r="H174" s="5">
        <v>1964</v>
      </c>
      <c r="I174" s="3" t="s">
        <v>551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 t="s">
        <v>0</v>
      </c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</row>
    <row r="175" spans="1:118" x14ac:dyDescent="0.25">
      <c r="A175" s="3" t="s">
        <v>702</v>
      </c>
      <c r="B175" s="6" t="s">
        <v>440</v>
      </c>
      <c r="C175" s="3" t="str">
        <f t="shared" si="6"/>
        <v>Pitman1958</v>
      </c>
      <c r="D175" s="3" t="str">
        <f t="shared" si="7"/>
        <v>Pitman1958</v>
      </c>
      <c r="E175" t="str">
        <f t="shared" si="8"/>
        <v>Pitman1958</v>
      </c>
      <c r="F175" s="3" t="s">
        <v>441</v>
      </c>
      <c r="G175" s="3" t="s">
        <v>442</v>
      </c>
      <c r="H175" s="5">
        <v>1958</v>
      </c>
      <c r="I175" s="3" t="s">
        <v>551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 t="s">
        <v>0</v>
      </c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</row>
    <row r="176" spans="1:118" x14ac:dyDescent="0.25">
      <c r="A176" s="3" t="s">
        <v>702</v>
      </c>
      <c r="B176" s="6" t="s">
        <v>440</v>
      </c>
      <c r="C176" s="3" t="str">
        <f t="shared" si="6"/>
        <v>Pitman1958</v>
      </c>
      <c r="D176" s="3" t="str">
        <f t="shared" si="7"/>
        <v>Pitman1958</v>
      </c>
      <c r="E176" t="str">
        <f t="shared" si="8"/>
        <v>Pitman1958</v>
      </c>
      <c r="F176" s="3" t="s">
        <v>443</v>
      </c>
      <c r="G176" s="3" t="s">
        <v>442</v>
      </c>
      <c r="H176" s="5">
        <v>1958</v>
      </c>
      <c r="I176" s="3" t="s">
        <v>551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 t="s">
        <v>0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 t="s">
        <v>0</v>
      </c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 t="s">
        <v>0</v>
      </c>
      <c r="DE176" s="3"/>
      <c r="DF176" s="3"/>
      <c r="DG176" s="3"/>
      <c r="DH176" s="3"/>
      <c r="DI176" s="3"/>
      <c r="DJ176" s="3"/>
      <c r="DK176" s="3"/>
      <c r="DL176" s="3"/>
      <c r="DM176" s="3"/>
      <c r="DN176" s="3"/>
    </row>
    <row r="177" spans="1:118" x14ac:dyDescent="0.25">
      <c r="A177" s="3" t="s">
        <v>702</v>
      </c>
      <c r="B177" s="6" t="s">
        <v>440</v>
      </c>
      <c r="C177" s="3" t="str">
        <f t="shared" si="6"/>
        <v>Pitman1958</v>
      </c>
      <c r="D177" s="3" t="str">
        <f t="shared" si="7"/>
        <v>Pitman1958</v>
      </c>
      <c r="E177" t="str">
        <f t="shared" si="8"/>
        <v>Pitman1958</v>
      </c>
      <c r="F177" s="3" t="s">
        <v>444</v>
      </c>
      <c r="G177" s="3" t="s">
        <v>442</v>
      </c>
      <c r="H177" s="5">
        <v>1958</v>
      </c>
      <c r="I177" s="3" t="s">
        <v>551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 t="s">
        <v>0</v>
      </c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 t="s">
        <v>0</v>
      </c>
      <c r="DH177" s="3"/>
      <c r="DI177" s="3"/>
      <c r="DJ177" s="3"/>
      <c r="DK177" s="3"/>
      <c r="DL177" s="3"/>
      <c r="DM177" s="3"/>
      <c r="DN177" s="3"/>
    </row>
    <row r="178" spans="1:118" x14ac:dyDescent="0.25">
      <c r="A178" s="3" t="s">
        <v>703</v>
      </c>
      <c r="B178" s="6" t="s">
        <v>440</v>
      </c>
      <c r="C178" s="3" t="str">
        <f t="shared" si="6"/>
        <v>Pitman1962</v>
      </c>
      <c r="D178" s="3" t="str">
        <f t="shared" si="7"/>
        <v>Pitman1962</v>
      </c>
      <c r="E178" t="str">
        <f t="shared" si="8"/>
        <v>Pitman1962</v>
      </c>
      <c r="F178" s="3" t="s">
        <v>445</v>
      </c>
      <c r="G178" s="3" t="s">
        <v>442</v>
      </c>
      <c r="H178" s="5">
        <v>1962</v>
      </c>
      <c r="I178" s="3" t="s">
        <v>551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 t="s">
        <v>0</v>
      </c>
      <c r="AB178" s="3"/>
      <c r="AC178" s="3"/>
      <c r="AD178" s="3" t="s">
        <v>0</v>
      </c>
      <c r="AE178" s="3"/>
      <c r="AF178" s="3"/>
      <c r="AG178" s="3"/>
      <c r="AH178" s="3"/>
      <c r="AI178" s="3"/>
      <c r="AJ178" s="3"/>
      <c r="AK178" s="3"/>
      <c r="AL178" s="3"/>
      <c r="AM178" s="3" t="s">
        <v>0</v>
      </c>
      <c r="AN178" s="3" t="s">
        <v>0</v>
      </c>
      <c r="AO178" s="3" t="s">
        <v>0</v>
      </c>
      <c r="AP178" s="3"/>
      <c r="AQ178" s="3"/>
      <c r="AR178" s="3"/>
      <c r="AS178" s="3" t="s">
        <v>0</v>
      </c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 t="s">
        <v>0</v>
      </c>
      <c r="BW178" s="3"/>
      <c r="BX178" s="3"/>
      <c r="BY178" s="3" t="s">
        <v>0</v>
      </c>
      <c r="BZ178" s="3" t="s">
        <v>0</v>
      </c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</row>
    <row r="179" spans="1:118" x14ac:dyDescent="0.25">
      <c r="A179" s="3" t="s">
        <v>703</v>
      </c>
      <c r="B179" s="6" t="s">
        <v>440</v>
      </c>
      <c r="C179" s="3" t="str">
        <f t="shared" si="6"/>
        <v>Pitman1962</v>
      </c>
      <c r="D179" s="3" t="str">
        <f t="shared" si="7"/>
        <v>Pitman1962</v>
      </c>
      <c r="E179" t="str">
        <f t="shared" si="8"/>
        <v>Pitman1962</v>
      </c>
      <c r="F179" s="3" t="s">
        <v>446</v>
      </c>
      <c r="G179" s="3" t="s">
        <v>442</v>
      </c>
      <c r="H179" s="5">
        <v>1962</v>
      </c>
      <c r="I179" s="3" t="s">
        <v>551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 t="s">
        <v>0</v>
      </c>
      <c r="CE179" s="3"/>
      <c r="CF179" s="3"/>
      <c r="CG179" s="3"/>
      <c r="CH179" s="3" t="s">
        <v>0</v>
      </c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 t="s">
        <v>0</v>
      </c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 t="s">
        <v>0</v>
      </c>
      <c r="DE179" s="3"/>
      <c r="DF179" s="3"/>
      <c r="DG179" s="3"/>
      <c r="DH179" s="3"/>
      <c r="DI179" s="3" t="s">
        <v>0</v>
      </c>
      <c r="DJ179" s="3"/>
      <c r="DK179" s="3"/>
      <c r="DL179" s="3"/>
      <c r="DM179" s="3"/>
      <c r="DN179" s="3"/>
    </row>
    <row r="180" spans="1:118" x14ac:dyDescent="0.25">
      <c r="A180" s="3" t="s">
        <v>704</v>
      </c>
      <c r="B180" s="6" t="s">
        <v>440</v>
      </c>
      <c r="C180" s="3" t="str">
        <f t="shared" si="6"/>
        <v>Pitman1974</v>
      </c>
      <c r="D180" s="3" t="str">
        <f t="shared" si="7"/>
        <v>Pitman1974</v>
      </c>
      <c r="E180" t="str">
        <f t="shared" si="8"/>
        <v>Pitman1974</v>
      </c>
      <c r="F180" s="3" t="s">
        <v>447</v>
      </c>
      <c r="G180" s="11" t="s">
        <v>450</v>
      </c>
      <c r="H180" s="5">
        <v>1974</v>
      </c>
      <c r="I180" s="3" t="s">
        <v>40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 t="s">
        <v>0</v>
      </c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 t="s">
        <v>0</v>
      </c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</row>
    <row r="181" spans="1:118" x14ac:dyDescent="0.25">
      <c r="A181" s="3" t="s">
        <v>788</v>
      </c>
      <c r="B181" s="3" t="s">
        <v>454</v>
      </c>
      <c r="C181" s="3" t="str">
        <f t="shared" si="6"/>
        <v>Pryke&amp;Lawes2004</v>
      </c>
      <c r="D181" s="3" t="str">
        <f t="shared" si="7"/>
        <v>PrykeLawes2004</v>
      </c>
      <c r="E181" t="str">
        <f t="shared" si="8"/>
        <v>PrykeLawes2004</v>
      </c>
      <c r="F181" s="4" t="s">
        <v>448</v>
      </c>
      <c r="G181" s="3" t="s">
        <v>449</v>
      </c>
      <c r="H181" s="5">
        <v>2004</v>
      </c>
      <c r="I181" s="3" t="s">
        <v>10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 t="s">
        <v>0</v>
      </c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</row>
    <row r="182" spans="1:118" x14ac:dyDescent="0.25">
      <c r="A182" s="3" t="s">
        <v>705</v>
      </c>
      <c r="B182" s="3" t="s">
        <v>452</v>
      </c>
      <c r="C182" s="3" t="str">
        <f t="shared" si="6"/>
        <v>Raw1973</v>
      </c>
      <c r="D182" s="3" t="str">
        <f t="shared" si="7"/>
        <v>Raw1973</v>
      </c>
      <c r="E182" t="str">
        <f t="shared" si="8"/>
        <v>Raw1973</v>
      </c>
      <c r="F182" s="3" t="s">
        <v>451</v>
      </c>
      <c r="G182" s="3" t="s">
        <v>453</v>
      </c>
      <c r="H182" s="5">
        <v>1973</v>
      </c>
      <c r="I182" s="3" t="s">
        <v>18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 t="s">
        <v>0</v>
      </c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</row>
    <row r="183" spans="1:118" x14ac:dyDescent="0.25">
      <c r="A183" s="3" t="s">
        <v>789</v>
      </c>
      <c r="B183" s="3" t="s">
        <v>457</v>
      </c>
      <c r="C183" s="3" t="str">
        <f t="shared" si="6"/>
        <v>Reissigetal.2019</v>
      </c>
      <c r="D183" s="3" t="str">
        <f t="shared" si="7"/>
        <v>Reissigetal.2019</v>
      </c>
      <c r="E183" t="str">
        <f t="shared" si="8"/>
        <v>Reissig2019</v>
      </c>
      <c r="F183" s="3" t="s">
        <v>565</v>
      </c>
      <c r="G183" s="3" t="s">
        <v>7</v>
      </c>
      <c r="H183" s="5">
        <v>2019</v>
      </c>
      <c r="I183" s="3" t="s">
        <v>550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 t="s">
        <v>0</v>
      </c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</row>
    <row r="184" spans="1:118" x14ac:dyDescent="0.25">
      <c r="A184" s="3" t="s">
        <v>706</v>
      </c>
      <c r="B184" s="3" t="s">
        <v>461</v>
      </c>
      <c r="C184" s="3" t="str">
        <f t="shared" si="6"/>
        <v>Reissig2013</v>
      </c>
      <c r="D184" s="3" t="str">
        <f t="shared" si="7"/>
        <v>Reissig2013</v>
      </c>
      <c r="E184" t="str">
        <f t="shared" si="8"/>
        <v>Reissig2013</v>
      </c>
      <c r="F184" s="8" t="s">
        <v>455</v>
      </c>
      <c r="G184" s="3" t="s">
        <v>7</v>
      </c>
      <c r="H184" s="5">
        <v>2013</v>
      </c>
      <c r="I184" s="3" t="s">
        <v>550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 t="s">
        <v>0</v>
      </c>
      <c r="DK184" s="3"/>
      <c r="DL184" s="3"/>
      <c r="DM184" s="3"/>
      <c r="DN184" s="3"/>
    </row>
    <row r="185" spans="1:118" x14ac:dyDescent="0.25">
      <c r="A185" s="3" t="s">
        <v>707</v>
      </c>
      <c r="B185" s="3" t="s">
        <v>460</v>
      </c>
      <c r="C185" s="3" t="str">
        <f t="shared" si="6"/>
        <v>Rose1954</v>
      </c>
      <c r="D185" s="3" t="str">
        <f t="shared" si="7"/>
        <v>Rose1954</v>
      </c>
      <c r="E185" t="str">
        <f t="shared" si="8"/>
        <v>Rose1954</v>
      </c>
      <c r="F185" s="3" t="s">
        <v>456</v>
      </c>
      <c r="G185" s="3" t="s">
        <v>207</v>
      </c>
      <c r="H185" s="5">
        <v>1954</v>
      </c>
      <c r="I185" s="3" t="s">
        <v>10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 t="s">
        <v>0</v>
      </c>
      <c r="AN185" s="3"/>
      <c r="AO185" s="3"/>
      <c r="AP185" s="3"/>
      <c r="AQ185" s="3"/>
      <c r="AR185" s="3"/>
      <c r="AS185" s="3" t="s">
        <v>0</v>
      </c>
      <c r="AT185" s="3"/>
      <c r="AU185" s="3"/>
      <c r="AV185" s="3"/>
      <c r="AW185" s="3"/>
      <c r="AX185" s="3" t="s">
        <v>0</v>
      </c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 t="s">
        <v>0</v>
      </c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 t="s">
        <v>0</v>
      </c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</row>
    <row r="186" spans="1:118" x14ac:dyDescent="0.25">
      <c r="A186" s="3" t="s">
        <v>708</v>
      </c>
      <c r="B186" s="3" t="s">
        <v>460</v>
      </c>
      <c r="C186" s="3" t="str">
        <f t="shared" si="6"/>
        <v>Rose1955</v>
      </c>
      <c r="D186" s="3" t="str">
        <f t="shared" si="7"/>
        <v>Rose1955</v>
      </c>
      <c r="E186" t="str">
        <f t="shared" si="8"/>
        <v>Rose1955</v>
      </c>
      <c r="F186" s="3" t="s">
        <v>458</v>
      </c>
      <c r="G186" s="3" t="s">
        <v>459</v>
      </c>
      <c r="H186" s="5">
        <v>1955</v>
      </c>
      <c r="I186" s="3" t="s">
        <v>40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 t="s">
        <v>0</v>
      </c>
      <c r="DE186" s="3"/>
      <c r="DF186" s="3"/>
      <c r="DG186" s="3"/>
      <c r="DH186" s="3"/>
      <c r="DI186" s="3"/>
      <c r="DJ186" s="3"/>
      <c r="DK186" s="3"/>
      <c r="DL186" s="3"/>
      <c r="DM186" s="3"/>
      <c r="DN186" s="3"/>
    </row>
    <row r="187" spans="1:118" x14ac:dyDescent="0.25">
      <c r="A187" s="3" t="s">
        <v>790</v>
      </c>
      <c r="B187" s="3" t="s">
        <v>462</v>
      </c>
      <c r="C187" s="3" t="str">
        <f t="shared" si="6"/>
        <v>Rowan&amp;Broekhuysen1962</v>
      </c>
      <c r="D187" s="3" t="str">
        <f t="shared" si="7"/>
        <v>RowanBroekhuysen1962</v>
      </c>
      <c r="E187" t="str">
        <f t="shared" si="8"/>
        <v>RowanBroekhuysen1962</v>
      </c>
      <c r="F187" s="3" t="s">
        <v>463</v>
      </c>
      <c r="G187" s="3" t="s">
        <v>214</v>
      </c>
      <c r="H187" s="5">
        <v>1962</v>
      </c>
      <c r="I187" s="3" t="s">
        <v>10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 t="s">
        <v>0</v>
      </c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</row>
    <row r="188" spans="1:118" x14ac:dyDescent="0.25">
      <c r="A188" s="3" t="s">
        <v>709</v>
      </c>
      <c r="B188" s="3" t="s">
        <v>464</v>
      </c>
      <c r="C188" s="3" t="str">
        <f t="shared" si="6"/>
        <v>Rowan1983</v>
      </c>
      <c r="D188" s="3" t="str">
        <f t="shared" si="7"/>
        <v>Rowan1983</v>
      </c>
      <c r="E188" t="str">
        <f t="shared" si="8"/>
        <v>Rowan1983</v>
      </c>
      <c r="F188" s="3" t="s">
        <v>465</v>
      </c>
      <c r="G188" s="3" t="s">
        <v>466</v>
      </c>
      <c r="H188" s="5">
        <v>1983</v>
      </c>
      <c r="I188" s="3" t="s">
        <v>40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 t="s">
        <v>0</v>
      </c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</row>
    <row r="189" spans="1:118" x14ac:dyDescent="0.25">
      <c r="A189" s="3" t="s">
        <v>710</v>
      </c>
      <c r="B189" s="3" t="s">
        <v>468</v>
      </c>
      <c r="C189" s="3" t="str">
        <f t="shared" si="6"/>
        <v>Schmidt1999</v>
      </c>
      <c r="D189" s="3" t="str">
        <f t="shared" si="7"/>
        <v>Schmidt1999</v>
      </c>
      <c r="E189" t="str">
        <f t="shared" si="8"/>
        <v>Schmidt1999</v>
      </c>
      <c r="F189" s="4" t="s">
        <v>467</v>
      </c>
      <c r="G189" s="3" t="s">
        <v>7</v>
      </c>
      <c r="H189" s="5">
        <v>1999</v>
      </c>
      <c r="I189" s="3" t="s">
        <v>550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 t="s">
        <v>0</v>
      </c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</row>
    <row r="190" spans="1:118" x14ac:dyDescent="0.25">
      <c r="A190" s="3" t="s">
        <v>711</v>
      </c>
      <c r="B190" s="3" t="s">
        <v>468</v>
      </c>
      <c r="C190" s="3" t="str">
        <f t="shared" si="6"/>
        <v>Schmidt2002</v>
      </c>
      <c r="D190" s="3" t="str">
        <f t="shared" si="7"/>
        <v>Schmidt2002</v>
      </c>
      <c r="E190" t="str">
        <f t="shared" si="8"/>
        <v>Schmidt2002</v>
      </c>
      <c r="F190" s="3" t="s">
        <v>469</v>
      </c>
      <c r="G190" s="3" t="s">
        <v>7</v>
      </c>
      <c r="H190" s="5">
        <v>2002</v>
      </c>
      <c r="I190" s="3" t="s">
        <v>550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 t="s">
        <v>0</v>
      </c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 t="s">
        <v>0</v>
      </c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 t="s">
        <v>0</v>
      </c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</row>
    <row r="191" spans="1:118" x14ac:dyDescent="0.25">
      <c r="A191" s="3" t="s">
        <v>712</v>
      </c>
      <c r="B191" s="3" t="s">
        <v>468</v>
      </c>
      <c r="C191" s="3" t="str">
        <f t="shared" si="6"/>
        <v>Schmidt2011</v>
      </c>
      <c r="D191" s="3" t="str">
        <f t="shared" si="7"/>
        <v>Schmidt2011</v>
      </c>
      <c r="E191" t="str">
        <f t="shared" si="8"/>
        <v>Schmidt2011</v>
      </c>
      <c r="F191" s="4" t="s">
        <v>470</v>
      </c>
      <c r="G191" s="3" t="s">
        <v>7</v>
      </c>
      <c r="H191" s="5">
        <v>2011</v>
      </c>
      <c r="I191" s="3" t="s">
        <v>550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 t="s">
        <v>0</v>
      </c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</row>
    <row r="192" spans="1:118" x14ac:dyDescent="0.25">
      <c r="A192" s="3" t="s">
        <v>713</v>
      </c>
      <c r="B192" s="3" t="s">
        <v>472</v>
      </c>
      <c r="C192" s="3" t="str">
        <f t="shared" si="6"/>
        <v>Schönland1895</v>
      </c>
      <c r="D192" s="3" t="str">
        <f t="shared" si="7"/>
        <v>Schönland1895</v>
      </c>
      <c r="E192" t="str">
        <f t="shared" si="8"/>
        <v>Schönland1895</v>
      </c>
      <c r="F192" s="3" t="s">
        <v>471</v>
      </c>
      <c r="G192" s="3" t="s">
        <v>473</v>
      </c>
      <c r="H192" s="5">
        <v>1895</v>
      </c>
      <c r="I192" s="3" t="s">
        <v>10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 t="s">
        <v>0</v>
      </c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 t="s">
        <v>0</v>
      </c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 t="s">
        <v>0</v>
      </c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</row>
    <row r="193" spans="1:118" x14ac:dyDescent="0.25">
      <c r="A193" s="3" t="s">
        <v>791</v>
      </c>
      <c r="B193" s="3" t="s">
        <v>475</v>
      </c>
      <c r="C193" s="3" t="str">
        <f t="shared" si="6"/>
        <v>Schultz&amp;Massyn2008</v>
      </c>
      <c r="D193" s="3" t="str">
        <f t="shared" si="7"/>
        <v>SchultzMassyn2008</v>
      </c>
      <c r="E193" t="str">
        <f t="shared" si="8"/>
        <v>SchultzMassyn2008</v>
      </c>
      <c r="F193" s="4" t="s">
        <v>474</v>
      </c>
      <c r="G193" s="3" t="s">
        <v>7</v>
      </c>
      <c r="H193" s="5">
        <v>2008</v>
      </c>
      <c r="I193" s="3" t="s">
        <v>550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 t="s">
        <v>0</v>
      </c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</row>
    <row r="194" spans="1:118" x14ac:dyDescent="0.25">
      <c r="A194" s="3" t="s">
        <v>792</v>
      </c>
      <c r="B194" s="3" t="s">
        <v>477</v>
      </c>
      <c r="C194" s="3" t="str">
        <f t="shared" si="6"/>
        <v>Selmanetal.2000</v>
      </c>
      <c r="D194" s="3" t="str">
        <f t="shared" si="7"/>
        <v>Selmanetal.2000</v>
      </c>
      <c r="E194" t="str">
        <f t="shared" si="8"/>
        <v>Selman2000</v>
      </c>
      <c r="F194" s="3" t="s">
        <v>476</v>
      </c>
      <c r="G194" s="3" t="s">
        <v>214</v>
      </c>
      <c r="H194" s="5">
        <v>2000</v>
      </c>
      <c r="I194" s="3" t="s">
        <v>10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 t="s">
        <v>0</v>
      </c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</row>
    <row r="195" spans="1:118" x14ac:dyDescent="0.25">
      <c r="A195" s="3" t="s">
        <v>793</v>
      </c>
      <c r="B195" s="3" t="s">
        <v>479</v>
      </c>
      <c r="C195" s="3" t="str">
        <f t="shared" ref="C195:C227" si="9">IFERROR(FIND(A195, "et al."), IFERROR(FIND(A195," &amp; "), SUBSTITUTE(A195, " ", "")))</f>
        <v>Shineetal.1996</v>
      </c>
      <c r="D195" s="3" t="str">
        <f t="shared" ref="D195:D227" si="10">SUBSTITUTE(C195,"&amp;","")</f>
        <v>Shineetal.1996</v>
      </c>
      <c r="E195" t="str">
        <f t="shared" ref="E195:E227" si="11">SUBSTITUTE(D195,"etal.", "")</f>
        <v>Shine1996</v>
      </c>
      <c r="F195" s="4" t="s">
        <v>478</v>
      </c>
      <c r="G195" s="3" t="s">
        <v>233</v>
      </c>
      <c r="H195" s="5">
        <v>1996</v>
      </c>
      <c r="I195" s="3" t="s">
        <v>10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 t="s">
        <v>0</v>
      </c>
      <c r="DK195" s="3"/>
      <c r="DL195" s="3"/>
      <c r="DM195" s="3"/>
      <c r="DN195" s="3"/>
    </row>
    <row r="196" spans="1:118" x14ac:dyDescent="0.25">
      <c r="A196" s="3" t="s">
        <v>793</v>
      </c>
      <c r="B196" s="3" t="s">
        <v>481</v>
      </c>
      <c r="C196" s="3" t="str">
        <f t="shared" si="9"/>
        <v>Shineetal.1996</v>
      </c>
      <c r="D196" s="3" t="str">
        <f t="shared" si="10"/>
        <v>Shineetal.1996</v>
      </c>
      <c r="E196" t="str">
        <f t="shared" si="11"/>
        <v>Shine1996</v>
      </c>
      <c r="F196" s="4" t="s">
        <v>482</v>
      </c>
      <c r="G196" s="3" t="s">
        <v>483</v>
      </c>
      <c r="H196" s="5">
        <v>1996</v>
      </c>
      <c r="I196" s="4" t="s">
        <v>10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 t="s">
        <v>0</v>
      </c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 t="s">
        <v>0</v>
      </c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</row>
    <row r="197" spans="1:118" x14ac:dyDescent="0.25">
      <c r="A197" s="3" t="s">
        <v>793</v>
      </c>
      <c r="B197" s="3" t="s">
        <v>485</v>
      </c>
      <c r="C197" s="3" t="str">
        <f t="shared" si="9"/>
        <v>Shineetal.1996</v>
      </c>
      <c r="D197" s="3" t="str">
        <f t="shared" si="10"/>
        <v>Shineetal.1996</v>
      </c>
      <c r="E197" t="str">
        <f t="shared" si="11"/>
        <v>Shine1996</v>
      </c>
      <c r="F197" s="4" t="s">
        <v>484</v>
      </c>
      <c r="G197" s="3" t="s">
        <v>166</v>
      </c>
      <c r="H197" s="5">
        <v>1996</v>
      </c>
      <c r="I197" s="4" t="s">
        <v>10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 t="s">
        <v>0</v>
      </c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</row>
    <row r="198" spans="1:118" x14ac:dyDescent="0.25">
      <c r="A198" s="3" t="s">
        <v>794</v>
      </c>
      <c r="B198" s="3" t="s">
        <v>480</v>
      </c>
      <c r="C198" s="3" t="str">
        <f t="shared" si="9"/>
        <v>Shineetal.1998</v>
      </c>
      <c r="D198" s="3" t="str">
        <f t="shared" si="10"/>
        <v>Shineetal.1998</v>
      </c>
      <c r="E198" t="str">
        <f t="shared" si="11"/>
        <v>Shine1998</v>
      </c>
      <c r="F198" s="4" t="s">
        <v>486</v>
      </c>
      <c r="G198" s="3" t="s">
        <v>233</v>
      </c>
      <c r="H198" s="5">
        <v>1998</v>
      </c>
      <c r="I198" s="3" t="s">
        <v>10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 t="s">
        <v>0</v>
      </c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</row>
    <row r="199" spans="1:118" x14ac:dyDescent="0.25">
      <c r="A199" s="3" t="s">
        <v>795</v>
      </c>
      <c r="B199" s="3" t="s">
        <v>488</v>
      </c>
      <c r="C199" s="3" t="str">
        <f t="shared" si="9"/>
        <v>Shineetal.2006</v>
      </c>
      <c r="D199" s="3" t="str">
        <f t="shared" si="10"/>
        <v>Shineetal.2006</v>
      </c>
      <c r="E199" t="str">
        <f t="shared" si="11"/>
        <v>Shine2006</v>
      </c>
      <c r="F199" s="3" t="s">
        <v>487</v>
      </c>
      <c r="G199" s="3" t="s">
        <v>233</v>
      </c>
      <c r="H199" s="5">
        <v>2006</v>
      </c>
      <c r="I199" s="3" t="s">
        <v>10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 t="s">
        <v>0</v>
      </c>
      <c r="CO199" s="3"/>
      <c r="CP199" s="3" t="s">
        <v>0</v>
      </c>
      <c r="CQ199" s="3" t="s">
        <v>0</v>
      </c>
      <c r="CR199" s="3"/>
      <c r="CS199" s="3" t="s">
        <v>0</v>
      </c>
      <c r="CT199" s="3" t="s">
        <v>0</v>
      </c>
      <c r="CU199" s="3" t="s">
        <v>0</v>
      </c>
      <c r="CV199" s="3" t="s">
        <v>0</v>
      </c>
      <c r="CW199" s="3" t="s">
        <v>0</v>
      </c>
      <c r="CX199" s="3" t="s">
        <v>0</v>
      </c>
      <c r="CY199" s="3"/>
      <c r="CZ199" s="3" t="s">
        <v>0</v>
      </c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</row>
    <row r="200" spans="1:118" x14ac:dyDescent="0.25">
      <c r="A200" s="3" t="s">
        <v>795</v>
      </c>
      <c r="B200" s="3" t="s">
        <v>489</v>
      </c>
      <c r="C200" s="3" t="str">
        <f t="shared" si="9"/>
        <v>Shineetal.2006</v>
      </c>
      <c r="D200" s="3" t="str">
        <f t="shared" si="10"/>
        <v>Shineetal.2006</v>
      </c>
      <c r="E200" t="str">
        <f t="shared" si="11"/>
        <v>Shine2006</v>
      </c>
      <c r="F200" s="4" t="s">
        <v>490</v>
      </c>
      <c r="G200" s="3" t="s">
        <v>233</v>
      </c>
      <c r="H200" s="5">
        <v>2006</v>
      </c>
      <c r="I200" s="3" t="s">
        <v>10</v>
      </c>
      <c r="J200" s="3"/>
      <c r="K200" s="3"/>
      <c r="L200" s="3"/>
      <c r="M200" s="3"/>
      <c r="N200" s="3"/>
      <c r="O200" s="3"/>
      <c r="P200" s="3"/>
      <c r="Q200" s="3" t="s">
        <v>0</v>
      </c>
      <c r="R200" s="3"/>
      <c r="S200" s="3"/>
      <c r="T200" s="3"/>
      <c r="U200" s="3"/>
      <c r="V200" s="3"/>
      <c r="W200" s="3"/>
      <c r="X200" s="3" t="s">
        <v>0</v>
      </c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 t="s">
        <v>0</v>
      </c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 t="s">
        <v>0</v>
      </c>
      <c r="DM200" s="3" t="s">
        <v>0</v>
      </c>
      <c r="DN200" s="3"/>
    </row>
    <row r="201" spans="1:118" x14ac:dyDescent="0.25">
      <c r="A201" s="3" t="s">
        <v>796</v>
      </c>
      <c r="B201" s="3" t="s">
        <v>492</v>
      </c>
      <c r="C201" s="3" t="str">
        <f t="shared" si="9"/>
        <v>Shineetal.2007</v>
      </c>
      <c r="D201" s="3" t="str">
        <f t="shared" si="10"/>
        <v>Shineetal.2007</v>
      </c>
      <c r="E201" t="str">
        <f t="shared" si="11"/>
        <v>Shine2007</v>
      </c>
      <c r="F201" s="3" t="s">
        <v>491</v>
      </c>
      <c r="G201" s="3" t="s">
        <v>483</v>
      </c>
      <c r="H201" s="5">
        <v>2007</v>
      </c>
      <c r="I201" s="4" t="s">
        <v>10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 t="s">
        <v>0</v>
      </c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 t="s">
        <v>0</v>
      </c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 t="s">
        <v>0</v>
      </c>
      <c r="BV201" s="3" t="s">
        <v>0</v>
      </c>
      <c r="BW201" s="3" t="s">
        <v>0</v>
      </c>
      <c r="BX201" s="3" t="s">
        <v>0</v>
      </c>
      <c r="BY201" s="3"/>
      <c r="BZ201" s="3" t="s">
        <v>0</v>
      </c>
      <c r="CA201" s="3" t="s">
        <v>0</v>
      </c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</row>
    <row r="202" spans="1:118" x14ac:dyDescent="0.25">
      <c r="A202" s="3" t="s">
        <v>714</v>
      </c>
      <c r="B202" s="3" t="s">
        <v>493</v>
      </c>
      <c r="C202" s="3" t="str">
        <f t="shared" si="9"/>
        <v>Skead1947</v>
      </c>
      <c r="D202" s="3" t="str">
        <f t="shared" si="10"/>
        <v>Skead1947</v>
      </c>
      <c r="E202" t="str">
        <f t="shared" si="11"/>
        <v>Skead1947</v>
      </c>
      <c r="F202" s="3" t="s">
        <v>494</v>
      </c>
      <c r="G202" s="3" t="s">
        <v>214</v>
      </c>
      <c r="H202" s="5">
        <v>1947</v>
      </c>
      <c r="I202" s="3" t="s">
        <v>10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 t="s">
        <v>0</v>
      </c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</row>
    <row r="203" spans="1:118" x14ac:dyDescent="0.25">
      <c r="A203" s="3" t="s">
        <v>715</v>
      </c>
      <c r="B203" s="3" t="s">
        <v>493</v>
      </c>
      <c r="C203" s="3" t="str">
        <f t="shared" si="9"/>
        <v>Skead1950</v>
      </c>
      <c r="D203" s="3" t="str">
        <f t="shared" si="10"/>
        <v>Skead1950</v>
      </c>
      <c r="E203" t="str">
        <f t="shared" si="11"/>
        <v>Skead1950</v>
      </c>
      <c r="F203" s="3" t="s">
        <v>495</v>
      </c>
      <c r="G203" s="3" t="s">
        <v>496</v>
      </c>
      <c r="H203" s="5">
        <v>1950</v>
      </c>
      <c r="I203" s="3" t="s">
        <v>10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 t="s">
        <v>0</v>
      </c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</row>
    <row r="204" spans="1:118" x14ac:dyDescent="0.25">
      <c r="A204" s="3" t="s">
        <v>797</v>
      </c>
      <c r="B204" s="3" t="s">
        <v>497</v>
      </c>
      <c r="C204" s="3" t="str">
        <f t="shared" si="9"/>
        <v>Smithetal.2019</v>
      </c>
      <c r="D204" s="3" t="str">
        <f t="shared" si="10"/>
        <v>Smithetal.2019</v>
      </c>
      <c r="E204" t="str">
        <f t="shared" si="11"/>
        <v>Smith2019</v>
      </c>
      <c r="F204" s="3" t="s">
        <v>498</v>
      </c>
      <c r="G204" s="3" t="s">
        <v>483</v>
      </c>
      <c r="H204" s="5">
        <v>2019</v>
      </c>
      <c r="I204" s="4" t="s">
        <v>10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 t="s">
        <v>0</v>
      </c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</row>
    <row r="205" spans="1:118" x14ac:dyDescent="0.25">
      <c r="A205" s="3" t="s">
        <v>798</v>
      </c>
      <c r="B205" s="6" t="s">
        <v>579</v>
      </c>
      <c r="C205" s="3" t="str">
        <f t="shared" si="9"/>
        <v>Stewart&amp;Wilson1966</v>
      </c>
      <c r="D205" s="3" t="str">
        <f t="shared" si="10"/>
        <v>StewartWilson1966</v>
      </c>
      <c r="E205" t="str">
        <f t="shared" si="11"/>
        <v>StewartWilson1966</v>
      </c>
      <c r="F205" s="3" t="s">
        <v>580</v>
      </c>
      <c r="G205" s="3" t="s">
        <v>453</v>
      </c>
      <c r="H205" s="5">
        <v>1966</v>
      </c>
      <c r="I205" s="3" t="s">
        <v>18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 t="s">
        <v>0</v>
      </c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</row>
    <row r="206" spans="1:118" x14ac:dyDescent="0.25">
      <c r="A206" s="3" t="s">
        <v>799</v>
      </c>
      <c r="B206" s="3" t="s">
        <v>499</v>
      </c>
      <c r="C206" s="3" t="str">
        <f t="shared" si="9"/>
        <v>SteynandEls1963</v>
      </c>
      <c r="D206" s="3" t="str">
        <f t="shared" si="10"/>
        <v>SteynandEls1963</v>
      </c>
      <c r="E206" t="str">
        <f t="shared" si="11"/>
        <v>SteynandEls1963</v>
      </c>
      <c r="F206" s="3" t="s">
        <v>549</v>
      </c>
      <c r="G206" s="3" t="s">
        <v>500</v>
      </c>
      <c r="H206" s="5">
        <v>1963</v>
      </c>
      <c r="I206" s="3" t="s">
        <v>18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 t="s">
        <v>0</v>
      </c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</row>
    <row r="207" spans="1:118" x14ac:dyDescent="0.25">
      <c r="A207" s="3" t="s">
        <v>716</v>
      </c>
      <c r="B207" s="3" t="s">
        <v>502</v>
      </c>
      <c r="C207" s="3" t="str">
        <f t="shared" si="9"/>
        <v>Stuart1976</v>
      </c>
      <c r="D207" s="3" t="str">
        <f t="shared" si="10"/>
        <v>Stuart1976</v>
      </c>
      <c r="E207" t="str">
        <f t="shared" si="11"/>
        <v>Stuart1976</v>
      </c>
      <c r="F207" s="4" t="s">
        <v>501</v>
      </c>
      <c r="G207" s="3" t="s">
        <v>213</v>
      </c>
      <c r="H207" s="5">
        <v>1976</v>
      </c>
      <c r="I207" s="3" t="s">
        <v>18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 t="s">
        <v>0</v>
      </c>
      <c r="DF207" s="3"/>
      <c r="DG207" s="3"/>
      <c r="DH207" s="3"/>
      <c r="DI207" s="3"/>
      <c r="DJ207" s="3"/>
      <c r="DK207" s="3"/>
      <c r="DL207" s="3"/>
      <c r="DM207" s="3"/>
      <c r="DN207" s="3"/>
    </row>
    <row r="208" spans="1:118" x14ac:dyDescent="0.25">
      <c r="A208" s="3" t="s">
        <v>717</v>
      </c>
      <c r="B208" s="3" t="s">
        <v>503</v>
      </c>
      <c r="C208" s="3" t="str">
        <f t="shared" si="9"/>
        <v>Swartz2004</v>
      </c>
      <c r="D208" s="3" t="str">
        <f t="shared" si="10"/>
        <v>Swartz2004</v>
      </c>
      <c r="E208" t="str">
        <f t="shared" si="11"/>
        <v>Swartz2004</v>
      </c>
      <c r="F208" s="4" t="s">
        <v>504</v>
      </c>
      <c r="G208" s="3" t="s">
        <v>7</v>
      </c>
      <c r="H208" s="5">
        <v>2004</v>
      </c>
      <c r="I208" s="3" t="s">
        <v>550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 t="s">
        <v>0</v>
      </c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</row>
    <row r="209" spans="1:118" x14ac:dyDescent="0.25">
      <c r="A209" s="3" t="s">
        <v>800</v>
      </c>
      <c r="B209" s="3" t="s">
        <v>505</v>
      </c>
      <c r="C209" s="3" t="str">
        <f t="shared" si="9"/>
        <v>Taftetal.2017</v>
      </c>
      <c r="D209" s="3" t="str">
        <f t="shared" si="10"/>
        <v>Taftetal.2017</v>
      </c>
      <c r="E209" t="str">
        <f t="shared" si="11"/>
        <v>Taft2017</v>
      </c>
      <c r="F209" s="4" t="s">
        <v>506</v>
      </c>
      <c r="G209" s="3" t="s">
        <v>7</v>
      </c>
      <c r="H209" s="5">
        <v>2017</v>
      </c>
      <c r="I209" s="3" t="s">
        <v>550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 t="s">
        <v>0</v>
      </c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</row>
    <row r="210" spans="1:118" x14ac:dyDescent="0.25">
      <c r="A210" s="3" t="s">
        <v>718</v>
      </c>
      <c r="B210" s="3" t="s">
        <v>508</v>
      </c>
      <c r="C210" s="3" t="str">
        <f t="shared" si="9"/>
        <v>Thomas1985</v>
      </c>
      <c r="D210" s="3" t="str">
        <f t="shared" si="10"/>
        <v>Thomas1985</v>
      </c>
      <c r="E210" t="str">
        <f t="shared" si="11"/>
        <v>Thomas1985</v>
      </c>
      <c r="F210" s="3" t="s">
        <v>507</v>
      </c>
      <c r="G210" s="3" t="s">
        <v>245</v>
      </c>
      <c r="H210" s="5">
        <v>1985</v>
      </c>
      <c r="I210" s="3" t="s">
        <v>246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 t="s">
        <v>0</v>
      </c>
      <c r="DE210" s="3"/>
      <c r="DF210" s="3"/>
      <c r="DG210" s="3"/>
      <c r="DH210" s="3"/>
      <c r="DI210" s="3"/>
      <c r="DJ210" s="3"/>
      <c r="DK210" s="3"/>
      <c r="DL210" s="3"/>
      <c r="DM210" s="3"/>
      <c r="DN210" s="3"/>
    </row>
    <row r="211" spans="1:118" x14ac:dyDescent="0.25">
      <c r="A211" s="3" t="s">
        <v>801</v>
      </c>
      <c r="B211" s="3" t="s">
        <v>511</v>
      </c>
      <c r="C211" s="3" t="str">
        <f t="shared" si="9"/>
        <v>Tonge&amp;Morgan1984</v>
      </c>
      <c r="D211" s="3" t="str">
        <f t="shared" si="10"/>
        <v>TongeMorgan1984</v>
      </c>
      <c r="E211" t="str">
        <f t="shared" si="11"/>
        <v>TongeMorgan1984</v>
      </c>
      <c r="F211" s="3" t="s">
        <v>509</v>
      </c>
      <c r="G211" s="3" t="s">
        <v>510</v>
      </c>
      <c r="H211" s="5">
        <v>1984</v>
      </c>
      <c r="I211" s="3" t="s">
        <v>550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 t="s">
        <v>0</v>
      </c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 t="s">
        <v>0</v>
      </c>
      <c r="DK211" s="3"/>
      <c r="DL211" s="3"/>
      <c r="DM211" s="3"/>
      <c r="DN211" s="3"/>
    </row>
    <row r="212" spans="1:118" x14ac:dyDescent="0.25">
      <c r="A212" s="3" t="s">
        <v>802</v>
      </c>
      <c r="B212" s="3" t="s">
        <v>512</v>
      </c>
      <c r="C212" s="3" t="str">
        <f t="shared" si="9"/>
        <v>Underhilletal.2009</v>
      </c>
      <c r="D212" s="3" t="str">
        <f t="shared" si="10"/>
        <v>Underhilletal.2009</v>
      </c>
      <c r="E212" t="str">
        <f t="shared" si="11"/>
        <v>Underhill2009</v>
      </c>
      <c r="F212" s="3" t="s">
        <v>513</v>
      </c>
      <c r="G212" s="3" t="s">
        <v>214</v>
      </c>
      <c r="H212" s="5">
        <v>2009</v>
      </c>
      <c r="I212" s="3" t="s">
        <v>10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 t="s">
        <v>0</v>
      </c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 t="s">
        <v>0</v>
      </c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</row>
    <row r="213" spans="1:118" x14ac:dyDescent="0.25">
      <c r="A213" s="3" t="s">
        <v>803</v>
      </c>
      <c r="B213" s="3" t="s">
        <v>514</v>
      </c>
      <c r="C213" s="3" t="str">
        <f t="shared" si="9"/>
        <v>VanBruggen&amp;Appleton1977</v>
      </c>
      <c r="D213" s="3" t="str">
        <f t="shared" si="10"/>
        <v>VanBruggenAppleton1977</v>
      </c>
      <c r="E213" t="str">
        <f t="shared" si="11"/>
        <v>VanBruggenAppleton1977</v>
      </c>
      <c r="F213" s="3" t="s">
        <v>515</v>
      </c>
      <c r="G213" s="4" t="s">
        <v>516</v>
      </c>
      <c r="H213" s="5">
        <v>1977</v>
      </c>
      <c r="I213" s="3" t="s">
        <v>10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 t="s">
        <v>0</v>
      </c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</row>
    <row r="214" spans="1:118" x14ac:dyDescent="0.25">
      <c r="A214" s="3" t="s">
        <v>804</v>
      </c>
      <c r="B214" s="3" t="s">
        <v>522</v>
      </c>
      <c r="C214" s="3" t="str">
        <f t="shared" si="9"/>
        <v>VanWyk&amp;Rautenbach2005</v>
      </c>
      <c r="D214" s="3" t="str">
        <f t="shared" si="10"/>
        <v>VanWykRautenbach2005</v>
      </c>
      <c r="E214" t="str">
        <f t="shared" si="11"/>
        <v>VanWykRautenbach2005</v>
      </c>
      <c r="F214" s="4" t="s">
        <v>521</v>
      </c>
      <c r="G214" s="3" t="s">
        <v>7</v>
      </c>
      <c r="H214" s="5">
        <v>2005</v>
      </c>
      <c r="I214" s="3" t="s">
        <v>550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 t="s">
        <v>0</v>
      </c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</row>
    <row r="215" spans="1:118" x14ac:dyDescent="0.25">
      <c r="A215" s="3" t="s">
        <v>719</v>
      </c>
      <c r="B215" s="3" t="s">
        <v>517</v>
      </c>
      <c r="C215" s="3" t="str">
        <f t="shared" si="9"/>
        <v>VanWyk1988</v>
      </c>
      <c r="D215" s="3" t="str">
        <f t="shared" si="10"/>
        <v>VanWyk1988</v>
      </c>
      <c r="E215" t="str">
        <f t="shared" si="11"/>
        <v>VanWyk1988</v>
      </c>
      <c r="F215" s="4" t="s">
        <v>518</v>
      </c>
      <c r="G215" s="3" t="s">
        <v>519</v>
      </c>
      <c r="H215" s="5">
        <v>1988</v>
      </c>
      <c r="I215" s="3" t="s">
        <v>18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 t="s">
        <v>0</v>
      </c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</row>
    <row r="216" spans="1:118" x14ac:dyDescent="0.25">
      <c r="A216" s="3" t="s">
        <v>720</v>
      </c>
      <c r="B216" s="3" t="s">
        <v>517</v>
      </c>
      <c r="C216" s="3" t="str">
        <f t="shared" si="9"/>
        <v>VanWyk2001</v>
      </c>
      <c r="D216" s="3" t="str">
        <f t="shared" si="10"/>
        <v>VanWyk2001</v>
      </c>
      <c r="E216" t="str">
        <f t="shared" si="11"/>
        <v>VanWyk2001</v>
      </c>
      <c r="F216" s="4" t="s">
        <v>520</v>
      </c>
      <c r="G216" s="3" t="s">
        <v>7</v>
      </c>
      <c r="H216" s="5">
        <v>2001</v>
      </c>
      <c r="I216" s="3" t="s">
        <v>550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 t="s">
        <v>0</v>
      </c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</row>
    <row r="217" spans="1:118" x14ac:dyDescent="0.25">
      <c r="A217" s="3" t="s">
        <v>721</v>
      </c>
      <c r="B217" s="3" t="s">
        <v>523</v>
      </c>
      <c r="C217" s="3" t="str">
        <f t="shared" si="9"/>
        <v>Visser2012</v>
      </c>
      <c r="D217" s="3" t="str">
        <f t="shared" si="10"/>
        <v>Visser2012</v>
      </c>
      <c r="E217" t="str">
        <f t="shared" si="11"/>
        <v>Visser2012</v>
      </c>
      <c r="F217" s="4" t="s">
        <v>524</v>
      </c>
      <c r="G217" s="3" t="s">
        <v>7</v>
      </c>
      <c r="H217" s="5">
        <v>2012</v>
      </c>
      <c r="I217" s="3" t="s">
        <v>550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 t="s">
        <v>0</v>
      </c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</row>
    <row r="218" spans="1:118" x14ac:dyDescent="0.25">
      <c r="A218" s="3" t="s">
        <v>722</v>
      </c>
      <c r="B218" s="3" t="s">
        <v>526</v>
      </c>
      <c r="C218" s="3" t="str">
        <f t="shared" si="9"/>
        <v>Ward1989</v>
      </c>
      <c r="D218" s="3" t="str">
        <f t="shared" si="10"/>
        <v>Ward1989</v>
      </c>
      <c r="E218" t="str">
        <f t="shared" si="11"/>
        <v>Ward1989</v>
      </c>
      <c r="F218" s="4" t="s">
        <v>525</v>
      </c>
      <c r="G218" s="3" t="s">
        <v>214</v>
      </c>
      <c r="H218" s="5">
        <v>1989</v>
      </c>
      <c r="I218" s="3" t="s">
        <v>10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 t="s">
        <v>0</v>
      </c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</row>
    <row r="219" spans="1:118" x14ac:dyDescent="0.25">
      <c r="A219" s="3" t="s">
        <v>805</v>
      </c>
      <c r="B219" s="6" t="s">
        <v>545</v>
      </c>
      <c r="C219" s="3" t="str">
        <f t="shared" si="9"/>
        <v>Warner&amp;Burden2011</v>
      </c>
      <c r="D219" s="3" t="str">
        <f t="shared" si="10"/>
        <v>WarnerBurden2011</v>
      </c>
      <c r="E219" t="str">
        <f t="shared" si="11"/>
        <v>WarnerBurden2011</v>
      </c>
      <c r="F219" s="8" t="s">
        <v>544</v>
      </c>
      <c r="G219" s="3" t="s">
        <v>257</v>
      </c>
      <c r="H219" s="5">
        <v>2011</v>
      </c>
      <c r="I219" s="3" t="s">
        <v>550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 t="s">
        <v>0</v>
      </c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</row>
    <row r="220" spans="1:118" x14ac:dyDescent="0.25">
      <c r="A220" s="3" t="s">
        <v>724</v>
      </c>
      <c r="B220" s="3" t="s">
        <v>528</v>
      </c>
      <c r="C220" s="3" t="str">
        <f t="shared" si="9"/>
        <v>Warner2009</v>
      </c>
      <c r="D220" s="3" t="str">
        <f t="shared" si="10"/>
        <v>Warner2009</v>
      </c>
      <c r="E220" t="str">
        <f t="shared" si="11"/>
        <v>Warner2009</v>
      </c>
      <c r="F220" s="4" t="s">
        <v>527</v>
      </c>
      <c r="G220" s="3" t="s">
        <v>543</v>
      </c>
      <c r="H220" s="5">
        <v>2009</v>
      </c>
      <c r="I220" s="3" t="s">
        <v>199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 t="s">
        <v>0</v>
      </c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</row>
    <row r="221" spans="1:118" x14ac:dyDescent="0.25">
      <c r="A221" s="3" t="s">
        <v>723</v>
      </c>
      <c r="B221" s="6" t="s">
        <v>528</v>
      </c>
      <c r="C221" s="3" t="str">
        <f t="shared" si="9"/>
        <v>Warner2011</v>
      </c>
      <c r="D221" s="3" t="str">
        <f t="shared" si="10"/>
        <v>Warner2011</v>
      </c>
      <c r="E221" t="str">
        <f t="shared" si="11"/>
        <v>Warner2011</v>
      </c>
      <c r="F221" s="8" t="s">
        <v>542</v>
      </c>
      <c r="G221" s="3" t="s">
        <v>257</v>
      </c>
      <c r="H221" s="5">
        <v>2011</v>
      </c>
      <c r="I221" s="3" t="s">
        <v>550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 t="s">
        <v>0</v>
      </c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</row>
    <row r="222" spans="1:118" x14ac:dyDescent="0.25">
      <c r="A222" s="3" t="s">
        <v>806</v>
      </c>
      <c r="B222" s="3" t="s">
        <v>529</v>
      </c>
      <c r="C222" s="3" t="str">
        <f t="shared" si="9"/>
        <v>Webbetal.2000</v>
      </c>
      <c r="D222" s="3" t="str">
        <f t="shared" si="10"/>
        <v>Webbetal.2000</v>
      </c>
      <c r="E222" t="str">
        <f t="shared" si="11"/>
        <v>Webb2000</v>
      </c>
      <c r="F222" s="4" t="s">
        <v>530</v>
      </c>
      <c r="G222" s="3" t="s">
        <v>531</v>
      </c>
      <c r="H222" s="5">
        <v>2000</v>
      </c>
      <c r="I222" s="4" t="s">
        <v>10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 t="s">
        <v>0</v>
      </c>
      <c r="BG222" s="3" t="s">
        <v>0</v>
      </c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</row>
    <row r="223" spans="1:118" x14ac:dyDescent="0.25">
      <c r="A223" s="3" t="s">
        <v>807</v>
      </c>
      <c r="B223" s="3" t="s">
        <v>532</v>
      </c>
      <c r="C223" s="3" t="str">
        <f t="shared" si="9"/>
        <v>Webbetal.2001</v>
      </c>
      <c r="D223" s="3" t="str">
        <f t="shared" si="10"/>
        <v>Webbetal.2001</v>
      </c>
      <c r="E223" t="str">
        <f t="shared" si="11"/>
        <v>Webb2001</v>
      </c>
      <c r="F223" s="3" t="s">
        <v>533</v>
      </c>
      <c r="G223" s="3" t="s">
        <v>531</v>
      </c>
      <c r="H223" s="5">
        <v>2001</v>
      </c>
      <c r="I223" s="4" t="s">
        <v>10</v>
      </c>
      <c r="J223" s="3" t="s">
        <v>0</v>
      </c>
      <c r="K223" s="3" t="s">
        <v>0</v>
      </c>
      <c r="L223" s="3" t="s">
        <v>0</v>
      </c>
      <c r="M223" s="3"/>
      <c r="N223" s="3" t="s">
        <v>0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 t="s">
        <v>0</v>
      </c>
      <c r="DI223" s="3"/>
      <c r="DJ223" s="3"/>
      <c r="DK223" s="3"/>
      <c r="DL223" s="3"/>
      <c r="DM223" s="3"/>
      <c r="DN223" s="3"/>
    </row>
    <row r="224" spans="1:118" x14ac:dyDescent="0.25">
      <c r="A224" s="3" t="s">
        <v>808</v>
      </c>
      <c r="B224" s="3" t="s">
        <v>535</v>
      </c>
      <c r="C224" s="3" t="str">
        <f t="shared" si="9"/>
        <v>Wessels&amp;Maritz2009</v>
      </c>
      <c r="D224" s="3" t="str">
        <f t="shared" si="10"/>
        <v>WesselsMaritz2009</v>
      </c>
      <c r="E224" t="str">
        <f t="shared" si="11"/>
        <v>WesselsMaritz2009</v>
      </c>
      <c r="F224" s="3" t="s">
        <v>534</v>
      </c>
      <c r="G224" s="3" t="s">
        <v>257</v>
      </c>
      <c r="H224" s="5">
        <v>2009</v>
      </c>
      <c r="I224" s="3" t="s">
        <v>550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 t="s">
        <v>0</v>
      </c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</row>
    <row r="225" spans="1:118" x14ac:dyDescent="0.25">
      <c r="A225" s="3" t="s">
        <v>725</v>
      </c>
      <c r="B225" s="3" t="s">
        <v>537</v>
      </c>
      <c r="C225" s="3" t="str">
        <f t="shared" si="9"/>
        <v>Wilson1965</v>
      </c>
      <c r="D225" s="3" t="str">
        <f t="shared" si="10"/>
        <v>Wilson1965</v>
      </c>
      <c r="E225" t="str">
        <f t="shared" si="11"/>
        <v>Wilson1965</v>
      </c>
      <c r="F225" s="3" t="s">
        <v>536</v>
      </c>
      <c r="G225" s="3" t="s">
        <v>340</v>
      </c>
      <c r="H225" s="5">
        <v>1965</v>
      </c>
      <c r="I225" s="3" t="s">
        <v>551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 t="s">
        <v>0</v>
      </c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 t="s">
        <v>0</v>
      </c>
      <c r="AL225" s="3"/>
      <c r="AM225" s="3"/>
      <c r="AN225" s="3"/>
      <c r="AO225" s="3" t="s">
        <v>0</v>
      </c>
      <c r="AP225" s="3"/>
      <c r="AQ225" s="3"/>
      <c r="AR225" s="3"/>
      <c r="AS225" s="3" t="s">
        <v>0</v>
      </c>
      <c r="AT225" s="3"/>
      <c r="AU225" s="3"/>
      <c r="AV225" s="3"/>
      <c r="AW225" s="3" t="s">
        <v>0</v>
      </c>
      <c r="AX225" s="3"/>
      <c r="AY225" s="3" t="s">
        <v>0</v>
      </c>
      <c r="AZ225" s="3"/>
      <c r="BA225" s="3"/>
      <c r="BB225" s="3"/>
      <c r="BC225" s="3"/>
      <c r="BD225" s="3"/>
      <c r="BE225" s="3"/>
      <c r="BF225" s="3"/>
      <c r="BG225" s="3"/>
      <c r="BH225" s="3" t="s">
        <v>0</v>
      </c>
      <c r="BI225" s="3"/>
      <c r="BJ225" s="3"/>
      <c r="BK225" s="3"/>
      <c r="BL225" s="3"/>
      <c r="BM225" s="3"/>
      <c r="BN225" s="3"/>
      <c r="BO225" s="3"/>
      <c r="BP225" s="3" t="s">
        <v>0</v>
      </c>
      <c r="BQ225" s="3"/>
      <c r="BR225" s="3"/>
      <c r="BS225" s="3"/>
      <c r="BT225" s="3"/>
      <c r="BU225" s="3"/>
      <c r="BV225" s="3"/>
      <c r="BW225" s="3" t="s">
        <v>0</v>
      </c>
      <c r="BX225" s="3"/>
      <c r="BY225" s="3" t="s">
        <v>0</v>
      </c>
      <c r="BZ225" s="3"/>
      <c r="CA225" s="3"/>
      <c r="CB225" s="3"/>
      <c r="CC225" s="3"/>
      <c r="CD225" s="3" t="s">
        <v>0</v>
      </c>
      <c r="CE225" s="3"/>
      <c r="CF225" s="3"/>
      <c r="CG225" s="3"/>
      <c r="CH225" s="3" t="s">
        <v>0</v>
      </c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 t="s">
        <v>0</v>
      </c>
      <c r="CT225" s="3"/>
      <c r="CU225" s="3"/>
      <c r="CV225" s="3" t="s">
        <v>0</v>
      </c>
      <c r="CW225" s="3"/>
      <c r="CX225" s="3"/>
      <c r="CY225" s="3"/>
      <c r="CZ225" s="3"/>
      <c r="DA225" s="3"/>
      <c r="DB225" s="3"/>
      <c r="DC225" s="3"/>
      <c r="DD225" s="3" t="s">
        <v>0</v>
      </c>
      <c r="DE225" s="3"/>
      <c r="DF225" s="3"/>
      <c r="DG225" s="3" t="s">
        <v>0</v>
      </c>
      <c r="DH225" s="3"/>
      <c r="DI225" s="3" t="s">
        <v>0</v>
      </c>
      <c r="DJ225" s="3" t="s">
        <v>0</v>
      </c>
      <c r="DK225" s="3"/>
      <c r="DL225" s="3"/>
      <c r="DM225" s="3"/>
      <c r="DN225" s="3"/>
    </row>
    <row r="226" spans="1:118" x14ac:dyDescent="0.25">
      <c r="A226" s="3" t="s">
        <v>726</v>
      </c>
      <c r="B226" s="3" t="s">
        <v>539</v>
      </c>
      <c r="C226" s="3" t="str">
        <f t="shared" si="9"/>
        <v>Witberg2011</v>
      </c>
      <c r="D226" s="3" t="str">
        <f t="shared" si="10"/>
        <v>Witberg2011</v>
      </c>
      <c r="E226" t="str">
        <f t="shared" si="11"/>
        <v>Witberg2011</v>
      </c>
      <c r="F226" s="4" t="s">
        <v>538</v>
      </c>
      <c r="G226" s="3" t="s">
        <v>7</v>
      </c>
      <c r="H226" s="5">
        <v>2011</v>
      </c>
      <c r="I226" s="3" t="s">
        <v>550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 t="s">
        <v>0</v>
      </c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</row>
    <row r="227" spans="1:118" x14ac:dyDescent="0.25">
      <c r="A227" s="3" t="s">
        <v>727</v>
      </c>
      <c r="B227" s="3" t="s">
        <v>540</v>
      </c>
      <c r="C227" s="3" t="str">
        <f t="shared" si="9"/>
        <v>Yeadon1997</v>
      </c>
      <c r="D227" s="3" t="str">
        <f t="shared" si="10"/>
        <v>Yeadon1997</v>
      </c>
      <c r="E227" t="str">
        <f t="shared" si="11"/>
        <v>Yeadon1997</v>
      </c>
      <c r="F227" s="4" t="s">
        <v>541</v>
      </c>
      <c r="G227" s="3" t="s">
        <v>7</v>
      </c>
      <c r="H227" s="5">
        <v>1997</v>
      </c>
      <c r="I227" s="3" t="s">
        <v>550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 t="s">
        <v>0</v>
      </c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DietRefs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Maritz</dc:creator>
  <cp:lastModifiedBy>Robin Maritz</cp:lastModifiedBy>
  <dcterms:created xsi:type="dcterms:W3CDTF">2020-01-20T12:49:59Z</dcterms:created>
  <dcterms:modified xsi:type="dcterms:W3CDTF">2020-05-11T14:54:52Z</dcterms:modified>
</cp:coreProperties>
</file>