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8180" windowHeight="8445"/>
  </bookViews>
  <sheets>
    <sheet name="Arkusz1" sheetId="1" r:id="rId1"/>
  </sheets>
  <calcPr calcId="124519"/>
</workbook>
</file>

<file path=xl/calcChain.xml><?xml version="1.0" encoding="utf-8"?>
<calcChain xmlns="http://schemas.openxmlformats.org/spreadsheetml/2006/main">
  <c r="G22" i="1"/>
  <c r="G21"/>
  <c r="G5"/>
  <c r="G6"/>
  <c r="G7"/>
  <c r="G8"/>
  <c r="G9"/>
  <c r="G10"/>
  <c r="G11"/>
  <c r="G12"/>
  <c r="G13"/>
  <c r="G14"/>
  <c r="G15"/>
  <c r="G16"/>
  <c r="G17"/>
  <c r="G18"/>
  <c r="G19"/>
  <c r="G20"/>
  <c r="G4"/>
</calcChain>
</file>

<file path=xl/sharedStrings.xml><?xml version="1.0" encoding="utf-8"?>
<sst xmlns="http://schemas.openxmlformats.org/spreadsheetml/2006/main" count="32" uniqueCount="27">
  <si>
    <t>Kosztorys wykonania "Zegar widmowy"</t>
  </si>
  <si>
    <t>nazwa</t>
  </si>
  <si>
    <t>ilość</t>
  </si>
  <si>
    <t>cena za szt.</t>
  </si>
  <si>
    <t>Atmega 32A</t>
  </si>
  <si>
    <t>sklep</t>
  </si>
  <si>
    <t>bootland</t>
  </si>
  <si>
    <t>sterownik led MBI5170</t>
  </si>
  <si>
    <t>zegar czasu rzeczywistego</t>
  </si>
  <si>
    <t>czujnik szczelinowy TCST1103</t>
  </si>
  <si>
    <t>led niebieskie smd</t>
  </si>
  <si>
    <t>silnik bezszczotkowy (z HDD)</t>
  </si>
  <si>
    <t>sterownik silnika</t>
  </si>
  <si>
    <t>wtyk IDC (do podłącenia programatora)</t>
  </si>
  <si>
    <t xml:space="preserve">plexi 15mm (obudowa) </t>
  </si>
  <si>
    <t>klej do plexi</t>
  </si>
  <si>
    <t>bateria zasilająca</t>
  </si>
  <si>
    <t>bateria podtrzymująca działanie zegara</t>
  </si>
  <si>
    <t>przewody zasilające</t>
  </si>
  <si>
    <t>lp.</t>
  </si>
  <si>
    <t>suma</t>
  </si>
  <si>
    <t>podsumowanie</t>
  </si>
  <si>
    <t>laminat z miedzią 90x200?</t>
  </si>
  <si>
    <t>wytrawiacz 100g?</t>
  </si>
  <si>
    <t>śrubki?</t>
  </si>
  <si>
    <t>kwarc</t>
  </si>
  <si>
    <t>rezystory, kondesatory</t>
  </si>
</sst>
</file>

<file path=xl/styles.xml><?xml version="1.0" encoding="utf-8"?>
<styleSheet xmlns="http://schemas.openxmlformats.org/spreadsheetml/2006/main">
  <numFmts count="3">
    <numFmt numFmtId="6" formatCode="#,##0\ &quot;zł&quot;;[Red]\-#,##0\ &quot;zł&quot;"/>
    <numFmt numFmtId="8" formatCode="#,##0.00\ &quot;zł&quot;;[Red]\-#,##0.00\ &quot;zł&quot;"/>
    <numFmt numFmtId="44" formatCode="_-* #,##0.00\ &quot;zł&quot;_-;\-* #,##0.00\ &quot;zł&quot;_-;_-* &quot;-&quot;??\ &quot;zł&quot;_-;_-@_-"/>
  </numFmts>
  <fonts count="3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1" xfId="0" applyBorder="1"/>
    <xf numFmtId="44" fontId="0" fillId="0" borderId="0" xfId="0" applyNumberFormat="1" applyBorder="1"/>
    <xf numFmtId="0" fontId="0" fillId="2" borderId="1" xfId="0" applyFill="1" applyBorder="1" applyAlignment="1">
      <alignment horizontal="center"/>
    </xf>
    <xf numFmtId="44" fontId="0" fillId="2" borderId="1" xfId="1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5" xfId="0" applyBorder="1"/>
    <xf numFmtId="44" fontId="0" fillId="0" borderId="6" xfId="0" applyNumberFormat="1" applyBorder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8" fontId="0" fillId="0" borderId="1" xfId="1" applyNumberFormat="1" applyFont="1" applyBorder="1" applyAlignment="1">
      <alignment horizontal="center"/>
    </xf>
    <xf numFmtId="6" fontId="0" fillId="0" borderId="1" xfId="1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44" fontId="0" fillId="0" borderId="9" xfId="0" applyNumberFormat="1" applyBorder="1"/>
    <xf numFmtId="44" fontId="0" fillId="0" borderId="13" xfId="0" applyNumberFormat="1" applyBorder="1"/>
    <xf numFmtId="0" fontId="2" fillId="0" borderId="0" xfId="0" applyFont="1" applyFill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</cellXfs>
  <cellStyles count="2">
    <cellStyle name="Normalny" xfId="0" builtinId="0"/>
    <cellStyle name="Walutowy" xfId="1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23"/>
  <sheetViews>
    <sheetView tabSelected="1" workbookViewId="0">
      <selection activeCell="I3" sqref="I3:L10"/>
    </sheetView>
  </sheetViews>
  <sheetFormatPr defaultRowHeight="14.25"/>
  <cols>
    <col min="2" max="2" width="3.75" customWidth="1"/>
    <col min="3" max="3" width="33.125" customWidth="1"/>
    <col min="5" max="5" width="14.25" customWidth="1"/>
    <col min="6" max="6" width="14.125" customWidth="1"/>
    <col min="7" max="7" width="13.125" customWidth="1"/>
    <col min="10" max="10" width="16.625" customWidth="1"/>
  </cols>
  <sheetData>
    <row r="1" spans="2:11" ht="15" thickBot="1"/>
    <row r="2" spans="2:11">
      <c r="B2" s="21" t="s">
        <v>0</v>
      </c>
      <c r="C2" s="22"/>
      <c r="D2" s="22"/>
      <c r="E2" s="22"/>
      <c r="F2" s="22"/>
      <c r="G2" s="23"/>
      <c r="H2" s="1"/>
      <c r="I2" s="1"/>
    </row>
    <row r="3" spans="2:11">
      <c r="B3" s="7" t="s">
        <v>19</v>
      </c>
      <c r="C3" s="5" t="s">
        <v>1</v>
      </c>
      <c r="D3" s="5" t="s">
        <v>2</v>
      </c>
      <c r="E3" s="6" t="s">
        <v>3</v>
      </c>
      <c r="F3" s="5" t="s">
        <v>5</v>
      </c>
      <c r="G3" s="8" t="s">
        <v>20</v>
      </c>
    </row>
    <row r="4" spans="2:11">
      <c r="B4" s="9">
        <v>1</v>
      </c>
      <c r="C4" s="3" t="s">
        <v>4</v>
      </c>
      <c r="D4" s="11">
        <v>2</v>
      </c>
      <c r="E4" s="12">
        <v>12.9</v>
      </c>
      <c r="F4" s="11" t="s">
        <v>6</v>
      </c>
      <c r="G4" s="10">
        <f>D4*E4</f>
        <v>25.8</v>
      </c>
    </row>
    <row r="5" spans="2:11">
      <c r="B5" s="9">
        <v>2</v>
      </c>
      <c r="C5" s="3" t="s">
        <v>7</v>
      </c>
      <c r="D5" s="11">
        <v>8</v>
      </c>
      <c r="E5" s="12">
        <v>5</v>
      </c>
      <c r="F5" s="11"/>
      <c r="G5" s="10">
        <f t="shared" ref="G5:G21" si="0">D5*E5</f>
        <v>40</v>
      </c>
      <c r="J5" s="20"/>
      <c r="K5" s="20"/>
    </row>
    <row r="6" spans="2:11">
      <c r="B6" s="9">
        <v>3</v>
      </c>
      <c r="C6" s="3" t="s">
        <v>8</v>
      </c>
      <c r="D6" s="11">
        <v>2</v>
      </c>
      <c r="E6" s="12">
        <v>5.9</v>
      </c>
      <c r="F6" s="11" t="s">
        <v>6</v>
      </c>
      <c r="G6" s="10">
        <f t="shared" si="0"/>
        <v>11.8</v>
      </c>
    </row>
    <row r="7" spans="2:11">
      <c r="B7" s="9">
        <v>4</v>
      </c>
      <c r="C7" s="3" t="s">
        <v>9</v>
      </c>
      <c r="D7" s="11">
        <v>2</v>
      </c>
      <c r="E7" s="12">
        <v>3.5</v>
      </c>
      <c r="F7" s="11" t="s">
        <v>6</v>
      </c>
      <c r="G7" s="10">
        <f t="shared" si="0"/>
        <v>7</v>
      </c>
    </row>
    <row r="8" spans="2:11">
      <c r="B8" s="9">
        <v>5</v>
      </c>
      <c r="C8" s="3" t="s">
        <v>10</v>
      </c>
      <c r="D8" s="11">
        <v>64</v>
      </c>
      <c r="E8" s="12">
        <v>0.39</v>
      </c>
      <c r="F8" s="11" t="s">
        <v>6</v>
      </c>
      <c r="G8" s="10">
        <f t="shared" si="0"/>
        <v>24.96</v>
      </c>
    </row>
    <row r="9" spans="2:11">
      <c r="B9" s="9">
        <v>6</v>
      </c>
      <c r="C9" s="3" t="s">
        <v>11</v>
      </c>
      <c r="D9" s="11">
        <v>2</v>
      </c>
      <c r="E9" s="12"/>
      <c r="F9" s="11"/>
      <c r="G9" s="10">
        <f t="shared" si="0"/>
        <v>0</v>
      </c>
    </row>
    <row r="10" spans="2:11">
      <c r="B10" s="9">
        <v>7</v>
      </c>
      <c r="C10" s="3" t="s">
        <v>12</v>
      </c>
      <c r="D10" s="11">
        <v>2</v>
      </c>
      <c r="E10" s="12"/>
      <c r="F10" s="11"/>
      <c r="G10" s="10">
        <f t="shared" si="0"/>
        <v>0</v>
      </c>
    </row>
    <row r="11" spans="2:11">
      <c r="B11" s="9">
        <v>8</v>
      </c>
      <c r="C11" s="3" t="s">
        <v>13</v>
      </c>
      <c r="D11" s="11">
        <v>2</v>
      </c>
      <c r="E11" s="13">
        <v>0.2</v>
      </c>
      <c r="F11" s="11" t="s">
        <v>6</v>
      </c>
      <c r="G11" s="10">
        <f t="shared" si="0"/>
        <v>0.4</v>
      </c>
    </row>
    <row r="12" spans="2:11">
      <c r="B12" s="9">
        <v>9</v>
      </c>
      <c r="C12" s="3" t="s">
        <v>14</v>
      </c>
      <c r="D12" s="11"/>
      <c r="E12" s="12"/>
      <c r="F12" s="11"/>
      <c r="G12" s="10">
        <f t="shared" si="0"/>
        <v>0</v>
      </c>
    </row>
    <row r="13" spans="2:11">
      <c r="B13" s="9">
        <v>10</v>
      </c>
      <c r="C13" s="3" t="s">
        <v>15</v>
      </c>
      <c r="D13" s="11">
        <v>1</v>
      </c>
      <c r="E13" s="14">
        <v>24</v>
      </c>
      <c r="F13" s="11"/>
      <c r="G13" s="10">
        <f t="shared" si="0"/>
        <v>24</v>
      </c>
    </row>
    <row r="14" spans="2:11">
      <c r="B14" s="9">
        <v>11</v>
      </c>
      <c r="C14" s="3" t="s">
        <v>24</v>
      </c>
      <c r="D14" s="11"/>
      <c r="E14" s="12"/>
      <c r="F14" s="11"/>
      <c r="G14" s="10">
        <f t="shared" si="0"/>
        <v>0</v>
      </c>
    </row>
    <row r="15" spans="2:11">
      <c r="B15" s="9">
        <v>12</v>
      </c>
      <c r="C15" s="3" t="s">
        <v>23</v>
      </c>
      <c r="D15" s="11">
        <v>1</v>
      </c>
      <c r="E15" s="12">
        <v>5</v>
      </c>
      <c r="F15" s="11"/>
      <c r="G15" s="10">
        <f t="shared" si="0"/>
        <v>5</v>
      </c>
    </row>
    <row r="16" spans="2:11">
      <c r="B16" s="9">
        <v>13</v>
      </c>
      <c r="C16" s="3" t="s">
        <v>22</v>
      </c>
      <c r="D16" s="11">
        <v>5</v>
      </c>
      <c r="E16" s="12">
        <v>4.5</v>
      </c>
      <c r="F16" s="11"/>
      <c r="G16" s="10">
        <f t="shared" si="0"/>
        <v>22.5</v>
      </c>
    </row>
    <row r="17" spans="2:8">
      <c r="B17" s="9">
        <v>14</v>
      </c>
      <c r="C17" s="3" t="s">
        <v>26</v>
      </c>
      <c r="D17" s="11"/>
      <c r="E17" s="12"/>
      <c r="F17" s="11"/>
      <c r="G17" s="10">
        <f t="shared" si="0"/>
        <v>0</v>
      </c>
    </row>
    <row r="18" spans="2:8">
      <c r="B18" s="9">
        <v>15</v>
      </c>
      <c r="C18" s="3" t="s">
        <v>16</v>
      </c>
      <c r="D18" s="11"/>
      <c r="E18" s="12"/>
      <c r="F18" s="11"/>
      <c r="G18" s="10">
        <f t="shared" si="0"/>
        <v>0</v>
      </c>
    </row>
    <row r="19" spans="2:8">
      <c r="B19" s="9">
        <v>16</v>
      </c>
      <c r="C19" s="3" t="s">
        <v>17</v>
      </c>
      <c r="D19" s="11">
        <v>2</v>
      </c>
      <c r="E19" s="12"/>
      <c r="F19" s="11"/>
      <c r="G19" s="10">
        <f t="shared" si="0"/>
        <v>0</v>
      </c>
    </row>
    <row r="20" spans="2:8">
      <c r="B20" s="9">
        <v>17</v>
      </c>
      <c r="C20" s="3" t="s">
        <v>18</v>
      </c>
      <c r="D20" s="11"/>
      <c r="E20" s="11"/>
      <c r="F20" s="11"/>
      <c r="G20" s="10">
        <f t="shared" si="0"/>
        <v>0</v>
      </c>
    </row>
    <row r="21" spans="2:8" ht="15" thickBot="1">
      <c r="B21" s="15">
        <v>18</v>
      </c>
      <c r="C21" s="16" t="s">
        <v>25</v>
      </c>
      <c r="D21" s="17">
        <v>2</v>
      </c>
      <c r="E21" s="17">
        <v>1</v>
      </c>
      <c r="F21" s="17" t="s">
        <v>6</v>
      </c>
      <c r="G21" s="18">
        <f t="shared" si="0"/>
        <v>2</v>
      </c>
    </row>
    <row r="22" spans="2:8" ht="15" thickBot="1">
      <c r="B22" s="24" t="s">
        <v>21</v>
      </c>
      <c r="C22" s="25"/>
      <c r="D22" s="25"/>
      <c r="E22" s="25"/>
      <c r="F22" s="26"/>
      <c r="G22" s="19">
        <f>SUM(G4:G21)</f>
        <v>163.46</v>
      </c>
    </row>
    <row r="23" spans="2:8">
      <c r="B23" s="2"/>
      <c r="C23" s="2"/>
      <c r="D23" s="2"/>
      <c r="E23" s="2"/>
      <c r="F23" s="2"/>
      <c r="G23" s="4"/>
      <c r="H23" s="2"/>
    </row>
  </sheetData>
  <mergeCells count="2">
    <mergeCell ref="B2:G2"/>
    <mergeCell ref="B22:F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Błyskal</dc:creator>
  <cp:lastModifiedBy>Bartosz Błyskal</cp:lastModifiedBy>
  <dcterms:created xsi:type="dcterms:W3CDTF">2016-11-19T16:29:23Z</dcterms:created>
  <dcterms:modified xsi:type="dcterms:W3CDTF">2016-11-23T19:21:00Z</dcterms:modified>
</cp:coreProperties>
</file>