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1. Multiples\Update\"/>
    </mc:Choice>
  </mc:AlternateContent>
  <xr:revisionPtr revIDLastSave="0" documentId="13_ncr:1_{501F9630-1F22-4BF8-9E13-0CEB003178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 vs EVEBIT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7" i="1" s="1"/>
  <c r="H5" i="1"/>
  <c r="H7" i="1" s="1"/>
  <c r="I14" i="1"/>
  <c r="H14" i="1"/>
  <c r="I13" i="1"/>
  <c r="H13" i="1"/>
  <c r="I12" i="1"/>
  <c r="H12" i="1"/>
  <c r="I11" i="1"/>
  <c r="H11" i="1"/>
  <c r="I10" i="1"/>
  <c r="H10" i="1"/>
  <c r="I6" i="1"/>
  <c r="H6" i="1"/>
  <c r="D26" i="1"/>
  <c r="C26" i="1"/>
  <c r="D21" i="1"/>
  <c r="C21" i="1"/>
  <c r="D7" i="1"/>
  <c r="D9" i="1" s="1"/>
  <c r="D11" i="1" s="1"/>
  <c r="D13" i="1" s="1"/>
  <c r="D15" i="1" s="1"/>
  <c r="C7" i="1"/>
  <c r="C9" i="1" s="1"/>
  <c r="C11" i="1" s="1"/>
  <c r="C13" i="1" s="1"/>
  <c r="C15" i="1" s="1"/>
</calcChain>
</file>

<file path=xl/sharedStrings.xml><?xml version="1.0" encoding="utf-8"?>
<sst xmlns="http://schemas.openxmlformats.org/spreadsheetml/2006/main" count="37" uniqueCount="26">
  <si>
    <t>P/E vs EV/EBITDA</t>
  </si>
  <si>
    <t>Revenue</t>
  </si>
  <si>
    <t>Cost of goods sold</t>
  </si>
  <si>
    <t>Company A</t>
  </si>
  <si>
    <t>Company B</t>
  </si>
  <si>
    <t>Gross Profit</t>
  </si>
  <si>
    <t>Operating expenses</t>
  </si>
  <si>
    <t>EBITDA</t>
  </si>
  <si>
    <t>D&amp;A</t>
  </si>
  <si>
    <t>EBIT</t>
  </si>
  <si>
    <t>Interest expenses</t>
  </si>
  <si>
    <t>EBT</t>
  </si>
  <si>
    <t>Taxes</t>
  </si>
  <si>
    <t>Net income</t>
  </si>
  <si>
    <t>P&amp;L</t>
  </si>
  <si>
    <t>Balance Sheet</t>
  </si>
  <si>
    <t>Current assets</t>
  </si>
  <si>
    <t>Long-term assets</t>
  </si>
  <si>
    <t>Total assets</t>
  </si>
  <si>
    <t>Short-term liabilities</t>
  </si>
  <si>
    <t>Debt</t>
  </si>
  <si>
    <t>Equity</t>
  </si>
  <si>
    <t>Total liabilities &amp; equity</t>
  </si>
  <si>
    <t>Price / Earnings</t>
  </si>
  <si>
    <t>Enterprise value</t>
  </si>
  <si>
    <t>EV /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</si>
</sst>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0" xfId="0" applyFont="1" applyFill="1"/>
    <xf numFmtId="0" fontId="4" fillId="2" borderId="3" xfId="0" applyFont="1" applyFill="1" applyBorder="1"/>
    <xf numFmtId="167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6"/>
  <sheetViews>
    <sheetView tabSelected="1" workbookViewId="0">
      <selection activeCell="G14" sqref="G14"/>
    </sheetView>
  </sheetViews>
  <sheetFormatPr defaultRowHeight="12" x14ac:dyDescent="0.2"/>
  <cols>
    <col min="1" max="1" width="2" style="1" customWidth="1"/>
    <col min="2" max="2" width="21.28515625" style="1" customWidth="1"/>
    <col min="3" max="4" width="10" style="1" customWidth="1"/>
    <col min="5" max="6" width="9.140625" style="1"/>
    <col min="7" max="7" width="21.28515625" style="1" customWidth="1"/>
    <col min="8" max="9" width="10" style="1" customWidth="1"/>
    <col min="10" max="16384" width="9.140625" style="1"/>
  </cols>
  <sheetData>
    <row r="1" spans="2:9" ht="15.75" x14ac:dyDescent="0.25">
      <c r="B1" s="2" t="s">
        <v>0</v>
      </c>
    </row>
    <row r="4" spans="2:9" ht="12.75" thickBot="1" x14ac:dyDescent="0.25">
      <c r="B4" s="3" t="s">
        <v>14</v>
      </c>
      <c r="C4" s="3" t="s">
        <v>3</v>
      </c>
      <c r="D4" s="3" t="s">
        <v>4</v>
      </c>
      <c r="G4" s="3"/>
      <c r="H4" s="3" t="s">
        <v>3</v>
      </c>
      <c r="I4" s="3" t="s">
        <v>4</v>
      </c>
    </row>
    <row r="5" spans="2:9" x14ac:dyDescent="0.2">
      <c r="B5" s="1" t="s">
        <v>1</v>
      </c>
      <c r="C5" s="1">
        <v>1000</v>
      </c>
      <c r="D5" s="1">
        <v>1000</v>
      </c>
      <c r="G5" s="1" t="s">
        <v>21</v>
      </c>
      <c r="H5" s="1">
        <f>C25</f>
        <v>500</v>
      </c>
      <c r="I5" s="1">
        <f>D25</f>
        <v>2500</v>
      </c>
    </row>
    <row r="6" spans="2:9" x14ac:dyDescent="0.2">
      <c r="B6" s="1" t="s">
        <v>2</v>
      </c>
      <c r="C6" s="1">
        <v>-450</v>
      </c>
      <c r="D6" s="1">
        <v>-450</v>
      </c>
      <c r="G6" s="1" t="s">
        <v>13</v>
      </c>
      <c r="H6" s="1">
        <f>C15</f>
        <v>40</v>
      </c>
      <c r="I6" s="1">
        <f>D15</f>
        <v>120</v>
      </c>
    </row>
    <row r="7" spans="2:9" x14ac:dyDescent="0.2">
      <c r="B7" s="4" t="s">
        <v>5</v>
      </c>
      <c r="C7" s="4">
        <f>SUM(C5:C6)</f>
        <v>550</v>
      </c>
      <c r="D7" s="4">
        <f>SUM(D5:D6)</f>
        <v>550</v>
      </c>
      <c r="G7" s="5" t="s">
        <v>23</v>
      </c>
      <c r="H7" s="5">
        <f>H5/H6</f>
        <v>12.5</v>
      </c>
      <c r="I7" s="7">
        <f>I5/I6</f>
        <v>20.833333333333332</v>
      </c>
    </row>
    <row r="8" spans="2:9" x14ac:dyDescent="0.2">
      <c r="B8" s="1" t="s">
        <v>6</v>
      </c>
      <c r="C8" s="1">
        <v>-250</v>
      </c>
      <c r="D8" s="1">
        <v>-250</v>
      </c>
    </row>
    <row r="9" spans="2:9" ht="12.75" thickBot="1" x14ac:dyDescent="0.25">
      <c r="B9" s="4" t="s">
        <v>7</v>
      </c>
      <c r="C9" s="4">
        <f>SUM(C7:C8)</f>
        <v>300</v>
      </c>
      <c r="D9" s="4">
        <f>SUM(D7:D8)</f>
        <v>300</v>
      </c>
      <c r="G9" s="3"/>
      <c r="H9" s="3" t="s">
        <v>3</v>
      </c>
      <c r="I9" s="3" t="s">
        <v>4</v>
      </c>
    </row>
    <row r="10" spans="2:9" x14ac:dyDescent="0.2">
      <c r="B10" s="1" t="s">
        <v>8</v>
      </c>
      <c r="C10" s="1">
        <v>-100</v>
      </c>
      <c r="D10" s="1">
        <v>-100</v>
      </c>
      <c r="G10" s="1" t="s">
        <v>20</v>
      </c>
      <c r="H10" s="1">
        <f>C24</f>
        <v>3000</v>
      </c>
      <c r="I10" s="1">
        <f t="shared" ref="I10:I11" si="0">D24</f>
        <v>1000</v>
      </c>
    </row>
    <row r="11" spans="2:9" x14ac:dyDescent="0.2">
      <c r="B11" s="4" t="s">
        <v>9</v>
      </c>
      <c r="C11" s="4">
        <f>SUM(C9:C10)</f>
        <v>200</v>
      </c>
      <c r="D11" s="4">
        <f>SUM(D9:D10)</f>
        <v>200</v>
      </c>
      <c r="G11" s="1" t="s">
        <v>21</v>
      </c>
      <c r="H11" s="1">
        <f t="shared" ref="H11" si="1">C25</f>
        <v>500</v>
      </c>
      <c r="I11" s="1">
        <f t="shared" si="0"/>
        <v>2500</v>
      </c>
    </row>
    <row r="12" spans="2:9" x14ac:dyDescent="0.2">
      <c r="B12" s="1" t="s">
        <v>10</v>
      </c>
      <c r="C12" s="1">
        <v>-150</v>
      </c>
      <c r="D12" s="1">
        <v>-50</v>
      </c>
      <c r="G12" s="4" t="s">
        <v>24</v>
      </c>
      <c r="H12" s="4">
        <f>SUM(H10:H11)</f>
        <v>3500</v>
      </c>
      <c r="I12" s="4">
        <f>SUM(I10:I11)</f>
        <v>3500</v>
      </c>
    </row>
    <row r="13" spans="2:9" x14ac:dyDescent="0.2">
      <c r="B13" s="4" t="s">
        <v>11</v>
      </c>
      <c r="C13" s="4">
        <f>SUM(C11:C12)</f>
        <v>50</v>
      </c>
      <c r="D13" s="4">
        <f>SUM(D11:D12)</f>
        <v>150</v>
      </c>
      <c r="G13" s="1" t="s">
        <v>7</v>
      </c>
      <c r="H13" s="1">
        <f>C9</f>
        <v>300</v>
      </c>
      <c r="I13" s="1">
        <f>D9</f>
        <v>300</v>
      </c>
    </row>
    <row r="14" spans="2:9" x14ac:dyDescent="0.2">
      <c r="B14" s="1" t="s">
        <v>12</v>
      </c>
      <c r="C14" s="1">
        <v>-10</v>
      </c>
      <c r="D14" s="1">
        <v>-30</v>
      </c>
      <c r="G14" s="5" t="s">
        <v>25</v>
      </c>
      <c r="H14" s="7">
        <f>H12/H13</f>
        <v>11.666666666666666</v>
      </c>
      <c r="I14" s="7">
        <f>I12/I13</f>
        <v>11.666666666666666</v>
      </c>
    </row>
    <row r="15" spans="2:9" ht="12.75" thickBot="1" x14ac:dyDescent="0.25">
      <c r="B15" s="6" t="s">
        <v>13</v>
      </c>
      <c r="C15" s="6">
        <f>SUM(C13:C14)</f>
        <v>40</v>
      </c>
      <c r="D15" s="6">
        <f>SUM(D13:D14)</f>
        <v>120</v>
      </c>
    </row>
    <row r="18" spans="2:4" ht="12.75" thickBot="1" x14ac:dyDescent="0.25">
      <c r="B18" s="3" t="s">
        <v>15</v>
      </c>
      <c r="C18" s="3" t="s">
        <v>3</v>
      </c>
      <c r="D18" s="3" t="s">
        <v>4</v>
      </c>
    </row>
    <row r="19" spans="2:4" x14ac:dyDescent="0.2">
      <c r="B19" s="1" t="s">
        <v>16</v>
      </c>
      <c r="C19" s="1">
        <v>1500</v>
      </c>
      <c r="D19" s="1">
        <v>1500</v>
      </c>
    </row>
    <row r="20" spans="2:4" x14ac:dyDescent="0.2">
      <c r="B20" s="1" t="s">
        <v>17</v>
      </c>
      <c r="C20" s="1">
        <v>2500</v>
      </c>
      <c r="D20" s="1">
        <v>2500</v>
      </c>
    </row>
    <row r="21" spans="2:4" ht="12.75" thickBot="1" x14ac:dyDescent="0.25">
      <c r="B21" s="6" t="s">
        <v>18</v>
      </c>
      <c r="C21" s="6">
        <f>SUM(C19:C20)</f>
        <v>4000</v>
      </c>
      <c r="D21" s="6">
        <f>SUM(D19:D20)</f>
        <v>4000</v>
      </c>
    </row>
    <row r="23" spans="2:4" x14ac:dyDescent="0.2">
      <c r="B23" s="1" t="s">
        <v>19</v>
      </c>
      <c r="C23" s="1">
        <v>500</v>
      </c>
      <c r="D23" s="1">
        <v>500</v>
      </c>
    </row>
    <row r="24" spans="2:4" x14ac:dyDescent="0.2">
      <c r="B24" s="1" t="s">
        <v>20</v>
      </c>
      <c r="C24" s="1">
        <v>3000</v>
      </c>
      <c r="D24" s="1">
        <v>1000</v>
      </c>
    </row>
    <row r="25" spans="2:4" x14ac:dyDescent="0.2">
      <c r="B25" s="1" t="s">
        <v>21</v>
      </c>
      <c r="C25" s="1">
        <v>500</v>
      </c>
      <c r="D25" s="1">
        <v>2500</v>
      </c>
    </row>
    <row r="26" spans="2:4" ht="12.75" thickBot="1" x14ac:dyDescent="0.25">
      <c r="B26" s="6" t="s">
        <v>22</v>
      </c>
      <c r="C26" s="6">
        <f>SUM(C23:C25)</f>
        <v>4000</v>
      </c>
      <c r="D26" s="6">
        <f>SUM(D23:D25)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vs EVEBITDA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NewPC20</cp:lastModifiedBy>
  <dcterms:created xsi:type="dcterms:W3CDTF">2015-06-05T18:17:20Z</dcterms:created>
  <dcterms:modified xsi:type="dcterms:W3CDTF">2021-12-14T10:02:37Z</dcterms:modified>
</cp:coreProperties>
</file>