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ibyendu\Desktop\"/>
    </mc:Choice>
  </mc:AlternateContent>
  <xr:revisionPtr revIDLastSave="0" documentId="13_ncr:1_{C08E9684-BBEC-4768-B277-81E5580572B1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Math Functions 01" sheetId="1" r:id="rId1"/>
  </sheets>
  <definedNames>
    <definedName name="_xlnm._FilterDatabase" localSheetId="0" hidden="1">'Math Functions 01'!$B$3:$F$13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" l="1"/>
  <c r="R25" i="1"/>
  <c r="R24" i="1"/>
  <c r="Q24" i="1"/>
  <c r="Q20" i="1"/>
  <c r="Q19" i="1"/>
  <c r="Q15" i="1"/>
  <c r="R15" i="1"/>
  <c r="R14" i="1"/>
  <c r="Q14" i="1"/>
  <c r="Q9" i="1"/>
  <c r="Q8" i="1"/>
  <c r="L21" i="1"/>
  <c r="L18" i="1"/>
  <c r="H20" i="1"/>
  <c r="M14" i="1"/>
  <c r="I14" i="1"/>
  <c r="M9" i="1"/>
  <c r="N9" i="1"/>
  <c r="N8" i="1"/>
  <c r="M8" i="1"/>
  <c r="I9" i="1"/>
  <c r="I8" i="1"/>
  <c r="H4" i="1" l="1"/>
</calcChain>
</file>

<file path=xl/sharedStrings.xml><?xml version="1.0" encoding="utf-8"?>
<sst xmlns="http://schemas.openxmlformats.org/spreadsheetml/2006/main" count="79" uniqueCount="40">
  <si>
    <t>Name</t>
  </si>
  <si>
    <t>Age</t>
  </si>
  <si>
    <t>Score</t>
  </si>
  <si>
    <t>Sex</t>
  </si>
  <si>
    <t>ABC1</t>
  </si>
  <si>
    <t>ABC2</t>
  </si>
  <si>
    <t>ABC3</t>
  </si>
  <si>
    <t>ABC4</t>
  </si>
  <si>
    <t>ABC5</t>
  </si>
  <si>
    <t>ABC6</t>
  </si>
  <si>
    <t>ABC7</t>
  </si>
  <si>
    <t>ABC8</t>
  </si>
  <si>
    <t>ABC9</t>
  </si>
  <si>
    <t>ABC10</t>
  </si>
  <si>
    <t>M</t>
  </si>
  <si>
    <t>F</t>
  </si>
  <si>
    <t>SUM</t>
  </si>
  <si>
    <t>SUMIF</t>
  </si>
  <si>
    <t>SMIFS</t>
  </si>
  <si>
    <t>Total</t>
  </si>
  <si>
    <t>Type</t>
  </si>
  <si>
    <t>Online</t>
  </si>
  <si>
    <t>Offline</t>
  </si>
  <si>
    <t>SUMPRODUCT()</t>
  </si>
  <si>
    <t>Result</t>
  </si>
  <si>
    <t>SQRT()</t>
  </si>
  <si>
    <t>sqrt of 4:</t>
  </si>
  <si>
    <t>ROUNT()</t>
  </si>
  <si>
    <t>round of 11.278, upto 2 digit</t>
  </si>
  <si>
    <t>POWER()</t>
  </si>
  <si>
    <t>SUBTOTAL()</t>
  </si>
  <si>
    <t>power of 2:</t>
  </si>
  <si>
    <t>avg:</t>
  </si>
  <si>
    <t>Count</t>
  </si>
  <si>
    <t>COUNTIF</t>
  </si>
  <si>
    <t>Counts</t>
  </si>
  <si>
    <t>COUNTIFS()</t>
  </si>
  <si>
    <t>AVERAGEIF()</t>
  </si>
  <si>
    <t>average</t>
  </si>
  <si>
    <t>AVERAGEIFS()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</si>
</sst>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0" fillId="7" borderId="5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25"/>
  <sheetViews>
    <sheetView tabSelected="1" topLeftCell="A10" workbookViewId="0">
      <selection activeCell="Q28" sqref="Q28"/>
    </sheetView>
  </sheetViews>
  <sheetFormatPr defaultRowHeight="15" x14ac:dyDescent="0.25"/>
  <cols>
    <col min="17" max="17" width="10.42578125" customWidth="1"/>
  </cols>
  <sheetData>
    <row r="3" spans="2:18" x14ac:dyDescent="0.25">
      <c r="B3" s="1" t="s">
        <v>0</v>
      </c>
      <c r="C3" s="1" t="s">
        <v>3</v>
      </c>
      <c r="D3" s="1" t="s">
        <v>1</v>
      </c>
      <c r="E3" s="1" t="s">
        <v>20</v>
      </c>
      <c r="F3" s="1" t="s">
        <v>2</v>
      </c>
      <c r="H3" s="3" t="s">
        <v>16</v>
      </c>
    </row>
    <row r="4" spans="2:18" x14ac:dyDescent="0.25">
      <c r="B4" s="2" t="s">
        <v>4</v>
      </c>
      <c r="C4" s="2" t="s">
        <v>14</v>
      </c>
      <c r="D4" s="2">
        <v>19</v>
      </c>
      <c r="E4" s="2" t="s">
        <v>21</v>
      </c>
      <c r="F4" s="2">
        <v>8</v>
      </c>
      <c r="H4" s="2">
        <f>SUM($F$4:$F$13)</f>
        <v>80</v>
      </c>
    </row>
    <row r="5" spans="2:18" x14ac:dyDescent="0.25">
      <c r="B5" s="2" t="s">
        <v>5</v>
      </c>
      <c r="C5" s="2" t="s">
        <v>15</v>
      </c>
      <c r="D5" s="2">
        <v>20</v>
      </c>
      <c r="E5" s="2" t="s">
        <v>22</v>
      </c>
      <c r="F5" s="2">
        <v>7</v>
      </c>
    </row>
    <row r="6" spans="2:18" x14ac:dyDescent="0.25">
      <c r="B6" s="2" t="s">
        <v>6</v>
      </c>
      <c r="C6" s="2" t="s">
        <v>14</v>
      </c>
      <c r="D6" s="2">
        <v>21</v>
      </c>
      <c r="E6" s="2" t="s">
        <v>21</v>
      </c>
      <c r="F6" s="2">
        <v>6</v>
      </c>
      <c r="H6" s="4" t="s">
        <v>17</v>
      </c>
      <c r="I6" s="4"/>
      <c r="L6" s="6" t="s">
        <v>18</v>
      </c>
      <c r="M6" s="6"/>
      <c r="N6" s="6"/>
      <c r="P6" s="4" t="s">
        <v>34</v>
      </c>
      <c r="Q6" s="4"/>
    </row>
    <row r="7" spans="2:18" x14ac:dyDescent="0.25">
      <c r="B7" s="2" t="s">
        <v>7</v>
      </c>
      <c r="C7" s="2" t="s">
        <v>15</v>
      </c>
      <c r="D7" s="2">
        <v>18</v>
      </c>
      <c r="E7" s="2" t="s">
        <v>22</v>
      </c>
      <c r="F7" s="2">
        <v>10</v>
      </c>
      <c r="H7" s="5" t="s">
        <v>3</v>
      </c>
      <c r="I7" s="5" t="s">
        <v>2</v>
      </c>
      <c r="L7" s="8" t="s">
        <v>19</v>
      </c>
      <c r="M7" s="7" t="s">
        <v>14</v>
      </c>
      <c r="N7" s="7" t="s">
        <v>15</v>
      </c>
      <c r="P7" s="5" t="s">
        <v>3</v>
      </c>
      <c r="Q7" s="5" t="s">
        <v>33</v>
      </c>
    </row>
    <row r="8" spans="2:18" x14ac:dyDescent="0.25">
      <c r="B8" s="2" t="s">
        <v>8</v>
      </c>
      <c r="C8" s="2" t="s">
        <v>14</v>
      </c>
      <c r="D8" s="2">
        <v>22</v>
      </c>
      <c r="E8" s="2" t="s">
        <v>22</v>
      </c>
      <c r="F8" s="2">
        <v>7</v>
      </c>
      <c r="H8" s="2" t="s">
        <v>14</v>
      </c>
      <c r="I8" s="2">
        <f ca="1">SUMIF($C$4:$F$13, $H8, $F$4:$F$13)</f>
        <v>30</v>
      </c>
      <c r="L8" s="7" t="s">
        <v>21</v>
      </c>
      <c r="M8" s="2">
        <f>SUMIFS($F$4:$F$13, $C$4:$C$13, M$7, $E$4:$E$13, $L8)</f>
        <v>23</v>
      </c>
      <c r="N8" s="2">
        <f>SUMIFS($F$4:$F$13, $C$4:$C$13, N$7, $E$4:$E$13, $L8)</f>
        <v>15</v>
      </c>
      <c r="P8" s="2" t="s">
        <v>14</v>
      </c>
      <c r="Q8" s="2">
        <f>COUNTIF($C$4:$C$13, $P8)</f>
        <v>4</v>
      </c>
    </row>
    <row r="9" spans="2:18" x14ac:dyDescent="0.25">
      <c r="B9" s="2" t="s">
        <v>9</v>
      </c>
      <c r="C9" s="2" t="s">
        <v>15</v>
      </c>
      <c r="D9" s="2">
        <v>28</v>
      </c>
      <c r="E9" s="2" t="s">
        <v>21</v>
      </c>
      <c r="F9" s="2">
        <v>5</v>
      </c>
      <c r="H9" s="2" t="s">
        <v>15</v>
      </c>
      <c r="I9" s="2">
        <f ca="1">SUMIF($C$4:$F$13, $H9, $F$4:$F$13)</f>
        <v>50</v>
      </c>
      <c r="L9" s="7" t="s">
        <v>22</v>
      </c>
      <c r="M9" s="2">
        <f>SUMIFS($F$4:$F$13, $C$4:$C$13, M$7, $E$4:$E$13, $L9)</f>
        <v>7</v>
      </c>
      <c r="N9" s="2">
        <f>SUMIFS($F$4:$F$13, $C$4:$C$13, N$7, $E$4:$E$13, $L9)</f>
        <v>35</v>
      </c>
      <c r="P9" s="2" t="s">
        <v>15</v>
      </c>
      <c r="Q9" s="2">
        <f>COUNTIF($C$4:$C$13, $P9)</f>
        <v>6</v>
      </c>
    </row>
    <row r="10" spans="2:18" x14ac:dyDescent="0.25">
      <c r="B10" s="2" t="s">
        <v>10</v>
      </c>
      <c r="C10" s="2" t="s">
        <v>15</v>
      </c>
      <c r="D10" s="2">
        <v>18</v>
      </c>
      <c r="E10" s="2" t="s">
        <v>22</v>
      </c>
      <c r="F10" s="2">
        <v>7</v>
      </c>
    </row>
    <row r="11" spans="2:18" x14ac:dyDescent="0.25">
      <c r="B11" s="2" t="s">
        <v>11</v>
      </c>
      <c r="C11" s="2" t="s">
        <v>14</v>
      </c>
      <c r="D11" s="2">
        <v>26</v>
      </c>
      <c r="E11" s="2" t="s">
        <v>21</v>
      </c>
      <c r="F11" s="2">
        <v>9</v>
      </c>
    </row>
    <row r="12" spans="2:18" x14ac:dyDescent="0.25">
      <c r="B12" s="2" t="s">
        <v>12</v>
      </c>
      <c r="C12" s="2" t="s">
        <v>15</v>
      </c>
      <c r="D12" s="2">
        <v>25</v>
      </c>
      <c r="E12" s="2" t="s">
        <v>21</v>
      </c>
      <c r="F12" s="2">
        <v>10</v>
      </c>
      <c r="P12" s="6" t="s">
        <v>36</v>
      </c>
      <c r="Q12" s="6"/>
      <c r="R12" s="6"/>
    </row>
    <row r="13" spans="2:18" x14ac:dyDescent="0.25">
      <c r="B13" s="2" t="s">
        <v>13</v>
      </c>
      <c r="C13" s="2" t="s">
        <v>15</v>
      </c>
      <c r="D13" s="2">
        <v>21</v>
      </c>
      <c r="E13" s="2" t="s">
        <v>22</v>
      </c>
      <c r="F13" s="2">
        <v>11</v>
      </c>
      <c r="H13" s="4" t="s">
        <v>23</v>
      </c>
      <c r="I13" s="4"/>
      <c r="L13" s="4" t="s">
        <v>25</v>
      </c>
      <c r="M13" s="4"/>
      <c r="P13" s="8" t="s">
        <v>35</v>
      </c>
      <c r="Q13" s="7" t="s">
        <v>14</v>
      </c>
      <c r="R13" s="7" t="s">
        <v>15</v>
      </c>
    </row>
    <row r="14" spans="2:18" x14ac:dyDescent="0.25">
      <c r="H14" s="8" t="s">
        <v>24</v>
      </c>
      <c r="I14" s="2">
        <f>SUMPRODUCT($F$4:$F$13, $D$4:$D$13)</f>
        <v>1733</v>
      </c>
      <c r="L14" s="2" t="s">
        <v>26</v>
      </c>
      <c r="M14" s="2">
        <f>SQRT(4)</f>
        <v>2</v>
      </c>
      <c r="P14" s="7" t="s">
        <v>21</v>
      </c>
      <c r="Q14" s="2">
        <f>COUNTIFS($C$4:$C$13, Q$13, $E$4:$E$13, $P14)</f>
        <v>3</v>
      </c>
      <c r="R14" s="2">
        <f>COUNTIFS($C$4:$C$13, R$13, $E$4:$E$13, $P14)</f>
        <v>2</v>
      </c>
    </row>
    <row r="15" spans="2:18" x14ac:dyDescent="0.25">
      <c r="P15" s="7" t="s">
        <v>22</v>
      </c>
      <c r="Q15" s="2">
        <f>COUNTIFS($C$4:$C$13, Q$13, $E$4:$E$13, $P15)</f>
        <v>1</v>
      </c>
      <c r="R15" s="2">
        <f>COUNTIFS($C$4:$C$13, R$13, $E$4:$E$13, $P15)</f>
        <v>4</v>
      </c>
    </row>
    <row r="17" spans="8:18" x14ac:dyDescent="0.25">
      <c r="H17" s="4" t="s">
        <v>27</v>
      </c>
      <c r="I17" s="4"/>
      <c r="K17" s="4" t="s">
        <v>29</v>
      </c>
      <c r="L17" s="4"/>
      <c r="P17" s="4" t="s">
        <v>37</v>
      </c>
      <c r="Q17" s="4"/>
    </row>
    <row r="18" spans="8:18" x14ac:dyDescent="0.25">
      <c r="H18" s="11" t="s">
        <v>28</v>
      </c>
      <c r="I18" s="12"/>
      <c r="K18" s="15" t="s">
        <v>31</v>
      </c>
      <c r="L18" s="10">
        <f>POWER(2,2)</f>
        <v>4</v>
      </c>
      <c r="P18" s="5" t="s">
        <v>3</v>
      </c>
      <c r="Q18" s="5" t="s">
        <v>38</v>
      </c>
    </row>
    <row r="19" spans="8:18" x14ac:dyDescent="0.25">
      <c r="H19" s="13"/>
      <c r="I19" s="14"/>
      <c r="K19" s="15"/>
      <c r="L19" s="10"/>
      <c r="P19" s="2" t="s">
        <v>14</v>
      </c>
      <c r="Q19" s="2">
        <f ca="1">AVERAGEIF($C$4:$F$13, $P19, $F$4:$F$13)</f>
        <v>7.5</v>
      </c>
    </row>
    <row r="20" spans="8:18" x14ac:dyDescent="0.25">
      <c r="H20" s="9">
        <f>ROUND(11.287,2)</f>
        <v>11.29</v>
      </c>
      <c r="I20" s="9"/>
      <c r="K20" s="4" t="s">
        <v>30</v>
      </c>
      <c r="L20" s="4"/>
      <c r="P20" s="2" t="s">
        <v>15</v>
      </c>
      <c r="Q20" s="2">
        <f ca="1">ROUND(AVERAGEIF($C$4:$F$13, $P20, $F$4:$F$13),2)</f>
        <v>8.33</v>
      </c>
    </row>
    <row r="21" spans="8:18" x14ac:dyDescent="0.25">
      <c r="K21" s="2" t="s">
        <v>32</v>
      </c>
      <c r="L21" s="2">
        <f>SUBTOTAL(1, $F$4:$F$13)</f>
        <v>8</v>
      </c>
    </row>
    <row r="22" spans="8:18" x14ac:dyDescent="0.25">
      <c r="P22" s="6" t="s">
        <v>39</v>
      </c>
      <c r="Q22" s="6"/>
      <c r="R22" s="6"/>
    </row>
    <row r="23" spans="8:18" x14ac:dyDescent="0.25">
      <c r="P23" s="8" t="s">
        <v>35</v>
      </c>
      <c r="Q23" s="7" t="s">
        <v>14</v>
      </c>
      <c r="R23" s="7" t="s">
        <v>15</v>
      </c>
    </row>
    <row r="24" spans="8:18" x14ac:dyDescent="0.25">
      <c r="P24" s="7" t="s">
        <v>21</v>
      </c>
      <c r="Q24" s="2">
        <f>ROUND(AVERAGEIFS($F$4:$F$13, $C$4:$C$13, Q$23, $E$4:$E$13, $P24),2)</f>
        <v>7.67</v>
      </c>
      <c r="R24" s="2">
        <f>ROUND(AVERAGEIFS($F$4:$F$13, $C$4:$C$13, R$23, $E$4:$E$13, $P24),2)</f>
        <v>7.5</v>
      </c>
    </row>
    <row r="25" spans="8:18" x14ac:dyDescent="0.25">
      <c r="P25" s="7" t="s">
        <v>22</v>
      </c>
      <c r="Q25" s="2">
        <f>ROUND(AVERAGEIFS($F$4:$F$13, $C$4:$C$13, Q$23, $E$4:$E$13, $P25),2)</f>
        <v>7</v>
      </c>
      <c r="R25" s="2">
        <f>ROUND(AVERAGEIFS($F$4:$F$13, $C$4:$C$13, R$23, $E$4:$E$13, $P25),2)</f>
        <v>8.75</v>
      </c>
    </row>
  </sheetData>
  <autoFilter ref="B3:F13" xr:uid="{00000000-0001-0000-0000-000000000000}"/>
  <mergeCells count="15">
    <mergeCell ref="P6:Q6"/>
    <mergeCell ref="P12:R12"/>
    <mergeCell ref="P17:Q17"/>
    <mergeCell ref="P22:R22"/>
    <mergeCell ref="H20:I20"/>
    <mergeCell ref="K17:L17"/>
    <mergeCell ref="K20:L20"/>
    <mergeCell ref="K18:K19"/>
    <mergeCell ref="L18:L19"/>
    <mergeCell ref="H6:I6"/>
    <mergeCell ref="L6:N6"/>
    <mergeCell ref="H13:I13"/>
    <mergeCell ref="L13:M13"/>
    <mergeCell ref="H17:I17"/>
    <mergeCell ref="H18:I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Functions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Dibyendu</dc:creator>
  <cp:lastModifiedBy>Dibyendu</cp:lastModifiedBy>
  <dcterms:created xsi:type="dcterms:W3CDTF">2015-06-05T18:17:20Z</dcterms:created>
  <dcterms:modified xsi:type="dcterms:W3CDTF">2023-03-07T01:36:15Z</dcterms:modified>
</cp:coreProperties>
</file>